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01"/>
  <workbookPr defaultThemeVersion="166925"/>
  <mc:AlternateContent xmlns:mc="http://schemas.openxmlformats.org/markup-compatibility/2006">
    <mc:Choice Requires="x15">
      <x15ac:absPath xmlns:x15ac="http://schemas.microsoft.com/office/spreadsheetml/2010/11/ac" url="C:\Users\delin\Documents\Algen\App-test-2018.02\"/>
    </mc:Choice>
  </mc:AlternateContent>
  <bookViews>
    <workbookView xWindow="0" yWindow="0" windowWidth="25600" windowHeight="11150" tabRatio="849" activeTab="1"/>
  </bookViews>
  <sheets>
    <sheet name="Data" sheetId="21" r:id="rId1"/>
    <sheet name="Tab" sheetId="33" r:id="rId2"/>
    <sheet name="Data1" sheetId="9" state="hidden" r:id="rId3"/>
    <sheet name="Tab1" sheetId="17" state="hidden" r:id="rId4"/>
    <sheet name="Data2" sheetId="11" state="hidden" r:id="rId5"/>
    <sheet name="Tab2" sheetId="22" state="hidden" r:id="rId6"/>
    <sheet name="Data3" sheetId="13" state="hidden" r:id="rId7"/>
    <sheet name="Tab3" sheetId="23" state="hidden" r:id="rId8"/>
    <sheet name="Data4" sheetId="15" state="hidden" r:id="rId9"/>
    <sheet name="Tab4" sheetId="24" state="hidden" r:id="rId10"/>
    <sheet name="Data5" sheetId="1" state="hidden" r:id="rId11"/>
    <sheet name="Tab5" sheetId="25" state="hidden" r:id="rId12"/>
    <sheet name="Data6" sheetId="3" state="hidden" r:id="rId13"/>
    <sheet name="Tab6" sheetId="27" state="hidden" r:id="rId14"/>
    <sheet name="Data7" sheetId="5" state="hidden" r:id="rId15"/>
    <sheet name="Tab7" sheetId="28" state="hidden" r:id="rId16"/>
    <sheet name="Data8" sheetId="7" state="hidden" r:id="rId17"/>
    <sheet name="Tab8" sheetId="26" state="hidden" r:id="rId18"/>
    <sheet name="Data9" sheetId="18" state="hidden" r:id="rId19"/>
    <sheet name="Tab9" sheetId="30" state="hidden" r:id="rId20"/>
    <sheet name="Data10" sheetId="19" state="hidden" r:id="rId21"/>
    <sheet name="Tab10" sheetId="31" state="hidden" r:id="rId22"/>
    <sheet name="Data11" sheetId="20" state="hidden" r:id="rId23"/>
    <sheet name="Tab11" sheetId="29" state="hidden" r:id="rId24"/>
  </sheets>
  <definedNames>
    <definedName name="_xlnm._FilterDatabase" localSheetId="1" hidden="1">Tab!$A$1:$N$837</definedName>
    <definedName name="_xlnm._FilterDatabase" localSheetId="3" hidden="1">'Tab1'!$A$1:$N$77</definedName>
    <definedName name="_xlnm._FilterDatabase" localSheetId="21" hidden="1">'Tab10'!$A$1:$N$77</definedName>
    <definedName name="_xlnm._FilterDatabase" localSheetId="23" hidden="1">'Tab11'!$A$1:$N$77</definedName>
    <definedName name="_xlnm._FilterDatabase" localSheetId="5" hidden="1">'Tab2'!$A$1:$N$77</definedName>
    <definedName name="_xlnm._FilterDatabase" localSheetId="7" hidden="1">'Tab3'!$A$1:$N$77</definedName>
    <definedName name="_xlnm._FilterDatabase" localSheetId="9" hidden="1">'Tab4'!$A$1:$N$77</definedName>
    <definedName name="_xlnm._FilterDatabase" localSheetId="11" hidden="1">'Tab5'!$A$1:$N$77</definedName>
    <definedName name="_xlnm._FilterDatabase" localSheetId="13" hidden="1">'Tab6'!$A$1:$N$77</definedName>
    <definedName name="_xlnm._FilterDatabase" localSheetId="15" hidden="1">'Tab7'!$A$1:$N$77</definedName>
    <definedName name="_xlnm._FilterDatabase" localSheetId="17" hidden="1">'Tab8'!$A$1:$N$77</definedName>
    <definedName name="_xlnm._FilterDatabase" localSheetId="19" hidden="1">'Tab9'!$A$1:$N$77</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77" i="29" l="1"/>
  <c r="M77" i="29"/>
  <c r="L77" i="29"/>
  <c r="K77" i="29"/>
  <c r="J77" i="29"/>
  <c r="I77" i="29"/>
  <c r="H77" i="29"/>
  <c r="G77" i="29"/>
  <c r="F77" i="29"/>
  <c r="E77" i="29"/>
  <c r="D77" i="29"/>
  <c r="C77" i="29"/>
  <c r="B77" i="29"/>
  <c r="A77" i="29"/>
  <c r="N76" i="29"/>
  <c r="M76" i="29"/>
  <c r="L76" i="29"/>
  <c r="K76" i="29"/>
  <c r="J76" i="29"/>
  <c r="I76" i="29"/>
  <c r="H76" i="29"/>
  <c r="G76" i="29"/>
  <c r="F76" i="29"/>
  <c r="E76" i="29"/>
  <c r="D76" i="29"/>
  <c r="C76" i="29"/>
  <c r="B76" i="29"/>
  <c r="A76" i="29"/>
  <c r="N75" i="29"/>
  <c r="M75" i="29"/>
  <c r="L75" i="29"/>
  <c r="K75" i="29"/>
  <c r="J75" i="29"/>
  <c r="I75" i="29"/>
  <c r="H75" i="29"/>
  <c r="G75" i="29"/>
  <c r="F75" i="29"/>
  <c r="E75" i="29"/>
  <c r="D75" i="29"/>
  <c r="C75" i="29"/>
  <c r="B75" i="29"/>
  <c r="A75" i="29"/>
  <c r="N74" i="29"/>
  <c r="M74" i="29"/>
  <c r="L74" i="29"/>
  <c r="K74" i="29"/>
  <c r="J74" i="29"/>
  <c r="I74" i="29"/>
  <c r="H74" i="29"/>
  <c r="G74" i="29"/>
  <c r="F74" i="29"/>
  <c r="E74" i="29"/>
  <c r="D74" i="29"/>
  <c r="C74" i="29"/>
  <c r="B74" i="29"/>
  <c r="A74" i="29"/>
  <c r="N73" i="29"/>
  <c r="M73" i="29"/>
  <c r="L73" i="29"/>
  <c r="K73" i="29"/>
  <c r="J73" i="29"/>
  <c r="I73" i="29"/>
  <c r="H73" i="29"/>
  <c r="G73" i="29"/>
  <c r="F73" i="29"/>
  <c r="E73" i="29"/>
  <c r="D73" i="29"/>
  <c r="C73" i="29"/>
  <c r="B73" i="29"/>
  <c r="A73" i="29"/>
  <c r="N72" i="29"/>
  <c r="M72" i="29"/>
  <c r="L72" i="29"/>
  <c r="K72" i="29"/>
  <c r="J72" i="29"/>
  <c r="I72" i="29"/>
  <c r="H72" i="29"/>
  <c r="G72" i="29"/>
  <c r="F72" i="29"/>
  <c r="E72" i="29"/>
  <c r="D72" i="29"/>
  <c r="C72" i="29"/>
  <c r="B72" i="29"/>
  <c r="A72" i="29"/>
  <c r="N71" i="29"/>
  <c r="M71" i="29"/>
  <c r="L71" i="29"/>
  <c r="K71" i="29"/>
  <c r="J71" i="29"/>
  <c r="I71" i="29"/>
  <c r="H71" i="29"/>
  <c r="G71" i="29"/>
  <c r="F71" i="29"/>
  <c r="E71" i="29"/>
  <c r="D71" i="29"/>
  <c r="C71" i="29"/>
  <c r="B71" i="29"/>
  <c r="A71" i="29"/>
  <c r="N70" i="29"/>
  <c r="M70" i="29"/>
  <c r="L70" i="29"/>
  <c r="K70" i="29"/>
  <c r="J70" i="29"/>
  <c r="I70" i="29"/>
  <c r="H70" i="29"/>
  <c r="G70" i="29"/>
  <c r="F70" i="29"/>
  <c r="E70" i="29"/>
  <c r="D70" i="29"/>
  <c r="C70" i="29"/>
  <c r="B70" i="29"/>
  <c r="A70" i="29"/>
  <c r="N69" i="29"/>
  <c r="M69" i="29"/>
  <c r="L69" i="29"/>
  <c r="K69" i="29"/>
  <c r="J69" i="29"/>
  <c r="I69" i="29"/>
  <c r="H69" i="29"/>
  <c r="G69" i="29"/>
  <c r="F69" i="29"/>
  <c r="E69" i="29"/>
  <c r="D69" i="29"/>
  <c r="C69" i="29"/>
  <c r="B69" i="29"/>
  <c r="A69" i="29"/>
  <c r="N68" i="29"/>
  <c r="M68" i="29"/>
  <c r="L68" i="29"/>
  <c r="K68" i="29"/>
  <c r="J68" i="29"/>
  <c r="I68" i="29"/>
  <c r="H68" i="29"/>
  <c r="G68" i="29"/>
  <c r="F68" i="29"/>
  <c r="E68" i="29"/>
  <c r="D68" i="29"/>
  <c r="C68" i="29"/>
  <c r="B68" i="29"/>
  <c r="A68" i="29"/>
  <c r="N67" i="29"/>
  <c r="M67" i="29"/>
  <c r="L67" i="29"/>
  <c r="K67" i="29"/>
  <c r="J67" i="29"/>
  <c r="I67" i="29"/>
  <c r="H67" i="29"/>
  <c r="G67" i="29"/>
  <c r="F67" i="29"/>
  <c r="E67" i="29"/>
  <c r="D67" i="29"/>
  <c r="C67" i="29"/>
  <c r="B67" i="29"/>
  <c r="A67" i="29"/>
  <c r="N66" i="29"/>
  <c r="M66" i="29"/>
  <c r="L66" i="29"/>
  <c r="K66" i="29"/>
  <c r="J66" i="29"/>
  <c r="I66" i="29"/>
  <c r="H66" i="29"/>
  <c r="G66" i="29"/>
  <c r="F66" i="29"/>
  <c r="E66" i="29"/>
  <c r="D66" i="29"/>
  <c r="C66" i="29"/>
  <c r="B66" i="29"/>
  <c r="A66" i="29"/>
  <c r="N65" i="29"/>
  <c r="M65" i="29"/>
  <c r="L65" i="29"/>
  <c r="K65" i="29"/>
  <c r="J65" i="29"/>
  <c r="I65" i="29"/>
  <c r="H65" i="29"/>
  <c r="G65" i="29"/>
  <c r="F65" i="29"/>
  <c r="E65" i="29"/>
  <c r="D65" i="29"/>
  <c r="C65" i="29"/>
  <c r="B65" i="29"/>
  <c r="A65" i="29"/>
  <c r="N64" i="29"/>
  <c r="M64" i="29"/>
  <c r="L64" i="29"/>
  <c r="K64" i="29"/>
  <c r="J64" i="29"/>
  <c r="I64" i="29"/>
  <c r="H64" i="29"/>
  <c r="G64" i="29"/>
  <c r="F64" i="29"/>
  <c r="E64" i="29"/>
  <c r="D64" i="29"/>
  <c r="C64" i="29"/>
  <c r="B64" i="29"/>
  <c r="A64" i="29"/>
  <c r="N63" i="29"/>
  <c r="M63" i="29"/>
  <c r="L63" i="29"/>
  <c r="K63" i="29"/>
  <c r="J63" i="29"/>
  <c r="I63" i="29"/>
  <c r="H63" i="29"/>
  <c r="G63" i="29"/>
  <c r="F63" i="29"/>
  <c r="E63" i="29"/>
  <c r="D63" i="29"/>
  <c r="C63" i="29"/>
  <c r="B63" i="29"/>
  <c r="A63" i="29"/>
  <c r="N62" i="29"/>
  <c r="M62" i="29"/>
  <c r="L62" i="29"/>
  <c r="K62" i="29"/>
  <c r="J62" i="29"/>
  <c r="I62" i="29"/>
  <c r="H62" i="29"/>
  <c r="G62" i="29"/>
  <c r="F62" i="29"/>
  <c r="E62" i="29"/>
  <c r="D62" i="29"/>
  <c r="C62" i="29"/>
  <c r="B62" i="29"/>
  <c r="A62" i="29"/>
  <c r="N61" i="29"/>
  <c r="M61" i="29"/>
  <c r="L61" i="29"/>
  <c r="K61" i="29"/>
  <c r="J61" i="29"/>
  <c r="I61" i="29"/>
  <c r="H61" i="29"/>
  <c r="G61" i="29"/>
  <c r="F61" i="29"/>
  <c r="E61" i="29"/>
  <c r="D61" i="29"/>
  <c r="C61" i="29"/>
  <c r="B61" i="29"/>
  <c r="A61" i="29"/>
  <c r="N60" i="29"/>
  <c r="M60" i="29"/>
  <c r="L60" i="29"/>
  <c r="K60" i="29"/>
  <c r="J60" i="29"/>
  <c r="I60" i="29"/>
  <c r="H60" i="29"/>
  <c r="G60" i="29"/>
  <c r="F60" i="29"/>
  <c r="E60" i="29"/>
  <c r="D60" i="29"/>
  <c r="C60" i="29"/>
  <c r="B60" i="29"/>
  <c r="A60" i="29"/>
  <c r="N59" i="29"/>
  <c r="M59" i="29"/>
  <c r="L59" i="29"/>
  <c r="K59" i="29"/>
  <c r="J59" i="29"/>
  <c r="I59" i="29"/>
  <c r="H59" i="29"/>
  <c r="G59" i="29"/>
  <c r="F59" i="29"/>
  <c r="E59" i="29"/>
  <c r="D59" i="29"/>
  <c r="C59" i="29"/>
  <c r="B59" i="29"/>
  <c r="A59" i="29"/>
  <c r="N58" i="29"/>
  <c r="M58" i="29"/>
  <c r="L58" i="29"/>
  <c r="K58" i="29"/>
  <c r="J58" i="29"/>
  <c r="I58" i="29"/>
  <c r="H58" i="29"/>
  <c r="G58" i="29"/>
  <c r="F58" i="29"/>
  <c r="E58" i="29"/>
  <c r="D58" i="29"/>
  <c r="C58" i="29"/>
  <c r="B58" i="29"/>
  <c r="A58" i="29"/>
  <c r="N57" i="29"/>
  <c r="M57" i="29"/>
  <c r="L57" i="29"/>
  <c r="K57" i="29"/>
  <c r="J57" i="29"/>
  <c r="I57" i="29"/>
  <c r="H57" i="29"/>
  <c r="G57" i="29"/>
  <c r="F57" i="29"/>
  <c r="E57" i="29"/>
  <c r="D57" i="29"/>
  <c r="C57" i="29"/>
  <c r="B57" i="29"/>
  <c r="A57" i="29"/>
  <c r="N56" i="29"/>
  <c r="M56" i="29"/>
  <c r="L56" i="29"/>
  <c r="K56" i="29"/>
  <c r="J56" i="29"/>
  <c r="I56" i="29"/>
  <c r="H56" i="29"/>
  <c r="G56" i="29"/>
  <c r="F56" i="29"/>
  <c r="E56" i="29"/>
  <c r="D56" i="29"/>
  <c r="C56" i="29"/>
  <c r="B56" i="29"/>
  <c r="A56" i="29"/>
  <c r="N55" i="29"/>
  <c r="M55" i="29"/>
  <c r="L55" i="29"/>
  <c r="K55" i="29"/>
  <c r="J55" i="29"/>
  <c r="I55" i="29"/>
  <c r="H55" i="29"/>
  <c r="G55" i="29"/>
  <c r="F55" i="29"/>
  <c r="E55" i="29"/>
  <c r="D55" i="29"/>
  <c r="C55" i="29"/>
  <c r="B55" i="29"/>
  <c r="A55" i="29"/>
  <c r="N54" i="29"/>
  <c r="M54" i="29"/>
  <c r="L54" i="29"/>
  <c r="K54" i="29"/>
  <c r="J54" i="29"/>
  <c r="I54" i="29"/>
  <c r="H54" i="29"/>
  <c r="G54" i="29"/>
  <c r="F54" i="29"/>
  <c r="E54" i="29"/>
  <c r="D54" i="29"/>
  <c r="C54" i="29"/>
  <c r="B54" i="29"/>
  <c r="A54" i="29"/>
  <c r="N53" i="29"/>
  <c r="M53" i="29"/>
  <c r="L53" i="29"/>
  <c r="K53" i="29"/>
  <c r="J53" i="29"/>
  <c r="I53" i="29"/>
  <c r="H53" i="29"/>
  <c r="G53" i="29"/>
  <c r="F53" i="29"/>
  <c r="E53" i="29"/>
  <c r="D53" i="29"/>
  <c r="C53" i="29"/>
  <c r="B53" i="29"/>
  <c r="A53" i="29"/>
  <c r="N52" i="29"/>
  <c r="M52" i="29"/>
  <c r="L52" i="29"/>
  <c r="K52" i="29"/>
  <c r="J52" i="29"/>
  <c r="I52" i="29"/>
  <c r="H52" i="29"/>
  <c r="G52" i="29"/>
  <c r="F52" i="29"/>
  <c r="E52" i="29"/>
  <c r="D52" i="29"/>
  <c r="C52" i="29"/>
  <c r="B52" i="29"/>
  <c r="A52" i="29"/>
  <c r="N51" i="29"/>
  <c r="M51" i="29"/>
  <c r="L51" i="29"/>
  <c r="K51" i="29"/>
  <c r="J51" i="29"/>
  <c r="I51" i="29"/>
  <c r="H51" i="29"/>
  <c r="G51" i="29"/>
  <c r="F51" i="29"/>
  <c r="E51" i="29"/>
  <c r="D51" i="29"/>
  <c r="C51" i="29"/>
  <c r="B51" i="29"/>
  <c r="A51" i="29"/>
  <c r="N50" i="29"/>
  <c r="M50" i="29"/>
  <c r="L50" i="29"/>
  <c r="K50" i="29"/>
  <c r="J50" i="29"/>
  <c r="I50" i="29"/>
  <c r="H50" i="29"/>
  <c r="G50" i="29"/>
  <c r="F50" i="29"/>
  <c r="E50" i="29"/>
  <c r="D50" i="29"/>
  <c r="C50" i="29"/>
  <c r="B50" i="29"/>
  <c r="A50" i="29"/>
  <c r="N49" i="29"/>
  <c r="M49" i="29"/>
  <c r="L49" i="29"/>
  <c r="K49" i="29"/>
  <c r="J49" i="29"/>
  <c r="I49" i="29"/>
  <c r="H49" i="29"/>
  <c r="G49" i="29"/>
  <c r="F49" i="29"/>
  <c r="E49" i="29"/>
  <c r="D49" i="29"/>
  <c r="C49" i="29"/>
  <c r="B49" i="29"/>
  <c r="A49" i="29"/>
  <c r="N48" i="29"/>
  <c r="M48" i="29"/>
  <c r="L48" i="29"/>
  <c r="K48" i="29"/>
  <c r="J48" i="29"/>
  <c r="I48" i="29"/>
  <c r="H48" i="29"/>
  <c r="G48" i="29"/>
  <c r="F48" i="29"/>
  <c r="E48" i="29"/>
  <c r="D48" i="29"/>
  <c r="C48" i="29"/>
  <c r="B48" i="29"/>
  <c r="A48" i="29"/>
  <c r="N47" i="29"/>
  <c r="M47" i="29"/>
  <c r="L47" i="29"/>
  <c r="K47" i="29"/>
  <c r="J47" i="29"/>
  <c r="I47" i="29"/>
  <c r="H47" i="29"/>
  <c r="G47" i="29"/>
  <c r="F47" i="29"/>
  <c r="E47" i="29"/>
  <c r="D47" i="29"/>
  <c r="C47" i="29"/>
  <c r="B47" i="29"/>
  <c r="A47" i="29"/>
  <c r="N46" i="29"/>
  <c r="M46" i="29"/>
  <c r="L46" i="29"/>
  <c r="K46" i="29"/>
  <c r="J46" i="29"/>
  <c r="I46" i="29"/>
  <c r="H46" i="29"/>
  <c r="G46" i="29"/>
  <c r="F46" i="29"/>
  <c r="E46" i="29"/>
  <c r="D46" i="29"/>
  <c r="C46" i="29"/>
  <c r="B46" i="29"/>
  <c r="A46" i="29"/>
  <c r="N45" i="29"/>
  <c r="M45" i="29"/>
  <c r="L45" i="29"/>
  <c r="K45" i="29"/>
  <c r="J45" i="29"/>
  <c r="I45" i="29"/>
  <c r="H45" i="29"/>
  <c r="G45" i="29"/>
  <c r="F45" i="29"/>
  <c r="E45" i="29"/>
  <c r="D45" i="29"/>
  <c r="C45" i="29"/>
  <c r="B45" i="29"/>
  <c r="A45" i="29"/>
  <c r="N44" i="29"/>
  <c r="M44" i="29"/>
  <c r="L44" i="29"/>
  <c r="K44" i="29"/>
  <c r="J44" i="29"/>
  <c r="I44" i="29"/>
  <c r="H44" i="29"/>
  <c r="G44" i="29"/>
  <c r="F44" i="29"/>
  <c r="E44" i="29"/>
  <c r="D44" i="29"/>
  <c r="C44" i="29"/>
  <c r="B44" i="29"/>
  <c r="A44" i="29"/>
  <c r="N43" i="29"/>
  <c r="M43" i="29"/>
  <c r="L43" i="29"/>
  <c r="K43" i="29"/>
  <c r="J43" i="29"/>
  <c r="I43" i="29"/>
  <c r="H43" i="29"/>
  <c r="G43" i="29"/>
  <c r="F43" i="29"/>
  <c r="E43" i="29"/>
  <c r="D43" i="29"/>
  <c r="C43" i="29"/>
  <c r="B43" i="29"/>
  <c r="A43" i="29"/>
  <c r="N42" i="29"/>
  <c r="M42" i="29"/>
  <c r="L42" i="29"/>
  <c r="K42" i="29"/>
  <c r="J42" i="29"/>
  <c r="I42" i="29"/>
  <c r="H42" i="29"/>
  <c r="G42" i="29"/>
  <c r="F42" i="29"/>
  <c r="E42" i="29"/>
  <c r="D42" i="29"/>
  <c r="C42" i="29"/>
  <c r="B42" i="29"/>
  <c r="A42" i="29"/>
  <c r="N41" i="29"/>
  <c r="M41" i="29"/>
  <c r="L41" i="29"/>
  <c r="K41" i="29"/>
  <c r="J41" i="29"/>
  <c r="I41" i="29"/>
  <c r="H41" i="29"/>
  <c r="G41" i="29"/>
  <c r="F41" i="29"/>
  <c r="E41" i="29"/>
  <c r="D41" i="29"/>
  <c r="C41" i="29"/>
  <c r="B41" i="29"/>
  <c r="A41" i="29"/>
  <c r="N40" i="29"/>
  <c r="M40" i="29"/>
  <c r="L40" i="29"/>
  <c r="K40" i="29"/>
  <c r="J40" i="29"/>
  <c r="I40" i="29"/>
  <c r="H40" i="29"/>
  <c r="G40" i="29"/>
  <c r="F40" i="29"/>
  <c r="E40" i="29"/>
  <c r="D40" i="29"/>
  <c r="C40" i="29"/>
  <c r="B40" i="29"/>
  <c r="A40" i="29"/>
  <c r="N39" i="29"/>
  <c r="M39" i="29"/>
  <c r="L39" i="29"/>
  <c r="K39" i="29"/>
  <c r="J39" i="29"/>
  <c r="I39" i="29"/>
  <c r="H39" i="29"/>
  <c r="G39" i="29"/>
  <c r="F39" i="29"/>
  <c r="E39" i="29"/>
  <c r="D39" i="29"/>
  <c r="C39" i="29"/>
  <c r="B39" i="29"/>
  <c r="A39" i="29"/>
  <c r="N38" i="29"/>
  <c r="M38" i="29"/>
  <c r="L38" i="29"/>
  <c r="K38" i="29"/>
  <c r="J38" i="29"/>
  <c r="I38" i="29"/>
  <c r="H38" i="29"/>
  <c r="G38" i="29"/>
  <c r="F38" i="29"/>
  <c r="E38" i="29"/>
  <c r="D38" i="29"/>
  <c r="C38" i="29"/>
  <c r="B38" i="29"/>
  <c r="A38" i="29"/>
  <c r="N37" i="29"/>
  <c r="M37" i="29"/>
  <c r="L37" i="29"/>
  <c r="K37" i="29"/>
  <c r="J37" i="29"/>
  <c r="I37" i="29"/>
  <c r="H37" i="29"/>
  <c r="G37" i="29"/>
  <c r="F37" i="29"/>
  <c r="E37" i="29"/>
  <c r="D37" i="29"/>
  <c r="C37" i="29"/>
  <c r="B37" i="29"/>
  <c r="A37" i="29"/>
  <c r="N36" i="29"/>
  <c r="M36" i="29"/>
  <c r="L36" i="29"/>
  <c r="K36" i="29"/>
  <c r="J36" i="29"/>
  <c r="I36" i="29"/>
  <c r="H36" i="29"/>
  <c r="G36" i="29"/>
  <c r="F36" i="29"/>
  <c r="E36" i="29"/>
  <c r="D36" i="29"/>
  <c r="C36" i="29"/>
  <c r="B36" i="29"/>
  <c r="A36" i="29"/>
  <c r="N35" i="29"/>
  <c r="M35" i="29"/>
  <c r="L35" i="29"/>
  <c r="K35" i="29"/>
  <c r="J35" i="29"/>
  <c r="I35" i="29"/>
  <c r="H35" i="29"/>
  <c r="G35" i="29"/>
  <c r="F35" i="29"/>
  <c r="E35" i="29"/>
  <c r="D35" i="29"/>
  <c r="C35" i="29"/>
  <c r="B35" i="29"/>
  <c r="A35" i="29"/>
  <c r="N34" i="29"/>
  <c r="M34" i="29"/>
  <c r="L34" i="29"/>
  <c r="K34" i="29"/>
  <c r="J34" i="29"/>
  <c r="I34" i="29"/>
  <c r="H34" i="29"/>
  <c r="G34" i="29"/>
  <c r="F34" i="29"/>
  <c r="E34" i="29"/>
  <c r="D34" i="29"/>
  <c r="C34" i="29"/>
  <c r="B34" i="29"/>
  <c r="A34" i="29"/>
  <c r="N33" i="29"/>
  <c r="M33" i="29"/>
  <c r="L33" i="29"/>
  <c r="K33" i="29"/>
  <c r="J33" i="29"/>
  <c r="I33" i="29"/>
  <c r="H33" i="29"/>
  <c r="G33" i="29"/>
  <c r="F33" i="29"/>
  <c r="E33" i="29"/>
  <c r="D33" i="29"/>
  <c r="C33" i="29"/>
  <c r="B33" i="29"/>
  <c r="A33" i="29"/>
  <c r="N32" i="29"/>
  <c r="M32" i="29"/>
  <c r="L32" i="29"/>
  <c r="K32" i="29"/>
  <c r="J32" i="29"/>
  <c r="I32" i="29"/>
  <c r="H32" i="29"/>
  <c r="G32" i="29"/>
  <c r="F32" i="29"/>
  <c r="E32" i="29"/>
  <c r="D32" i="29"/>
  <c r="C32" i="29"/>
  <c r="B32" i="29"/>
  <c r="A32" i="29"/>
  <c r="N31" i="29"/>
  <c r="M31" i="29"/>
  <c r="L31" i="29"/>
  <c r="K31" i="29"/>
  <c r="J31" i="29"/>
  <c r="I31" i="29"/>
  <c r="H31" i="29"/>
  <c r="G31" i="29"/>
  <c r="F31" i="29"/>
  <c r="E31" i="29"/>
  <c r="D31" i="29"/>
  <c r="C31" i="29"/>
  <c r="B31" i="29"/>
  <c r="A31" i="29"/>
  <c r="N30" i="29"/>
  <c r="M30" i="29"/>
  <c r="L30" i="29"/>
  <c r="K30" i="29"/>
  <c r="J30" i="29"/>
  <c r="I30" i="29"/>
  <c r="H30" i="29"/>
  <c r="G30" i="29"/>
  <c r="F30" i="29"/>
  <c r="E30" i="29"/>
  <c r="D30" i="29"/>
  <c r="C30" i="29"/>
  <c r="B30" i="29"/>
  <c r="A30" i="29"/>
  <c r="N29" i="29"/>
  <c r="M29" i="29"/>
  <c r="L29" i="29"/>
  <c r="K29" i="29"/>
  <c r="J29" i="29"/>
  <c r="I29" i="29"/>
  <c r="H29" i="29"/>
  <c r="G29" i="29"/>
  <c r="F29" i="29"/>
  <c r="E29" i="29"/>
  <c r="D29" i="29"/>
  <c r="C29" i="29"/>
  <c r="B29" i="29"/>
  <c r="A29" i="29"/>
  <c r="N28" i="29"/>
  <c r="M28" i="29"/>
  <c r="L28" i="29"/>
  <c r="K28" i="29"/>
  <c r="J28" i="29"/>
  <c r="I28" i="29"/>
  <c r="H28" i="29"/>
  <c r="G28" i="29"/>
  <c r="F28" i="29"/>
  <c r="E28" i="29"/>
  <c r="D28" i="29"/>
  <c r="C28" i="29"/>
  <c r="B28" i="29"/>
  <c r="A28" i="29"/>
  <c r="N27" i="29"/>
  <c r="M27" i="29"/>
  <c r="L27" i="29"/>
  <c r="K27" i="29"/>
  <c r="J27" i="29"/>
  <c r="I27" i="29"/>
  <c r="H27" i="29"/>
  <c r="G27" i="29"/>
  <c r="F27" i="29"/>
  <c r="E27" i="29"/>
  <c r="D27" i="29"/>
  <c r="C27" i="29"/>
  <c r="B27" i="29"/>
  <c r="A27" i="29"/>
  <c r="N26" i="29"/>
  <c r="M26" i="29"/>
  <c r="L26" i="29"/>
  <c r="K26" i="29"/>
  <c r="J26" i="29"/>
  <c r="I26" i="29"/>
  <c r="H26" i="29"/>
  <c r="G26" i="29"/>
  <c r="F26" i="29"/>
  <c r="E26" i="29"/>
  <c r="D26" i="29"/>
  <c r="C26" i="29"/>
  <c r="B26" i="29"/>
  <c r="A26" i="29"/>
  <c r="N25" i="29"/>
  <c r="M25" i="29"/>
  <c r="L25" i="29"/>
  <c r="K25" i="29"/>
  <c r="J25" i="29"/>
  <c r="I25" i="29"/>
  <c r="H25" i="29"/>
  <c r="G25" i="29"/>
  <c r="F25" i="29"/>
  <c r="E25" i="29"/>
  <c r="D25" i="29"/>
  <c r="C25" i="29"/>
  <c r="B25" i="29"/>
  <c r="A25" i="29"/>
  <c r="N24" i="29"/>
  <c r="M24" i="29"/>
  <c r="L24" i="29"/>
  <c r="K24" i="29"/>
  <c r="J24" i="29"/>
  <c r="I24" i="29"/>
  <c r="H24" i="29"/>
  <c r="G24" i="29"/>
  <c r="F24" i="29"/>
  <c r="E24" i="29"/>
  <c r="D24" i="29"/>
  <c r="C24" i="29"/>
  <c r="B24" i="29"/>
  <c r="A24" i="29"/>
  <c r="N23" i="29"/>
  <c r="M23" i="29"/>
  <c r="L23" i="29"/>
  <c r="K23" i="29"/>
  <c r="J23" i="29"/>
  <c r="I23" i="29"/>
  <c r="H23" i="29"/>
  <c r="G23" i="29"/>
  <c r="F23" i="29"/>
  <c r="E23" i="29"/>
  <c r="D23" i="29"/>
  <c r="C23" i="29"/>
  <c r="B23" i="29"/>
  <c r="A23" i="29"/>
  <c r="N22" i="29"/>
  <c r="M22" i="29"/>
  <c r="L22" i="29"/>
  <c r="K22" i="29"/>
  <c r="J22" i="29"/>
  <c r="I22" i="29"/>
  <c r="H22" i="29"/>
  <c r="G22" i="29"/>
  <c r="F22" i="29"/>
  <c r="E22" i="29"/>
  <c r="D22" i="29"/>
  <c r="C22" i="29"/>
  <c r="B22" i="29"/>
  <c r="A22" i="29"/>
  <c r="N21" i="29"/>
  <c r="M21" i="29"/>
  <c r="L21" i="29"/>
  <c r="K21" i="29"/>
  <c r="J21" i="29"/>
  <c r="I21" i="29"/>
  <c r="H21" i="29"/>
  <c r="G21" i="29"/>
  <c r="F21" i="29"/>
  <c r="E21" i="29"/>
  <c r="D21" i="29"/>
  <c r="C21" i="29"/>
  <c r="B21" i="29"/>
  <c r="A21" i="29"/>
  <c r="N20" i="29"/>
  <c r="M20" i="29"/>
  <c r="L20" i="29"/>
  <c r="K20" i="29"/>
  <c r="J20" i="29"/>
  <c r="I20" i="29"/>
  <c r="H20" i="29"/>
  <c r="G20" i="29"/>
  <c r="F20" i="29"/>
  <c r="E20" i="29"/>
  <c r="D20" i="29"/>
  <c r="C20" i="29"/>
  <c r="B20" i="29"/>
  <c r="A20" i="29"/>
  <c r="N19" i="29"/>
  <c r="M19" i="29"/>
  <c r="L19" i="29"/>
  <c r="K19" i="29"/>
  <c r="J19" i="29"/>
  <c r="I19" i="29"/>
  <c r="H19" i="29"/>
  <c r="G19" i="29"/>
  <c r="F19" i="29"/>
  <c r="E19" i="29"/>
  <c r="D19" i="29"/>
  <c r="C19" i="29"/>
  <c r="B19" i="29"/>
  <c r="A19" i="29"/>
  <c r="N18" i="29"/>
  <c r="M18" i="29"/>
  <c r="L18" i="29"/>
  <c r="K18" i="29"/>
  <c r="J18" i="29"/>
  <c r="I18" i="29"/>
  <c r="H18" i="29"/>
  <c r="G18" i="29"/>
  <c r="F18" i="29"/>
  <c r="E18" i="29"/>
  <c r="D18" i="29"/>
  <c r="C18" i="29"/>
  <c r="B18" i="29"/>
  <c r="A18" i="29"/>
  <c r="N17" i="29"/>
  <c r="M17" i="29"/>
  <c r="L17" i="29"/>
  <c r="K17" i="29"/>
  <c r="J17" i="29"/>
  <c r="I17" i="29"/>
  <c r="H17" i="29"/>
  <c r="G17" i="29"/>
  <c r="F17" i="29"/>
  <c r="E17" i="29"/>
  <c r="D17" i="29"/>
  <c r="C17" i="29"/>
  <c r="B17" i="29"/>
  <c r="A17" i="29"/>
  <c r="N16" i="29"/>
  <c r="M16" i="29"/>
  <c r="L16" i="29"/>
  <c r="K16" i="29"/>
  <c r="J16" i="29"/>
  <c r="I16" i="29"/>
  <c r="H16" i="29"/>
  <c r="G16" i="29"/>
  <c r="F16" i="29"/>
  <c r="E16" i="29"/>
  <c r="D16" i="29"/>
  <c r="C16" i="29"/>
  <c r="B16" i="29"/>
  <c r="A16" i="29"/>
  <c r="N15" i="29"/>
  <c r="M15" i="29"/>
  <c r="L15" i="29"/>
  <c r="K15" i="29"/>
  <c r="J15" i="29"/>
  <c r="I15" i="29"/>
  <c r="H15" i="29"/>
  <c r="G15" i="29"/>
  <c r="F15" i="29"/>
  <c r="E15" i="29"/>
  <c r="D15" i="29"/>
  <c r="C15" i="29"/>
  <c r="B15" i="29"/>
  <c r="A15" i="29"/>
  <c r="N14" i="29"/>
  <c r="M14" i="29"/>
  <c r="L14" i="29"/>
  <c r="K14" i="29"/>
  <c r="J14" i="29"/>
  <c r="I14" i="29"/>
  <c r="H14" i="29"/>
  <c r="G14" i="29"/>
  <c r="F14" i="29"/>
  <c r="E14" i="29"/>
  <c r="D14" i="29"/>
  <c r="C14" i="29"/>
  <c r="B14" i="29"/>
  <c r="A14" i="29"/>
  <c r="N13" i="29"/>
  <c r="M13" i="29"/>
  <c r="L13" i="29"/>
  <c r="K13" i="29"/>
  <c r="J13" i="29"/>
  <c r="I13" i="29"/>
  <c r="H13" i="29"/>
  <c r="G13" i="29"/>
  <c r="F13" i="29"/>
  <c r="E13" i="29"/>
  <c r="D13" i="29"/>
  <c r="C13" i="29"/>
  <c r="B13" i="29"/>
  <c r="A13" i="29"/>
  <c r="N12" i="29"/>
  <c r="M12" i="29"/>
  <c r="L12" i="29"/>
  <c r="K12" i="29"/>
  <c r="J12" i="29"/>
  <c r="I12" i="29"/>
  <c r="H12" i="29"/>
  <c r="G12" i="29"/>
  <c r="F12" i="29"/>
  <c r="E12" i="29"/>
  <c r="D12" i="29"/>
  <c r="C12" i="29"/>
  <c r="B12" i="29"/>
  <c r="A12" i="29"/>
  <c r="N11" i="29"/>
  <c r="M11" i="29"/>
  <c r="L11" i="29"/>
  <c r="K11" i="29"/>
  <c r="J11" i="29"/>
  <c r="I11" i="29"/>
  <c r="H11" i="29"/>
  <c r="G11" i="29"/>
  <c r="F11" i="29"/>
  <c r="E11" i="29"/>
  <c r="D11" i="29"/>
  <c r="C11" i="29"/>
  <c r="B11" i="29"/>
  <c r="A11" i="29"/>
  <c r="N10" i="29"/>
  <c r="M10" i="29"/>
  <c r="L10" i="29"/>
  <c r="K10" i="29"/>
  <c r="J10" i="29"/>
  <c r="I10" i="29"/>
  <c r="H10" i="29"/>
  <c r="G10" i="29"/>
  <c r="F10" i="29"/>
  <c r="E10" i="29"/>
  <c r="D10" i="29"/>
  <c r="C10" i="29"/>
  <c r="B10" i="29"/>
  <c r="A10" i="29"/>
  <c r="N9" i="29"/>
  <c r="M9" i="29"/>
  <c r="L9" i="29"/>
  <c r="K9" i="29"/>
  <c r="J9" i="29"/>
  <c r="I9" i="29"/>
  <c r="H9" i="29"/>
  <c r="G9" i="29"/>
  <c r="F9" i="29"/>
  <c r="E9" i="29"/>
  <c r="D9" i="29"/>
  <c r="C9" i="29"/>
  <c r="B9" i="29"/>
  <c r="A9" i="29"/>
  <c r="N8" i="29"/>
  <c r="M8" i="29"/>
  <c r="L8" i="29"/>
  <c r="K8" i="29"/>
  <c r="J8" i="29"/>
  <c r="I8" i="29"/>
  <c r="H8" i="29"/>
  <c r="G8" i="29"/>
  <c r="F8" i="29"/>
  <c r="E8" i="29"/>
  <c r="D8" i="29"/>
  <c r="C8" i="29"/>
  <c r="B8" i="29"/>
  <c r="A8" i="29"/>
  <c r="N7" i="29"/>
  <c r="M7" i="29"/>
  <c r="L7" i="29"/>
  <c r="K7" i="29"/>
  <c r="J7" i="29"/>
  <c r="I7" i="29"/>
  <c r="H7" i="29"/>
  <c r="G7" i="29"/>
  <c r="F7" i="29"/>
  <c r="E7" i="29"/>
  <c r="D7" i="29"/>
  <c r="C7" i="29"/>
  <c r="B7" i="29"/>
  <c r="A7" i="29"/>
  <c r="N6" i="29"/>
  <c r="M6" i="29"/>
  <c r="L6" i="29"/>
  <c r="K6" i="29"/>
  <c r="J6" i="29"/>
  <c r="I6" i="29"/>
  <c r="H6" i="29"/>
  <c r="G6" i="29"/>
  <c r="F6" i="29"/>
  <c r="E6" i="29"/>
  <c r="D6" i="29"/>
  <c r="C6" i="29"/>
  <c r="B6" i="29"/>
  <c r="A6" i="29"/>
  <c r="N5" i="29"/>
  <c r="M5" i="29"/>
  <c r="L5" i="29"/>
  <c r="K5" i="29"/>
  <c r="J5" i="29"/>
  <c r="I5" i="29"/>
  <c r="H5" i="29"/>
  <c r="G5" i="29"/>
  <c r="F5" i="29"/>
  <c r="E5" i="29"/>
  <c r="D5" i="29"/>
  <c r="C5" i="29"/>
  <c r="B5" i="29"/>
  <c r="A5" i="29"/>
  <c r="N4" i="29"/>
  <c r="M4" i="29"/>
  <c r="L4" i="29"/>
  <c r="K4" i="29"/>
  <c r="J4" i="29"/>
  <c r="I4" i="29"/>
  <c r="H4" i="29"/>
  <c r="G4" i="29"/>
  <c r="F4" i="29"/>
  <c r="E4" i="29"/>
  <c r="D4" i="29"/>
  <c r="C4" i="29"/>
  <c r="B4" i="29"/>
  <c r="A4" i="29"/>
  <c r="N3" i="29"/>
  <c r="M3" i="29"/>
  <c r="L3" i="29"/>
  <c r="K3" i="29"/>
  <c r="J3" i="29"/>
  <c r="I3" i="29"/>
  <c r="H3" i="29"/>
  <c r="G3" i="29"/>
  <c r="F3" i="29"/>
  <c r="E3" i="29"/>
  <c r="D3" i="29"/>
  <c r="C3" i="29"/>
  <c r="B3" i="29"/>
  <c r="A3" i="29"/>
  <c r="N2" i="29"/>
  <c r="M2" i="29"/>
  <c r="L2" i="29"/>
  <c r="K2" i="29"/>
  <c r="J2" i="29"/>
  <c r="I2" i="29"/>
  <c r="H2" i="29"/>
  <c r="G2" i="29"/>
  <c r="F2" i="29"/>
  <c r="E2" i="29"/>
  <c r="D2" i="29"/>
  <c r="C2" i="29"/>
  <c r="B2" i="29"/>
  <c r="A2" i="29"/>
  <c r="N77" i="31"/>
  <c r="M77" i="31"/>
  <c r="L77" i="31"/>
  <c r="K77" i="31"/>
  <c r="J77" i="31"/>
  <c r="I77" i="31"/>
  <c r="H77" i="31"/>
  <c r="G77" i="31"/>
  <c r="F77" i="31"/>
  <c r="E77" i="31"/>
  <c r="D77" i="31"/>
  <c r="C77" i="31"/>
  <c r="B77" i="31"/>
  <c r="A77" i="31"/>
  <c r="N76" i="31"/>
  <c r="M76" i="31"/>
  <c r="L76" i="31"/>
  <c r="K76" i="31"/>
  <c r="J76" i="31"/>
  <c r="I76" i="31"/>
  <c r="H76" i="31"/>
  <c r="G76" i="31"/>
  <c r="F76" i="31"/>
  <c r="E76" i="31"/>
  <c r="D76" i="31"/>
  <c r="C76" i="31"/>
  <c r="B76" i="31"/>
  <c r="A76" i="31"/>
  <c r="N75" i="31"/>
  <c r="M75" i="31"/>
  <c r="L75" i="31"/>
  <c r="K75" i="31"/>
  <c r="J75" i="31"/>
  <c r="I75" i="31"/>
  <c r="H75" i="31"/>
  <c r="G75" i="31"/>
  <c r="F75" i="31"/>
  <c r="E75" i="31"/>
  <c r="D75" i="31"/>
  <c r="C75" i="31"/>
  <c r="B75" i="31"/>
  <c r="A75" i="31"/>
  <c r="N74" i="31"/>
  <c r="M74" i="31"/>
  <c r="L74" i="31"/>
  <c r="K74" i="31"/>
  <c r="J74" i="31"/>
  <c r="I74" i="31"/>
  <c r="H74" i="31"/>
  <c r="G74" i="31"/>
  <c r="F74" i="31"/>
  <c r="E74" i="31"/>
  <c r="D74" i="31"/>
  <c r="C74" i="31"/>
  <c r="B74" i="31"/>
  <c r="A74" i="31"/>
  <c r="N73" i="31"/>
  <c r="M73" i="31"/>
  <c r="L73" i="31"/>
  <c r="K73" i="31"/>
  <c r="J73" i="31"/>
  <c r="I73" i="31"/>
  <c r="H73" i="31"/>
  <c r="G73" i="31"/>
  <c r="F73" i="31"/>
  <c r="E73" i="31"/>
  <c r="D73" i="31"/>
  <c r="C73" i="31"/>
  <c r="B73" i="31"/>
  <c r="A73" i="31"/>
  <c r="N72" i="31"/>
  <c r="M72" i="31"/>
  <c r="L72" i="31"/>
  <c r="K72" i="31"/>
  <c r="J72" i="31"/>
  <c r="I72" i="31"/>
  <c r="H72" i="31"/>
  <c r="G72" i="31"/>
  <c r="F72" i="31"/>
  <c r="E72" i="31"/>
  <c r="D72" i="31"/>
  <c r="C72" i="31"/>
  <c r="B72" i="31"/>
  <c r="A72" i="31"/>
  <c r="N71" i="31"/>
  <c r="M71" i="31"/>
  <c r="L71" i="31"/>
  <c r="K71" i="31"/>
  <c r="J71" i="31"/>
  <c r="I71" i="31"/>
  <c r="H71" i="31"/>
  <c r="G71" i="31"/>
  <c r="F71" i="31"/>
  <c r="E71" i="31"/>
  <c r="D71" i="31"/>
  <c r="C71" i="31"/>
  <c r="B71" i="31"/>
  <c r="A71" i="31"/>
  <c r="N70" i="31"/>
  <c r="M70" i="31"/>
  <c r="L70" i="31"/>
  <c r="K70" i="31"/>
  <c r="J70" i="31"/>
  <c r="I70" i="31"/>
  <c r="H70" i="31"/>
  <c r="G70" i="31"/>
  <c r="F70" i="31"/>
  <c r="E70" i="31"/>
  <c r="D70" i="31"/>
  <c r="C70" i="31"/>
  <c r="B70" i="31"/>
  <c r="A70" i="31"/>
  <c r="N69" i="31"/>
  <c r="M69" i="31"/>
  <c r="L69" i="31"/>
  <c r="K69" i="31"/>
  <c r="J69" i="31"/>
  <c r="I69" i="31"/>
  <c r="H69" i="31"/>
  <c r="G69" i="31"/>
  <c r="F69" i="31"/>
  <c r="E69" i="31"/>
  <c r="D69" i="31"/>
  <c r="C69" i="31"/>
  <c r="B69" i="31"/>
  <c r="A69" i="31"/>
  <c r="N68" i="31"/>
  <c r="M68" i="31"/>
  <c r="L68" i="31"/>
  <c r="K68" i="31"/>
  <c r="J68" i="31"/>
  <c r="I68" i="31"/>
  <c r="H68" i="31"/>
  <c r="G68" i="31"/>
  <c r="F68" i="31"/>
  <c r="E68" i="31"/>
  <c r="D68" i="31"/>
  <c r="C68" i="31"/>
  <c r="B68" i="31"/>
  <c r="A68" i="31"/>
  <c r="N67" i="31"/>
  <c r="M67" i="31"/>
  <c r="L67" i="31"/>
  <c r="K67" i="31"/>
  <c r="J67" i="31"/>
  <c r="I67" i="31"/>
  <c r="H67" i="31"/>
  <c r="G67" i="31"/>
  <c r="F67" i="31"/>
  <c r="E67" i="31"/>
  <c r="D67" i="31"/>
  <c r="C67" i="31"/>
  <c r="B67" i="31"/>
  <c r="A67" i="31"/>
  <c r="N66" i="31"/>
  <c r="M66" i="31"/>
  <c r="L66" i="31"/>
  <c r="K66" i="31"/>
  <c r="J66" i="31"/>
  <c r="I66" i="31"/>
  <c r="H66" i="31"/>
  <c r="G66" i="31"/>
  <c r="F66" i="31"/>
  <c r="E66" i="31"/>
  <c r="D66" i="31"/>
  <c r="C66" i="31"/>
  <c r="B66" i="31"/>
  <c r="A66" i="31"/>
  <c r="N65" i="31"/>
  <c r="M65" i="31"/>
  <c r="L65" i="31"/>
  <c r="K65" i="31"/>
  <c r="J65" i="31"/>
  <c r="I65" i="31"/>
  <c r="H65" i="31"/>
  <c r="G65" i="31"/>
  <c r="F65" i="31"/>
  <c r="E65" i="31"/>
  <c r="D65" i="31"/>
  <c r="C65" i="31"/>
  <c r="B65" i="31"/>
  <c r="A65" i="31"/>
  <c r="N64" i="31"/>
  <c r="M64" i="31"/>
  <c r="L64" i="31"/>
  <c r="K64" i="31"/>
  <c r="J64" i="31"/>
  <c r="I64" i="31"/>
  <c r="H64" i="31"/>
  <c r="G64" i="31"/>
  <c r="F64" i="31"/>
  <c r="E64" i="31"/>
  <c r="D64" i="31"/>
  <c r="C64" i="31"/>
  <c r="B64" i="31"/>
  <c r="A64" i="31"/>
  <c r="N63" i="31"/>
  <c r="M63" i="31"/>
  <c r="L63" i="31"/>
  <c r="K63" i="31"/>
  <c r="J63" i="31"/>
  <c r="I63" i="31"/>
  <c r="H63" i="31"/>
  <c r="G63" i="31"/>
  <c r="F63" i="31"/>
  <c r="E63" i="31"/>
  <c r="D63" i="31"/>
  <c r="C63" i="31"/>
  <c r="B63" i="31"/>
  <c r="A63" i="31"/>
  <c r="N62" i="31"/>
  <c r="M62" i="31"/>
  <c r="L62" i="31"/>
  <c r="K62" i="31"/>
  <c r="J62" i="31"/>
  <c r="I62" i="31"/>
  <c r="H62" i="31"/>
  <c r="G62" i="31"/>
  <c r="F62" i="31"/>
  <c r="E62" i="31"/>
  <c r="D62" i="31"/>
  <c r="C62" i="31"/>
  <c r="B62" i="31"/>
  <c r="A62" i="31"/>
  <c r="N61" i="31"/>
  <c r="M61" i="31"/>
  <c r="L61" i="31"/>
  <c r="K61" i="31"/>
  <c r="J61" i="31"/>
  <c r="I61" i="31"/>
  <c r="H61" i="31"/>
  <c r="G61" i="31"/>
  <c r="F61" i="31"/>
  <c r="E61" i="31"/>
  <c r="D61" i="31"/>
  <c r="C61" i="31"/>
  <c r="B61" i="31"/>
  <c r="A61" i="31"/>
  <c r="N60" i="31"/>
  <c r="M60" i="31"/>
  <c r="L60" i="31"/>
  <c r="K60" i="31"/>
  <c r="J60" i="31"/>
  <c r="I60" i="31"/>
  <c r="H60" i="31"/>
  <c r="G60" i="31"/>
  <c r="F60" i="31"/>
  <c r="E60" i="31"/>
  <c r="D60" i="31"/>
  <c r="C60" i="31"/>
  <c r="B60" i="31"/>
  <c r="A60" i="31"/>
  <c r="N59" i="31"/>
  <c r="M59" i="31"/>
  <c r="L59" i="31"/>
  <c r="K59" i="31"/>
  <c r="J59" i="31"/>
  <c r="I59" i="31"/>
  <c r="H59" i="31"/>
  <c r="G59" i="31"/>
  <c r="F59" i="31"/>
  <c r="E59" i="31"/>
  <c r="D59" i="31"/>
  <c r="C59" i="31"/>
  <c r="B59" i="31"/>
  <c r="A59" i="31"/>
  <c r="N58" i="31"/>
  <c r="M58" i="31"/>
  <c r="L58" i="31"/>
  <c r="K58" i="31"/>
  <c r="J58" i="31"/>
  <c r="I58" i="31"/>
  <c r="H58" i="31"/>
  <c r="G58" i="31"/>
  <c r="F58" i="31"/>
  <c r="E58" i="31"/>
  <c r="D58" i="31"/>
  <c r="C58" i="31"/>
  <c r="B58" i="31"/>
  <c r="A58" i="31"/>
  <c r="N57" i="31"/>
  <c r="M57" i="31"/>
  <c r="L57" i="31"/>
  <c r="K57" i="31"/>
  <c r="J57" i="31"/>
  <c r="I57" i="31"/>
  <c r="H57" i="31"/>
  <c r="G57" i="31"/>
  <c r="F57" i="31"/>
  <c r="E57" i="31"/>
  <c r="D57" i="31"/>
  <c r="C57" i="31"/>
  <c r="B57" i="31"/>
  <c r="A57" i="31"/>
  <c r="N56" i="31"/>
  <c r="M56" i="31"/>
  <c r="L56" i="31"/>
  <c r="K56" i="31"/>
  <c r="J56" i="31"/>
  <c r="I56" i="31"/>
  <c r="H56" i="31"/>
  <c r="G56" i="31"/>
  <c r="F56" i="31"/>
  <c r="E56" i="31"/>
  <c r="D56" i="31"/>
  <c r="C56" i="31"/>
  <c r="B56" i="31"/>
  <c r="A56" i="31"/>
  <c r="N55" i="31"/>
  <c r="M55" i="31"/>
  <c r="L55" i="31"/>
  <c r="K55" i="31"/>
  <c r="J55" i="31"/>
  <c r="I55" i="31"/>
  <c r="H55" i="31"/>
  <c r="G55" i="31"/>
  <c r="F55" i="31"/>
  <c r="E55" i="31"/>
  <c r="D55" i="31"/>
  <c r="C55" i="31"/>
  <c r="B55" i="31"/>
  <c r="A55" i="31"/>
  <c r="N54" i="31"/>
  <c r="M54" i="31"/>
  <c r="L54" i="31"/>
  <c r="K54" i="31"/>
  <c r="J54" i="31"/>
  <c r="I54" i="31"/>
  <c r="H54" i="31"/>
  <c r="G54" i="31"/>
  <c r="F54" i="31"/>
  <c r="E54" i="31"/>
  <c r="D54" i="31"/>
  <c r="C54" i="31"/>
  <c r="B54" i="31"/>
  <c r="A54" i="31"/>
  <c r="N53" i="31"/>
  <c r="M53" i="31"/>
  <c r="L53" i="31"/>
  <c r="K53" i="31"/>
  <c r="J53" i="31"/>
  <c r="I53" i="31"/>
  <c r="H53" i="31"/>
  <c r="G53" i="31"/>
  <c r="F53" i="31"/>
  <c r="E53" i="31"/>
  <c r="D53" i="31"/>
  <c r="C53" i="31"/>
  <c r="B53" i="31"/>
  <c r="A53" i="31"/>
  <c r="N52" i="31"/>
  <c r="M52" i="31"/>
  <c r="L52" i="31"/>
  <c r="K52" i="31"/>
  <c r="J52" i="31"/>
  <c r="I52" i="31"/>
  <c r="H52" i="31"/>
  <c r="G52" i="31"/>
  <c r="F52" i="31"/>
  <c r="E52" i="31"/>
  <c r="D52" i="31"/>
  <c r="C52" i="31"/>
  <c r="B52" i="31"/>
  <c r="A52" i="31"/>
  <c r="N51" i="31"/>
  <c r="M51" i="31"/>
  <c r="L51" i="31"/>
  <c r="K51" i="31"/>
  <c r="J51" i="31"/>
  <c r="I51" i="31"/>
  <c r="H51" i="31"/>
  <c r="G51" i="31"/>
  <c r="F51" i="31"/>
  <c r="E51" i="31"/>
  <c r="D51" i="31"/>
  <c r="C51" i="31"/>
  <c r="B51" i="31"/>
  <c r="A51" i="31"/>
  <c r="N50" i="31"/>
  <c r="M50" i="31"/>
  <c r="L50" i="31"/>
  <c r="K50" i="31"/>
  <c r="J50" i="31"/>
  <c r="I50" i="31"/>
  <c r="H50" i="31"/>
  <c r="G50" i="31"/>
  <c r="F50" i="31"/>
  <c r="E50" i="31"/>
  <c r="D50" i="31"/>
  <c r="C50" i="31"/>
  <c r="B50" i="31"/>
  <c r="A50" i="31"/>
  <c r="N49" i="31"/>
  <c r="M49" i="31"/>
  <c r="L49" i="31"/>
  <c r="K49" i="31"/>
  <c r="J49" i="31"/>
  <c r="I49" i="31"/>
  <c r="H49" i="31"/>
  <c r="G49" i="31"/>
  <c r="F49" i="31"/>
  <c r="E49" i="31"/>
  <c r="D49" i="31"/>
  <c r="C49" i="31"/>
  <c r="B49" i="31"/>
  <c r="A49" i="31"/>
  <c r="N48" i="31"/>
  <c r="M48" i="31"/>
  <c r="L48" i="31"/>
  <c r="K48" i="31"/>
  <c r="J48" i="31"/>
  <c r="I48" i="31"/>
  <c r="H48" i="31"/>
  <c r="G48" i="31"/>
  <c r="F48" i="31"/>
  <c r="E48" i="31"/>
  <c r="D48" i="31"/>
  <c r="C48" i="31"/>
  <c r="B48" i="31"/>
  <c r="A48" i="31"/>
  <c r="N47" i="31"/>
  <c r="M47" i="31"/>
  <c r="L47" i="31"/>
  <c r="K47" i="31"/>
  <c r="J47" i="31"/>
  <c r="I47" i="31"/>
  <c r="H47" i="31"/>
  <c r="G47" i="31"/>
  <c r="F47" i="31"/>
  <c r="E47" i="31"/>
  <c r="D47" i="31"/>
  <c r="C47" i="31"/>
  <c r="B47" i="31"/>
  <c r="A47" i="31"/>
  <c r="N46" i="31"/>
  <c r="M46" i="31"/>
  <c r="L46" i="31"/>
  <c r="K46" i="31"/>
  <c r="J46" i="31"/>
  <c r="I46" i="31"/>
  <c r="H46" i="31"/>
  <c r="G46" i="31"/>
  <c r="F46" i="31"/>
  <c r="E46" i="31"/>
  <c r="D46" i="31"/>
  <c r="C46" i="31"/>
  <c r="B46" i="31"/>
  <c r="A46" i="31"/>
  <c r="N45" i="31"/>
  <c r="M45" i="31"/>
  <c r="L45" i="31"/>
  <c r="K45" i="31"/>
  <c r="J45" i="31"/>
  <c r="I45" i="31"/>
  <c r="H45" i="31"/>
  <c r="G45" i="31"/>
  <c r="F45" i="31"/>
  <c r="E45" i="31"/>
  <c r="D45" i="31"/>
  <c r="C45" i="31"/>
  <c r="B45" i="31"/>
  <c r="A45" i="31"/>
  <c r="N44" i="31"/>
  <c r="M44" i="31"/>
  <c r="L44" i="31"/>
  <c r="K44" i="31"/>
  <c r="J44" i="31"/>
  <c r="I44" i="31"/>
  <c r="H44" i="31"/>
  <c r="G44" i="31"/>
  <c r="F44" i="31"/>
  <c r="E44" i="31"/>
  <c r="D44" i="31"/>
  <c r="C44" i="31"/>
  <c r="B44" i="31"/>
  <c r="A44" i="31"/>
  <c r="N43" i="31"/>
  <c r="M43" i="31"/>
  <c r="L43" i="31"/>
  <c r="K43" i="31"/>
  <c r="J43" i="31"/>
  <c r="I43" i="31"/>
  <c r="H43" i="31"/>
  <c r="G43" i="31"/>
  <c r="F43" i="31"/>
  <c r="E43" i="31"/>
  <c r="D43" i="31"/>
  <c r="C43" i="31"/>
  <c r="B43" i="31"/>
  <c r="A43" i="31"/>
  <c r="N42" i="31"/>
  <c r="M42" i="31"/>
  <c r="L42" i="31"/>
  <c r="K42" i="31"/>
  <c r="J42" i="31"/>
  <c r="I42" i="31"/>
  <c r="H42" i="31"/>
  <c r="G42" i="31"/>
  <c r="F42" i="31"/>
  <c r="E42" i="31"/>
  <c r="D42" i="31"/>
  <c r="C42" i="31"/>
  <c r="B42" i="31"/>
  <c r="A42" i="31"/>
  <c r="N41" i="31"/>
  <c r="M41" i="31"/>
  <c r="L41" i="31"/>
  <c r="K41" i="31"/>
  <c r="J41" i="31"/>
  <c r="I41" i="31"/>
  <c r="H41" i="31"/>
  <c r="G41" i="31"/>
  <c r="F41" i="31"/>
  <c r="E41" i="31"/>
  <c r="D41" i="31"/>
  <c r="C41" i="31"/>
  <c r="B41" i="31"/>
  <c r="A41" i="31"/>
  <c r="N40" i="31"/>
  <c r="M40" i="31"/>
  <c r="L40" i="31"/>
  <c r="K40" i="31"/>
  <c r="J40" i="31"/>
  <c r="I40" i="31"/>
  <c r="H40" i="31"/>
  <c r="G40" i="31"/>
  <c r="F40" i="31"/>
  <c r="E40" i="31"/>
  <c r="D40" i="31"/>
  <c r="C40" i="31"/>
  <c r="B40" i="31"/>
  <c r="A40" i="31"/>
  <c r="N39" i="31"/>
  <c r="M39" i="31"/>
  <c r="L39" i="31"/>
  <c r="K39" i="31"/>
  <c r="J39" i="31"/>
  <c r="I39" i="31"/>
  <c r="H39" i="31"/>
  <c r="G39" i="31"/>
  <c r="F39" i="31"/>
  <c r="E39" i="31"/>
  <c r="D39" i="31"/>
  <c r="C39" i="31"/>
  <c r="B39" i="31"/>
  <c r="A39" i="31"/>
  <c r="N38" i="31"/>
  <c r="M38" i="31"/>
  <c r="L38" i="31"/>
  <c r="K38" i="31"/>
  <c r="J38" i="31"/>
  <c r="I38" i="31"/>
  <c r="H38" i="31"/>
  <c r="G38" i="31"/>
  <c r="F38" i="31"/>
  <c r="E38" i="31"/>
  <c r="D38" i="31"/>
  <c r="C38" i="31"/>
  <c r="B38" i="31"/>
  <c r="A38" i="31"/>
  <c r="N37" i="31"/>
  <c r="M37" i="31"/>
  <c r="L37" i="31"/>
  <c r="K37" i="31"/>
  <c r="J37" i="31"/>
  <c r="I37" i="31"/>
  <c r="H37" i="31"/>
  <c r="G37" i="31"/>
  <c r="F37" i="31"/>
  <c r="E37" i="31"/>
  <c r="D37" i="31"/>
  <c r="C37" i="31"/>
  <c r="B37" i="31"/>
  <c r="A37" i="31"/>
  <c r="N36" i="31"/>
  <c r="M36" i="31"/>
  <c r="L36" i="31"/>
  <c r="K36" i="31"/>
  <c r="J36" i="31"/>
  <c r="I36" i="31"/>
  <c r="H36" i="31"/>
  <c r="G36" i="31"/>
  <c r="F36" i="31"/>
  <c r="E36" i="31"/>
  <c r="D36" i="31"/>
  <c r="C36" i="31"/>
  <c r="B36" i="31"/>
  <c r="A36" i="31"/>
  <c r="N35" i="31"/>
  <c r="M35" i="31"/>
  <c r="L35" i="31"/>
  <c r="K35" i="31"/>
  <c r="J35" i="31"/>
  <c r="I35" i="31"/>
  <c r="H35" i="31"/>
  <c r="G35" i="31"/>
  <c r="F35" i="31"/>
  <c r="E35" i="31"/>
  <c r="D35" i="31"/>
  <c r="C35" i="31"/>
  <c r="B35" i="31"/>
  <c r="A35" i="31"/>
  <c r="N34" i="31"/>
  <c r="M34" i="31"/>
  <c r="L34" i="31"/>
  <c r="K34" i="31"/>
  <c r="J34" i="31"/>
  <c r="I34" i="31"/>
  <c r="H34" i="31"/>
  <c r="G34" i="31"/>
  <c r="F34" i="31"/>
  <c r="E34" i="31"/>
  <c r="D34" i="31"/>
  <c r="C34" i="31"/>
  <c r="B34" i="31"/>
  <c r="A34" i="31"/>
  <c r="N33" i="31"/>
  <c r="M33" i="31"/>
  <c r="L33" i="31"/>
  <c r="K33" i="31"/>
  <c r="J33" i="31"/>
  <c r="I33" i="31"/>
  <c r="H33" i="31"/>
  <c r="G33" i="31"/>
  <c r="F33" i="31"/>
  <c r="E33" i="31"/>
  <c r="D33" i="31"/>
  <c r="C33" i="31"/>
  <c r="B33" i="31"/>
  <c r="A33" i="31"/>
  <c r="N32" i="31"/>
  <c r="M32" i="31"/>
  <c r="L32" i="31"/>
  <c r="K32" i="31"/>
  <c r="J32" i="31"/>
  <c r="I32" i="31"/>
  <c r="H32" i="31"/>
  <c r="G32" i="31"/>
  <c r="F32" i="31"/>
  <c r="E32" i="31"/>
  <c r="D32" i="31"/>
  <c r="C32" i="31"/>
  <c r="B32" i="31"/>
  <c r="A32" i="31"/>
  <c r="N31" i="31"/>
  <c r="M31" i="31"/>
  <c r="L31" i="31"/>
  <c r="K31" i="31"/>
  <c r="J31" i="31"/>
  <c r="I31" i="31"/>
  <c r="H31" i="31"/>
  <c r="G31" i="31"/>
  <c r="F31" i="31"/>
  <c r="E31" i="31"/>
  <c r="D31" i="31"/>
  <c r="C31" i="31"/>
  <c r="B31" i="31"/>
  <c r="A31" i="31"/>
  <c r="N30" i="31"/>
  <c r="M30" i="31"/>
  <c r="L30" i="31"/>
  <c r="K30" i="31"/>
  <c r="J30" i="31"/>
  <c r="I30" i="31"/>
  <c r="H30" i="31"/>
  <c r="G30" i="31"/>
  <c r="F30" i="31"/>
  <c r="E30" i="31"/>
  <c r="D30" i="31"/>
  <c r="C30" i="31"/>
  <c r="B30" i="31"/>
  <c r="A30" i="31"/>
  <c r="N29" i="31"/>
  <c r="M29" i="31"/>
  <c r="L29" i="31"/>
  <c r="K29" i="31"/>
  <c r="J29" i="31"/>
  <c r="I29" i="31"/>
  <c r="H29" i="31"/>
  <c r="G29" i="31"/>
  <c r="F29" i="31"/>
  <c r="E29" i="31"/>
  <c r="D29" i="31"/>
  <c r="C29" i="31"/>
  <c r="B29" i="31"/>
  <c r="A29" i="31"/>
  <c r="N28" i="31"/>
  <c r="M28" i="31"/>
  <c r="L28" i="31"/>
  <c r="K28" i="31"/>
  <c r="J28" i="31"/>
  <c r="I28" i="31"/>
  <c r="H28" i="31"/>
  <c r="G28" i="31"/>
  <c r="F28" i="31"/>
  <c r="E28" i="31"/>
  <c r="D28" i="31"/>
  <c r="C28" i="31"/>
  <c r="B28" i="31"/>
  <c r="A28" i="31"/>
  <c r="N27" i="31"/>
  <c r="M27" i="31"/>
  <c r="L27" i="31"/>
  <c r="K27" i="31"/>
  <c r="J27" i="31"/>
  <c r="I27" i="31"/>
  <c r="H27" i="31"/>
  <c r="G27" i="31"/>
  <c r="F27" i="31"/>
  <c r="E27" i="31"/>
  <c r="D27" i="31"/>
  <c r="C27" i="31"/>
  <c r="B27" i="31"/>
  <c r="A27" i="31"/>
  <c r="N26" i="31"/>
  <c r="M26" i="31"/>
  <c r="L26" i="31"/>
  <c r="K26" i="31"/>
  <c r="J26" i="31"/>
  <c r="I26" i="31"/>
  <c r="H26" i="31"/>
  <c r="G26" i="31"/>
  <c r="F26" i="31"/>
  <c r="E26" i="31"/>
  <c r="D26" i="31"/>
  <c r="C26" i="31"/>
  <c r="B26" i="31"/>
  <c r="A26" i="31"/>
  <c r="N25" i="31"/>
  <c r="M25" i="31"/>
  <c r="L25" i="31"/>
  <c r="K25" i="31"/>
  <c r="J25" i="31"/>
  <c r="I25" i="31"/>
  <c r="H25" i="31"/>
  <c r="G25" i="31"/>
  <c r="F25" i="31"/>
  <c r="E25" i="31"/>
  <c r="D25" i="31"/>
  <c r="C25" i="31"/>
  <c r="B25" i="31"/>
  <c r="A25" i="31"/>
  <c r="N24" i="31"/>
  <c r="M24" i="31"/>
  <c r="L24" i="31"/>
  <c r="K24" i="31"/>
  <c r="J24" i="31"/>
  <c r="I24" i="31"/>
  <c r="H24" i="31"/>
  <c r="G24" i="31"/>
  <c r="F24" i="31"/>
  <c r="E24" i="31"/>
  <c r="D24" i="31"/>
  <c r="C24" i="31"/>
  <c r="B24" i="31"/>
  <c r="A24" i="31"/>
  <c r="N23" i="31"/>
  <c r="M23" i="31"/>
  <c r="L23" i="31"/>
  <c r="K23" i="31"/>
  <c r="J23" i="31"/>
  <c r="I23" i="31"/>
  <c r="H23" i="31"/>
  <c r="G23" i="31"/>
  <c r="F23" i="31"/>
  <c r="E23" i="31"/>
  <c r="D23" i="31"/>
  <c r="C23" i="31"/>
  <c r="B23" i="31"/>
  <c r="A23" i="31"/>
  <c r="N22" i="31"/>
  <c r="M22" i="31"/>
  <c r="L22" i="31"/>
  <c r="K22" i="31"/>
  <c r="J22" i="31"/>
  <c r="I22" i="31"/>
  <c r="H22" i="31"/>
  <c r="G22" i="31"/>
  <c r="F22" i="31"/>
  <c r="E22" i="31"/>
  <c r="D22" i="31"/>
  <c r="C22" i="31"/>
  <c r="B22" i="31"/>
  <c r="A22" i="31"/>
  <c r="N21" i="31"/>
  <c r="M21" i="31"/>
  <c r="L21" i="31"/>
  <c r="K21" i="31"/>
  <c r="J21" i="31"/>
  <c r="I21" i="31"/>
  <c r="H21" i="31"/>
  <c r="G21" i="31"/>
  <c r="F21" i="31"/>
  <c r="E21" i="31"/>
  <c r="D21" i="31"/>
  <c r="C21" i="31"/>
  <c r="B21" i="31"/>
  <c r="A21" i="31"/>
  <c r="N20" i="31"/>
  <c r="M20" i="31"/>
  <c r="L20" i="31"/>
  <c r="K20" i="31"/>
  <c r="J20" i="31"/>
  <c r="I20" i="31"/>
  <c r="H20" i="31"/>
  <c r="G20" i="31"/>
  <c r="F20" i="31"/>
  <c r="E20" i="31"/>
  <c r="D20" i="31"/>
  <c r="C20" i="31"/>
  <c r="B20" i="31"/>
  <c r="A20" i="31"/>
  <c r="N19" i="31"/>
  <c r="M19" i="31"/>
  <c r="L19" i="31"/>
  <c r="K19" i="31"/>
  <c r="J19" i="31"/>
  <c r="I19" i="31"/>
  <c r="H19" i="31"/>
  <c r="G19" i="31"/>
  <c r="F19" i="31"/>
  <c r="E19" i="31"/>
  <c r="D19" i="31"/>
  <c r="C19" i="31"/>
  <c r="B19" i="31"/>
  <c r="A19" i="31"/>
  <c r="N18" i="31"/>
  <c r="M18" i="31"/>
  <c r="L18" i="31"/>
  <c r="K18" i="31"/>
  <c r="J18" i="31"/>
  <c r="I18" i="31"/>
  <c r="H18" i="31"/>
  <c r="G18" i="31"/>
  <c r="F18" i="31"/>
  <c r="E18" i="31"/>
  <c r="D18" i="31"/>
  <c r="C18" i="31"/>
  <c r="B18" i="31"/>
  <c r="A18" i="31"/>
  <c r="N17" i="31"/>
  <c r="M17" i="31"/>
  <c r="L17" i="31"/>
  <c r="K17" i="31"/>
  <c r="J17" i="31"/>
  <c r="I17" i="31"/>
  <c r="H17" i="31"/>
  <c r="G17" i="31"/>
  <c r="F17" i="31"/>
  <c r="E17" i="31"/>
  <c r="D17" i="31"/>
  <c r="C17" i="31"/>
  <c r="B17" i="31"/>
  <c r="A17" i="31"/>
  <c r="N16" i="31"/>
  <c r="M16" i="31"/>
  <c r="L16" i="31"/>
  <c r="K16" i="31"/>
  <c r="J16" i="31"/>
  <c r="I16" i="31"/>
  <c r="H16" i="31"/>
  <c r="G16" i="31"/>
  <c r="F16" i="31"/>
  <c r="E16" i="31"/>
  <c r="D16" i="31"/>
  <c r="C16" i="31"/>
  <c r="B16" i="31"/>
  <c r="A16" i="31"/>
  <c r="N15" i="31"/>
  <c r="M15" i="31"/>
  <c r="L15" i="31"/>
  <c r="K15" i="31"/>
  <c r="J15" i="31"/>
  <c r="I15" i="31"/>
  <c r="H15" i="31"/>
  <c r="G15" i="31"/>
  <c r="F15" i="31"/>
  <c r="E15" i="31"/>
  <c r="D15" i="31"/>
  <c r="C15" i="31"/>
  <c r="B15" i="31"/>
  <c r="A15" i="31"/>
  <c r="N14" i="31"/>
  <c r="M14" i="31"/>
  <c r="L14" i="31"/>
  <c r="K14" i="31"/>
  <c r="J14" i="31"/>
  <c r="I14" i="31"/>
  <c r="H14" i="31"/>
  <c r="G14" i="31"/>
  <c r="F14" i="31"/>
  <c r="E14" i="31"/>
  <c r="D14" i="31"/>
  <c r="C14" i="31"/>
  <c r="B14" i="31"/>
  <c r="A14" i="31"/>
  <c r="N13" i="31"/>
  <c r="M13" i="31"/>
  <c r="L13" i="31"/>
  <c r="K13" i="31"/>
  <c r="J13" i="31"/>
  <c r="I13" i="31"/>
  <c r="H13" i="31"/>
  <c r="G13" i="31"/>
  <c r="F13" i="31"/>
  <c r="E13" i="31"/>
  <c r="D13" i="31"/>
  <c r="C13" i="31"/>
  <c r="B13" i="31"/>
  <c r="A13" i="31"/>
  <c r="N12" i="31"/>
  <c r="M12" i="31"/>
  <c r="L12" i="31"/>
  <c r="K12" i="31"/>
  <c r="J12" i="31"/>
  <c r="I12" i="31"/>
  <c r="H12" i="31"/>
  <c r="G12" i="31"/>
  <c r="F12" i="31"/>
  <c r="E12" i="31"/>
  <c r="D12" i="31"/>
  <c r="C12" i="31"/>
  <c r="B12" i="31"/>
  <c r="A12" i="31"/>
  <c r="N11" i="31"/>
  <c r="M11" i="31"/>
  <c r="L11" i="31"/>
  <c r="K11" i="31"/>
  <c r="J11" i="31"/>
  <c r="I11" i="31"/>
  <c r="H11" i="31"/>
  <c r="G11" i="31"/>
  <c r="F11" i="31"/>
  <c r="E11" i="31"/>
  <c r="D11" i="31"/>
  <c r="C11" i="31"/>
  <c r="B11" i="31"/>
  <c r="A11" i="31"/>
  <c r="N10" i="31"/>
  <c r="M10" i="31"/>
  <c r="L10" i="31"/>
  <c r="K10" i="31"/>
  <c r="J10" i="31"/>
  <c r="I10" i="31"/>
  <c r="H10" i="31"/>
  <c r="G10" i="31"/>
  <c r="F10" i="31"/>
  <c r="E10" i="31"/>
  <c r="D10" i="31"/>
  <c r="C10" i="31"/>
  <c r="B10" i="31"/>
  <c r="A10" i="31"/>
  <c r="N9" i="31"/>
  <c r="M9" i="31"/>
  <c r="L9" i="31"/>
  <c r="K9" i="31"/>
  <c r="J9" i="31"/>
  <c r="I9" i="31"/>
  <c r="H9" i="31"/>
  <c r="G9" i="31"/>
  <c r="F9" i="31"/>
  <c r="E9" i="31"/>
  <c r="D9" i="31"/>
  <c r="C9" i="31"/>
  <c r="B9" i="31"/>
  <c r="A9" i="31"/>
  <c r="N8" i="31"/>
  <c r="M8" i="31"/>
  <c r="L8" i="31"/>
  <c r="K8" i="31"/>
  <c r="J8" i="31"/>
  <c r="I8" i="31"/>
  <c r="H8" i="31"/>
  <c r="G8" i="31"/>
  <c r="F8" i="31"/>
  <c r="E8" i="31"/>
  <c r="D8" i="31"/>
  <c r="C8" i="31"/>
  <c r="B8" i="31"/>
  <c r="A8" i="31"/>
  <c r="N7" i="31"/>
  <c r="M7" i="31"/>
  <c r="L7" i="31"/>
  <c r="K7" i="31"/>
  <c r="J7" i="31"/>
  <c r="I7" i="31"/>
  <c r="H7" i="31"/>
  <c r="G7" i="31"/>
  <c r="F7" i="31"/>
  <c r="E7" i="31"/>
  <c r="D7" i="31"/>
  <c r="C7" i="31"/>
  <c r="B7" i="31"/>
  <c r="A7" i="31"/>
  <c r="N6" i="31"/>
  <c r="M6" i="31"/>
  <c r="L6" i="31"/>
  <c r="K6" i="31"/>
  <c r="J6" i="31"/>
  <c r="I6" i="31"/>
  <c r="H6" i="31"/>
  <c r="G6" i="31"/>
  <c r="F6" i="31"/>
  <c r="E6" i="31"/>
  <c r="D6" i="31"/>
  <c r="C6" i="31"/>
  <c r="B6" i="31"/>
  <c r="A6" i="31"/>
  <c r="N5" i="31"/>
  <c r="M5" i="31"/>
  <c r="L5" i="31"/>
  <c r="K5" i="31"/>
  <c r="J5" i="31"/>
  <c r="I5" i="31"/>
  <c r="H5" i="31"/>
  <c r="G5" i="31"/>
  <c r="F5" i="31"/>
  <c r="E5" i="31"/>
  <c r="D5" i="31"/>
  <c r="C5" i="31"/>
  <c r="B5" i="31"/>
  <c r="A5" i="31"/>
  <c r="N4" i="31"/>
  <c r="M4" i="31"/>
  <c r="L4" i="31"/>
  <c r="K4" i="31"/>
  <c r="J4" i="31"/>
  <c r="I4" i="31"/>
  <c r="H4" i="31"/>
  <c r="G4" i="31"/>
  <c r="F4" i="31"/>
  <c r="E4" i="31"/>
  <c r="D4" i="31"/>
  <c r="C4" i="31"/>
  <c r="B4" i="31"/>
  <c r="A4" i="31"/>
  <c r="N3" i="31"/>
  <c r="M3" i="31"/>
  <c r="L3" i="31"/>
  <c r="K3" i="31"/>
  <c r="J3" i="31"/>
  <c r="I3" i="31"/>
  <c r="H3" i="31"/>
  <c r="G3" i="31"/>
  <c r="F3" i="31"/>
  <c r="E3" i="31"/>
  <c r="D3" i="31"/>
  <c r="C3" i="31"/>
  <c r="B3" i="31"/>
  <c r="A3" i="31"/>
  <c r="N2" i="31"/>
  <c r="M2" i="31"/>
  <c r="L2" i="31"/>
  <c r="K2" i="31"/>
  <c r="J2" i="31"/>
  <c r="I2" i="31"/>
  <c r="H2" i="31"/>
  <c r="G2" i="31"/>
  <c r="F2" i="31"/>
  <c r="E2" i="31"/>
  <c r="D2" i="31"/>
  <c r="C2" i="31"/>
  <c r="B2" i="31"/>
  <c r="A2" i="31"/>
  <c r="N77" i="30"/>
  <c r="M77" i="30"/>
  <c r="L77" i="30"/>
  <c r="K77" i="30"/>
  <c r="J77" i="30"/>
  <c r="I77" i="30"/>
  <c r="H77" i="30"/>
  <c r="G77" i="30"/>
  <c r="F77" i="30"/>
  <c r="E77" i="30"/>
  <c r="D77" i="30"/>
  <c r="C77" i="30"/>
  <c r="B77" i="30"/>
  <c r="A77" i="30"/>
  <c r="N76" i="30"/>
  <c r="M76" i="30"/>
  <c r="L76" i="30"/>
  <c r="K76" i="30"/>
  <c r="J76" i="30"/>
  <c r="I76" i="30"/>
  <c r="H76" i="30"/>
  <c r="G76" i="30"/>
  <c r="F76" i="30"/>
  <c r="E76" i="30"/>
  <c r="D76" i="30"/>
  <c r="C76" i="30"/>
  <c r="B76" i="30"/>
  <c r="A76" i="30"/>
  <c r="N75" i="30"/>
  <c r="M75" i="30"/>
  <c r="L75" i="30"/>
  <c r="K75" i="30"/>
  <c r="J75" i="30"/>
  <c r="I75" i="30"/>
  <c r="H75" i="30"/>
  <c r="G75" i="30"/>
  <c r="F75" i="30"/>
  <c r="E75" i="30"/>
  <c r="D75" i="30"/>
  <c r="C75" i="30"/>
  <c r="B75" i="30"/>
  <c r="A75" i="30"/>
  <c r="N74" i="30"/>
  <c r="M74" i="30"/>
  <c r="L74" i="30"/>
  <c r="K74" i="30"/>
  <c r="J74" i="30"/>
  <c r="I74" i="30"/>
  <c r="H74" i="30"/>
  <c r="G74" i="30"/>
  <c r="F74" i="30"/>
  <c r="E74" i="30"/>
  <c r="D74" i="30"/>
  <c r="C74" i="30"/>
  <c r="B74" i="30"/>
  <c r="A74" i="30"/>
  <c r="N73" i="30"/>
  <c r="M73" i="30"/>
  <c r="L73" i="30"/>
  <c r="K73" i="30"/>
  <c r="J73" i="30"/>
  <c r="I73" i="30"/>
  <c r="H73" i="30"/>
  <c r="G73" i="30"/>
  <c r="F73" i="30"/>
  <c r="E73" i="30"/>
  <c r="D73" i="30"/>
  <c r="C73" i="30"/>
  <c r="B73" i="30"/>
  <c r="A73" i="30"/>
  <c r="N72" i="30"/>
  <c r="M72" i="30"/>
  <c r="L72" i="30"/>
  <c r="K72" i="30"/>
  <c r="J72" i="30"/>
  <c r="I72" i="30"/>
  <c r="H72" i="30"/>
  <c r="G72" i="30"/>
  <c r="F72" i="30"/>
  <c r="E72" i="30"/>
  <c r="D72" i="30"/>
  <c r="C72" i="30"/>
  <c r="B72" i="30"/>
  <c r="A72" i="30"/>
  <c r="N71" i="30"/>
  <c r="M71" i="30"/>
  <c r="L71" i="30"/>
  <c r="K71" i="30"/>
  <c r="J71" i="30"/>
  <c r="I71" i="30"/>
  <c r="H71" i="30"/>
  <c r="G71" i="30"/>
  <c r="F71" i="30"/>
  <c r="E71" i="30"/>
  <c r="D71" i="30"/>
  <c r="C71" i="30"/>
  <c r="B71" i="30"/>
  <c r="A71" i="30"/>
  <c r="N70" i="30"/>
  <c r="M70" i="30"/>
  <c r="L70" i="30"/>
  <c r="K70" i="30"/>
  <c r="J70" i="30"/>
  <c r="I70" i="30"/>
  <c r="H70" i="30"/>
  <c r="G70" i="30"/>
  <c r="F70" i="30"/>
  <c r="E70" i="30"/>
  <c r="D70" i="30"/>
  <c r="C70" i="30"/>
  <c r="B70" i="30"/>
  <c r="A70" i="30"/>
  <c r="N69" i="30"/>
  <c r="M69" i="30"/>
  <c r="L69" i="30"/>
  <c r="K69" i="30"/>
  <c r="J69" i="30"/>
  <c r="I69" i="30"/>
  <c r="H69" i="30"/>
  <c r="G69" i="30"/>
  <c r="F69" i="30"/>
  <c r="E69" i="30"/>
  <c r="D69" i="30"/>
  <c r="C69" i="30"/>
  <c r="B69" i="30"/>
  <c r="A69" i="30"/>
  <c r="N68" i="30"/>
  <c r="M68" i="30"/>
  <c r="L68" i="30"/>
  <c r="K68" i="30"/>
  <c r="J68" i="30"/>
  <c r="I68" i="30"/>
  <c r="H68" i="30"/>
  <c r="G68" i="30"/>
  <c r="F68" i="30"/>
  <c r="E68" i="30"/>
  <c r="D68" i="30"/>
  <c r="C68" i="30"/>
  <c r="B68" i="30"/>
  <c r="A68" i="30"/>
  <c r="N67" i="30"/>
  <c r="M67" i="30"/>
  <c r="L67" i="30"/>
  <c r="K67" i="30"/>
  <c r="J67" i="30"/>
  <c r="I67" i="30"/>
  <c r="H67" i="30"/>
  <c r="G67" i="30"/>
  <c r="F67" i="30"/>
  <c r="E67" i="30"/>
  <c r="D67" i="30"/>
  <c r="C67" i="30"/>
  <c r="B67" i="30"/>
  <c r="A67" i="30"/>
  <c r="N66" i="30"/>
  <c r="M66" i="30"/>
  <c r="L66" i="30"/>
  <c r="K66" i="30"/>
  <c r="J66" i="30"/>
  <c r="I66" i="30"/>
  <c r="H66" i="30"/>
  <c r="G66" i="30"/>
  <c r="F66" i="30"/>
  <c r="E66" i="30"/>
  <c r="D66" i="30"/>
  <c r="C66" i="30"/>
  <c r="B66" i="30"/>
  <c r="A66" i="30"/>
  <c r="N65" i="30"/>
  <c r="M65" i="30"/>
  <c r="L65" i="30"/>
  <c r="K65" i="30"/>
  <c r="J65" i="30"/>
  <c r="I65" i="30"/>
  <c r="H65" i="30"/>
  <c r="G65" i="30"/>
  <c r="F65" i="30"/>
  <c r="E65" i="30"/>
  <c r="D65" i="30"/>
  <c r="C65" i="30"/>
  <c r="B65" i="30"/>
  <c r="A65" i="30"/>
  <c r="N64" i="30"/>
  <c r="M64" i="30"/>
  <c r="L64" i="30"/>
  <c r="K64" i="30"/>
  <c r="J64" i="30"/>
  <c r="I64" i="30"/>
  <c r="H64" i="30"/>
  <c r="G64" i="30"/>
  <c r="F64" i="30"/>
  <c r="E64" i="30"/>
  <c r="D64" i="30"/>
  <c r="C64" i="30"/>
  <c r="B64" i="30"/>
  <c r="A64" i="30"/>
  <c r="N63" i="30"/>
  <c r="M63" i="30"/>
  <c r="L63" i="30"/>
  <c r="K63" i="30"/>
  <c r="J63" i="30"/>
  <c r="I63" i="30"/>
  <c r="H63" i="30"/>
  <c r="G63" i="30"/>
  <c r="F63" i="30"/>
  <c r="E63" i="30"/>
  <c r="D63" i="30"/>
  <c r="C63" i="30"/>
  <c r="B63" i="30"/>
  <c r="A63" i="30"/>
  <c r="N62" i="30"/>
  <c r="M62" i="30"/>
  <c r="L62" i="30"/>
  <c r="K62" i="30"/>
  <c r="J62" i="30"/>
  <c r="I62" i="30"/>
  <c r="H62" i="30"/>
  <c r="G62" i="30"/>
  <c r="F62" i="30"/>
  <c r="E62" i="30"/>
  <c r="D62" i="30"/>
  <c r="C62" i="30"/>
  <c r="B62" i="30"/>
  <c r="A62" i="30"/>
  <c r="N61" i="30"/>
  <c r="M61" i="30"/>
  <c r="L61" i="30"/>
  <c r="K61" i="30"/>
  <c r="J61" i="30"/>
  <c r="I61" i="30"/>
  <c r="H61" i="30"/>
  <c r="G61" i="30"/>
  <c r="F61" i="30"/>
  <c r="E61" i="30"/>
  <c r="D61" i="30"/>
  <c r="C61" i="30"/>
  <c r="B61" i="30"/>
  <c r="A61" i="30"/>
  <c r="N60" i="30"/>
  <c r="M60" i="30"/>
  <c r="L60" i="30"/>
  <c r="K60" i="30"/>
  <c r="J60" i="30"/>
  <c r="I60" i="30"/>
  <c r="H60" i="30"/>
  <c r="G60" i="30"/>
  <c r="F60" i="30"/>
  <c r="E60" i="30"/>
  <c r="D60" i="30"/>
  <c r="C60" i="30"/>
  <c r="B60" i="30"/>
  <c r="A60" i="30"/>
  <c r="N59" i="30"/>
  <c r="M59" i="30"/>
  <c r="L59" i="30"/>
  <c r="K59" i="30"/>
  <c r="J59" i="30"/>
  <c r="I59" i="30"/>
  <c r="H59" i="30"/>
  <c r="G59" i="30"/>
  <c r="F59" i="30"/>
  <c r="E59" i="30"/>
  <c r="D59" i="30"/>
  <c r="C59" i="30"/>
  <c r="B59" i="30"/>
  <c r="A59" i="30"/>
  <c r="N58" i="30"/>
  <c r="M58" i="30"/>
  <c r="L58" i="30"/>
  <c r="K58" i="30"/>
  <c r="J58" i="30"/>
  <c r="I58" i="30"/>
  <c r="H58" i="30"/>
  <c r="G58" i="30"/>
  <c r="F58" i="30"/>
  <c r="E58" i="30"/>
  <c r="D58" i="30"/>
  <c r="C58" i="30"/>
  <c r="B58" i="30"/>
  <c r="A58" i="30"/>
  <c r="N57" i="30"/>
  <c r="M57" i="30"/>
  <c r="L57" i="30"/>
  <c r="K57" i="30"/>
  <c r="J57" i="30"/>
  <c r="I57" i="30"/>
  <c r="H57" i="30"/>
  <c r="G57" i="30"/>
  <c r="F57" i="30"/>
  <c r="E57" i="30"/>
  <c r="D57" i="30"/>
  <c r="C57" i="30"/>
  <c r="B57" i="30"/>
  <c r="A57" i="30"/>
  <c r="N56" i="30"/>
  <c r="M56" i="30"/>
  <c r="L56" i="30"/>
  <c r="K56" i="30"/>
  <c r="J56" i="30"/>
  <c r="I56" i="30"/>
  <c r="H56" i="30"/>
  <c r="G56" i="30"/>
  <c r="F56" i="30"/>
  <c r="E56" i="30"/>
  <c r="D56" i="30"/>
  <c r="C56" i="30"/>
  <c r="B56" i="30"/>
  <c r="A56" i="30"/>
  <c r="N55" i="30"/>
  <c r="M55" i="30"/>
  <c r="L55" i="30"/>
  <c r="K55" i="30"/>
  <c r="J55" i="30"/>
  <c r="I55" i="30"/>
  <c r="H55" i="30"/>
  <c r="G55" i="30"/>
  <c r="F55" i="30"/>
  <c r="E55" i="30"/>
  <c r="D55" i="30"/>
  <c r="C55" i="30"/>
  <c r="B55" i="30"/>
  <c r="A55" i="30"/>
  <c r="N54" i="30"/>
  <c r="M54" i="30"/>
  <c r="L54" i="30"/>
  <c r="K54" i="30"/>
  <c r="J54" i="30"/>
  <c r="I54" i="30"/>
  <c r="H54" i="30"/>
  <c r="G54" i="30"/>
  <c r="F54" i="30"/>
  <c r="E54" i="30"/>
  <c r="D54" i="30"/>
  <c r="C54" i="30"/>
  <c r="B54" i="30"/>
  <c r="A54" i="30"/>
  <c r="N53" i="30"/>
  <c r="M53" i="30"/>
  <c r="L53" i="30"/>
  <c r="K53" i="30"/>
  <c r="J53" i="30"/>
  <c r="I53" i="30"/>
  <c r="H53" i="30"/>
  <c r="G53" i="30"/>
  <c r="F53" i="30"/>
  <c r="E53" i="30"/>
  <c r="D53" i="30"/>
  <c r="C53" i="30"/>
  <c r="B53" i="30"/>
  <c r="A53" i="30"/>
  <c r="N52" i="30"/>
  <c r="M52" i="30"/>
  <c r="L52" i="30"/>
  <c r="K52" i="30"/>
  <c r="J52" i="30"/>
  <c r="I52" i="30"/>
  <c r="H52" i="30"/>
  <c r="G52" i="30"/>
  <c r="F52" i="30"/>
  <c r="E52" i="30"/>
  <c r="D52" i="30"/>
  <c r="C52" i="30"/>
  <c r="B52" i="30"/>
  <c r="A52" i="30"/>
  <c r="N51" i="30"/>
  <c r="M51" i="30"/>
  <c r="L51" i="30"/>
  <c r="K51" i="30"/>
  <c r="J51" i="30"/>
  <c r="I51" i="30"/>
  <c r="H51" i="30"/>
  <c r="G51" i="30"/>
  <c r="F51" i="30"/>
  <c r="E51" i="30"/>
  <c r="D51" i="30"/>
  <c r="C51" i="30"/>
  <c r="B51" i="30"/>
  <c r="A51" i="30"/>
  <c r="N50" i="30"/>
  <c r="M50" i="30"/>
  <c r="L50" i="30"/>
  <c r="K50" i="30"/>
  <c r="J50" i="30"/>
  <c r="I50" i="30"/>
  <c r="H50" i="30"/>
  <c r="G50" i="30"/>
  <c r="F50" i="30"/>
  <c r="E50" i="30"/>
  <c r="D50" i="30"/>
  <c r="C50" i="30"/>
  <c r="B50" i="30"/>
  <c r="A50" i="30"/>
  <c r="N49" i="30"/>
  <c r="M49" i="30"/>
  <c r="L49" i="30"/>
  <c r="K49" i="30"/>
  <c r="J49" i="30"/>
  <c r="I49" i="30"/>
  <c r="H49" i="30"/>
  <c r="G49" i="30"/>
  <c r="F49" i="30"/>
  <c r="E49" i="30"/>
  <c r="D49" i="30"/>
  <c r="C49" i="30"/>
  <c r="B49" i="30"/>
  <c r="A49" i="30"/>
  <c r="N48" i="30"/>
  <c r="M48" i="30"/>
  <c r="L48" i="30"/>
  <c r="K48" i="30"/>
  <c r="J48" i="30"/>
  <c r="I48" i="30"/>
  <c r="H48" i="30"/>
  <c r="G48" i="30"/>
  <c r="F48" i="30"/>
  <c r="E48" i="30"/>
  <c r="D48" i="30"/>
  <c r="C48" i="30"/>
  <c r="B48" i="30"/>
  <c r="A48" i="30"/>
  <c r="N47" i="30"/>
  <c r="M47" i="30"/>
  <c r="L47" i="30"/>
  <c r="K47" i="30"/>
  <c r="J47" i="30"/>
  <c r="I47" i="30"/>
  <c r="H47" i="30"/>
  <c r="G47" i="30"/>
  <c r="F47" i="30"/>
  <c r="E47" i="30"/>
  <c r="D47" i="30"/>
  <c r="C47" i="30"/>
  <c r="B47" i="30"/>
  <c r="A47" i="30"/>
  <c r="N46" i="30"/>
  <c r="M46" i="30"/>
  <c r="L46" i="30"/>
  <c r="K46" i="30"/>
  <c r="J46" i="30"/>
  <c r="I46" i="30"/>
  <c r="H46" i="30"/>
  <c r="G46" i="30"/>
  <c r="F46" i="30"/>
  <c r="E46" i="30"/>
  <c r="D46" i="30"/>
  <c r="C46" i="30"/>
  <c r="B46" i="30"/>
  <c r="A46" i="30"/>
  <c r="N45" i="30"/>
  <c r="M45" i="30"/>
  <c r="L45" i="30"/>
  <c r="K45" i="30"/>
  <c r="J45" i="30"/>
  <c r="I45" i="30"/>
  <c r="H45" i="30"/>
  <c r="G45" i="30"/>
  <c r="F45" i="30"/>
  <c r="E45" i="30"/>
  <c r="D45" i="30"/>
  <c r="C45" i="30"/>
  <c r="B45" i="30"/>
  <c r="A45" i="30"/>
  <c r="N44" i="30"/>
  <c r="M44" i="30"/>
  <c r="L44" i="30"/>
  <c r="K44" i="30"/>
  <c r="J44" i="30"/>
  <c r="I44" i="30"/>
  <c r="H44" i="30"/>
  <c r="G44" i="30"/>
  <c r="F44" i="30"/>
  <c r="E44" i="30"/>
  <c r="D44" i="30"/>
  <c r="C44" i="30"/>
  <c r="B44" i="30"/>
  <c r="A44" i="30"/>
  <c r="N43" i="30"/>
  <c r="M43" i="30"/>
  <c r="L43" i="30"/>
  <c r="K43" i="30"/>
  <c r="J43" i="30"/>
  <c r="I43" i="30"/>
  <c r="H43" i="30"/>
  <c r="G43" i="30"/>
  <c r="F43" i="30"/>
  <c r="E43" i="30"/>
  <c r="D43" i="30"/>
  <c r="C43" i="30"/>
  <c r="B43" i="30"/>
  <c r="A43" i="30"/>
  <c r="N42" i="30"/>
  <c r="M42" i="30"/>
  <c r="L42" i="30"/>
  <c r="K42" i="30"/>
  <c r="J42" i="30"/>
  <c r="I42" i="30"/>
  <c r="H42" i="30"/>
  <c r="G42" i="30"/>
  <c r="F42" i="30"/>
  <c r="E42" i="30"/>
  <c r="D42" i="30"/>
  <c r="C42" i="30"/>
  <c r="B42" i="30"/>
  <c r="A42" i="30"/>
  <c r="N41" i="30"/>
  <c r="M41" i="30"/>
  <c r="L41" i="30"/>
  <c r="K41" i="30"/>
  <c r="J41" i="30"/>
  <c r="I41" i="30"/>
  <c r="H41" i="30"/>
  <c r="G41" i="30"/>
  <c r="F41" i="30"/>
  <c r="E41" i="30"/>
  <c r="D41" i="30"/>
  <c r="C41" i="30"/>
  <c r="B41" i="30"/>
  <c r="A41" i="30"/>
  <c r="N40" i="30"/>
  <c r="M40" i="30"/>
  <c r="L40" i="30"/>
  <c r="K40" i="30"/>
  <c r="J40" i="30"/>
  <c r="I40" i="30"/>
  <c r="H40" i="30"/>
  <c r="G40" i="30"/>
  <c r="F40" i="30"/>
  <c r="E40" i="30"/>
  <c r="D40" i="30"/>
  <c r="C40" i="30"/>
  <c r="B40" i="30"/>
  <c r="A40" i="30"/>
  <c r="N39" i="30"/>
  <c r="M39" i="30"/>
  <c r="L39" i="30"/>
  <c r="K39" i="30"/>
  <c r="J39" i="30"/>
  <c r="I39" i="30"/>
  <c r="H39" i="30"/>
  <c r="G39" i="30"/>
  <c r="F39" i="30"/>
  <c r="E39" i="30"/>
  <c r="D39" i="30"/>
  <c r="C39" i="30"/>
  <c r="B39" i="30"/>
  <c r="A39" i="30"/>
  <c r="N38" i="30"/>
  <c r="M38" i="30"/>
  <c r="L38" i="30"/>
  <c r="K38" i="30"/>
  <c r="J38" i="30"/>
  <c r="I38" i="30"/>
  <c r="H38" i="30"/>
  <c r="G38" i="30"/>
  <c r="F38" i="30"/>
  <c r="E38" i="30"/>
  <c r="D38" i="30"/>
  <c r="C38" i="30"/>
  <c r="B38" i="30"/>
  <c r="A38" i="30"/>
  <c r="N37" i="30"/>
  <c r="M37" i="30"/>
  <c r="L37" i="30"/>
  <c r="K37" i="30"/>
  <c r="J37" i="30"/>
  <c r="I37" i="30"/>
  <c r="H37" i="30"/>
  <c r="G37" i="30"/>
  <c r="F37" i="30"/>
  <c r="E37" i="30"/>
  <c r="D37" i="30"/>
  <c r="C37" i="30"/>
  <c r="B37" i="30"/>
  <c r="A37" i="30"/>
  <c r="N36" i="30"/>
  <c r="M36" i="30"/>
  <c r="L36" i="30"/>
  <c r="K36" i="30"/>
  <c r="J36" i="30"/>
  <c r="I36" i="30"/>
  <c r="H36" i="30"/>
  <c r="G36" i="30"/>
  <c r="F36" i="30"/>
  <c r="E36" i="30"/>
  <c r="D36" i="30"/>
  <c r="C36" i="30"/>
  <c r="B36" i="30"/>
  <c r="A36" i="30"/>
  <c r="N35" i="30"/>
  <c r="M35" i="30"/>
  <c r="L35" i="30"/>
  <c r="K35" i="30"/>
  <c r="J35" i="30"/>
  <c r="I35" i="30"/>
  <c r="H35" i="30"/>
  <c r="G35" i="30"/>
  <c r="F35" i="30"/>
  <c r="E35" i="30"/>
  <c r="D35" i="30"/>
  <c r="C35" i="30"/>
  <c r="B35" i="30"/>
  <c r="A35" i="30"/>
  <c r="N34" i="30"/>
  <c r="M34" i="30"/>
  <c r="L34" i="30"/>
  <c r="K34" i="30"/>
  <c r="J34" i="30"/>
  <c r="I34" i="30"/>
  <c r="H34" i="30"/>
  <c r="G34" i="30"/>
  <c r="F34" i="30"/>
  <c r="E34" i="30"/>
  <c r="D34" i="30"/>
  <c r="C34" i="30"/>
  <c r="B34" i="30"/>
  <c r="A34" i="30"/>
  <c r="N33" i="30"/>
  <c r="M33" i="30"/>
  <c r="L33" i="30"/>
  <c r="K33" i="30"/>
  <c r="J33" i="30"/>
  <c r="I33" i="30"/>
  <c r="H33" i="30"/>
  <c r="G33" i="30"/>
  <c r="F33" i="30"/>
  <c r="E33" i="30"/>
  <c r="D33" i="30"/>
  <c r="C33" i="30"/>
  <c r="B33" i="30"/>
  <c r="A33" i="30"/>
  <c r="N32" i="30"/>
  <c r="M32" i="30"/>
  <c r="L32" i="30"/>
  <c r="K32" i="30"/>
  <c r="J32" i="30"/>
  <c r="I32" i="30"/>
  <c r="H32" i="30"/>
  <c r="G32" i="30"/>
  <c r="F32" i="30"/>
  <c r="E32" i="30"/>
  <c r="D32" i="30"/>
  <c r="C32" i="30"/>
  <c r="B32" i="30"/>
  <c r="A32" i="30"/>
  <c r="N31" i="30"/>
  <c r="M31" i="30"/>
  <c r="L31" i="30"/>
  <c r="K31" i="30"/>
  <c r="J31" i="30"/>
  <c r="I31" i="30"/>
  <c r="H31" i="30"/>
  <c r="G31" i="30"/>
  <c r="F31" i="30"/>
  <c r="E31" i="30"/>
  <c r="D31" i="30"/>
  <c r="C31" i="30"/>
  <c r="B31" i="30"/>
  <c r="A31" i="30"/>
  <c r="N30" i="30"/>
  <c r="M30" i="30"/>
  <c r="L30" i="30"/>
  <c r="K30" i="30"/>
  <c r="J30" i="30"/>
  <c r="I30" i="30"/>
  <c r="H30" i="30"/>
  <c r="G30" i="30"/>
  <c r="F30" i="30"/>
  <c r="E30" i="30"/>
  <c r="D30" i="30"/>
  <c r="C30" i="30"/>
  <c r="B30" i="30"/>
  <c r="A30" i="30"/>
  <c r="N29" i="30"/>
  <c r="M29" i="30"/>
  <c r="L29" i="30"/>
  <c r="K29" i="30"/>
  <c r="J29" i="30"/>
  <c r="I29" i="30"/>
  <c r="H29" i="30"/>
  <c r="G29" i="30"/>
  <c r="F29" i="30"/>
  <c r="E29" i="30"/>
  <c r="D29" i="30"/>
  <c r="C29" i="30"/>
  <c r="B29" i="30"/>
  <c r="A29" i="30"/>
  <c r="N28" i="30"/>
  <c r="M28" i="30"/>
  <c r="L28" i="30"/>
  <c r="K28" i="30"/>
  <c r="J28" i="30"/>
  <c r="I28" i="30"/>
  <c r="H28" i="30"/>
  <c r="G28" i="30"/>
  <c r="F28" i="30"/>
  <c r="E28" i="30"/>
  <c r="D28" i="30"/>
  <c r="C28" i="30"/>
  <c r="B28" i="30"/>
  <c r="A28" i="30"/>
  <c r="N27" i="30"/>
  <c r="M27" i="30"/>
  <c r="L27" i="30"/>
  <c r="K27" i="30"/>
  <c r="J27" i="30"/>
  <c r="I27" i="30"/>
  <c r="H27" i="30"/>
  <c r="G27" i="30"/>
  <c r="F27" i="30"/>
  <c r="E27" i="30"/>
  <c r="D27" i="30"/>
  <c r="C27" i="30"/>
  <c r="B27" i="30"/>
  <c r="A27" i="30"/>
  <c r="N26" i="30"/>
  <c r="M26" i="30"/>
  <c r="L26" i="30"/>
  <c r="K26" i="30"/>
  <c r="J26" i="30"/>
  <c r="I26" i="30"/>
  <c r="H26" i="30"/>
  <c r="G26" i="30"/>
  <c r="F26" i="30"/>
  <c r="E26" i="30"/>
  <c r="D26" i="30"/>
  <c r="C26" i="30"/>
  <c r="B26" i="30"/>
  <c r="A26" i="30"/>
  <c r="N25" i="30"/>
  <c r="M25" i="30"/>
  <c r="L25" i="30"/>
  <c r="K25" i="30"/>
  <c r="J25" i="30"/>
  <c r="I25" i="30"/>
  <c r="H25" i="30"/>
  <c r="G25" i="30"/>
  <c r="F25" i="30"/>
  <c r="E25" i="30"/>
  <c r="D25" i="30"/>
  <c r="C25" i="30"/>
  <c r="B25" i="30"/>
  <c r="A25" i="30"/>
  <c r="N24" i="30"/>
  <c r="M24" i="30"/>
  <c r="L24" i="30"/>
  <c r="K24" i="30"/>
  <c r="J24" i="30"/>
  <c r="I24" i="30"/>
  <c r="H24" i="30"/>
  <c r="G24" i="30"/>
  <c r="F24" i="30"/>
  <c r="E24" i="30"/>
  <c r="D24" i="30"/>
  <c r="C24" i="30"/>
  <c r="B24" i="30"/>
  <c r="A24" i="30"/>
  <c r="N23" i="30"/>
  <c r="M23" i="30"/>
  <c r="L23" i="30"/>
  <c r="K23" i="30"/>
  <c r="J23" i="30"/>
  <c r="I23" i="30"/>
  <c r="H23" i="30"/>
  <c r="G23" i="30"/>
  <c r="F23" i="30"/>
  <c r="E23" i="30"/>
  <c r="D23" i="30"/>
  <c r="C23" i="30"/>
  <c r="B23" i="30"/>
  <c r="A23" i="30"/>
  <c r="N22" i="30"/>
  <c r="M22" i="30"/>
  <c r="L22" i="30"/>
  <c r="K22" i="30"/>
  <c r="J22" i="30"/>
  <c r="I22" i="30"/>
  <c r="H22" i="30"/>
  <c r="G22" i="30"/>
  <c r="F22" i="30"/>
  <c r="E22" i="30"/>
  <c r="D22" i="30"/>
  <c r="C22" i="30"/>
  <c r="B22" i="30"/>
  <c r="A22" i="30"/>
  <c r="N21" i="30"/>
  <c r="M21" i="30"/>
  <c r="L21" i="30"/>
  <c r="K21" i="30"/>
  <c r="J21" i="30"/>
  <c r="I21" i="30"/>
  <c r="H21" i="30"/>
  <c r="G21" i="30"/>
  <c r="F21" i="30"/>
  <c r="E21" i="30"/>
  <c r="D21" i="30"/>
  <c r="C21" i="30"/>
  <c r="B21" i="30"/>
  <c r="A21" i="30"/>
  <c r="N20" i="30"/>
  <c r="M20" i="30"/>
  <c r="L20" i="30"/>
  <c r="K20" i="30"/>
  <c r="J20" i="30"/>
  <c r="I20" i="30"/>
  <c r="H20" i="30"/>
  <c r="G20" i="30"/>
  <c r="F20" i="30"/>
  <c r="E20" i="30"/>
  <c r="D20" i="30"/>
  <c r="C20" i="30"/>
  <c r="B20" i="30"/>
  <c r="A20" i="30"/>
  <c r="N19" i="30"/>
  <c r="M19" i="30"/>
  <c r="L19" i="30"/>
  <c r="K19" i="30"/>
  <c r="J19" i="30"/>
  <c r="I19" i="30"/>
  <c r="H19" i="30"/>
  <c r="G19" i="30"/>
  <c r="F19" i="30"/>
  <c r="E19" i="30"/>
  <c r="D19" i="30"/>
  <c r="C19" i="30"/>
  <c r="B19" i="30"/>
  <c r="A19" i="30"/>
  <c r="N18" i="30"/>
  <c r="M18" i="30"/>
  <c r="L18" i="30"/>
  <c r="K18" i="30"/>
  <c r="J18" i="30"/>
  <c r="I18" i="30"/>
  <c r="H18" i="30"/>
  <c r="G18" i="30"/>
  <c r="F18" i="30"/>
  <c r="E18" i="30"/>
  <c r="D18" i="30"/>
  <c r="C18" i="30"/>
  <c r="B18" i="30"/>
  <c r="A18" i="30"/>
  <c r="N17" i="30"/>
  <c r="M17" i="30"/>
  <c r="L17" i="30"/>
  <c r="K17" i="30"/>
  <c r="J17" i="30"/>
  <c r="I17" i="30"/>
  <c r="H17" i="30"/>
  <c r="G17" i="30"/>
  <c r="F17" i="30"/>
  <c r="E17" i="30"/>
  <c r="D17" i="30"/>
  <c r="C17" i="30"/>
  <c r="B17" i="30"/>
  <c r="A17" i="30"/>
  <c r="N16" i="30"/>
  <c r="M16" i="30"/>
  <c r="L16" i="30"/>
  <c r="K16" i="30"/>
  <c r="J16" i="30"/>
  <c r="I16" i="30"/>
  <c r="H16" i="30"/>
  <c r="G16" i="30"/>
  <c r="F16" i="30"/>
  <c r="E16" i="30"/>
  <c r="D16" i="30"/>
  <c r="C16" i="30"/>
  <c r="B16" i="30"/>
  <c r="A16" i="30"/>
  <c r="N15" i="30"/>
  <c r="M15" i="30"/>
  <c r="L15" i="30"/>
  <c r="K15" i="30"/>
  <c r="J15" i="30"/>
  <c r="I15" i="30"/>
  <c r="H15" i="30"/>
  <c r="G15" i="30"/>
  <c r="F15" i="30"/>
  <c r="E15" i="30"/>
  <c r="D15" i="30"/>
  <c r="C15" i="30"/>
  <c r="B15" i="30"/>
  <c r="A15" i="30"/>
  <c r="N14" i="30"/>
  <c r="M14" i="30"/>
  <c r="L14" i="30"/>
  <c r="K14" i="30"/>
  <c r="J14" i="30"/>
  <c r="I14" i="30"/>
  <c r="H14" i="30"/>
  <c r="G14" i="30"/>
  <c r="F14" i="30"/>
  <c r="E14" i="30"/>
  <c r="D14" i="30"/>
  <c r="C14" i="30"/>
  <c r="B14" i="30"/>
  <c r="A14" i="30"/>
  <c r="N13" i="30"/>
  <c r="M13" i="30"/>
  <c r="L13" i="30"/>
  <c r="K13" i="30"/>
  <c r="J13" i="30"/>
  <c r="I13" i="30"/>
  <c r="H13" i="30"/>
  <c r="G13" i="30"/>
  <c r="F13" i="30"/>
  <c r="E13" i="30"/>
  <c r="D13" i="30"/>
  <c r="C13" i="30"/>
  <c r="B13" i="30"/>
  <c r="A13" i="30"/>
  <c r="N12" i="30"/>
  <c r="M12" i="30"/>
  <c r="L12" i="30"/>
  <c r="K12" i="30"/>
  <c r="J12" i="30"/>
  <c r="I12" i="30"/>
  <c r="H12" i="30"/>
  <c r="G12" i="30"/>
  <c r="F12" i="30"/>
  <c r="E12" i="30"/>
  <c r="D12" i="30"/>
  <c r="C12" i="30"/>
  <c r="B12" i="30"/>
  <c r="A12" i="30"/>
  <c r="N11" i="30"/>
  <c r="M11" i="30"/>
  <c r="L11" i="30"/>
  <c r="K11" i="30"/>
  <c r="J11" i="30"/>
  <c r="I11" i="30"/>
  <c r="H11" i="30"/>
  <c r="G11" i="30"/>
  <c r="F11" i="30"/>
  <c r="E11" i="30"/>
  <c r="D11" i="30"/>
  <c r="C11" i="30"/>
  <c r="B11" i="30"/>
  <c r="A11" i="30"/>
  <c r="N10" i="30"/>
  <c r="M10" i="30"/>
  <c r="L10" i="30"/>
  <c r="K10" i="30"/>
  <c r="J10" i="30"/>
  <c r="I10" i="30"/>
  <c r="H10" i="30"/>
  <c r="G10" i="30"/>
  <c r="F10" i="30"/>
  <c r="E10" i="30"/>
  <c r="D10" i="30"/>
  <c r="C10" i="30"/>
  <c r="B10" i="30"/>
  <c r="A10" i="30"/>
  <c r="N9" i="30"/>
  <c r="M9" i="30"/>
  <c r="L9" i="30"/>
  <c r="K9" i="30"/>
  <c r="J9" i="30"/>
  <c r="I9" i="30"/>
  <c r="H9" i="30"/>
  <c r="G9" i="30"/>
  <c r="F9" i="30"/>
  <c r="E9" i="30"/>
  <c r="D9" i="30"/>
  <c r="C9" i="30"/>
  <c r="B9" i="30"/>
  <c r="A9" i="30"/>
  <c r="N8" i="30"/>
  <c r="M8" i="30"/>
  <c r="L8" i="30"/>
  <c r="K8" i="30"/>
  <c r="J8" i="30"/>
  <c r="I8" i="30"/>
  <c r="H8" i="30"/>
  <c r="G8" i="30"/>
  <c r="F8" i="30"/>
  <c r="E8" i="30"/>
  <c r="D8" i="30"/>
  <c r="C8" i="30"/>
  <c r="B8" i="30"/>
  <c r="A8" i="30"/>
  <c r="N7" i="30"/>
  <c r="M7" i="30"/>
  <c r="L7" i="30"/>
  <c r="K7" i="30"/>
  <c r="J7" i="30"/>
  <c r="I7" i="30"/>
  <c r="H7" i="30"/>
  <c r="G7" i="30"/>
  <c r="F7" i="30"/>
  <c r="E7" i="30"/>
  <c r="D7" i="30"/>
  <c r="C7" i="30"/>
  <c r="B7" i="30"/>
  <c r="A7" i="30"/>
  <c r="N6" i="30"/>
  <c r="M6" i="30"/>
  <c r="L6" i="30"/>
  <c r="K6" i="30"/>
  <c r="J6" i="30"/>
  <c r="I6" i="30"/>
  <c r="H6" i="30"/>
  <c r="G6" i="30"/>
  <c r="F6" i="30"/>
  <c r="E6" i="30"/>
  <c r="D6" i="30"/>
  <c r="C6" i="30"/>
  <c r="B6" i="30"/>
  <c r="A6" i="30"/>
  <c r="N5" i="30"/>
  <c r="M5" i="30"/>
  <c r="L5" i="30"/>
  <c r="K5" i="30"/>
  <c r="J5" i="30"/>
  <c r="I5" i="30"/>
  <c r="H5" i="30"/>
  <c r="G5" i="30"/>
  <c r="F5" i="30"/>
  <c r="E5" i="30"/>
  <c r="D5" i="30"/>
  <c r="C5" i="30"/>
  <c r="B5" i="30"/>
  <c r="A5" i="30"/>
  <c r="N4" i="30"/>
  <c r="M4" i="30"/>
  <c r="L4" i="30"/>
  <c r="K4" i="30"/>
  <c r="J4" i="30"/>
  <c r="I4" i="30"/>
  <c r="H4" i="30"/>
  <c r="G4" i="30"/>
  <c r="F4" i="30"/>
  <c r="E4" i="30"/>
  <c r="D4" i="30"/>
  <c r="C4" i="30"/>
  <c r="B4" i="30"/>
  <c r="A4" i="30"/>
  <c r="N3" i="30"/>
  <c r="M3" i="30"/>
  <c r="L3" i="30"/>
  <c r="K3" i="30"/>
  <c r="J3" i="30"/>
  <c r="I3" i="30"/>
  <c r="H3" i="30"/>
  <c r="G3" i="30"/>
  <c r="F3" i="30"/>
  <c r="E3" i="30"/>
  <c r="D3" i="30"/>
  <c r="C3" i="30"/>
  <c r="B3" i="30"/>
  <c r="A3" i="30"/>
  <c r="N2" i="30"/>
  <c r="M2" i="30"/>
  <c r="L2" i="30"/>
  <c r="K2" i="30"/>
  <c r="J2" i="30"/>
  <c r="I2" i="30"/>
  <c r="H2" i="30"/>
  <c r="G2" i="30"/>
  <c r="F2" i="30"/>
  <c r="E2" i="30"/>
  <c r="D2" i="30"/>
  <c r="C2" i="30"/>
  <c r="B2" i="30"/>
  <c r="A2" i="30"/>
  <c r="N77" i="26"/>
  <c r="M77" i="26"/>
  <c r="L77" i="26"/>
  <c r="K77" i="26"/>
  <c r="J77" i="26"/>
  <c r="I77" i="26"/>
  <c r="H77" i="26"/>
  <c r="G77" i="26"/>
  <c r="F77" i="26"/>
  <c r="E77" i="26"/>
  <c r="D77" i="26"/>
  <c r="C77" i="26"/>
  <c r="B77" i="26"/>
  <c r="A77" i="26"/>
  <c r="N76" i="26"/>
  <c r="M76" i="26"/>
  <c r="L76" i="26"/>
  <c r="K76" i="26"/>
  <c r="J76" i="26"/>
  <c r="I76" i="26"/>
  <c r="H76" i="26"/>
  <c r="G76" i="26"/>
  <c r="F76" i="26"/>
  <c r="E76" i="26"/>
  <c r="D76" i="26"/>
  <c r="C76" i="26"/>
  <c r="B76" i="26"/>
  <c r="A76" i="26"/>
  <c r="N75" i="26"/>
  <c r="M75" i="26"/>
  <c r="L75" i="26"/>
  <c r="K75" i="26"/>
  <c r="J75" i="26"/>
  <c r="I75" i="26"/>
  <c r="H75" i="26"/>
  <c r="G75" i="26"/>
  <c r="F75" i="26"/>
  <c r="E75" i="26"/>
  <c r="D75" i="26"/>
  <c r="C75" i="26"/>
  <c r="B75" i="26"/>
  <c r="A75" i="26"/>
  <c r="N74" i="26"/>
  <c r="M74" i="26"/>
  <c r="L74" i="26"/>
  <c r="K74" i="26"/>
  <c r="J74" i="26"/>
  <c r="I74" i="26"/>
  <c r="H74" i="26"/>
  <c r="G74" i="26"/>
  <c r="F74" i="26"/>
  <c r="E74" i="26"/>
  <c r="D74" i="26"/>
  <c r="C74" i="26"/>
  <c r="B74" i="26"/>
  <c r="A74" i="26"/>
  <c r="N73" i="26"/>
  <c r="M73" i="26"/>
  <c r="L73" i="26"/>
  <c r="K73" i="26"/>
  <c r="J73" i="26"/>
  <c r="I73" i="26"/>
  <c r="H73" i="26"/>
  <c r="G73" i="26"/>
  <c r="F73" i="26"/>
  <c r="E73" i="26"/>
  <c r="D73" i="26"/>
  <c r="C73" i="26"/>
  <c r="B73" i="26"/>
  <c r="A73" i="26"/>
  <c r="N72" i="26"/>
  <c r="M72" i="26"/>
  <c r="L72" i="26"/>
  <c r="K72" i="26"/>
  <c r="J72" i="26"/>
  <c r="I72" i="26"/>
  <c r="H72" i="26"/>
  <c r="G72" i="26"/>
  <c r="F72" i="26"/>
  <c r="E72" i="26"/>
  <c r="D72" i="26"/>
  <c r="C72" i="26"/>
  <c r="B72" i="26"/>
  <c r="A72" i="26"/>
  <c r="N71" i="26"/>
  <c r="M71" i="26"/>
  <c r="L71" i="26"/>
  <c r="K71" i="26"/>
  <c r="J71" i="26"/>
  <c r="I71" i="26"/>
  <c r="H71" i="26"/>
  <c r="G71" i="26"/>
  <c r="F71" i="26"/>
  <c r="E71" i="26"/>
  <c r="D71" i="26"/>
  <c r="C71" i="26"/>
  <c r="B71" i="26"/>
  <c r="A71" i="26"/>
  <c r="N70" i="26"/>
  <c r="M70" i="26"/>
  <c r="L70" i="26"/>
  <c r="K70" i="26"/>
  <c r="J70" i="26"/>
  <c r="I70" i="26"/>
  <c r="H70" i="26"/>
  <c r="G70" i="26"/>
  <c r="F70" i="26"/>
  <c r="E70" i="26"/>
  <c r="D70" i="26"/>
  <c r="C70" i="26"/>
  <c r="B70" i="26"/>
  <c r="A70" i="26"/>
  <c r="N69" i="26"/>
  <c r="M69" i="26"/>
  <c r="L69" i="26"/>
  <c r="K69" i="26"/>
  <c r="J69" i="26"/>
  <c r="I69" i="26"/>
  <c r="H69" i="26"/>
  <c r="G69" i="26"/>
  <c r="F69" i="26"/>
  <c r="E69" i="26"/>
  <c r="D69" i="26"/>
  <c r="C69" i="26"/>
  <c r="B69" i="26"/>
  <c r="A69" i="26"/>
  <c r="N68" i="26"/>
  <c r="M68" i="26"/>
  <c r="L68" i="26"/>
  <c r="K68" i="26"/>
  <c r="J68" i="26"/>
  <c r="I68" i="26"/>
  <c r="H68" i="26"/>
  <c r="G68" i="26"/>
  <c r="F68" i="26"/>
  <c r="E68" i="26"/>
  <c r="D68" i="26"/>
  <c r="C68" i="26"/>
  <c r="B68" i="26"/>
  <c r="A68" i="26"/>
  <c r="N67" i="26"/>
  <c r="M67" i="26"/>
  <c r="L67" i="26"/>
  <c r="K67" i="26"/>
  <c r="J67" i="26"/>
  <c r="I67" i="26"/>
  <c r="H67" i="26"/>
  <c r="G67" i="26"/>
  <c r="F67" i="26"/>
  <c r="E67" i="26"/>
  <c r="D67" i="26"/>
  <c r="C67" i="26"/>
  <c r="B67" i="26"/>
  <c r="A67" i="26"/>
  <c r="N66" i="26"/>
  <c r="M66" i="26"/>
  <c r="L66" i="26"/>
  <c r="K66" i="26"/>
  <c r="J66" i="26"/>
  <c r="I66" i="26"/>
  <c r="H66" i="26"/>
  <c r="G66" i="26"/>
  <c r="F66" i="26"/>
  <c r="E66" i="26"/>
  <c r="D66" i="26"/>
  <c r="C66" i="26"/>
  <c r="B66" i="26"/>
  <c r="A66" i="26"/>
  <c r="N65" i="26"/>
  <c r="M65" i="26"/>
  <c r="L65" i="26"/>
  <c r="K65" i="26"/>
  <c r="J65" i="26"/>
  <c r="I65" i="26"/>
  <c r="H65" i="26"/>
  <c r="G65" i="26"/>
  <c r="F65" i="26"/>
  <c r="E65" i="26"/>
  <c r="D65" i="26"/>
  <c r="C65" i="26"/>
  <c r="B65" i="26"/>
  <c r="A65" i="26"/>
  <c r="N64" i="26"/>
  <c r="M64" i="26"/>
  <c r="L64" i="26"/>
  <c r="K64" i="26"/>
  <c r="J64" i="26"/>
  <c r="I64" i="26"/>
  <c r="H64" i="26"/>
  <c r="G64" i="26"/>
  <c r="F64" i="26"/>
  <c r="E64" i="26"/>
  <c r="D64" i="26"/>
  <c r="C64" i="26"/>
  <c r="B64" i="26"/>
  <c r="A64" i="26"/>
  <c r="N63" i="26"/>
  <c r="M63" i="26"/>
  <c r="L63" i="26"/>
  <c r="K63" i="26"/>
  <c r="J63" i="26"/>
  <c r="I63" i="26"/>
  <c r="H63" i="26"/>
  <c r="G63" i="26"/>
  <c r="F63" i="26"/>
  <c r="E63" i="26"/>
  <c r="D63" i="26"/>
  <c r="C63" i="26"/>
  <c r="B63" i="26"/>
  <c r="A63" i="26"/>
  <c r="N62" i="26"/>
  <c r="M62" i="26"/>
  <c r="L62" i="26"/>
  <c r="K62" i="26"/>
  <c r="J62" i="26"/>
  <c r="I62" i="26"/>
  <c r="H62" i="26"/>
  <c r="G62" i="26"/>
  <c r="F62" i="26"/>
  <c r="E62" i="26"/>
  <c r="D62" i="26"/>
  <c r="C62" i="26"/>
  <c r="B62" i="26"/>
  <c r="A62" i="26"/>
  <c r="N61" i="26"/>
  <c r="M61" i="26"/>
  <c r="L61" i="26"/>
  <c r="K61" i="26"/>
  <c r="J61" i="26"/>
  <c r="I61" i="26"/>
  <c r="H61" i="26"/>
  <c r="G61" i="26"/>
  <c r="F61" i="26"/>
  <c r="E61" i="26"/>
  <c r="D61" i="26"/>
  <c r="C61" i="26"/>
  <c r="B61" i="26"/>
  <c r="A61" i="26"/>
  <c r="N60" i="26"/>
  <c r="M60" i="26"/>
  <c r="L60" i="26"/>
  <c r="K60" i="26"/>
  <c r="J60" i="26"/>
  <c r="I60" i="26"/>
  <c r="H60" i="26"/>
  <c r="G60" i="26"/>
  <c r="F60" i="26"/>
  <c r="E60" i="26"/>
  <c r="D60" i="26"/>
  <c r="C60" i="26"/>
  <c r="B60" i="26"/>
  <c r="A60" i="26"/>
  <c r="N59" i="26"/>
  <c r="M59" i="26"/>
  <c r="L59" i="26"/>
  <c r="K59" i="26"/>
  <c r="J59" i="26"/>
  <c r="I59" i="26"/>
  <c r="H59" i="26"/>
  <c r="G59" i="26"/>
  <c r="F59" i="26"/>
  <c r="E59" i="26"/>
  <c r="D59" i="26"/>
  <c r="C59" i="26"/>
  <c r="B59" i="26"/>
  <c r="A59" i="26"/>
  <c r="N58" i="26"/>
  <c r="M58" i="26"/>
  <c r="L58" i="26"/>
  <c r="K58" i="26"/>
  <c r="J58" i="26"/>
  <c r="I58" i="26"/>
  <c r="H58" i="26"/>
  <c r="G58" i="26"/>
  <c r="F58" i="26"/>
  <c r="E58" i="26"/>
  <c r="D58" i="26"/>
  <c r="C58" i="26"/>
  <c r="B58" i="26"/>
  <c r="A58" i="26"/>
  <c r="N57" i="26"/>
  <c r="M57" i="26"/>
  <c r="L57" i="26"/>
  <c r="K57" i="26"/>
  <c r="J57" i="26"/>
  <c r="I57" i="26"/>
  <c r="H57" i="26"/>
  <c r="G57" i="26"/>
  <c r="F57" i="26"/>
  <c r="E57" i="26"/>
  <c r="D57" i="26"/>
  <c r="C57" i="26"/>
  <c r="B57" i="26"/>
  <c r="A57" i="26"/>
  <c r="N56" i="26"/>
  <c r="M56" i="26"/>
  <c r="L56" i="26"/>
  <c r="K56" i="26"/>
  <c r="J56" i="26"/>
  <c r="I56" i="26"/>
  <c r="H56" i="26"/>
  <c r="G56" i="26"/>
  <c r="F56" i="26"/>
  <c r="E56" i="26"/>
  <c r="D56" i="26"/>
  <c r="C56" i="26"/>
  <c r="B56" i="26"/>
  <c r="A56" i="26"/>
  <c r="N55" i="26"/>
  <c r="M55" i="26"/>
  <c r="L55" i="26"/>
  <c r="K55" i="26"/>
  <c r="J55" i="26"/>
  <c r="I55" i="26"/>
  <c r="H55" i="26"/>
  <c r="G55" i="26"/>
  <c r="F55" i="26"/>
  <c r="E55" i="26"/>
  <c r="D55" i="26"/>
  <c r="C55" i="26"/>
  <c r="B55" i="26"/>
  <c r="A55" i="26"/>
  <c r="N54" i="26"/>
  <c r="M54" i="26"/>
  <c r="L54" i="26"/>
  <c r="K54" i="26"/>
  <c r="J54" i="26"/>
  <c r="I54" i="26"/>
  <c r="H54" i="26"/>
  <c r="G54" i="26"/>
  <c r="F54" i="26"/>
  <c r="E54" i="26"/>
  <c r="D54" i="26"/>
  <c r="C54" i="26"/>
  <c r="B54" i="26"/>
  <c r="A54" i="26"/>
  <c r="N53" i="26"/>
  <c r="M53" i="26"/>
  <c r="L53" i="26"/>
  <c r="K53" i="26"/>
  <c r="J53" i="26"/>
  <c r="I53" i="26"/>
  <c r="H53" i="26"/>
  <c r="G53" i="26"/>
  <c r="F53" i="26"/>
  <c r="E53" i="26"/>
  <c r="D53" i="26"/>
  <c r="C53" i="26"/>
  <c r="B53" i="26"/>
  <c r="A53" i="26"/>
  <c r="N52" i="26"/>
  <c r="M52" i="26"/>
  <c r="L52" i="26"/>
  <c r="K52" i="26"/>
  <c r="J52" i="26"/>
  <c r="I52" i="26"/>
  <c r="H52" i="26"/>
  <c r="G52" i="26"/>
  <c r="F52" i="26"/>
  <c r="E52" i="26"/>
  <c r="D52" i="26"/>
  <c r="C52" i="26"/>
  <c r="B52" i="26"/>
  <c r="A52" i="26"/>
  <c r="N51" i="26"/>
  <c r="M51" i="26"/>
  <c r="L51" i="26"/>
  <c r="K51" i="26"/>
  <c r="J51" i="26"/>
  <c r="I51" i="26"/>
  <c r="H51" i="26"/>
  <c r="G51" i="26"/>
  <c r="F51" i="26"/>
  <c r="E51" i="26"/>
  <c r="D51" i="26"/>
  <c r="C51" i="26"/>
  <c r="B51" i="26"/>
  <c r="A51" i="26"/>
  <c r="N50" i="26"/>
  <c r="M50" i="26"/>
  <c r="L50" i="26"/>
  <c r="K50" i="26"/>
  <c r="J50" i="26"/>
  <c r="I50" i="26"/>
  <c r="H50" i="26"/>
  <c r="G50" i="26"/>
  <c r="F50" i="26"/>
  <c r="E50" i="26"/>
  <c r="D50" i="26"/>
  <c r="C50" i="26"/>
  <c r="B50" i="26"/>
  <c r="A50" i="26"/>
  <c r="N49" i="26"/>
  <c r="M49" i="26"/>
  <c r="L49" i="26"/>
  <c r="K49" i="26"/>
  <c r="J49" i="26"/>
  <c r="I49" i="26"/>
  <c r="H49" i="26"/>
  <c r="G49" i="26"/>
  <c r="F49" i="26"/>
  <c r="E49" i="26"/>
  <c r="D49" i="26"/>
  <c r="C49" i="26"/>
  <c r="B49" i="26"/>
  <c r="A49" i="26"/>
  <c r="N48" i="26"/>
  <c r="M48" i="26"/>
  <c r="L48" i="26"/>
  <c r="K48" i="26"/>
  <c r="J48" i="26"/>
  <c r="I48" i="26"/>
  <c r="H48" i="26"/>
  <c r="G48" i="26"/>
  <c r="F48" i="26"/>
  <c r="E48" i="26"/>
  <c r="D48" i="26"/>
  <c r="C48" i="26"/>
  <c r="B48" i="26"/>
  <c r="A48" i="26"/>
  <c r="N47" i="26"/>
  <c r="M47" i="26"/>
  <c r="L47" i="26"/>
  <c r="K47" i="26"/>
  <c r="J47" i="26"/>
  <c r="I47" i="26"/>
  <c r="H47" i="26"/>
  <c r="G47" i="26"/>
  <c r="F47" i="26"/>
  <c r="E47" i="26"/>
  <c r="D47" i="26"/>
  <c r="C47" i="26"/>
  <c r="B47" i="26"/>
  <c r="A47" i="26"/>
  <c r="N46" i="26"/>
  <c r="M46" i="26"/>
  <c r="L46" i="26"/>
  <c r="K46" i="26"/>
  <c r="J46" i="26"/>
  <c r="I46" i="26"/>
  <c r="H46" i="26"/>
  <c r="G46" i="26"/>
  <c r="F46" i="26"/>
  <c r="E46" i="26"/>
  <c r="D46" i="26"/>
  <c r="C46" i="26"/>
  <c r="B46" i="26"/>
  <c r="A46" i="26"/>
  <c r="N45" i="26"/>
  <c r="M45" i="26"/>
  <c r="L45" i="26"/>
  <c r="K45" i="26"/>
  <c r="J45" i="26"/>
  <c r="I45" i="26"/>
  <c r="H45" i="26"/>
  <c r="G45" i="26"/>
  <c r="F45" i="26"/>
  <c r="E45" i="26"/>
  <c r="D45" i="26"/>
  <c r="C45" i="26"/>
  <c r="B45" i="26"/>
  <c r="A45" i="26"/>
  <c r="N44" i="26"/>
  <c r="M44" i="26"/>
  <c r="L44" i="26"/>
  <c r="K44" i="26"/>
  <c r="J44" i="26"/>
  <c r="I44" i="26"/>
  <c r="H44" i="26"/>
  <c r="G44" i="26"/>
  <c r="F44" i="26"/>
  <c r="E44" i="26"/>
  <c r="D44" i="26"/>
  <c r="C44" i="26"/>
  <c r="B44" i="26"/>
  <c r="A44" i="26"/>
  <c r="N43" i="26"/>
  <c r="M43" i="26"/>
  <c r="L43" i="26"/>
  <c r="K43" i="26"/>
  <c r="J43" i="26"/>
  <c r="I43" i="26"/>
  <c r="H43" i="26"/>
  <c r="G43" i="26"/>
  <c r="F43" i="26"/>
  <c r="E43" i="26"/>
  <c r="D43" i="26"/>
  <c r="C43" i="26"/>
  <c r="B43" i="26"/>
  <c r="A43" i="26"/>
  <c r="N42" i="26"/>
  <c r="M42" i="26"/>
  <c r="L42" i="26"/>
  <c r="K42" i="26"/>
  <c r="J42" i="26"/>
  <c r="I42" i="26"/>
  <c r="H42" i="26"/>
  <c r="G42" i="26"/>
  <c r="F42" i="26"/>
  <c r="E42" i="26"/>
  <c r="D42" i="26"/>
  <c r="C42" i="26"/>
  <c r="B42" i="26"/>
  <c r="A42" i="26"/>
  <c r="N41" i="26"/>
  <c r="M41" i="26"/>
  <c r="L41" i="26"/>
  <c r="K41" i="26"/>
  <c r="J41" i="26"/>
  <c r="I41" i="26"/>
  <c r="H41" i="26"/>
  <c r="G41" i="26"/>
  <c r="F41" i="26"/>
  <c r="E41" i="26"/>
  <c r="D41" i="26"/>
  <c r="C41" i="26"/>
  <c r="B41" i="26"/>
  <c r="A41" i="26"/>
  <c r="N40" i="26"/>
  <c r="M40" i="26"/>
  <c r="L40" i="26"/>
  <c r="K40" i="26"/>
  <c r="J40" i="26"/>
  <c r="I40" i="26"/>
  <c r="H40" i="26"/>
  <c r="G40" i="26"/>
  <c r="F40" i="26"/>
  <c r="E40" i="26"/>
  <c r="D40" i="26"/>
  <c r="C40" i="26"/>
  <c r="B40" i="26"/>
  <c r="A40" i="26"/>
  <c r="N39" i="26"/>
  <c r="M39" i="26"/>
  <c r="L39" i="26"/>
  <c r="K39" i="26"/>
  <c r="J39" i="26"/>
  <c r="I39" i="26"/>
  <c r="H39" i="26"/>
  <c r="G39" i="26"/>
  <c r="F39" i="26"/>
  <c r="E39" i="26"/>
  <c r="D39" i="26"/>
  <c r="C39" i="26"/>
  <c r="B39" i="26"/>
  <c r="A39" i="26"/>
  <c r="N38" i="26"/>
  <c r="M38" i="26"/>
  <c r="L38" i="26"/>
  <c r="K38" i="26"/>
  <c r="J38" i="26"/>
  <c r="I38" i="26"/>
  <c r="H38" i="26"/>
  <c r="G38" i="26"/>
  <c r="F38" i="26"/>
  <c r="E38" i="26"/>
  <c r="D38" i="26"/>
  <c r="C38" i="26"/>
  <c r="B38" i="26"/>
  <c r="A38" i="26"/>
  <c r="N37" i="26"/>
  <c r="M37" i="26"/>
  <c r="L37" i="26"/>
  <c r="K37" i="26"/>
  <c r="J37" i="26"/>
  <c r="I37" i="26"/>
  <c r="H37" i="26"/>
  <c r="G37" i="26"/>
  <c r="F37" i="26"/>
  <c r="E37" i="26"/>
  <c r="D37" i="26"/>
  <c r="C37" i="26"/>
  <c r="B37" i="26"/>
  <c r="A37" i="26"/>
  <c r="N36" i="26"/>
  <c r="M36" i="26"/>
  <c r="L36" i="26"/>
  <c r="K36" i="26"/>
  <c r="J36" i="26"/>
  <c r="I36" i="26"/>
  <c r="H36" i="26"/>
  <c r="G36" i="26"/>
  <c r="F36" i="26"/>
  <c r="E36" i="26"/>
  <c r="D36" i="26"/>
  <c r="C36" i="26"/>
  <c r="B36" i="26"/>
  <c r="A36" i="26"/>
  <c r="N35" i="26"/>
  <c r="M35" i="26"/>
  <c r="L35" i="26"/>
  <c r="K35" i="26"/>
  <c r="J35" i="26"/>
  <c r="I35" i="26"/>
  <c r="H35" i="26"/>
  <c r="G35" i="26"/>
  <c r="F35" i="26"/>
  <c r="E35" i="26"/>
  <c r="D35" i="26"/>
  <c r="C35" i="26"/>
  <c r="B35" i="26"/>
  <c r="A35" i="26"/>
  <c r="N34" i="26"/>
  <c r="M34" i="26"/>
  <c r="L34" i="26"/>
  <c r="K34" i="26"/>
  <c r="J34" i="26"/>
  <c r="I34" i="26"/>
  <c r="H34" i="26"/>
  <c r="G34" i="26"/>
  <c r="F34" i="26"/>
  <c r="E34" i="26"/>
  <c r="D34" i="26"/>
  <c r="C34" i="26"/>
  <c r="B34" i="26"/>
  <c r="A34" i="26"/>
  <c r="N33" i="26"/>
  <c r="M33" i="26"/>
  <c r="L33" i="26"/>
  <c r="K33" i="26"/>
  <c r="J33" i="26"/>
  <c r="I33" i="26"/>
  <c r="H33" i="26"/>
  <c r="G33" i="26"/>
  <c r="F33" i="26"/>
  <c r="E33" i="26"/>
  <c r="D33" i="26"/>
  <c r="C33" i="26"/>
  <c r="B33" i="26"/>
  <c r="A33" i="26"/>
  <c r="N32" i="26"/>
  <c r="M32" i="26"/>
  <c r="L32" i="26"/>
  <c r="K32" i="26"/>
  <c r="J32" i="26"/>
  <c r="I32" i="26"/>
  <c r="H32" i="26"/>
  <c r="G32" i="26"/>
  <c r="F32" i="26"/>
  <c r="E32" i="26"/>
  <c r="D32" i="26"/>
  <c r="C32" i="26"/>
  <c r="B32" i="26"/>
  <c r="A32" i="26"/>
  <c r="N31" i="26"/>
  <c r="M31" i="26"/>
  <c r="L31" i="26"/>
  <c r="K31" i="26"/>
  <c r="J31" i="26"/>
  <c r="I31" i="26"/>
  <c r="H31" i="26"/>
  <c r="G31" i="26"/>
  <c r="F31" i="26"/>
  <c r="E31" i="26"/>
  <c r="D31" i="26"/>
  <c r="C31" i="26"/>
  <c r="B31" i="26"/>
  <c r="A31" i="26"/>
  <c r="N30" i="26"/>
  <c r="M30" i="26"/>
  <c r="L30" i="26"/>
  <c r="K30" i="26"/>
  <c r="J30" i="26"/>
  <c r="I30" i="26"/>
  <c r="H30" i="26"/>
  <c r="G30" i="26"/>
  <c r="F30" i="26"/>
  <c r="E30" i="26"/>
  <c r="D30" i="26"/>
  <c r="C30" i="26"/>
  <c r="B30" i="26"/>
  <c r="A30" i="26"/>
  <c r="N29" i="26"/>
  <c r="M29" i="26"/>
  <c r="L29" i="26"/>
  <c r="K29" i="26"/>
  <c r="J29" i="26"/>
  <c r="I29" i="26"/>
  <c r="H29" i="26"/>
  <c r="G29" i="26"/>
  <c r="F29" i="26"/>
  <c r="E29" i="26"/>
  <c r="D29" i="26"/>
  <c r="C29" i="26"/>
  <c r="B29" i="26"/>
  <c r="A29" i="26"/>
  <c r="N28" i="26"/>
  <c r="M28" i="26"/>
  <c r="L28" i="26"/>
  <c r="K28" i="26"/>
  <c r="J28" i="26"/>
  <c r="I28" i="26"/>
  <c r="H28" i="26"/>
  <c r="G28" i="26"/>
  <c r="F28" i="26"/>
  <c r="E28" i="26"/>
  <c r="D28" i="26"/>
  <c r="C28" i="26"/>
  <c r="B28" i="26"/>
  <c r="A28" i="26"/>
  <c r="N27" i="26"/>
  <c r="M27" i="26"/>
  <c r="L27" i="26"/>
  <c r="K27" i="26"/>
  <c r="J27" i="26"/>
  <c r="I27" i="26"/>
  <c r="H27" i="26"/>
  <c r="G27" i="26"/>
  <c r="F27" i="26"/>
  <c r="E27" i="26"/>
  <c r="D27" i="26"/>
  <c r="C27" i="26"/>
  <c r="B27" i="26"/>
  <c r="A27" i="26"/>
  <c r="N26" i="26"/>
  <c r="M26" i="26"/>
  <c r="L26" i="26"/>
  <c r="K26" i="26"/>
  <c r="J26" i="26"/>
  <c r="I26" i="26"/>
  <c r="H26" i="26"/>
  <c r="G26" i="26"/>
  <c r="F26" i="26"/>
  <c r="E26" i="26"/>
  <c r="D26" i="26"/>
  <c r="C26" i="26"/>
  <c r="B26" i="26"/>
  <c r="A26" i="26"/>
  <c r="N25" i="26"/>
  <c r="M25" i="26"/>
  <c r="L25" i="26"/>
  <c r="K25" i="26"/>
  <c r="J25" i="26"/>
  <c r="I25" i="26"/>
  <c r="H25" i="26"/>
  <c r="G25" i="26"/>
  <c r="F25" i="26"/>
  <c r="E25" i="26"/>
  <c r="D25" i="26"/>
  <c r="C25" i="26"/>
  <c r="B25" i="26"/>
  <c r="A25" i="26"/>
  <c r="N24" i="26"/>
  <c r="M24" i="26"/>
  <c r="L24" i="26"/>
  <c r="K24" i="26"/>
  <c r="J24" i="26"/>
  <c r="I24" i="26"/>
  <c r="H24" i="26"/>
  <c r="G24" i="26"/>
  <c r="F24" i="26"/>
  <c r="E24" i="26"/>
  <c r="D24" i="26"/>
  <c r="C24" i="26"/>
  <c r="B24" i="26"/>
  <c r="A24" i="26"/>
  <c r="N23" i="26"/>
  <c r="M23" i="26"/>
  <c r="L23" i="26"/>
  <c r="K23" i="26"/>
  <c r="J23" i="26"/>
  <c r="I23" i="26"/>
  <c r="H23" i="26"/>
  <c r="G23" i="26"/>
  <c r="F23" i="26"/>
  <c r="E23" i="26"/>
  <c r="D23" i="26"/>
  <c r="C23" i="26"/>
  <c r="B23" i="26"/>
  <c r="A23" i="26"/>
  <c r="N22" i="26"/>
  <c r="M22" i="26"/>
  <c r="L22" i="26"/>
  <c r="K22" i="26"/>
  <c r="J22" i="26"/>
  <c r="I22" i="26"/>
  <c r="H22" i="26"/>
  <c r="G22" i="26"/>
  <c r="F22" i="26"/>
  <c r="E22" i="26"/>
  <c r="D22" i="26"/>
  <c r="C22" i="26"/>
  <c r="B22" i="26"/>
  <c r="A22" i="26"/>
  <c r="N21" i="26"/>
  <c r="M21" i="26"/>
  <c r="L21" i="26"/>
  <c r="K21" i="26"/>
  <c r="J21" i="26"/>
  <c r="I21" i="26"/>
  <c r="H21" i="26"/>
  <c r="G21" i="26"/>
  <c r="F21" i="26"/>
  <c r="E21" i="26"/>
  <c r="D21" i="26"/>
  <c r="C21" i="26"/>
  <c r="B21" i="26"/>
  <c r="A21" i="26"/>
  <c r="N20" i="26"/>
  <c r="M20" i="26"/>
  <c r="L20" i="26"/>
  <c r="K20" i="26"/>
  <c r="J20" i="26"/>
  <c r="I20" i="26"/>
  <c r="H20" i="26"/>
  <c r="G20" i="26"/>
  <c r="F20" i="26"/>
  <c r="E20" i="26"/>
  <c r="D20" i="26"/>
  <c r="C20" i="26"/>
  <c r="B20" i="26"/>
  <c r="A20" i="26"/>
  <c r="N19" i="26"/>
  <c r="M19" i="26"/>
  <c r="L19" i="26"/>
  <c r="K19" i="26"/>
  <c r="J19" i="26"/>
  <c r="I19" i="26"/>
  <c r="H19" i="26"/>
  <c r="G19" i="26"/>
  <c r="F19" i="26"/>
  <c r="E19" i="26"/>
  <c r="D19" i="26"/>
  <c r="C19" i="26"/>
  <c r="B19" i="26"/>
  <c r="A19" i="26"/>
  <c r="N18" i="26"/>
  <c r="M18" i="26"/>
  <c r="L18" i="26"/>
  <c r="K18" i="26"/>
  <c r="J18" i="26"/>
  <c r="I18" i="26"/>
  <c r="H18" i="26"/>
  <c r="G18" i="26"/>
  <c r="F18" i="26"/>
  <c r="E18" i="26"/>
  <c r="D18" i="26"/>
  <c r="C18" i="26"/>
  <c r="B18" i="26"/>
  <c r="A18" i="26"/>
  <c r="N17" i="26"/>
  <c r="M17" i="26"/>
  <c r="L17" i="26"/>
  <c r="K17" i="26"/>
  <c r="J17" i="26"/>
  <c r="I17" i="26"/>
  <c r="H17" i="26"/>
  <c r="G17" i="26"/>
  <c r="F17" i="26"/>
  <c r="E17" i="26"/>
  <c r="D17" i="26"/>
  <c r="C17" i="26"/>
  <c r="B17" i="26"/>
  <c r="A17" i="26"/>
  <c r="N16" i="26"/>
  <c r="M16" i="26"/>
  <c r="L16" i="26"/>
  <c r="K16" i="26"/>
  <c r="J16" i="26"/>
  <c r="I16" i="26"/>
  <c r="H16" i="26"/>
  <c r="G16" i="26"/>
  <c r="F16" i="26"/>
  <c r="E16" i="26"/>
  <c r="D16" i="26"/>
  <c r="C16" i="26"/>
  <c r="B16" i="26"/>
  <c r="A16" i="26"/>
  <c r="N15" i="26"/>
  <c r="M15" i="26"/>
  <c r="L15" i="26"/>
  <c r="K15" i="26"/>
  <c r="J15" i="26"/>
  <c r="I15" i="26"/>
  <c r="H15" i="26"/>
  <c r="G15" i="26"/>
  <c r="F15" i="26"/>
  <c r="E15" i="26"/>
  <c r="D15" i="26"/>
  <c r="C15" i="26"/>
  <c r="B15" i="26"/>
  <c r="A15" i="26"/>
  <c r="N14" i="26"/>
  <c r="M14" i="26"/>
  <c r="L14" i="26"/>
  <c r="K14" i="26"/>
  <c r="J14" i="26"/>
  <c r="I14" i="26"/>
  <c r="H14" i="26"/>
  <c r="G14" i="26"/>
  <c r="F14" i="26"/>
  <c r="E14" i="26"/>
  <c r="D14" i="26"/>
  <c r="C14" i="26"/>
  <c r="B14" i="26"/>
  <c r="A14" i="26"/>
  <c r="N13" i="26"/>
  <c r="M13" i="26"/>
  <c r="L13" i="26"/>
  <c r="K13" i="26"/>
  <c r="J13" i="26"/>
  <c r="I13" i="26"/>
  <c r="H13" i="26"/>
  <c r="G13" i="26"/>
  <c r="F13" i="26"/>
  <c r="E13" i="26"/>
  <c r="D13" i="26"/>
  <c r="C13" i="26"/>
  <c r="B13" i="26"/>
  <c r="A13" i="26"/>
  <c r="N12" i="26"/>
  <c r="M12" i="26"/>
  <c r="L12" i="26"/>
  <c r="K12" i="26"/>
  <c r="J12" i="26"/>
  <c r="I12" i="26"/>
  <c r="H12" i="26"/>
  <c r="G12" i="26"/>
  <c r="F12" i="26"/>
  <c r="E12" i="26"/>
  <c r="D12" i="26"/>
  <c r="C12" i="26"/>
  <c r="B12" i="26"/>
  <c r="A12" i="26"/>
  <c r="N11" i="26"/>
  <c r="M11" i="26"/>
  <c r="L11" i="26"/>
  <c r="K11" i="26"/>
  <c r="J11" i="26"/>
  <c r="I11" i="26"/>
  <c r="H11" i="26"/>
  <c r="G11" i="26"/>
  <c r="F11" i="26"/>
  <c r="E11" i="26"/>
  <c r="D11" i="26"/>
  <c r="C11" i="26"/>
  <c r="B11" i="26"/>
  <c r="A11" i="26"/>
  <c r="N10" i="26"/>
  <c r="M10" i="26"/>
  <c r="L10" i="26"/>
  <c r="K10" i="26"/>
  <c r="J10" i="26"/>
  <c r="I10" i="26"/>
  <c r="H10" i="26"/>
  <c r="G10" i="26"/>
  <c r="F10" i="26"/>
  <c r="E10" i="26"/>
  <c r="D10" i="26"/>
  <c r="C10" i="26"/>
  <c r="B10" i="26"/>
  <c r="A10" i="26"/>
  <c r="N9" i="26"/>
  <c r="M9" i="26"/>
  <c r="L9" i="26"/>
  <c r="K9" i="26"/>
  <c r="J9" i="26"/>
  <c r="I9" i="26"/>
  <c r="H9" i="26"/>
  <c r="G9" i="26"/>
  <c r="F9" i="26"/>
  <c r="E9" i="26"/>
  <c r="D9" i="26"/>
  <c r="C9" i="26"/>
  <c r="B9" i="26"/>
  <c r="A9" i="26"/>
  <c r="N8" i="26"/>
  <c r="M8" i="26"/>
  <c r="L8" i="26"/>
  <c r="K8" i="26"/>
  <c r="J8" i="26"/>
  <c r="I8" i="26"/>
  <c r="H8" i="26"/>
  <c r="G8" i="26"/>
  <c r="F8" i="26"/>
  <c r="E8" i="26"/>
  <c r="D8" i="26"/>
  <c r="C8" i="26"/>
  <c r="B8" i="26"/>
  <c r="A8" i="26"/>
  <c r="N7" i="26"/>
  <c r="M7" i="26"/>
  <c r="L7" i="26"/>
  <c r="K7" i="26"/>
  <c r="J7" i="26"/>
  <c r="I7" i="26"/>
  <c r="H7" i="26"/>
  <c r="G7" i="26"/>
  <c r="F7" i="26"/>
  <c r="E7" i="26"/>
  <c r="D7" i="26"/>
  <c r="C7" i="26"/>
  <c r="B7" i="26"/>
  <c r="A7" i="26"/>
  <c r="N6" i="26"/>
  <c r="M6" i="26"/>
  <c r="L6" i="26"/>
  <c r="K6" i="26"/>
  <c r="J6" i="26"/>
  <c r="I6" i="26"/>
  <c r="H6" i="26"/>
  <c r="G6" i="26"/>
  <c r="F6" i="26"/>
  <c r="E6" i="26"/>
  <c r="D6" i="26"/>
  <c r="C6" i="26"/>
  <c r="B6" i="26"/>
  <c r="A6" i="26"/>
  <c r="N5" i="26"/>
  <c r="M5" i="26"/>
  <c r="L5" i="26"/>
  <c r="K5" i="26"/>
  <c r="J5" i="26"/>
  <c r="I5" i="26"/>
  <c r="H5" i="26"/>
  <c r="G5" i="26"/>
  <c r="F5" i="26"/>
  <c r="E5" i="26"/>
  <c r="D5" i="26"/>
  <c r="C5" i="26"/>
  <c r="B5" i="26"/>
  <c r="A5" i="26"/>
  <c r="N4" i="26"/>
  <c r="M4" i="26"/>
  <c r="L4" i="26"/>
  <c r="K4" i="26"/>
  <c r="J4" i="26"/>
  <c r="I4" i="26"/>
  <c r="H4" i="26"/>
  <c r="G4" i="26"/>
  <c r="F4" i="26"/>
  <c r="E4" i="26"/>
  <c r="D4" i="26"/>
  <c r="C4" i="26"/>
  <c r="B4" i="26"/>
  <c r="A4" i="26"/>
  <c r="N3" i="26"/>
  <c r="M3" i="26"/>
  <c r="L3" i="26"/>
  <c r="K3" i="26"/>
  <c r="J3" i="26"/>
  <c r="I3" i="26"/>
  <c r="H3" i="26"/>
  <c r="G3" i="26"/>
  <c r="F3" i="26"/>
  <c r="E3" i="26"/>
  <c r="D3" i="26"/>
  <c r="C3" i="26"/>
  <c r="B3" i="26"/>
  <c r="A3" i="26"/>
  <c r="N2" i="26"/>
  <c r="M2" i="26"/>
  <c r="L2" i="26"/>
  <c r="K2" i="26"/>
  <c r="J2" i="26"/>
  <c r="I2" i="26"/>
  <c r="H2" i="26"/>
  <c r="G2" i="26"/>
  <c r="F2" i="26"/>
  <c r="E2" i="26"/>
  <c r="D2" i="26"/>
  <c r="C2" i="26"/>
  <c r="B2" i="26"/>
  <c r="A2" i="26"/>
  <c r="N77" i="28"/>
  <c r="M77" i="28"/>
  <c r="L77" i="28"/>
  <c r="K77" i="28"/>
  <c r="J77" i="28"/>
  <c r="I77" i="28"/>
  <c r="H77" i="28"/>
  <c r="G77" i="28"/>
  <c r="F77" i="28"/>
  <c r="E77" i="28"/>
  <c r="D77" i="28"/>
  <c r="C77" i="28"/>
  <c r="B77" i="28"/>
  <c r="A77" i="28"/>
  <c r="N76" i="28"/>
  <c r="M76" i="28"/>
  <c r="L76" i="28"/>
  <c r="K76" i="28"/>
  <c r="J76" i="28"/>
  <c r="I76" i="28"/>
  <c r="H76" i="28"/>
  <c r="G76" i="28"/>
  <c r="F76" i="28"/>
  <c r="E76" i="28"/>
  <c r="D76" i="28"/>
  <c r="C76" i="28"/>
  <c r="B76" i="28"/>
  <c r="A76" i="28"/>
  <c r="N75" i="28"/>
  <c r="M75" i="28"/>
  <c r="L75" i="28"/>
  <c r="K75" i="28"/>
  <c r="J75" i="28"/>
  <c r="I75" i="28"/>
  <c r="H75" i="28"/>
  <c r="G75" i="28"/>
  <c r="F75" i="28"/>
  <c r="E75" i="28"/>
  <c r="D75" i="28"/>
  <c r="C75" i="28"/>
  <c r="B75" i="28"/>
  <c r="A75" i="28"/>
  <c r="N74" i="28"/>
  <c r="M74" i="28"/>
  <c r="L74" i="28"/>
  <c r="K74" i="28"/>
  <c r="J74" i="28"/>
  <c r="I74" i="28"/>
  <c r="H74" i="28"/>
  <c r="G74" i="28"/>
  <c r="F74" i="28"/>
  <c r="E74" i="28"/>
  <c r="D74" i="28"/>
  <c r="C74" i="28"/>
  <c r="B74" i="28"/>
  <c r="A74" i="28"/>
  <c r="N73" i="28"/>
  <c r="M73" i="28"/>
  <c r="L73" i="28"/>
  <c r="K73" i="28"/>
  <c r="J73" i="28"/>
  <c r="I73" i="28"/>
  <c r="H73" i="28"/>
  <c r="G73" i="28"/>
  <c r="F73" i="28"/>
  <c r="E73" i="28"/>
  <c r="D73" i="28"/>
  <c r="C73" i="28"/>
  <c r="B73" i="28"/>
  <c r="A73" i="28"/>
  <c r="N72" i="28"/>
  <c r="M72" i="28"/>
  <c r="L72" i="28"/>
  <c r="K72" i="28"/>
  <c r="J72" i="28"/>
  <c r="I72" i="28"/>
  <c r="H72" i="28"/>
  <c r="G72" i="28"/>
  <c r="F72" i="28"/>
  <c r="E72" i="28"/>
  <c r="D72" i="28"/>
  <c r="C72" i="28"/>
  <c r="B72" i="28"/>
  <c r="A72" i="28"/>
  <c r="N71" i="28"/>
  <c r="M71" i="28"/>
  <c r="L71" i="28"/>
  <c r="K71" i="28"/>
  <c r="J71" i="28"/>
  <c r="I71" i="28"/>
  <c r="H71" i="28"/>
  <c r="G71" i="28"/>
  <c r="F71" i="28"/>
  <c r="E71" i="28"/>
  <c r="D71" i="28"/>
  <c r="C71" i="28"/>
  <c r="B71" i="28"/>
  <c r="A71" i="28"/>
  <c r="N70" i="28"/>
  <c r="M70" i="28"/>
  <c r="L70" i="28"/>
  <c r="K70" i="28"/>
  <c r="J70" i="28"/>
  <c r="I70" i="28"/>
  <c r="H70" i="28"/>
  <c r="G70" i="28"/>
  <c r="F70" i="28"/>
  <c r="E70" i="28"/>
  <c r="D70" i="28"/>
  <c r="C70" i="28"/>
  <c r="B70" i="28"/>
  <c r="A70" i="28"/>
  <c r="N69" i="28"/>
  <c r="M69" i="28"/>
  <c r="L69" i="28"/>
  <c r="K69" i="28"/>
  <c r="J69" i="28"/>
  <c r="I69" i="28"/>
  <c r="H69" i="28"/>
  <c r="G69" i="28"/>
  <c r="F69" i="28"/>
  <c r="E69" i="28"/>
  <c r="D69" i="28"/>
  <c r="C69" i="28"/>
  <c r="B69" i="28"/>
  <c r="A69" i="28"/>
  <c r="N68" i="28"/>
  <c r="M68" i="28"/>
  <c r="L68" i="28"/>
  <c r="K68" i="28"/>
  <c r="J68" i="28"/>
  <c r="I68" i="28"/>
  <c r="H68" i="28"/>
  <c r="G68" i="28"/>
  <c r="F68" i="28"/>
  <c r="E68" i="28"/>
  <c r="D68" i="28"/>
  <c r="C68" i="28"/>
  <c r="B68" i="28"/>
  <c r="A68" i="28"/>
  <c r="N67" i="28"/>
  <c r="M67" i="28"/>
  <c r="L67" i="28"/>
  <c r="K67" i="28"/>
  <c r="J67" i="28"/>
  <c r="I67" i="28"/>
  <c r="H67" i="28"/>
  <c r="G67" i="28"/>
  <c r="F67" i="28"/>
  <c r="E67" i="28"/>
  <c r="D67" i="28"/>
  <c r="C67" i="28"/>
  <c r="B67" i="28"/>
  <c r="A67" i="28"/>
  <c r="N66" i="28"/>
  <c r="M66" i="28"/>
  <c r="L66" i="28"/>
  <c r="K66" i="28"/>
  <c r="J66" i="28"/>
  <c r="I66" i="28"/>
  <c r="H66" i="28"/>
  <c r="G66" i="28"/>
  <c r="F66" i="28"/>
  <c r="E66" i="28"/>
  <c r="D66" i="28"/>
  <c r="C66" i="28"/>
  <c r="B66" i="28"/>
  <c r="A66" i="28"/>
  <c r="N65" i="28"/>
  <c r="M65" i="28"/>
  <c r="L65" i="28"/>
  <c r="K65" i="28"/>
  <c r="J65" i="28"/>
  <c r="I65" i="28"/>
  <c r="H65" i="28"/>
  <c r="G65" i="28"/>
  <c r="F65" i="28"/>
  <c r="E65" i="28"/>
  <c r="D65" i="28"/>
  <c r="C65" i="28"/>
  <c r="B65" i="28"/>
  <c r="A65" i="28"/>
  <c r="N64" i="28"/>
  <c r="M64" i="28"/>
  <c r="L64" i="28"/>
  <c r="K64" i="28"/>
  <c r="J64" i="28"/>
  <c r="I64" i="28"/>
  <c r="H64" i="28"/>
  <c r="G64" i="28"/>
  <c r="F64" i="28"/>
  <c r="E64" i="28"/>
  <c r="D64" i="28"/>
  <c r="C64" i="28"/>
  <c r="B64" i="28"/>
  <c r="A64" i="28"/>
  <c r="N63" i="28"/>
  <c r="M63" i="28"/>
  <c r="L63" i="28"/>
  <c r="K63" i="28"/>
  <c r="J63" i="28"/>
  <c r="I63" i="28"/>
  <c r="H63" i="28"/>
  <c r="G63" i="28"/>
  <c r="F63" i="28"/>
  <c r="E63" i="28"/>
  <c r="D63" i="28"/>
  <c r="C63" i="28"/>
  <c r="B63" i="28"/>
  <c r="A63" i="28"/>
  <c r="N62" i="28"/>
  <c r="M62" i="28"/>
  <c r="L62" i="28"/>
  <c r="K62" i="28"/>
  <c r="J62" i="28"/>
  <c r="I62" i="28"/>
  <c r="H62" i="28"/>
  <c r="G62" i="28"/>
  <c r="F62" i="28"/>
  <c r="E62" i="28"/>
  <c r="D62" i="28"/>
  <c r="C62" i="28"/>
  <c r="B62" i="28"/>
  <c r="A62" i="28"/>
  <c r="N61" i="28"/>
  <c r="M61" i="28"/>
  <c r="L61" i="28"/>
  <c r="K61" i="28"/>
  <c r="J61" i="28"/>
  <c r="I61" i="28"/>
  <c r="H61" i="28"/>
  <c r="G61" i="28"/>
  <c r="F61" i="28"/>
  <c r="E61" i="28"/>
  <c r="D61" i="28"/>
  <c r="C61" i="28"/>
  <c r="B61" i="28"/>
  <c r="A61" i="28"/>
  <c r="N60" i="28"/>
  <c r="M60" i="28"/>
  <c r="L60" i="28"/>
  <c r="K60" i="28"/>
  <c r="J60" i="28"/>
  <c r="I60" i="28"/>
  <c r="H60" i="28"/>
  <c r="G60" i="28"/>
  <c r="F60" i="28"/>
  <c r="E60" i="28"/>
  <c r="D60" i="28"/>
  <c r="C60" i="28"/>
  <c r="B60" i="28"/>
  <c r="A60" i="28"/>
  <c r="N59" i="28"/>
  <c r="M59" i="28"/>
  <c r="L59" i="28"/>
  <c r="K59" i="28"/>
  <c r="J59" i="28"/>
  <c r="I59" i="28"/>
  <c r="H59" i="28"/>
  <c r="G59" i="28"/>
  <c r="F59" i="28"/>
  <c r="E59" i="28"/>
  <c r="D59" i="28"/>
  <c r="C59" i="28"/>
  <c r="B59" i="28"/>
  <c r="A59" i="28"/>
  <c r="N58" i="28"/>
  <c r="M58" i="28"/>
  <c r="L58" i="28"/>
  <c r="K58" i="28"/>
  <c r="J58" i="28"/>
  <c r="I58" i="28"/>
  <c r="H58" i="28"/>
  <c r="G58" i="28"/>
  <c r="F58" i="28"/>
  <c r="E58" i="28"/>
  <c r="D58" i="28"/>
  <c r="C58" i="28"/>
  <c r="B58" i="28"/>
  <c r="A58" i="28"/>
  <c r="N57" i="28"/>
  <c r="M57" i="28"/>
  <c r="L57" i="28"/>
  <c r="K57" i="28"/>
  <c r="J57" i="28"/>
  <c r="I57" i="28"/>
  <c r="H57" i="28"/>
  <c r="G57" i="28"/>
  <c r="F57" i="28"/>
  <c r="E57" i="28"/>
  <c r="D57" i="28"/>
  <c r="C57" i="28"/>
  <c r="B57" i="28"/>
  <c r="A57" i="28"/>
  <c r="N56" i="28"/>
  <c r="M56" i="28"/>
  <c r="L56" i="28"/>
  <c r="K56" i="28"/>
  <c r="J56" i="28"/>
  <c r="I56" i="28"/>
  <c r="H56" i="28"/>
  <c r="G56" i="28"/>
  <c r="F56" i="28"/>
  <c r="E56" i="28"/>
  <c r="D56" i="28"/>
  <c r="C56" i="28"/>
  <c r="B56" i="28"/>
  <c r="A56" i="28"/>
  <c r="N55" i="28"/>
  <c r="M55" i="28"/>
  <c r="L55" i="28"/>
  <c r="K55" i="28"/>
  <c r="J55" i="28"/>
  <c r="I55" i="28"/>
  <c r="H55" i="28"/>
  <c r="G55" i="28"/>
  <c r="F55" i="28"/>
  <c r="E55" i="28"/>
  <c r="D55" i="28"/>
  <c r="C55" i="28"/>
  <c r="B55" i="28"/>
  <c r="A55" i="28"/>
  <c r="N54" i="28"/>
  <c r="M54" i="28"/>
  <c r="L54" i="28"/>
  <c r="K54" i="28"/>
  <c r="J54" i="28"/>
  <c r="I54" i="28"/>
  <c r="H54" i="28"/>
  <c r="G54" i="28"/>
  <c r="F54" i="28"/>
  <c r="E54" i="28"/>
  <c r="D54" i="28"/>
  <c r="C54" i="28"/>
  <c r="B54" i="28"/>
  <c r="A54" i="28"/>
  <c r="N53" i="28"/>
  <c r="M53" i="28"/>
  <c r="L53" i="28"/>
  <c r="K53" i="28"/>
  <c r="J53" i="28"/>
  <c r="I53" i="28"/>
  <c r="H53" i="28"/>
  <c r="G53" i="28"/>
  <c r="F53" i="28"/>
  <c r="E53" i="28"/>
  <c r="D53" i="28"/>
  <c r="C53" i="28"/>
  <c r="B53" i="28"/>
  <c r="A53" i="28"/>
  <c r="N52" i="28"/>
  <c r="M52" i="28"/>
  <c r="L52" i="28"/>
  <c r="K52" i="28"/>
  <c r="J52" i="28"/>
  <c r="I52" i="28"/>
  <c r="H52" i="28"/>
  <c r="G52" i="28"/>
  <c r="F52" i="28"/>
  <c r="E52" i="28"/>
  <c r="D52" i="28"/>
  <c r="C52" i="28"/>
  <c r="B52" i="28"/>
  <c r="A52" i="28"/>
  <c r="N51" i="28"/>
  <c r="M51" i="28"/>
  <c r="L51" i="28"/>
  <c r="K51" i="28"/>
  <c r="J51" i="28"/>
  <c r="I51" i="28"/>
  <c r="H51" i="28"/>
  <c r="G51" i="28"/>
  <c r="F51" i="28"/>
  <c r="E51" i="28"/>
  <c r="D51" i="28"/>
  <c r="C51" i="28"/>
  <c r="B51" i="28"/>
  <c r="A51" i="28"/>
  <c r="N50" i="28"/>
  <c r="M50" i="28"/>
  <c r="L50" i="28"/>
  <c r="K50" i="28"/>
  <c r="J50" i="28"/>
  <c r="I50" i="28"/>
  <c r="H50" i="28"/>
  <c r="G50" i="28"/>
  <c r="F50" i="28"/>
  <c r="E50" i="28"/>
  <c r="D50" i="28"/>
  <c r="C50" i="28"/>
  <c r="B50" i="28"/>
  <c r="A50" i="28"/>
  <c r="N49" i="28"/>
  <c r="M49" i="28"/>
  <c r="L49" i="28"/>
  <c r="K49" i="28"/>
  <c r="J49" i="28"/>
  <c r="I49" i="28"/>
  <c r="H49" i="28"/>
  <c r="G49" i="28"/>
  <c r="F49" i="28"/>
  <c r="E49" i="28"/>
  <c r="D49" i="28"/>
  <c r="C49" i="28"/>
  <c r="B49" i="28"/>
  <c r="A49" i="28"/>
  <c r="N48" i="28"/>
  <c r="M48" i="28"/>
  <c r="L48" i="28"/>
  <c r="K48" i="28"/>
  <c r="J48" i="28"/>
  <c r="I48" i="28"/>
  <c r="H48" i="28"/>
  <c r="G48" i="28"/>
  <c r="F48" i="28"/>
  <c r="E48" i="28"/>
  <c r="D48" i="28"/>
  <c r="C48" i="28"/>
  <c r="B48" i="28"/>
  <c r="A48" i="28"/>
  <c r="N47" i="28"/>
  <c r="M47" i="28"/>
  <c r="L47" i="28"/>
  <c r="K47" i="28"/>
  <c r="J47" i="28"/>
  <c r="I47" i="28"/>
  <c r="H47" i="28"/>
  <c r="G47" i="28"/>
  <c r="F47" i="28"/>
  <c r="E47" i="28"/>
  <c r="D47" i="28"/>
  <c r="C47" i="28"/>
  <c r="B47" i="28"/>
  <c r="A47" i="28"/>
  <c r="N46" i="28"/>
  <c r="M46" i="28"/>
  <c r="L46" i="28"/>
  <c r="K46" i="28"/>
  <c r="J46" i="28"/>
  <c r="I46" i="28"/>
  <c r="H46" i="28"/>
  <c r="G46" i="28"/>
  <c r="F46" i="28"/>
  <c r="E46" i="28"/>
  <c r="D46" i="28"/>
  <c r="C46" i="28"/>
  <c r="B46" i="28"/>
  <c r="A46" i="28"/>
  <c r="N45" i="28"/>
  <c r="M45" i="28"/>
  <c r="L45" i="28"/>
  <c r="K45" i="28"/>
  <c r="J45" i="28"/>
  <c r="I45" i="28"/>
  <c r="H45" i="28"/>
  <c r="G45" i="28"/>
  <c r="F45" i="28"/>
  <c r="E45" i="28"/>
  <c r="D45" i="28"/>
  <c r="C45" i="28"/>
  <c r="B45" i="28"/>
  <c r="A45" i="28"/>
  <c r="N44" i="28"/>
  <c r="M44" i="28"/>
  <c r="L44" i="28"/>
  <c r="K44" i="28"/>
  <c r="J44" i="28"/>
  <c r="I44" i="28"/>
  <c r="H44" i="28"/>
  <c r="G44" i="28"/>
  <c r="F44" i="28"/>
  <c r="E44" i="28"/>
  <c r="D44" i="28"/>
  <c r="C44" i="28"/>
  <c r="B44" i="28"/>
  <c r="A44" i="28"/>
  <c r="N43" i="28"/>
  <c r="M43" i="28"/>
  <c r="L43" i="28"/>
  <c r="K43" i="28"/>
  <c r="J43" i="28"/>
  <c r="I43" i="28"/>
  <c r="H43" i="28"/>
  <c r="G43" i="28"/>
  <c r="F43" i="28"/>
  <c r="E43" i="28"/>
  <c r="D43" i="28"/>
  <c r="C43" i="28"/>
  <c r="B43" i="28"/>
  <c r="A43" i="28"/>
  <c r="N42" i="28"/>
  <c r="M42" i="28"/>
  <c r="L42" i="28"/>
  <c r="K42" i="28"/>
  <c r="J42" i="28"/>
  <c r="I42" i="28"/>
  <c r="H42" i="28"/>
  <c r="G42" i="28"/>
  <c r="F42" i="28"/>
  <c r="E42" i="28"/>
  <c r="D42" i="28"/>
  <c r="C42" i="28"/>
  <c r="B42" i="28"/>
  <c r="A42" i="28"/>
  <c r="N41" i="28"/>
  <c r="M41" i="28"/>
  <c r="L41" i="28"/>
  <c r="K41" i="28"/>
  <c r="J41" i="28"/>
  <c r="I41" i="28"/>
  <c r="H41" i="28"/>
  <c r="G41" i="28"/>
  <c r="F41" i="28"/>
  <c r="E41" i="28"/>
  <c r="D41" i="28"/>
  <c r="C41" i="28"/>
  <c r="B41" i="28"/>
  <c r="A41" i="28"/>
  <c r="N40" i="28"/>
  <c r="M40" i="28"/>
  <c r="L40" i="28"/>
  <c r="K40" i="28"/>
  <c r="J40" i="28"/>
  <c r="I40" i="28"/>
  <c r="H40" i="28"/>
  <c r="G40" i="28"/>
  <c r="F40" i="28"/>
  <c r="E40" i="28"/>
  <c r="D40" i="28"/>
  <c r="C40" i="28"/>
  <c r="B40" i="28"/>
  <c r="A40" i="28"/>
  <c r="N39" i="28"/>
  <c r="M39" i="28"/>
  <c r="L39" i="28"/>
  <c r="K39" i="28"/>
  <c r="J39" i="28"/>
  <c r="I39" i="28"/>
  <c r="H39" i="28"/>
  <c r="G39" i="28"/>
  <c r="F39" i="28"/>
  <c r="E39" i="28"/>
  <c r="D39" i="28"/>
  <c r="C39" i="28"/>
  <c r="B39" i="28"/>
  <c r="A39" i="28"/>
  <c r="N38" i="28"/>
  <c r="M38" i="28"/>
  <c r="L38" i="28"/>
  <c r="K38" i="28"/>
  <c r="J38" i="28"/>
  <c r="I38" i="28"/>
  <c r="H38" i="28"/>
  <c r="G38" i="28"/>
  <c r="F38" i="28"/>
  <c r="E38" i="28"/>
  <c r="D38" i="28"/>
  <c r="C38" i="28"/>
  <c r="B38" i="28"/>
  <c r="A38" i="28"/>
  <c r="N37" i="28"/>
  <c r="M37" i="28"/>
  <c r="L37" i="28"/>
  <c r="K37" i="28"/>
  <c r="J37" i="28"/>
  <c r="I37" i="28"/>
  <c r="H37" i="28"/>
  <c r="G37" i="28"/>
  <c r="F37" i="28"/>
  <c r="E37" i="28"/>
  <c r="D37" i="28"/>
  <c r="C37" i="28"/>
  <c r="B37" i="28"/>
  <c r="A37" i="28"/>
  <c r="N36" i="28"/>
  <c r="M36" i="28"/>
  <c r="L36" i="28"/>
  <c r="K36" i="28"/>
  <c r="J36" i="28"/>
  <c r="I36" i="28"/>
  <c r="H36" i="28"/>
  <c r="G36" i="28"/>
  <c r="F36" i="28"/>
  <c r="E36" i="28"/>
  <c r="D36" i="28"/>
  <c r="C36" i="28"/>
  <c r="B36" i="28"/>
  <c r="A36" i="28"/>
  <c r="N35" i="28"/>
  <c r="M35" i="28"/>
  <c r="L35" i="28"/>
  <c r="K35" i="28"/>
  <c r="J35" i="28"/>
  <c r="I35" i="28"/>
  <c r="H35" i="28"/>
  <c r="G35" i="28"/>
  <c r="F35" i="28"/>
  <c r="E35" i="28"/>
  <c r="D35" i="28"/>
  <c r="C35" i="28"/>
  <c r="B35" i="28"/>
  <c r="A35" i="28"/>
  <c r="N34" i="28"/>
  <c r="M34" i="28"/>
  <c r="L34" i="28"/>
  <c r="K34" i="28"/>
  <c r="J34" i="28"/>
  <c r="I34" i="28"/>
  <c r="H34" i="28"/>
  <c r="G34" i="28"/>
  <c r="F34" i="28"/>
  <c r="E34" i="28"/>
  <c r="D34" i="28"/>
  <c r="C34" i="28"/>
  <c r="B34" i="28"/>
  <c r="A34" i="28"/>
  <c r="N33" i="28"/>
  <c r="M33" i="28"/>
  <c r="L33" i="28"/>
  <c r="K33" i="28"/>
  <c r="J33" i="28"/>
  <c r="I33" i="28"/>
  <c r="H33" i="28"/>
  <c r="G33" i="28"/>
  <c r="F33" i="28"/>
  <c r="E33" i="28"/>
  <c r="D33" i="28"/>
  <c r="C33" i="28"/>
  <c r="B33" i="28"/>
  <c r="A33" i="28"/>
  <c r="N32" i="28"/>
  <c r="M32" i="28"/>
  <c r="L32" i="28"/>
  <c r="K32" i="28"/>
  <c r="J32" i="28"/>
  <c r="I32" i="28"/>
  <c r="H32" i="28"/>
  <c r="G32" i="28"/>
  <c r="F32" i="28"/>
  <c r="E32" i="28"/>
  <c r="D32" i="28"/>
  <c r="C32" i="28"/>
  <c r="B32" i="28"/>
  <c r="A32" i="28"/>
  <c r="N31" i="28"/>
  <c r="M31" i="28"/>
  <c r="L31" i="28"/>
  <c r="K31" i="28"/>
  <c r="J31" i="28"/>
  <c r="I31" i="28"/>
  <c r="H31" i="28"/>
  <c r="G31" i="28"/>
  <c r="F31" i="28"/>
  <c r="E31" i="28"/>
  <c r="D31" i="28"/>
  <c r="C31" i="28"/>
  <c r="B31" i="28"/>
  <c r="A31" i="28"/>
  <c r="N30" i="28"/>
  <c r="M30" i="28"/>
  <c r="L30" i="28"/>
  <c r="K30" i="28"/>
  <c r="J30" i="28"/>
  <c r="I30" i="28"/>
  <c r="H30" i="28"/>
  <c r="G30" i="28"/>
  <c r="F30" i="28"/>
  <c r="E30" i="28"/>
  <c r="D30" i="28"/>
  <c r="C30" i="28"/>
  <c r="B30" i="28"/>
  <c r="A30" i="28"/>
  <c r="N29" i="28"/>
  <c r="M29" i="28"/>
  <c r="L29" i="28"/>
  <c r="K29" i="28"/>
  <c r="J29" i="28"/>
  <c r="I29" i="28"/>
  <c r="H29" i="28"/>
  <c r="G29" i="28"/>
  <c r="F29" i="28"/>
  <c r="E29" i="28"/>
  <c r="D29" i="28"/>
  <c r="C29" i="28"/>
  <c r="B29" i="28"/>
  <c r="A29" i="28"/>
  <c r="N28" i="28"/>
  <c r="M28" i="28"/>
  <c r="L28" i="28"/>
  <c r="K28" i="28"/>
  <c r="J28" i="28"/>
  <c r="I28" i="28"/>
  <c r="H28" i="28"/>
  <c r="G28" i="28"/>
  <c r="F28" i="28"/>
  <c r="E28" i="28"/>
  <c r="D28" i="28"/>
  <c r="C28" i="28"/>
  <c r="B28" i="28"/>
  <c r="A28" i="28"/>
  <c r="N27" i="28"/>
  <c r="M27" i="28"/>
  <c r="L27" i="28"/>
  <c r="K27" i="28"/>
  <c r="J27" i="28"/>
  <c r="I27" i="28"/>
  <c r="H27" i="28"/>
  <c r="G27" i="28"/>
  <c r="F27" i="28"/>
  <c r="E27" i="28"/>
  <c r="D27" i="28"/>
  <c r="C27" i="28"/>
  <c r="B27" i="28"/>
  <c r="A27" i="28"/>
  <c r="N26" i="28"/>
  <c r="M26" i="28"/>
  <c r="L26" i="28"/>
  <c r="K26" i="28"/>
  <c r="J26" i="28"/>
  <c r="I26" i="28"/>
  <c r="H26" i="28"/>
  <c r="G26" i="28"/>
  <c r="F26" i="28"/>
  <c r="E26" i="28"/>
  <c r="D26" i="28"/>
  <c r="C26" i="28"/>
  <c r="B26" i="28"/>
  <c r="A26" i="28"/>
  <c r="N25" i="28"/>
  <c r="M25" i="28"/>
  <c r="L25" i="28"/>
  <c r="K25" i="28"/>
  <c r="J25" i="28"/>
  <c r="I25" i="28"/>
  <c r="H25" i="28"/>
  <c r="G25" i="28"/>
  <c r="F25" i="28"/>
  <c r="E25" i="28"/>
  <c r="D25" i="28"/>
  <c r="C25" i="28"/>
  <c r="B25" i="28"/>
  <c r="A25" i="28"/>
  <c r="N24" i="28"/>
  <c r="M24" i="28"/>
  <c r="L24" i="28"/>
  <c r="K24" i="28"/>
  <c r="J24" i="28"/>
  <c r="I24" i="28"/>
  <c r="H24" i="28"/>
  <c r="G24" i="28"/>
  <c r="F24" i="28"/>
  <c r="E24" i="28"/>
  <c r="D24" i="28"/>
  <c r="C24" i="28"/>
  <c r="B24" i="28"/>
  <c r="A24" i="28"/>
  <c r="N23" i="28"/>
  <c r="M23" i="28"/>
  <c r="L23" i="28"/>
  <c r="K23" i="28"/>
  <c r="J23" i="28"/>
  <c r="I23" i="28"/>
  <c r="H23" i="28"/>
  <c r="G23" i="28"/>
  <c r="F23" i="28"/>
  <c r="E23" i="28"/>
  <c r="D23" i="28"/>
  <c r="C23" i="28"/>
  <c r="B23" i="28"/>
  <c r="A23" i="28"/>
  <c r="N22" i="28"/>
  <c r="M22" i="28"/>
  <c r="L22" i="28"/>
  <c r="K22" i="28"/>
  <c r="J22" i="28"/>
  <c r="I22" i="28"/>
  <c r="H22" i="28"/>
  <c r="G22" i="28"/>
  <c r="F22" i="28"/>
  <c r="E22" i="28"/>
  <c r="D22" i="28"/>
  <c r="C22" i="28"/>
  <c r="B22" i="28"/>
  <c r="A22" i="28"/>
  <c r="N21" i="28"/>
  <c r="M21" i="28"/>
  <c r="L21" i="28"/>
  <c r="K21" i="28"/>
  <c r="J21" i="28"/>
  <c r="I21" i="28"/>
  <c r="H21" i="28"/>
  <c r="G21" i="28"/>
  <c r="F21" i="28"/>
  <c r="E21" i="28"/>
  <c r="D21" i="28"/>
  <c r="C21" i="28"/>
  <c r="B21" i="28"/>
  <c r="A21" i="28"/>
  <c r="N20" i="28"/>
  <c r="M20" i="28"/>
  <c r="L20" i="28"/>
  <c r="K20" i="28"/>
  <c r="J20" i="28"/>
  <c r="I20" i="28"/>
  <c r="H20" i="28"/>
  <c r="G20" i="28"/>
  <c r="F20" i="28"/>
  <c r="E20" i="28"/>
  <c r="D20" i="28"/>
  <c r="C20" i="28"/>
  <c r="B20" i="28"/>
  <c r="A20" i="28"/>
  <c r="N19" i="28"/>
  <c r="M19" i="28"/>
  <c r="L19" i="28"/>
  <c r="K19" i="28"/>
  <c r="J19" i="28"/>
  <c r="I19" i="28"/>
  <c r="H19" i="28"/>
  <c r="G19" i="28"/>
  <c r="F19" i="28"/>
  <c r="E19" i="28"/>
  <c r="D19" i="28"/>
  <c r="C19" i="28"/>
  <c r="B19" i="28"/>
  <c r="A19" i="28"/>
  <c r="N18" i="28"/>
  <c r="M18" i="28"/>
  <c r="L18" i="28"/>
  <c r="K18" i="28"/>
  <c r="J18" i="28"/>
  <c r="I18" i="28"/>
  <c r="H18" i="28"/>
  <c r="G18" i="28"/>
  <c r="F18" i="28"/>
  <c r="E18" i="28"/>
  <c r="D18" i="28"/>
  <c r="C18" i="28"/>
  <c r="B18" i="28"/>
  <c r="A18" i="28"/>
  <c r="N17" i="28"/>
  <c r="M17" i="28"/>
  <c r="L17" i="28"/>
  <c r="K17" i="28"/>
  <c r="J17" i="28"/>
  <c r="I17" i="28"/>
  <c r="H17" i="28"/>
  <c r="G17" i="28"/>
  <c r="F17" i="28"/>
  <c r="E17" i="28"/>
  <c r="D17" i="28"/>
  <c r="C17" i="28"/>
  <c r="B17" i="28"/>
  <c r="A17" i="28"/>
  <c r="N16" i="28"/>
  <c r="M16" i="28"/>
  <c r="L16" i="28"/>
  <c r="K16" i="28"/>
  <c r="J16" i="28"/>
  <c r="I16" i="28"/>
  <c r="H16" i="28"/>
  <c r="G16" i="28"/>
  <c r="F16" i="28"/>
  <c r="E16" i="28"/>
  <c r="D16" i="28"/>
  <c r="C16" i="28"/>
  <c r="B16" i="28"/>
  <c r="A16" i="28"/>
  <c r="N15" i="28"/>
  <c r="M15" i="28"/>
  <c r="L15" i="28"/>
  <c r="K15" i="28"/>
  <c r="J15" i="28"/>
  <c r="I15" i="28"/>
  <c r="H15" i="28"/>
  <c r="G15" i="28"/>
  <c r="F15" i="28"/>
  <c r="E15" i="28"/>
  <c r="D15" i="28"/>
  <c r="C15" i="28"/>
  <c r="B15" i="28"/>
  <c r="A15" i="28"/>
  <c r="N14" i="28"/>
  <c r="M14" i="28"/>
  <c r="L14" i="28"/>
  <c r="K14" i="28"/>
  <c r="J14" i="28"/>
  <c r="I14" i="28"/>
  <c r="H14" i="28"/>
  <c r="G14" i="28"/>
  <c r="F14" i="28"/>
  <c r="E14" i="28"/>
  <c r="D14" i="28"/>
  <c r="C14" i="28"/>
  <c r="B14" i="28"/>
  <c r="A14" i="28"/>
  <c r="N13" i="28"/>
  <c r="M13" i="28"/>
  <c r="L13" i="28"/>
  <c r="K13" i="28"/>
  <c r="J13" i="28"/>
  <c r="I13" i="28"/>
  <c r="H13" i="28"/>
  <c r="G13" i="28"/>
  <c r="F13" i="28"/>
  <c r="E13" i="28"/>
  <c r="D13" i="28"/>
  <c r="C13" i="28"/>
  <c r="B13" i="28"/>
  <c r="A13" i="28"/>
  <c r="N12" i="28"/>
  <c r="M12" i="28"/>
  <c r="L12" i="28"/>
  <c r="K12" i="28"/>
  <c r="J12" i="28"/>
  <c r="I12" i="28"/>
  <c r="H12" i="28"/>
  <c r="G12" i="28"/>
  <c r="F12" i="28"/>
  <c r="E12" i="28"/>
  <c r="D12" i="28"/>
  <c r="C12" i="28"/>
  <c r="B12" i="28"/>
  <c r="A12" i="28"/>
  <c r="N11" i="28"/>
  <c r="M11" i="28"/>
  <c r="L11" i="28"/>
  <c r="K11" i="28"/>
  <c r="J11" i="28"/>
  <c r="I11" i="28"/>
  <c r="H11" i="28"/>
  <c r="G11" i="28"/>
  <c r="F11" i="28"/>
  <c r="E11" i="28"/>
  <c r="D11" i="28"/>
  <c r="C11" i="28"/>
  <c r="B11" i="28"/>
  <c r="A11" i="28"/>
  <c r="N10" i="28"/>
  <c r="M10" i="28"/>
  <c r="L10" i="28"/>
  <c r="K10" i="28"/>
  <c r="J10" i="28"/>
  <c r="I10" i="28"/>
  <c r="H10" i="28"/>
  <c r="G10" i="28"/>
  <c r="F10" i="28"/>
  <c r="E10" i="28"/>
  <c r="D10" i="28"/>
  <c r="C10" i="28"/>
  <c r="B10" i="28"/>
  <c r="A10" i="28"/>
  <c r="N9" i="28"/>
  <c r="M9" i="28"/>
  <c r="L9" i="28"/>
  <c r="K9" i="28"/>
  <c r="J9" i="28"/>
  <c r="I9" i="28"/>
  <c r="H9" i="28"/>
  <c r="G9" i="28"/>
  <c r="F9" i="28"/>
  <c r="E9" i="28"/>
  <c r="D9" i="28"/>
  <c r="C9" i="28"/>
  <c r="B9" i="28"/>
  <c r="A9" i="28"/>
  <c r="N8" i="28"/>
  <c r="M8" i="28"/>
  <c r="L8" i="28"/>
  <c r="K8" i="28"/>
  <c r="J8" i="28"/>
  <c r="I8" i="28"/>
  <c r="H8" i="28"/>
  <c r="G8" i="28"/>
  <c r="F8" i="28"/>
  <c r="E8" i="28"/>
  <c r="D8" i="28"/>
  <c r="C8" i="28"/>
  <c r="B8" i="28"/>
  <c r="A8" i="28"/>
  <c r="N7" i="28"/>
  <c r="M7" i="28"/>
  <c r="L7" i="28"/>
  <c r="K7" i="28"/>
  <c r="J7" i="28"/>
  <c r="I7" i="28"/>
  <c r="H7" i="28"/>
  <c r="G7" i="28"/>
  <c r="F7" i="28"/>
  <c r="E7" i="28"/>
  <c r="D7" i="28"/>
  <c r="C7" i="28"/>
  <c r="B7" i="28"/>
  <c r="A7" i="28"/>
  <c r="N6" i="28"/>
  <c r="M6" i="28"/>
  <c r="L6" i="28"/>
  <c r="K6" i="28"/>
  <c r="J6" i="28"/>
  <c r="I6" i="28"/>
  <c r="H6" i="28"/>
  <c r="G6" i="28"/>
  <c r="F6" i="28"/>
  <c r="E6" i="28"/>
  <c r="D6" i="28"/>
  <c r="C6" i="28"/>
  <c r="B6" i="28"/>
  <c r="A6" i="28"/>
  <c r="N5" i="28"/>
  <c r="M5" i="28"/>
  <c r="L5" i="28"/>
  <c r="K5" i="28"/>
  <c r="J5" i="28"/>
  <c r="I5" i="28"/>
  <c r="H5" i="28"/>
  <c r="G5" i="28"/>
  <c r="F5" i="28"/>
  <c r="E5" i="28"/>
  <c r="D5" i="28"/>
  <c r="C5" i="28"/>
  <c r="B5" i="28"/>
  <c r="A5" i="28"/>
  <c r="N4" i="28"/>
  <c r="M4" i="28"/>
  <c r="L4" i="28"/>
  <c r="K4" i="28"/>
  <c r="J4" i="28"/>
  <c r="I4" i="28"/>
  <c r="H4" i="28"/>
  <c r="G4" i="28"/>
  <c r="F4" i="28"/>
  <c r="E4" i="28"/>
  <c r="D4" i="28"/>
  <c r="C4" i="28"/>
  <c r="B4" i="28"/>
  <c r="A4" i="28"/>
  <c r="N3" i="28"/>
  <c r="M3" i="28"/>
  <c r="L3" i="28"/>
  <c r="K3" i="28"/>
  <c r="J3" i="28"/>
  <c r="I3" i="28"/>
  <c r="H3" i="28"/>
  <c r="G3" i="28"/>
  <c r="F3" i="28"/>
  <c r="E3" i="28"/>
  <c r="D3" i="28"/>
  <c r="C3" i="28"/>
  <c r="B3" i="28"/>
  <c r="A3" i="28"/>
  <c r="N2" i="28"/>
  <c r="M2" i="28"/>
  <c r="L2" i="28"/>
  <c r="K2" i="28"/>
  <c r="J2" i="28"/>
  <c r="I2" i="28"/>
  <c r="H2" i="28"/>
  <c r="G2" i="28"/>
  <c r="F2" i="28"/>
  <c r="E2" i="28"/>
  <c r="D2" i="28"/>
  <c r="C2" i="28"/>
  <c r="B2" i="28"/>
  <c r="A2" i="28"/>
  <c r="N77" i="27"/>
  <c r="M77" i="27"/>
  <c r="L77" i="27"/>
  <c r="K77" i="27"/>
  <c r="J77" i="27"/>
  <c r="I77" i="27"/>
  <c r="H77" i="27"/>
  <c r="G77" i="27"/>
  <c r="F77" i="27"/>
  <c r="E77" i="27"/>
  <c r="D77" i="27"/>
  <c r="C77" i="27"/>
  <c r="B77" i="27"/>
  <c r="A77" i="27"/>
  <c r="N76" i="27"/>
  <c r="M76" i="27"/>
  <c r="L76" i="27"/>
  <c r="K76" i="27"/>
  <c r="J76" i="27"/>
  <c r="I76" i="27"/>
  <c r="H76" i="27"/>
  <c r="G76" i="27"/>
  <c r="F76" i="27"/>
  <c r="E76" i="27"/>
  <c r="D76" i="27"/>
  <c r="C76" i="27"/>
  <c r="B76" i="27"/>
  <c r="A76" i="27"/>
  <c r="N75" i="27"/>
  <c r="M75" i="27"/>
  <c r="L75" i="27"/>
  <c r="K75" i="27"/>
  <c r="J75" i="27"/>
  <c r="I75" i="27"/>
  <c r="H75" i="27"/>
  <c r="G75" i="27"/>
  <c r="F75" i="27"/>
  <c r="E75" i="27"/>
  <c r="D75" i="27"/>
  <c r="C75" i="27"/>
  <c r="B75" i="27"/>
  <c r="A75" i="27"/>
  <c r="N74" i="27"/>
  <c r="M74" i="27"/>
  <c r="L74" i="27"/>
  <c r="K74" i="27"/>
  <c r="J74" i="27"/>
  <c r="I74" i="27"/>
  <c r="H74" i="27"/>
  <c r="G74" i="27"/>
  <c r="F74" i="27"/>
  <c r="E74" i="27"/>
  <c r="D74" i="27"/>
  <c r="C74" i="27"/>
  <c r="B74" i="27"/>
  <c r="A74" i="27"/>
  <c r="N73" i="27"/>
  <c r="M73" i="27"/>
  <c r="L73" i="27"/>
  <c r="K73" i="27"/>
  <c r="J73" i="27"/>
  <c r="I73" i="27"/>
  <c r="H73" i="27"/>
  <c r="G73" i="27"/>
  <c r="F73" i="27"/>
  <c r="E73" i="27"/>
  <c r="D73" i="27"/>
  <c r="C73" i="27"/>
  <c r="B73" i="27"/>
  <c r="A73" i="27"/>
  <c r="N72" i="27"/>
  <c r="M72" i="27"/>
  <c r="L72" i="27"/>
  <c r="K72" i="27"/>
  <c r="J72" i="27"/>
  <c r="I72" i="27"/>
  <c r="H72" i="27"/>
  <c r="G72" i="27"/>
  <c r="F72" i="27"/>
  <c r="E72" i="27"/>
  <c r="D72" i="27"/>
  <c r="C72" i="27"/>
  <c r="B72" i="27"/>
  <c r="A72" i="27"/>
  <c r="N71" i="27"/>
  <c r="M71" i="27"/>
  <c r="L71" i="27"/>
  <c r="K71" i="27"/>
  <c r="J71" i="27"/>
  <c r="I71" i="27"/>
  <c r="H71" i="27"/>
  <c r="G71" i="27"/>
  <c r="F71" i="27"/>
  <c r="E71" i="27"/>
  <c r="D71" i="27"/>
  <c r="C71" i="27"/>
  <c r="B71" i="27"/>
  <c r="A71" i="27"/>
  <c r="N70" i="27"/>
  <c r="M70" i="27"/>
  <c r="L70" i="27"/>
  <c r="K70" i="27"/>
  <c r="J70" i="27"/>
  <c r="I70" i="27"/>
  <c r="H70" i="27"/>
  <c r="G70" i="27"/>
  <c r="F70" i="27"/>
  <c r="E70" i="27"/>
  <c r="D70" i="27"/>
  <c r="C70" i="27"/>
  <c r="B70" i="27"/>
  <c r="A70" i="27"/>
  <c r="N69" i="27"/>
  <c r="M69" i="27"/>
  <c r="L69" i="27"/>
  <c r="K69" i="27"/>
  <c r="J69" i="27"/>
  <c r="I69" i="27"/>
  <c r="H69" i="27"/>
  <c r="G69" i="27"/>
  <c r="F69" i="27"/>
  <c r="E69" i="27"/>
  <c r="D69" i="27"/>
  <c r="C69" i="27"/>
  <c r="B69" i="27"/>
  <c r="A69" i="27"/>
  <c r="N68" i="27"/>
  <c r="M68" i="27"/>
  <c r="L68" i="27"/>
  <c r="K68" i="27"/>
  <c r="J68" i="27"/>
  <c r="I68" i="27"/>
  <c r="H68" i="27"/>
  <c r="G68" i="27"/>
  <c r="F68" i="27"/>
  <c r="E68" i="27"/>
  <c r="D68" i="27"/>
  <c r="C68" i="27"/>
  <c r="B68" i="27"/>
  <c r="A68" i="27"/>
  <c r="N67" i="27"/>
  <c r="M67" i="27"/>
  <c r="L67" i="27"/>
  <c r="K67" i="27"/>
  <c r="J67" i="27"/>
  <c r="I67" i="27"/>
  <c r="H67" i="27"/>
  <c r="G67" i="27"/>
  <c r="F67" i="27"/>
  <c r="E67" i="27"/>
  <c r="D67" i="27"/>
  <c r="C67" i="27"/>
  <c r="B67" i="27"/>
  <c r="A67" i="27"/>
  <c r="N66" i="27"/>
  <c r="M66" i="27"/>
  <c r="L66" i="27"/>
  <c r="K66" i="27"/>
  <c r="J66" i="27"/>
  <c r="I66" i="27"/>
  <c r="H66" i="27"/>
  <c r="G66" i="27"/>
  <c r="F66" i="27"/>
  <c r="E66" i="27"/>
  <c r="D66" i="27"/>
  <c r="C66" i="27"/>
  <c r="B66" i="27"/>
  <c r="A66" i="27"/>
  <c r="N65" i="27"/>
  <c r="M65" i="27"/>
  <c r="L65" i="27"/>
  <c r="K65" i="27"/>
  <c r="J65" i="27"/>
  <c r="I65" i="27"/>
  <c r="H65" i="27"/>
  <c r="G65" i="27"/>
  <c r="F65" i="27"/>
  <c r="E65" i="27"/>
  <c r="D65" i="27"/>
  <c r="C65" i="27"/>
  <c r="B65" i="27"/>
  <c r="A65" i="27"/>
  <c r="N64" i="27"/>
  <c r="M64" i="27"/>
  <c r="L64" i="27"/>
  <c r="K64" i="27"/>
  <c r="J64" i="27"/>
  <c r="I64" i="27"/>
  <c r="H64" i="27"/>
  <c r="G64" i="27"/>
  <c r="F64" i="27"/>
  <c r="E64" i="27"/>
  <c r="D64" i="27"/>
  <c r="C64" i="27"/>
  <c r="B64" i="27"/>
  <c r="A64" i="27"/>
  <c r="N63" i="27"/>
  <c r="M63" i="27"/>
  <c r="L63" i="27"/>
  <c r="K63" i="27"/>
  <c r="J63" i="27"/>
  <c r="I63" i="27"/>
  <c r="H63" i="27"/>
  <c r="G63" i="27"/>
  <c r="F63" i="27"/>
  <c r="E63" i="27"/>
  <c r="D63" i="27"/>
  <c r="C63" i="27"/>
  <c r="B63" i="27"/>
  <c r="A63" i="27"/>
  <c r="N62" i="27"/>
  <c r="M62" i="27"/>
  <c r="L62" i="27"/>
  <c r="K62" i="27"/>
  <c r="J62" i="27"/>
  <c r="I62" i="27"/>
  <c r="H62" i="27"/>
  <c r="G62" i="27"/>
  <c r="F62" i="27"/>
  <c r="E62" i="27"/>
  <c r="D62" i="27"/>
  <c r="C62" i="27"/>
  <c r="B62" i="27"/>
  <c r="A62" i="27"/>
  <c r="N61" i="27"/>
  <c r="M61" i="27"/>
  <c r="L61" i="27"/>
  <c r="K61" i="27"/>
  <c r="J61" i="27"/>
  <c r="I61" i="27"/>
  <c r="H61" i="27"/>
  <c r="G61" i="27"/>
  <c r="F61" i="27"/>
  <c r="E61" i="27"/>
  <c r="D61" i="27"/>
  <c r="C61" i="27"/>
  <c r="B61" i="27"/>
  <c r="A61" i="27"/>
  <c r="N60" i="27"/>
  <c r="M60" i="27"/>
  <c r="L60" i="27"/>
  <c r="K60" i="27"/>
  <c r="J60" i="27"/>
  <c r="I60" i="27"/>
  <c r="H60" i="27"/>
  <c r="G60" i="27"/>
  <c r="F60" i="27"/>
  <c r="E60" i="27"/>
  <c r="D60" i="27"/>
  <c r="C60" i="27"/>
  <c r="B60" i="27"/>
  <c r="A60" i="27"/>
  <c r="N59" i="27"/>
  <c r="M59" i="27"/>
  <c r="L59" i="27"/>
  <c r="K59" i="27"/>
  <c r="J59" i="27"/>
  <c r="I59" i="27"/>
  <c r="H59" i="27"/>
  <c r="G59" i="27"/>
  <c r="F59" i="27"/>
  <c r="E59" i="27"/>
  <c r="D59" i="27"/>
  <c r="C59" i="27"/>
  <c r="B59" i="27"/>
  <c r="A59" i="27"/>
  <c r="N58" i="27"/>
  <c r="M58" i="27"/>
  <c r="L58" i="27"/>
  <c r="K58" i="27"/>
  <c r="J58" i="27"/>
  <c r="I58" i="27"/>
  <c r="H58" i="27"/>
  <c r="G58" i="27"/>
  <c r="F58" i="27"/>
  <c r="E58" i="27"/>
  <c r="D58" i="27"/>
  <c r="C58" i="27"/>
  <c r="B58" i="27"/>
  <c r="A58" i="27"/>
  <c r="N57" i="27"/>
  <c r="M57" i="27"/>
  <c r="L57" i="27"/>
  <c r="K57" i="27"/>
  <c r="J57" i="27"/>
  <c r="I57" i="27"/>
  <c r="H57" i="27"/>
  <c r="G57" i="27"/>
  <c r="F57" i="27"/>
  <c r="E57" i="27"/>
  <c r="D57" i="27"/>
  <c r="C57" i="27"/>
  <c r="B57" i="27"/>
  <c r="A57" i="27"/>
  <c r="N56" i="27"/>
  <c r="M56" i="27"/>
  <c r="L56" i="27"/>
  <c r="K56" i="27"/>
  <c r="J56" i="27"/>
  <c r="I56" i="27"/>
  <c r="H56" i="27"/>
  <c r="G56" i="27"/>
  <c r="F56" i="27"/>
  <c r="E56" i="27"/>
  <c r="D56" i="27"/>
  <c r="C56" i="27"/>
  <c r="B56" i="27"/>
  <c r="A56" i="27"/>
  <c r="N55" i="27"/>
  <c r="M55" i="27"/>
  <c r="L55" i="27"/>
  <c r="K55" i="27"/>
  <c r="J55" i="27"/>
  <c r="I55" i="27"/>
  <c r="H55" i="27"/>
  <c r="G55" i="27"/>
  <c r="F55" i="27"/>
  <c r="E55" i="27"/>
  <c r="D55" i="27"/>
  <c r="C55" i="27"/>
  <c r="B55" i="27"/>
  <c r="A55" i="27"/>
  <c r="N54" i="27"/>
  <c r="M54" i="27"/>
  <c r="L54" i="27"/>
  <c r="K54" i="27"/>
  <c r="J54" i="27"/>
  <c r="I54" i="27"/>
  <c r="H54" i="27"/>
  <c r="G54" i="27"/>
  <c r="F54" i="27"/>
  <c r="E54" i="27"/>
  <c r="D54" i="27"/>
  <c r="C54" i="27"/>
  <c r="B54" i="27"/>
  <c r="A54" i="27"/>
  <c r="N53" i="27"/>
  <c r="M53" i="27"/>
  <c r="L53" i="27"/>
  <c r="K53" i="27"/>
  <c r="J53" i="27"/>
  <c r="I53" i="27"/>
  <c r="H53" i="27"/>
  <c r="G53" i="27"/>
  <c r="F53" i="27"/>
  <c r="E53" i="27"/>
  <c r="D53" i="27"/>
  <c r="C53" i="27"/>
  <c r="B53" i="27"/>
  <c r="A53" i="27"/>
  <c r="N52" i="27"/>
  <c r="M52" i="27"/>
  <c r="L52" i="27"/>
  <c r="K52" i="27"/>
  <c r="J52" i="27"/>
  <c r="I52" i="27"/>
  <c r="H52" i="27"/>
  <c r="G52" i="27"/>
  <c r="F52" i="27"/>
  <c r="E52" i="27"/>
  <c r="D52" i="27"/>
  <c r="C52" i="27"/>
  <c r="B52" i="27"/>
  <c r="A52" i="27"/>
  <c r="N51" i="27"/>
  <c r="M51" i="27"/>
  <c r="L51" i="27"/>
  <c r="K51" i="27"/>
  <c r="J51" i="27"/>
  <c r="I51" i="27"/>
  <c r="H51" i="27"/>
  <c r="G51" i="27"/>
  <c r="F51" i="27"/>
  <c r="E51" i="27"/>
  <c r="D51" i="27"/>
  <c r="C51" i="27"/>
  <c r="B51" i="27"/>
  <c r="A51" i="27"/>
  <c r="N50" i="27"/>
  <c r="M50" i="27"/>
  <c r="L50" i="27"/>
  <c r="K50" i="27"/>
  <c r="J50" i="27"/>
  <c r="I50" i="27"/>
  <c r="H50" i="27"/>
  <c r="G50" i="27"/>
  <c r="F50" i="27"/>
  <c r="E50" i="27"/>
  <c r="D50" i="27"/>
  <c r="C50" i="27"/>
  <c r="B50" i="27"/>
  <c r="A50" i="27"/>
  <c r="N49" i="27"/>
  <c r="M49" i="27"/>
  <c r="L49" i="27"/>
  <c r="K49" i="27"/>
  <c r="J49" i="27"/>
  <c r="I49" i="27"/>
  <c r="H49" i="27"/>
  <c r="G49" i="27"/>
  <c r="F49" i="27"/>
  <c r="E49" i="27"/>
  <c r="D49" i="27"/>
  <c r="C49" i="27"/>
  <c r="B49" i="27"/>
  <c r="A49" i="27"/>
  <c r="N48" i="27"/>
  <c r="M48" i="27"/>
  <c r="L48" i="27"/>
  <c r="K48" i="27"/>
  <c r="J48" i="27"/>
  <c r="I48" i="27"/>
  <c r="H48" i="27"/>
  <c r="G48" i="27"/>
  <c r="F48" i="27"/>
  <c r="E48" i="27"/>
  <c r="D48" i="27"/>
  <c r="C48" i="27"/>
  <c r="B48" i="27"/>
  <c r="A48" i="27"/>
  <c r="N47" i="27"/>
  <c r="M47" i="27"/>
  <c r="L47" i="27"/>
  <c r="K47" i="27"/>
  <c r="J47" i="27"/>
  <c r="I47" i="27"/>
  <c r="H47" i="27"/>
  <c r="G47" i="27"/>
  <c r="F47" i="27"/>
  <c r="E47" i="27"/>
  <c r="D47" i="27"/>
  <c r="C47" i="27"/>
  <c r="B47" i="27"/>
  <c r="A47" i="27"/>
  <c r="N46" i="27"/>
  <c r="M46" i="27"/>
  <c r="L46" i="27"/>
  <c r="K46" i="27"/>
  <c r="J46" i="27"/>
  <c r="I46" i="27"/>
  <c r="H46" i="27"/>
  <c r="G46" i="27"/>
  <c r="F46" i="27"/>
  <c r="E46" i="27"/>
  <c r="D46" i="27"/>
  <c r="C46" i="27"/>
  <c r="B46" i="27"/>
  <c r="A46" i="27"/>
  <c r="N45" i="27"/>
  <c r="M45" i="27"/>
  <c r="L45" i="27"/>
  <c r="K45" i="27"/>
  <c r="J45" i="27"/>
  <c r="I45" i="27"/>
  <c r="H45" i="27"/>
  <c r="G45" i="27"/>
  <c r="F45" i="27"/>
  <c r="E45" i="27"/>
  <c r="D45" i="27"/>
  <c r="C45" i="27"/>
  <c r="B45" i="27"/>
  <c r="A45" i="27"/>
  <c r="N44" i="27"/>
  <c r="M44" i="27"/>
  <c r="L44" i="27"/>
  <c r="K44" i="27"/>
  <c r="J44" i="27"/>
  <c r="I44" i="27"/>
  <c r="H44" i="27"/>
  <c r="G44" i="27"/>
  <c r="F44" i="27"/>
  <c r="E44" i="27"/>
  <c r="D44" i="27"/>
  <c r="C44" i="27"/>
  <c r="B44" i="27"/>
  <c r="A44" i="27"/>
  <c r="N43" i="27"/>
  <c r="M43" i="27"/>
  <c r="L43" i="27"/>
  <c r="K43" i="27"/>
  <c r="J43" i="27"/>
  <c r="I43" i="27"/>
  <c r="H43" i="27"/>
  <c r="G43" i="27"/>
  <c r="F43" i="27"/>
  <c r="E43" i="27"/>
  <c r="D43" i="27"/>
  <c r="C43" i="27"/>
  <c r="B43" i="27"/>
  <c r="A43" i="27"/>
  <c r="N42" i="27"/>
  <c r="M42" i="27"/>
  <c r="L42" i="27"/>
  <c r="K42" i="27"/>
  <c r="J42" i="27"/>
  <c r="I42" i="27"/>
  <c r="H42" i="27"/>
  <c r="G42" i="27"/>
  <c r="F42" i="27"/>
  <c r="E42" i="27"/>
  <c r="D42" i="27"/>
  <c r="C42" i="27"/>
  <c r="B42" i="27"/>
  <c r="A42" i="27"/>
  <c r="N41" i="27"/>
  <c r="M41" i="27"/>
  <c r="L41" i="27"/>
  <c r="K41" i="27"/>
  <c r="J41" i="27"/>
  <c r="I41" i="27"/>
  <c r="H41" i="27"/>
  <c r="G41" i="27"/>
  <c r="F41" i="27"/>
  <c r="E41" i="27"/>
  <c r="D41" i="27"/>
  <c r="C41" i="27"/>
  <c r="B41" i="27"/>
  <c r="A41" i="27"/>
  <c r="N40" i="27"/>
  <c r="M40" i="27"/>
  <c r="L40" i="27"/>
  <c r="K40" i="27"/>
  <c r="J40" i="27"/>
  <c r="I40" i="27"/>
  <c r="H40" i="27"/>
  <c r="G40" i="27"/>
  <c r="F40" i="27"/>
  <c r="E40" i="27"/>
  <c r="D40" i="27"/>
  <c r="C40" i="27"/>
  <c r="B40" i="27"/>
  <c r="A40" i="27"/>
  <c r="N39" i="27"/>
  <c r="M39" i="27"/>
  <c r="L39" i="27"/>
  <c r="K39" i="27"/>
  <c r="J39" i="27"/>
  <c r="I39" i="27"/>
  <c r="H39" i="27"/>
  <c r="G39" i="27"/>
  <c r="F39" i="27"/>
  <c r="E39" i="27"/>
  <c r="D39" i="27"/>
  <c r="C39" i="27"/>
  <c r="B39" i="27"/>
  <c r="A39" i="27"/>
  <c r="N38" i="27"/>
  <c r="M38" i="27"/>
  <c r="L38" i="27"/>
  <c r="K38" i="27"/>
  <c r="J38" i="27"/>
  <c r="I38" i="27"/>
  <c r="H38" i="27"/>
  <c r="G38" i="27"/>
  <c r="F38" i="27"/>
  <c r="E38" i="27"/>
  <c r="D38" i="27"/>
  <c r="C38" i="27"/>
  <c r="B38" i="27"/>
  <c r="A38" i="27"/>
  <c r="N37" i="27"/>
  <c r="M37" i="27"/>
  <c r="L37" i="27"/>
  <c r="K37" i="27"/>
  <c r="J37" i="27"/>
  <c r="I37" i="27"/>
  <c r="H37" i="27"/>
  <c r="G37" i="27"/>
  <c r="F37" i="27"/>
  <c r="E37" i="27"/>
  <c r="D37" i="27"/>
  <c r="C37" i="27"/>
  <c r="B37" i="27"/>
  <c r="A37" i="27"/>
  <c r="N36" i="27"/>
  <c r="M36" i="27"/>
  <c r="L36" i="27"/>
  <c r="K36" i="27"/>
  <c r="J36" i="27"/>
  <c r="I36" i="27"/>
  <c r="H36" i="27"/>
  <c r="G36" i="27"/>
  <c r="F36" i="27"/>
  <c r="E36" i="27"/>
  <c r="D36" i="27"/>
  <c r="C36" i="27"/>
  <c r="B36" i="27"/>
  <c r="A36" i="27"/>
  <c r="N35" i="27"/>
  <c r="M35" i="27"/>
  <c r="L35" i="27"/>
  <c r="K35" i="27"/>
  <c r="J35" i="27"/>
  <c r="I35" i="27"/>
  <c r="H35" i="27"/>
  <c r="G35" i="27"/>
  <c r="F35" i="27"/>
  <c r="E35" i="27"/>
  <c r="D35" i="27"/>
  <c r="C35" i="27"/>
  <c r="B35" i="27"/>
  <c r="A35" i="27"/>
  <c r="N34" i="27"/>
  <c r="M34" i="27"/>
  <c r="L34" i="27"/>
  <c r="K34" i="27"/>
  <c r="J34" i="27"/>
  <c r="I34" i="27"/>
  <c r="H34" i="27"/>
  <c r="G34" i="27"/>
  <c r="F34" i="27"/>
  <c r="E34" i="27"/>
  <c r="D34" i="27"/>
  <c r="C34" i="27"/>
  <c r="B34" i="27"/>
  <c r="A34" i="27"/>
  <c r="N33" i="27"/>
  <c r="M33" i="27"/>
  <c r="L33" i="27"/>
  <c r="K33" i="27"/>
  <c r="J33" i="27"/>
  <c r="I33" i="27"/>
  <c r="H33" i="27"/>
  <c r="G33" i="27"/>
  <c r="F33" i="27"/>
  <c r="E33" i="27"/>
  <c r="D33" i="27"/>
  <c r="C33" i="27"/>
  <c r="B33" i="27"/>
  <c r="A33" i="27"/>
  <c r="N32" i="27"/>
  <c r="M32" i="27"/>
  <c r="L32" i="27"/>
  <c r="K32" i="27"/>
  <c r="J32" i="27"/>
  <c r="I32" i="27"/>
  <c r="H32" i="27"/>
  <c r="G32" i="27"/>
  <c r="F32" i="27"/>
  <c r="E32" i="27"/>
  <c r="D32" i="27"/>
  <c r="C32" i="27"/>
  <c r="B32" i="27"/>
  <c r="A32" i="27"/>
  <c r="N31" i="27"/>
  <c r="M31" i="27"/>
  <c r="L31" i="27"/>
  <c r="K31" i="27"/>
  <c r="J31" i="27"/>
  <c r="I31" i="27"/>
  <c r="H31" i="27"/>
  <c r="G31" i="27"/>
  <c r="F31" i="27"/>
  <c r="E31" i="27"/>
  <c r="D31" i="27"/>
  <c r="C31" i="27"/>
  <c r="B31" i="27"/>
  <c r="A31" i="27"/>
  <c r="N30" i="27"/>
  <c r="M30" i="27"/>
  <c r="L30" i="27"/>
  <c r="K30" i="27"/>
  <c r="J30" i="27"/>
  <c r="I30" i="27"/>
  <c r="H30" i="27"/>
  <c r="G30" i="27"/>
  <c r="F30" i="27"/>
  <c r="E30" i="27"/>
  <c r="D30" i="27"/>
  <c r="C30" i="27"/>
  <c r="B30" i="27"/>
  <c r="A30" i="27"/>
  <c r="N29" i="27"/>
  <c r="M29" i="27"/>
  <c r="L29" i="27"/>
  <c r="K29" i="27"/>
  <c r="J29" i="27"/>
  <c r="I29" i="27"/>
  <c r="H29" i="27"/>
  <c r="G29" i="27"/>
  <c r="F29" i="27"/>
  <c r="E29" i="27"/>
  <c r="D29" i="27"/>
  <c r="C29" i="27"/>
  <c r="B29" i="27"/>
  <c r="A29" i="27"/>
  <c r="N28" i="27"/>
  <c r="M28" i="27"/>
  <c r="L28" i="27"/>
  <c r="K28" i="27"/>
  <c r="J28" i="27"/>
  <c r="I28" i="27"/>
  <c r="H28" i="27"/>
  <c r="G28" i="27"/>
  <c r="F28" i="27"/>
  <c r="E28" i="27"/>
  <c r="D28" i="27"/>
  <c r="C28" i="27"/>
  <c r="B28" i="27"/>
  <c r="A28" i="27"/>
  <c r="N27" i="27"/>
  <c r="M27" i="27"/>
  <c r="L27" i="27"/>
  <c r="K27" i="27"/>
  <c r="J27" i="27"/>
  <c r="I27" i="27"/>
  <c r="H27" i="27"/>
  <c r="G27" i="27"/>
  <c r="F27" i="27"/>
  <c r="E27" i="27"/>
  <c r="D27" i="27"/>
  <c r="C27" i="27"/>
  <c r="B27" i="27"/>
  <c r="A27" i="27"/>
  <c r="N26" i="27"/>
  <c r="M26" i="27"/>
  <c r="L26" i="27"/>
  <c r="K26" i="27"/>
  <c r="J26" i="27"/>
  <c r="I26" i="27"/>
  <c r="H26" i="27"/>
  <c r="G26" i="27"/>
  <c r="F26" i="27"/>
  <c r="E26" i="27"/>
  <c r="D26" i="27"/>
  <c r="C26" i="27"/>
  <c r="B26" i="27"/>
  <c r="A26" i="27"/>
  <c r="N25" i="27"/>
  <c r="M25" i="27"/>
  <c r="L25" i="27"/>
  <c r="K25" i="27"/>
  <c r="J25" i="27"/>
  <c r="I25" i="27"/>
  <c r="H25" i="27"/>
  <c r="G25" i="27"/>
  <c r="F25" i="27"/>
  <c r="E25" i="27"/>
  <c r="D25" i="27"/>
  <c r="C25" i="27"/>
  <c r="B25" i="27"/>
  <c r="A25" i="27"/>
  <c r="N24" i="27"/>
  <c r="M24" i="27"/>
  <c r="L24" i="27"/>
  <c r="K24" i="27"/>
  <c r="J24" i="27"/>
  <c r="I24" i="27"/>
  <c r="H24" i="27"/>
  <c r="G24" i="27"/>
  <c r="F24" i="27"/>
  <c r="E24" i="27"/>
  <c r="D24" i="27"/>
  <c r="C24" i="27"/>
  <c r="B24" i="27"/>
  <c r="A24" i="27"/>
  <c r="N23" i="27"/>
  <c r="M23" i="27"/>
  <c r="L23" i="27"/>
  <c r="K23" i="27"/>
  <c r="J23" i="27"/>
  <c r="I23" i="27"/>
  <c r="H23" i="27"/>
  <c r="G23" i="27"/>
  <c r="F23" i="27"/>
  <c r="E23" i="27"/>
  <c r="D23" i="27"/>
  <c r="C23" i="27"/>
  <c r="B23" i="27"/>
  <c r="A23" i="27"/>
  <c r="N22" i="27"/>
  <c r="M22" i="27"/>
  <c r="L22" i="27"/>
  <c r="K22" i="27"/>
  <c r="J22" i="27"/>
  <c r="I22" i="27"/>
  <c r="H22" i="27"/>
  <c r="G22" i="27"/>
  <c r="F22" i="27"/>
  <c r="E22" i="27"/>
  <c r="D22" i="27"/>
  <c r="C22" i="27"/>
  <c r="B22" i="27"/>
  <c r="A22" i="27"/>
  <c r="N21" i="27"/>
  <c r="M21" i="27"/>
  <c r="L21" i="27"/>
  <c r="K21" i="27"/>
  <c r="J21" i="27"/>
  <c r="I21" i="27"/>
  <c r="H21" i="27"/>
  <c r="G21" i="27"/>
  <c r="F21" i="27"/>
  <c r="E21" i="27"/>
  <c r="D21" i="27"/>
  <c r="C21" i="27"/>
  <c r="B21" i="27"/>
  <c r="A21" i="27"/>
  <c r="N20" i="27"/>
  <c r="M20" i="27"/>
  <c r="L20" i="27"/>
  <c r="K20" i="27"/>
  <c r="J20" i="27"/>
  <c r="I20" i="27"/>
  <c r="H20" i="27"/>
  <c r="G20" i="27"/>
  <c r="F20" i="27"/>
  <c r="E20" i="27"/>
  <c r="D20" i="27"/>
  <c r="C20" i="27"/>
  <c r="B20" i="27"/>
  <c r="A20" i="27"/>
  <c r="N19" i="27"/>
  <c r="M19" i="27"/>
  <c r="L19" i="27"/>
  <c r="K19" i="27"/>
  <c r="J19" i="27"/>
  <c r="I19" i="27"/>
  <c r="H19" i="27"/>
  <c r="G19" i="27"/>
  <c r="F19" i="27"/>
  <c r="E19" i="27"/>
  <c r="D19" i="27"/>
  <c r="C19" i="27"/>
  <c r="B19" i="27"/>
  <c r="A19" i="27"/>
  <c r="N18" i="27"/>
  <c r="M18" i="27"/>
  <c r="L18" i="27"/>
  <c r="K18" i="27"/>
  <c r="J18" i="27"/>
  <c r="I18" i="27"/>
  <c r="H18" i="27"/>
  <c r="G18" i="27"/>
  <c r="F18" i="27"/>
  <c r="E18" i="27"/>
  <c r="D18" i="27"/>
  <c r="C18" i="27"/>
  <c r="B18" i="27"/>
  <c r="A18" i="27"/>
  <c r="N17" i="27"/>
  <c r="M17" i="27"/>
  <c r="L17" i="27"/>
  <c r="K17" i="27"/>
  <c r="J17" i="27"/>
  <c r="I17" i="27"/>
  <c r="H17" i="27"/>
  <c r="G17" i="27"/>
  <c r="F17" i="27"/>
  <c r="E17" i="27"/>
  <c r="D17" i="27"/>
  <c r="C17" i="27"/>
  <c r="B17" i="27"/>
  <c r="A17" i="27"/>
  <c r="N16" i="27"/>
  <c r="M16" i="27"/>
  <c r="L16" i="27"/>
  <c r="K16" i="27"/>
  <c r="J16" i="27"/>
  <c r="I16" i="27"/>
  <c r="H16" i="27"/>
  <c r="G16" i="27"/>
  <c r="F16" i="27"/>
  <c r="E16" i="27"/>
  <c r="D16" i="27"/>
  <c r="C16" i="27"/>
  <c r="B16" i="27"/>
  <c r="A16" i="27"/>
  <c r="N15" i="27"/>
  <c r="M15" i="27"/>
  <c r="L15" i="27"/>
  <c r="K15" i="27"/>
  <c r="J15" i="27"/>
  <c r="I15" i="27"/>
  <c r="H15" i="27"/>
  <c r="G15" i="27"/>
  <c r="F15" i="27"/>
  <c r="E15" i="27"/>
  <c r="D15" i="27"/>
  <c r="C15" i="27"/>
  <c r="B15" i="27"/>
  <c r="A15" i="27"/>
  <c r="N14" i="27"/>
  <c r="M14" i="27"/>
  <c r="L14" i="27"/>
  <c r="K14" i="27"/>
  <c r="J14" i="27"/>
  <c r="I14" i="27"/>
  <c r="H14" i="27"/>
  <c r="G14" i="27"/>
  <c r="F14" i="27"/>
  <c r="E14" i="27"/>
  <c r="D14" i="27"/>
  <c r="C14" i="27"/>
  <c r="B14" i="27"/>
  <c r="A14" i="27"/>
  <c r="N13" i="27"/>
  <c r="M13" i="27"/>
  <c r="L13" i="27"/>
  <c r="K13" i="27"/>
  <c r="J13" i="27"/>
  <c r="I13" i="27"/>
  <c r="H13" i="27"/>
  <c r="G13" i="27"/>
  <c r="F13" i="27"/>
  <c r="E13" i="27"/>
  <c r="D13" i="27"/>
  <c r="C13" i="27"/>
  <c r="B13" i="27"/>
  <c r="A13" i="27"/>
  <c r="N12" i="27"/>
  <c r="M12" i="27"/>
  <c r="L12" i="27"/>
  <c r="K12" i="27"/>
  <c r="J12" i="27"/>
  <c r="I12" i="27"/>
  <c r="H12" i="27"/>
  <c r="G12" i="27"/>
  <c r="F12" i="27"/>
  <c r="E12" i="27"/>
  <c r="D12" i="27"/>
  <c r="C12" i="27"/>
  <c r="B12" i="27"/>
  <c r="A12" i="27"/>
  <c r="N11" i="27"/>
  <c r="M11" i="27"/>
  <c r="L11" i="27"/>
  <c r="K11" i="27"/>
  <c r="J11" i="27"/>
  <c r="I11" i="27"/>
  <c r="H11" i="27"/>
  <c r="G11" i="27"/>
  <c r="F11" i="27"/>
  <c r="E11" i="27"/>
  <c r="D11" i="27"/>
  <c r="C11" i="27"/>
  <c r="B11" i="27"/>
  <c r="A11" i="27"/>
  <c r="N10" i="27"/>
  <c r="M10" i="27"/>
  <c r="L10" i="27"/>
  <c r="K10" i="27"/>
  <c r="J10" i="27"/>
  <c r="I10" i="27"/>
  <c r="H10" i="27"/>
  <c r="G10" i="27"/>
  <c r="F10" i="27"/>
  <c r="E10" i="27"/>
  <c r="D10" i="27"/>
  <c r="C10" i="27"/>
  <c r="B10" i="27"/>
  <c r="A10" i="27"/>
  <c r="N9" i="27"/>
  <c r="M9" i="27"/>
  <c r="L9" i="27"/>
  <c r="K9" i="27"/>
  <c r="J9" i="27"/>
  <c r="I9" i="27"/>
  <c r="H9" i="27"/>
  <c r="G9" i="27"/>
  <c r="F9" i="27"/>
  <c r="E9" i="27"/>
  <c r="D9" i="27"/>
  <c r="C9" i="27"/>
  <c r="B9" i="27"/>
  <c r="A9" i="27"/>
  <c r="N8" i="27"/>
  <c r="M8" i="27"/>
  <c r="L8" i="27"/>
  <c r="K8" i="27"/>
  <c r="J8" i="27"/>
  <c r="I8" i="27"/>
  <c r="H8" i="27"/>
  <c r="G8" i="27"/>
  <c r="F8" i="27"/>
  <c r="E8" i="27"/>
  <c r="D8" i="27"/>
  <c r="C8" i="27"/>
  <c r="B8" i="27"/>
  <c r="A8" i="27"/>
  <c r="N7" i="27"/>
  <c r="M7" i="27"/>
  <c r="L7" i="27"/>
  <c r="K7" i="27"/>
  <c r="J7" i="27"/>
  <c r="I7" i="27"/>
  <c r="H7" i="27"/>
  <c r="G7" i="27"/>
  <c r="F7" i="27"/>
  <c r="E7" i="27"/>
  <c r="D7" i="27"/>
  <c r="C7" i="27"/>
  <c r="B7" i="27"/>
  <c r="A7" i="27"/>
  <c r="N6" i="27"/>
  <c r="M6" i="27"/>
  <c r="L6" i="27"/>
  <c r="K6" i="27"/>
  <c r="J6" i="27"/>
  <c r="I6" i="27"/>
  <c r="H6" i="27"/>
  <c r="G6" i="27"/>
  <c r="F6" i="27"/>
  <c r="E6" i="27"/>
  <c r="D6" i="27"/>
  <c r="C6" i="27"/>
  <c r="B6" i="27"/>
  <c r="A6" i="27"/>
  <c r="N5" i="27"/>
  <c r="M5" i="27"/>
  <c r="L5" i="27"/>
  <c r="K5" i="27"/>
  <c r="J5" i="27"/>
  <c r="I5" i="27"/>
  <c r="H5" i="27"/>
  <c r="G5" i="27"/>
  <c r="F5" i="27"/>
  <c r="E5" i="27"/>
  <c r="D5" i="27"/>
  <c r="C5" i="27"/>
  <c r="B5" i="27"/>
  <c r="A5" i="27"/>
  <c r="N4" i="27"/>
  <c r="M4" i="27"/>
  <c r="L4" i="27"/>
  <c r="K4" i="27"/>
  <c r="J4" i="27"/>
  <c r="I4" i="27"/>
  <c r="H4" i="27"/>
  <c r="G4" i="27"/>
  <c r="F4" i="27"/>
  <c r="E4" i="27"/>
  <c r="D4" i="27"/>
  <c r="C4" i="27"/>
  <c r="B4" i="27"/>
  <c r="A4" i="27"/>
  <c r="N3" i="27"/>
  <c r="M3" i="27"/>
  <c r="L3" i="27"/>
  <c r="K3" i="27"/>
  <c r="J3" i="27"/>
  <c r="I3" i="27"/>
  <c r="H3" i="27"/>
  <c r="G3" i="27"/>
  <c r="F3" i="27"/>
  <c r="E3" i="27"/>
  <c r="D3" i="27"/>
  <c r="C3" i="27"/>
  <c r="B3" i="27"/>
  <c r="A3" i="27"/>
  <c r="N2" i="27"/>
  <c r="M2" i="27"/>
  <c r="L2" i="27"/>
  <c r="K2" i="27"/>
  <c r="J2" i="27"/>
  <c r="I2" i="27"/>
  <c r="H2" i="27"/>
  <c r="G2" i="27"/>
  <c r="F2" i="27"/>
  <c r="E2" i="27"/>
  <c r="D2" i="27"/>
  <c r="C2" i="27"/>
  <c r="B2" i="27"/>
  <c r="A2" i="27"/>
  <c r="N77" i="25"/>
  <c r="M77" i="25"/>
  <c r="L77" i="25"/>
  <c r="K77" i="25"/>
  <c r="J77" i="25"/>
  <c r="I77" i="25"/>
  <c r="H77" i="25"/>
  <c r="G77" i="25"/>
  <c r="F77" i="25"/>
  <c r="E77" i="25"/>
  <c r="D77" i="25"/>
  <c r="C77" i="25"/>
  <c r="B77" i="25"/>
  <c r="A77" i="25"/>
  <c r="N76" i="25"/>
  <c r="M76" i="25"/>
  <c r="L76" i="25"/>
  <c r="K76" i="25"/>
  <c r="J76" i="25"/>
  <c r="I76" i="25"/>
  <c r="H76" i="25"/>
  <c r="G76" i="25"/>
  <c r="F76" i="25"/>
  <c r="E76" i="25"/>
  <c r="D76" i="25"/>
  <c r="C76" i="25"/>
  <c r="B76" i="25"/>
  <c r="A76" i="25"/>
  <c r="N75" i="25"/>
  <c r="M75" i="25"/>
  <c r="L75" i="25"/>
  <c r="K75" i="25"/>
  <c r="J75" i="25"/>
  <c r="I75" i="25"/>
  <c r="H75" i="25"/>
  <c r="G75" i="25"/>
  <c r="F75" i="25"/>
  <c r="E75" i="25"/>
  <c r="D75" i="25"/>
  <c r="C75" i="25"/>
  <c r="B75" i="25"/>
  <c r="A75" i="25"/>
  <c r="N74" i="25"/>
  <c r="M74" i="25"/>
  <c r="L74" i="25"/>
  <c r="K74" i="25"/>
  <c r="J74" i="25"/>
  <c r="I74" i="25"/>
  <c r="H74" i="25"/>
  <c r="G74" i="25"/>
  <c r="F74" i="25"/>
  <c r="E74" i="25"/>
  <c r="D74" i="25"/>
  <c r="C74" i="25"/>
  <c r="B74" i="25"/>
  <c r="A74" i="25"/>
  <c r="N73" i="25"/>
  <c r="M73" i="25"/>
  <c r="L73" i="25"/>
  <c r="K73" i="25"/>
  <c r="J73" i="25"/>
  <c r="I73" i="25"/>
  <c r="H73" i="25"/>
  <c r="G73" i="25"/>
  <c r="F73" i="25"/>
  <c r="E73" i="25"/>
  <c r="D73" i="25"/>
  <c r="C73" i="25"/>
  <c r="B73" i="25"/>
  <c r="A73" i="25"/>
  <c r="N72" i="25"/>
  <c r="M72" i="25"/>
  <c r="L72" i="25"/>
  <c r="K72" i="25"/>
  <c r="J72" i="25"/>
  <c r="I72" i="25"/>
  <c r="H72" i="25"/>
  <c r="G72" i="25"/>
  <c r="F72" i="25"/>
  <c r="E72" i="25"/>
  <c r="D72" i="25"/>
  <c r="C72" i="25"/>
  <c r="B72" i="25"/>
  <c r="A72" i="25"/>
  <c r="N71" i="25"/>
  <c r="M71" i="25"/>
  <c r="L71" i="25"/>
  <c r="K71" i="25"/>
  <c r="J71" i="25"/>
  <c r="I71" i="25"/>
  <c r="H71" i="25"/>
  <c r="G71" i="25"/>
  <c r="F71" i="25"/>
  <c r="E71" i="25"/>
  <c r="D71" i="25"/>
  <c r="C71" i="25"/>
  <c r="B71" i="25"/>
  <c r="A71" i="25"/>
  <c r="N70" i="25"/>
  <c r="M70" i="25"/>
  <c r="L70" i="25"/>
  <c r="K70" i="25"/>
  <c r="J70" i="25"/>
  <c r="I70" i="25"/>
  <c r="H70" i="25"/>
  <c r="G70" i="25"/>
  <c r="F70" i="25"/>
  <c r="E70" i="25"/>
  <c r="D70" i="25"/>
  <c r="C70" i="25"/>
  <c r="B70" i="25"/>
  <c r="A70" i="25"/>
  <c r="N69" i="25"/>
  <c r="M69" i="25"/>
  <c r="L69" i="25"/>
  <c r="K69" i="25"/>
  <c r="J69" i="25"/>
  <c r="I69" i="25"/>
  <c r="H69" i="25"/>
  <c r="G69" i="25"/>
  <c r="F69" i="25"/>
  <c r="E69" i="25"/>
  <c r="D69" i="25"/>
  <c r="C69" i="25"/>
  <c r="B69" i="25"/>
  <c r="A69" i="25"/>
  <c r="N68" i="25"/>
  <c r="M68" i="25"/>
  <c r="L68" i="25"/>
  <c r="K68" i="25"/>
  <c r="J68" i="25"/>
  <c r="I68" i="25"/>
  <c r="H68" i="25"/>
  <c r="G68" i="25"/>
  <c r="F68" i="25"/>
  <c r="E68" i="25"/>
  <c r="D68" i="25"/>
  <c r="C68" i="25"/>
  <c r="B68" i="25"/>
  <c r="A68" i="25"/>
  <c r="N67" i="25"/>
  <c r="M67" i="25"/>
  <c r="L67" i="25"/>
  <c r="K67" i="25"/>
  <c r="J67" i="25"/>
  <c r="I67" i="25"/>
  <c r="H67" i="25"/>
  <c r="G67" i="25"/>
  <c r="F67" i="25"/>
  <c r="E67" i="25"/>
  <c r="D67" i="25"/>
  <c r="C67" i="25"/>
  <c r="B67" i="25"/>
  <c r="A67" i="25"/>
  <c r="N66" i="25"/>
  <c r="M66" i="25"/>
  <c r="L66" i="25"/>
  <c r="K66" i="25"/>
  <c r="J66" i="25"/>
  <c r="I66" i="25"/>
  <c r="H66" i="25"/>
  <c r="G66" i="25"/>
  <c r="F66" i="25"/>
  <c r="E66" i="25"/>
  <c r="D66" i="25"/>
  <c r="C66" i="25"/>
  <c r="B66" i="25"/>
  <c r="A66" i="25"/>
  <c r="N65" i="25"/>
  <c r="M65" i="25"/>
  <c r="L65" i="25"/>
  <c r="K65" i="25"/>
  <c r="J65" i="25"/>
  <c r="I65" i="25"/>
  <c r="H65" i="25"/>
  <c r="G65" i="25"/>
  <c r="F65" i="25"/>
  <c r="E65" i="25"/>
  <c r="D65" i="25"/>
  <c r="C65" i="25"/>
  <c r="B65" i="25"/>
  <c r="A65" i="25"/>
  <c r="N64" i="25"/>
  <c r="M64" i="25"/>
  <c r="L64" i="25"/>
  <c r="K64" i="25"/>
  <c r="J64" i="25"/>
  <c r="I64" i="25"/>
  <c r="H64" i="25"/>
  <c r="G64" i="25"/>
  <c r="F64" i="25"/>
  <c r="E64" i="25"/>
  <c r="D64" i="25"/>
  <c r="C64" i="25"/>
  <c r="B64" i="25"/>
  <c r="A64" i="25"/>
  <c r="N63" i="25"/>
  <c r="M63" i="25"/>
  <c r="L63" i="25"/>
  <c r="K63" i="25"/>
  <c r="J63" i="25"/>
  <c r="I63" i="25"/>
  <c r="H63" i="25"/>
  <c r="G63" i="25"/>
  <c r="F63" i="25"/>
  <c r="E63" i="25"/>
  <c r="D63" i="25"/>
  <c r="C63" i="25"/>
  <c r="B63" i="25"/>
  <c r="A63" i="25"/>
  <c r="N62" i="25"/>
  <c r="M62" i="25"/>
  <c r="L62" i="25"/>
  <c r="K62" i="25"/>
  <c r="J62" i="25"/>
  <c r="I62" i="25"/>
  <c r="H62" i="25"/>
  <c r="G62" i="25"/>
  <c r="F62" i="25"/>
  <c r="E62" i="25"/>
  <c r="D62" i="25"/>
  <c r="C62" i="25"/>
  <c r="B62" i="25"/>
  <c r="A62" i="25"/>
  <c r="N61" i="25"/>
  <c r="M61" i="25"/>
  <c r="L61" i="25"/>
  <c r="K61" i="25"/>
  <c r="J61" i="25"/>
  <c r="I61" i="25"/>
  <c r="H61" i="25"/>
  <c r="G61" i="25"/>
  <c r="F61" i="25"/>
  <c r="E61" i="25"/>
  <c r="D61" i="25"/>
  <c r="C61" i="25"/>
  <c r="B61" i="25"/>
  <c r="A61" i="25"/>
  <c r="N60" i="25"/>
  <c r="M60" i="25"/>
  <c r="L60" i="25"/>
  <c r="K60" i="25"/>
  <c r="J60" i="25"/>
  <c r="I60" i="25"/>
  <c r="H60" i="25"/>
  <c r="G60" i="25"/>
  <c r="F60" i="25"/>
  <c r="E60" i="25"/>
  <c r="D60" i="25"/>
  <c r="C60" i="25"/>
  <c r="B60" i="25"/>
  <c r="A60" i="25"/>
  <c r="N59" i="25"/>
  <c r="M59" i="25"/>
  <c r="L59" i="25"/>
  <c r="K59" i="25"/>
  <c r="J59" i="25"/>
  <c r="I59" i="25"/>
  <c r="H59" i="25"/>
  <c r="G59" i="25"/>
  <c r="F59" i="25"/>
  <c r="E59" i="25"/>
  <c r="D59" i="25"/>
  <c r="C59" i="25"/>
  <c r="B59" i="25"/>
  <c r="A59" i="25"/>
  <c r="N58" i="25"/>
  <c r="M58" i="25"/>
  <c r="L58" i="25"/>
  <c r="K58" i="25"/>
  <c r="J58" i="25"/>
  <c r="I58" i="25"/>
  <c r="H58" i="25"/>
  <c r="G58" i="25"/>
  <c r="F58" i="25"/>
  <c r="E58" i="25"/>
  <c r="D58" i="25"/>
  <c r="C58" i="25"/>
  <c r="B58" i="25"/>
  <c r="A58" i="25"/>
  <c r="N57" i="25"/>
  <c r="M57" i="25"/>
  <c r="L57" i="25"/>
  <c r="K57" i="25"/>
  <c r="J57" i="25"/>
  <c r="I57" i="25"/>
  <c r="H57" i="25"/>
  <c r="G57" i="25"/>
  <c r="F57" i="25"/>
  <c r="E57" i="25"/>
  <c r="D57" i="25"/>
  <c r="C57" i="25"/>
  <c r="B57" i="25"/>
  <c r="A57" i="25"/>
  <c r="N56" i="25"/>
  <c r="M56" i="25"/>
  <c r="L56" i="25"/>
  <c r="K56" i="25"/>
  <c r="J56" i="25"/>
  <c r="I56" i="25"/>
  <c r="H56" i="25"/>
  <c r="G56" i="25"/>
  <c r="F56" i="25"/>
  <c r="E56" i="25"/>
  <c r="D56" i="25"/>
  <c r="C56" i="25"/>
  <c r="B56" i="25"/>
  <c r="A56" i="25"/>
  <c r="N55" i="25"/>
  <c r="M55" i="25"/>
  <c r="L55" i="25"/>
  <c r="K55" i="25"/>
  <c r="J55" i="25"/>
  <c r="I55" i="25"/>
  <c r="H55" i="25"/>
  <c r="G55" i="25"/>
  <c r="F55" i="25"/>
  <c r="E55" i="25"/>
  <c r="D55" i="25"/>
  <c r="C55" i="25"/>
  <c r="B55" i="25"/>
  <c r="A55" i="25"/>
  <c r="N54" i="25"/>
  <c r="M54" i="25"/>
  <c r="L54" i="25"/>
  <c r="K54" i="25"/>
  <c r="J54" i="25"/>
  <c r="I54" i="25"/>
  <c r="H54" i="25"/>
  <c r="G54" i="25"/>
  <c r="F54" i="25"/>
  <c r="E54" i="25"/>
  <c r="D54" i="25"/>
  <c r="C54" i="25"/>
  <c r="B54" i="25"/>
  <c r="A54" i="25"/>
  <c r="N53" i="25"/>
  <c r="M53" i="25"/>
  <c r="L53" i="25"/>
  <c r="K53" i="25"/>
  <c r="J53" i="25"/>
  <c r="I53" i="25"/>
  <c r="H53" i="25"/>
  <c r="G53" i="25"/>
  <c r="F53" i="25"/>
  <c r="E53" i="25"/>
  <c r="D53" i="25"/>
  <c r="C53" i="25"/>
  <c r="B53" i="25"/>
  <c r="A53" i="25"/>
  <c r="N52" i="25"/>
  <c r="M52" i="25"/>
  <c r="L52" i="25"/>
  <c r="K52" i="25"/>
  <c r="J52" i="25"/>
  <c r="I52" i="25"/>
  <c r="H52" i="25"/>
  <c r="G52" i="25"/>
  <c r="F52" i="25"/>
  <c r="E52" i="25"/>
  <c r="D52" i="25"/>
  <c r="C52" i="25"/>
  <c r="B52" i="25"/>
  <c r="A52" i="25"/>
  <c r="N51" i="25"/>
  <c r="M51" i="25"/>
  <c r="L51" i="25"/>
  <c r="K51" i="25"/>
  <c r="J51" i="25"/>
  <c r="I51" i="25"/>
  <c r="H51" i="25"/>
  <c r="G51" i="25"/>
  <c r="F51" i="25"/>
  <c r="E51" i="25"/>
  <c r="D51" i="25"/>
  <c r="C51" i="25"/>
  <c r="B51" i="25"/>
  <c r="A51" i="25"/>
  <c r="N50" i="25"/>
  <c r="M50" i="25"/>
  <c r="L50" i="25"/>
  <c r="K50" i="25"/>
  <c r="J50" i="25"/>
  <c r="I50" i="25"/>
  <c r="H50" i="25"/>
  <c r="G50" i="25"/>
  <c r="F50" i="25"/>
  <c r="E50" i="25"/>
  <c r="D50" i="25"/>
  <c r="C50" i="25"/>
  <c r="B50" i="25"/>
  <c r="A50" i="25"/>
  <c r="N49" i="25"/>
  <c r="M49" i="25"/>
  <c r="L49" i="25"/>
  <c r="K49" i="25"/>
  <c r="J49" i="25"/>
  <c r="I49" i="25"/>
  <c r="H49" i="25"/>
  <c r="G49" i="25"/>
  <c r="F49" i="25"/>
  <c r="E49" i="25"/>
  <c r="D49" i="25"/>
  <c r="C49" i="25"/>
  <c r="B49" i="25"/>
  <c r="A49" i="25"/>
  <c r="N48" i="25"/>
  <c r="M48" i="25"/>
  <c r="L48" i="25"/>
  <c r="K48" i="25"/>
  <c r="J48" i="25"/>
  <c r="I48" i="25"/>
  <c r="H48" i="25"/>
  <c r="G48" i="25"/>
  <c r="F48" i="25"/>
  <c r="E48" i="25"/>
  <c r="D48" i="25"/>
  <c r="C48" i="25"/>
  <c r="B48" i="25"/>
  <c r="A48" i="25"/>
  <c r="N47" i="25"/>
  <c r="M47" i="25"/>
  <c r="L47" i="25"/>
  <c r="K47" i="25"/>
  <c r="J47" i="25"/>
  <c r="I47" i="25"/>
  <c r="H47" i="25"/>
  <c r="G47" i="25"/>
  <c r="F47" i="25"/>
  <c r="E47" i="25"/>
  <c r="D47" i="25"/>
  <c r="C47" i="25"/>
  <c r="B47" i="25"/>
  <c r="A47" i="25"/>
  <c r="N46" i="25"/>
  <c r="M46" i="25"/>
  <c r="L46" i="25"/>
  <c r="K46" i="25"/>
  <c r="J46" i="25"/>
  <c r="I46" i="25"/>
  <c r="H46" i="25"/>
  <c r="G46" i="25"/>
  <c r="F46" i="25"/>
  <c r="E46" i="25"/>
  <c r="D46" i="25"/>
  <c r="C46" i="25"/>
  <c r="B46" i="25"/>
  <c r="A46" i="25"/>
  <c r="N45" i="25"/>
  <c r="M45" i="25"/>
  <c r="L45" i="25"/>
  <c r="K45" i="25"/>
  <c r="J45" i="25"/>
  <c r="I45" i="25"/>
  <c r="H45" i="25"/>
  <c r="G45" i="25"/>
  <c r="F45" i="25"/>
  <c r="E45" i="25"/>
  <c r="D45" i="25"/>
  <c r="C45" i="25"/>
  <c r="B45" i="25"/>
  <c r="A45" i="25"/>
  <c r="N44" i="25"/>
  <c r="M44" i="25"/>
  <c r="L44" i="25"/>
  <c r="K44" i="25"/>
  <c r="J44" i="25"/>
  <c r="I44" i="25"/>
  <c r="H44" i="25"/>
  <c r="G44" i="25"/>
  <c r="F44" i="25"/>
  <c r="E44" i="25"/>
  <c r="D44" i="25"/>
  <c r="C44" i="25"/>
  <c r="B44" i="25"/>
  <c r="A44" i="25"/>
  <c r="N43" i="25"/>
  <c r="M43" i="25"/>
  <c r="L43" i="25"/>
  <c r="K43" i="25"/>
  <c r="J43" i="25"/>
  <c r="I43" i="25"/>
  <c r="H43" i="25"/>
  <c r="G43" i="25"/>
  <c r="F43" i="25"/>
  <c r="E43" i="25"/>
  <c r="D43" i="25"/>
  <c r="C43" i="25"/>
  <c r="B43" i="25"/>
  <c r="A43" i="25"/>
  <c r="N42" i="25"/>
  <c r="M42" i="25"/>
  <c r="L42" i="25"/>
  <c r="K42" i="25"/>
  <c r="J42" i="25"/>
  <c r="I42" i="25"/>
  <c r="H42" i="25"/>
  <c r="G42" i="25"/>
  <c r="F42" i="25"/>
  <c r="E42" i="25"/>
  <c r="D42" i="25"/>
  <c r="C42" i="25"/>
  <c r="B42" i="25"/>
  <c r="A42" i="25"/>
  <c r="N41" i="25"/>
  <c r="M41" i="25"/>
  <c r="L41" i="25"/>
  <c r="K41" i="25"/>
  <c r="J41" i="25"/>
  <c r="I41" i="25"/>
  <c r="H41" i="25"/>
  <c r="G41" i="25"/>
  <c r="F41" i="25"/>
  <c r="E41" i="25"/>
  <c r="D41" i="25"/>
  <c r="C41" i="25"/>
  <c r="B41" i="25"/>
  <c r="A41" i="25"/>
  <c r="N40" i="25"/>
  <c r="M40" i="25"/>
  <c r="L40" i="25"/>
  <c r="K40" i="25"/>
  <c r="J40" i="25"/>
  <c r="I40" i="25"/>
  <c r="H40" i="25"/>
  <c r="G40" i="25"/>
  <c r="F40" i="25"/>
  <c r="E40" i="25"/>
  <c r="D40" i="25"/>
  <c r="C40" i="25"/>
  <c r="B40" i="25"/>
  <c r="A40" i="25"/>
  <c r="N39" i="25"/>
  <c r="M39" i="25"/>
  <c r="L39" i="25"/>
  <c r="K39" i="25"/>
  <c r="J39" i="25"/>
  <c r="I39" i="25"/>
  <c r="H39" i="25"/>
  <c r="G39" i="25"/>
  <c r="F39" i="25"/>
  <c r="E39" i="25"/>
  <c r="D39" i="25"/>
  <c r="C39" i="25"/>
  <c r="B39" i="25"/>
  <c r="A39" i="25"/>
  <c r="N38" i="25"/>
  <c r="M38" i="25"/>
  <c r="L38" i="25"/>
  <c r="K38" i="25"/>
  <c r="J38" i="25"/>
  <c r="I38" i="25"/>
  <c r="H38" i="25"/>
  <c r="G38" i="25"/>
  <c r="F38" i="25"/>
  <c r="E38" i="25"/>
  <c r="D38" i="25"/>
  <c r="C38" i="25"/>
  <c r="B38" i="25"/>
  <c r="A38" i="25"/>
  <c r="N37" i="25"/>
  <c r="M37" i="25"/>
  <c r="L37" i="25"/>
  <c r="K37" i="25"/>
  <c r="J37" i="25"/>
  <c r="I37" i="25"/>
  <c r="H37" i="25"/>
  <c r="G37" i="25"/>
  <c r="F37" i="25"/>
  <c r="E37" i="25"/>
  <c r="D37" i="25"/>
  <c r="C37" i="25"/>
  <c r="B37" i="25"/>
  <c r="A37" i="25"/>
  <c r="N36" i="25"/>
  <c r="M36" i="25"/>
  <c r="L36" i="25"/>
  <c r="K36" i="25"/>
  <c r="J36" i="25"/>
  <c r="I36" i="25"/>
  <c r="H36" i="25"/>
  <c r="G36" i="25"/>
  <c r="F36" i="25"/>
  <c r="E36" i="25"/>
  <c r="D36" i="25"/>
  <c r="C36" i="25"/>
  <c r="B36" i="25"/>
  <c r="A36" i="25"/>
  <c r="N35" i="25"/>
  <c r="M35" i="25"/>
  <c r="L35" i="25"/>
  <c r="K35" i="25"/>
  <c r="J35" i="25"/>
  <c r="I35" i="25"/>
  <c r="H35" i="25"/>
  <c r="G35" i="25"/>
  <c r="F35" i="25"/>
  <c r="E35" i="25"/>
  <c r="D35" i="25"/>
  <c r="C35" i="25"/>
  <c r="B35" i="25"/>
  <c r="A35" i="25"/>
  <c r="N34" i="25"/>
  <c r="M34" i="25"/>
  <c r="L34" i="25"/>
  <c r="K34" i="25"/>
  <c r="J34" i="25"/>
  <c r="I34" i="25"/>
  <c r="H34" i="25"/>
  <c r="G34" i="25"/>
  <c r="F34" i="25"/>
  <c r="E34" i="25"/>
  <c r="D34" i="25"/>
  <c r="C34" i="25"/>
  <c r="B34" i="25"/>
  <c r="A34" i="25"/>
  <c r="N33" i="25"/>
  <c r="M33" i="25"/>
  <c r="L33" i="25"/>
  <c r="K33" i="25"/>
  <c r="J33" i="25"/>
  <c r="I33" i="25"/>
  <c r="H33" i="25"/>
  <c r="G33" i="25"/>
  <c r="F33" i="25"/>
  <c r="E33" i="25"/>
  <c r="D33" i="25"/>
  <c r="C33" i="25"/>
  <c r="B33" i="25"/>
  <c r="A33" i="25"/>
  <c r="N32" i="25"/>
  <c r="M32" i="25"/>
  <c r="L32" i="25"/>
  <c r="K32" i="25"/>
  <c r="J32" i="25"/>
  <c r="I32" i="25"/>
  <c r="H32" i="25"/>
  <c r="G32" i="25"/>
  <c r="F32" i="25"/>
  <c r="E32" i="25"/>
  <c r="D32" i="25"/>
  <c r="C32" i="25"/>
  <c r="B32" i="25"/>
  <c r="A32" i="25"/>
  <c r="N31" i="25"/>
  <c r="M31" i="25"/>
  <c r="L31" i="25"/>
  <c r="K31" i="25"/>
  <c r="J31" i="25"/>
  <c r="I31" i="25"/>
  <c r="H31" i="25"/>
  <c r="G31" i="25"/>
  <c r="F31" i="25"/>
  <c r="E31" i="25"/>
  <c r="D31" i="25"/>
  <c r="C31" i="25"/>
  <c r="B31" i="25"/>
  <c r="A31" i="25"/>
  <c r="N30" i="25"/>
  <c r="M30" i="25"/>
  <c r="L30" i="25"/>
  <c r="K30" i="25"/>
  <c r="J30" i="25"/>
  <c r="I30" i="25"/>
  <c r="H30" i="25"/>
  <c r="G30" i="25"/>
  <c r="F30" i="25"/>
  <c r="E30" i="25"/>
  <c r="D30" i="25"/>
  <c r="C30" i="25"/>
  <c r="B30" i="25"/>
  <c r="A30" i="25"/>
  <c r="N29" i="25"/>
  <c r="M29" i="25"/>
  <c r="L29" i="25"/>
  <c r="K29" i="25"/>
  <c r="J29" i="25"/>
  <c r="I29" i="25"/>
  <c r="H29" i="25"/>
  <c r="G29" i="25"/>
  <c r="F29" i="25"/>
  <c r="E29" i="25"/>
  <c r="D29" i="25"/>
  <c r="C29" i="25"/>
  <c r="B29" i="25"/>
  <c r="A29" i="25"/>
  <c r="N28" i="25"/>
  <c r="M28" i="25"/>
  <c r="L28" i="25"/>
  <c r="K28" i="25"/>
  <c r="J28" i="25"/>
  <c r="I28" i="25"/>
  <c r="H28" i="25"/>
  <c r="G28" i="25"/>
  <c r="F28" i="25"/>
  <c r="E28" i="25"/>
  <c r="D28" i="25"/>
  <c r="C28" i="25"/>
  <c r="B28" i="25"/>
  <c r="A28" i="25"/>
  <c r="N27" i="25"/>
  <c r="M27" i="25"/>
  <c r="L27" i="25"/>
  <c r="K27" i="25"/>
  <c r="J27" i="25"/>
  <c r="I27" i="25"/>
  <c r="H27" i="25"/>
  <c r="G27" i="25"/>
  <c r="F27" i="25"/>
  <c r="E27" i="25"/>
  <c r="D27" i="25"/>
  <c r="C27" i="25"/>
  <c r="B27" i="25"/>
  <c r="A27" i="25"/>
  <c r="N26" i="25"/>
  <c r="M26" i="25"/>
  <c r="L26" i="25"/>
  <c r="K26" i="25"/>
  <c r="J26" i="25"/>
  <c r="I26" i="25"/>
  <c r="H26" i="25"/>
  <c r="G26" i="25"/>
  <c r="F26" i="25"/>
  <c r="E26" i="25"/>
  <c r="D26" i="25"/>
  <c r="C26" i="25"/>
  <c r="B26" i="25"/>
  <c r="A26" i="25"/>
  <c r="N25" i="25"/>
  <c r="M25" i="25"/>
  <c r="L25" i="25"/>
  <c r="K25" i="25"/>
  <c r="J25" i="25"/>
  <c r="I25" i="25"/>
  <c r="H25" i="25"/>
  <c r="G25" i="25"/>
  <c r="F25" i="25"/>
  <c r="E25" i="25"/>
  <c r="D25" i="25"/>
  <c r="C25" i="25"/>
  <c r="B25" i="25"/>
  <c r="A25" i="25"/>
  <c r="N24" i="25"/>
  <c r="M24" i="25"/>
  <c r="L24" i="25"/>
  <c r="K24" i="25"/>
  <c r="J24" i="25"/>
  <c r="I24" i="25"/>
  <c r="H24" i="25"/>
  <c r="G24" i="25"/>
  <c r="F24" i="25"/>
  <c r="E24" i="25"/>
  <c r="D24" i="25"/>
  <c r="C24" i="25"/>
  <c r="B24" i="25"/>
  <c r="A24" i="25"/>
  <c r="N23" i="25"/>
  <c r="M23" i="25"/>
  <c r="L23" i="25"/>
  <c r="K23" i="25"/>
  <c r="J23" i="25"/>
  <c r="I23" i="25"/>
  <c r="H23" i="25"/>
  <c r="G23" i="25"/>
  <c r="F23" i="25"/>
  <c r="E23" i="25"/>
  <c r="D23" i="25"/>
  <c r="C23" i="25"/>
  <c r="B23" i="25"/>
  <c r="A23" i="25"/>
  <c r="N22" i="25"/>
  <c r="M22" i="25"/>
  <c r="L22" i="25"/>
  <c r="K22" i="25"/>
  <c r="J22" i="25"/>
  <c r="I22" i="25"/>
  <c r="H22" i="25"/>
  <c r="G22" i="25"/>
  <c r="F22" i="25"/>
  <c r="E22" i="25"/>
  <c r="D22" i="25"/>
  <c r="C22" i="25"/>
  <c r="B22" i="25"/>
  <c r="A22" i="25"/>
  <c r="N21" i="25"/>
  <c r="M21" i="25"/>
  <c r="L21" i="25"/>
  <c r="K21" i="25"/>
  <c r="J21" i="25"/>
  <c r="I21" i="25"/>
  <c r="H21" i="25"/>
  <c r="G21" i="25"/>
  <c r="F21" i="25"/>
  <c r="E21" i="25"/>
  <c r="D21" i="25"/>
  <c r="C21" i="25"/>
  <c r="B21" i="25"/>
  <c r="A21" i="25"/>
  <c r="N20" i="25"/>
  <c r="M20" i="25"/>
  <c r="L20" i="25"/>
  <c r="K20" i="25"/>
  <c r="J20" i="25"/>
  <c r="I20" i="25"/>
  <c r="H20" i="25"/>
  <c r="G20" i="25"/>
  <c r="F20" i="25"/>
  <c r="E20" i="25"/>
  <c r="D20" i="25"/>
  <c r="C20" i="25"/>
  <c r="B20" i="25"/>
  <c r="A20" i="25"/>
  <c r="N19" i="25"/>
  <c r="M19" i="25"/>
  <c r="L19" i="25"/>
  <c r="K19" i="25"/>
  <c r="J19" i="25"/>
  <c r="I19" i="25"/>
  <c r="H19" i="25"/>
  <c r="G19" i="25"/>
  <c r="F19" i="25"/>
  <c r="E19" i="25"/>
  <c r="D19" i="25"/>
  <c r="C19" i="25"/>
  <c r="B19" i="25"/>
  <c r="A19" i="25"/>
  <c r="N18" i="25"/>
  <c r="M18" i="25"/>
  <c r="L18" i="25"/>
  <c r="K18" i="25"/>
  <c r="J18" i="25"/>
  <c r="I18" i="25"/>
  <c r="H18" i="25"/>
  <c r="G18" i="25"/>
  <c r="F18" i="25"/>
  <c r="E18" i="25"/>
  <c r="D18" i="25"/>
  <c r="C18" i="25"/>
  <c r="B18" i="25"/>
  <c r="A18" i="25"/>
  <c r="N17" i="25"/>
  <c r="M17" i="25"/>
  <c r="L17" i="25"/>
  <c r="K17" i="25"/>
  <c r="J17" i="25"/>
  <c r="I17" i="25"/>
  <c r="H17" i="25"/>
  <c r="G17" i="25"/>
  <c r="F17" i="25"/>
  <c r="E17" i="25"/>
  <c r="D17" i="25"/>
  <c r="C17" i="25"/>
  <c r="B17" i="25"/>
  <c r="A17" i="25"/>
  <c r="N16" i="25"/>
  <c r="M16" i="25"/>
  <c r="L16" i="25"/>
  <c r="K16" i="25"/>
  <c r="J16" i="25"/>
  <c r="I16" i="25"/>
  <c r="H16" i="25"/>
  <c r="G16" i="25"/>
  <c r="F16" i="25"/>
  <c r="E16" i="25"/>
  <c r="D16" i="25"/>
  <c r="C16" i="25"/>
  <c r="B16" i="25"/>
  <c r="A16" i="25"/>
  <c r="N15" i="25"/>
  <c r="M15" i="25"/>
  <c r="L15" i="25"/>
  <c r="K15" i="25"/>
  <c r="J15" i="25"/>
  <c r="I15" i="25"/>
  <c r="H15" i="25"/>
  <c r="G15" i="25"/>
  <c r="F15" i="25"/>
  <c r="E15" i="25"/>
  <c r="D15" i="25"/>
  <c r="C15" i="25"/>
  <c r="B15" i="25"/>
  <c r="A15" i="25"/>
  <c r="N14" i="25"/>
  <c r="M14" i="25"/>
  <c r="L14" i="25"/>
  <c r="K14" i="25"/>
  <c r="J14" i="25"/>
  <c r="I14" i="25"/>
  <c r="H14" i="25"/>
  <c r="G14" i="25"/>
  <c r="F14" i="25"/>
  <c r="E14" i="25"/>
  <c r="D14" i="25"/>
  <c r="C14" i="25"/>
  <c r="B14" i="25"/>
  <c r="A14" i="25"/>
  <c r="N13" i="25"/>
  <c r="M13" i="25"/>
  <c r="L13" i="25"/>
  <c r="K13" i="25"/>
  <c r="J13" i="25"/>
  <c r="I13" i="25"/>
  <c r="H13" i="25"/>
  <c r="G13" i="25"/>
  <c r="F13" i="25"/>
  <c r="E13" i="25"/>
  <c r="D13" i="25"/>
  <c r="C13" i="25"/>
  <c r="B13" i="25"/>
  <c r="A13" i="25"/>
  <c r="N12" i="25"/>
  <c r="M12" i="25"/>
  <c r="L12" i="25"/>
  <c r="K12" i="25"/>
  <c r="J12" i="25"/>
  <c r="I12" i="25"/>
  <c r="H12" i="25"/>
  <c r="G12" i="25"/>
  <c r="F12" i="25"/>
  <c r="E12" i="25"/>
  <c r="D12" i="25"/>
  <c r="C12" i="25"/>
  <c r="B12" i="25"/>
  <c r="A12" i="25"/>
  <c r="N11" i="25"/>
  <c r="M11" i="25"/>
  <c r="L11" i="25"/>
  <c r="K11" i="25"/>
  <c r="J11" i="25"/>
  <c r="I11" i="25"/>
  <c r="H11" i="25"/>
  <c r="G11" i="25"/>
  <c r="F11" i="25"/>
  <c r="E11" i="25"/>
  <c r="D11" i="25"/>
  <c r="C11" i="25"/>
  <c r="B11" i="25"/>
  <c r="A11" i="25"/>
  <c r="N10" i="25"/>
  <c r="M10" i="25"/>
  <c r="L10" i="25"/>
  <c r="K10" i="25"/>
  <c r="J10" i="25"/>
  <c r="I10" i="25"/>
  <c r="H10" i="25"/>
  <c r="G10" i="25"/>
  <c r="F10" i="25"/>
  <c r="E10" i="25"/>
  <c r="D10" i="25"/>
  <c r="C10" i="25"/>
  <c r="B10" i="25"/>
  <c r="A10" i="25"/>
  <c r="N9" i="25"/>
  <c r="M9" i="25"/>
  <c r="L9" i="25"/>
  <c r="K9" i="25"/>
  <c r="J9" i="25"/>
  <c r="I9" i="25"/>
  <c r="H9" i="25"/>
  <c r="G9" i="25"/>
  <c r="F9" i="25"/>
  <c r="E9" i="25"/>
  <c r="D9" i="25"/>
  <c r="C9" i="25"/>
  <c r="B9" i="25"/>
  <c r="A9" i="25"/>
  <c r="N8" i="25"/>
  <c r="M8" i="25"/>
  <c r="L8" i="25"/>
  <c r="K8" i="25"/>
  <c r="J8" i="25"/>
  <c r="I8" i="25"/>
  <c r="H8" i="25"/>
  <c r="G8" i="25"/>
  <c r="F8" i="25"/>
  <c r="E8" i="25"/>
  <c r="D8" i="25"/>
  <c r="C8" i="25"/>
  <c r="B8" i="25"/>
  <c r="A8" i="25"/>
  <c r="N7" i="25"/>
  <c r="M7" i="25"/>
  <c r="L7" i="25"/>
  <c r="K7" i="25"/>
  <c r="J7" i="25"/>
  <c r="I7" i="25"/>
  <c r="H7" i="25"/>
  <c r="G7" i="25"/>
  <c r="F7" i="25"/>
  <c r="E7" i="25"/>
  <c r="D7" i="25"/>
  <c r="C7" i="25"/>
  <c r="B7" i="25"/>
  <c r="A7" i="25"/>
  <c r="N6" i="25"/>
  <c r="M6" i="25"/>
  <c r="L6" i="25"/>
  <c r="K6" i="25"/>
  <c r="J6" i="25"/>
  <c r="I6" i="25"/>
  <c r="H6" i="25"/>
  <c r="G6" i="25"/>
  <c r="F6" i="25"/>
  <c r="E6" i="25"/>
  <c r="D6" i="25"/>
  <c r="C6" i="25"/>
  <c r="B6" i="25"/>
  <c r="A6" i="25"/>
  <c r="N5" i="25"/>
  <c r="M5" i="25"/>
  <c r="L5" i="25"/>
  <c r="K5" i="25"/>
  <c r="J5" i="25"/>
  <c r="I5" i="25"/>
  <c r="H5" i="25"/>
  <c r="G5" i="25"/>
  <c r="F5" i="25"/>
  <c r="E5" i="25"/>
  <c r="D5" i="25"/>
  <c r="C5" i="25"/>
  <c r="B5" i="25"/>
  <c r="A5" i="25"/>
  <c r="N4" i="25"/>
  <c r="M4" i="25"/>
  <c r="L4" i="25"/>
  <c r="K4" i="25"/>
  <c r="J4" i="25"/>
  <c r="I4" i="25"/>
  <c r="H4" i="25"/>
  <c r="G4" i="25"/>
  <c r="F4" i="25"/>
  <c r="E4" i="25"/>
  <c r="D4" i="25"/>
  <c r="C4" i="25"/>
  <c r="B4" i="25"/>
  <c r="A4" i="25"/>
  <c r="N3" i="25"/>
  <c r="M3" i="25"/>
  <c r="L3" i="25"/>
  <c r="K3" i="25"/>
  <c r="J3" i="25"/>
  <c r="I3" i="25"/>
  <c r="H3" i="25"/>
  <c r="G3" i="25"/>
  <c r="F3" i="25"/>
  <c r="E3" i="25"/>
  <c r="D3" i="25"/>
  <c r="C3" i="25"/>
  <c r="B3" i="25"/>
  <c r="A3" i="25"/>
  <c r="N2" i="25"/>
  <c r="M2" i="25"/>
  <c r="L2" i="25"/>
  <c r="K2" i="25"/>
  <c r="J2" i="25"/>
  <c r="I2" i="25"/>
  <c r="H2" i="25"/>
  <c r="G2" i="25"/>
  <c r="F2" i="25"/>
  <c r="E2" i="25"/>
  <c r="D2" i="25"/>
  <c r="C2" i="25"/>
  <c r="B2" i="25"/>
  <c r="A2" i="25"/>
  <c r="N77" i="24"/>
  <c r="M77" i="24"/>
  <c r="L77" i="24"/>
  <c r="K77" i="24"/>
  <c r="J77" i="24"/>
  <c r="I77" i="24"/>
  <c r="H77" i="24"/>
  <c r="G77" i="24"/>
  <c r="F77" i="24"/>
  <c r="E77" i="24"/>
  <c r="D77" i="24"/>
  <c r="C77" i="24"/>
  <c r="B77" i="24"/>
  <c r="A77" i="24"/>
  <c r="N76" i="24"/>
  <c r="M76" i="24"/>
  <c r="L76" i="24"/>
  <c r="K76" i="24"/>
  <c r="J76" i="24"/>
  <c r="I76" i="24"/>
  <c r="H76" i="24"/>
  <c r="G76" i="24"/>
  <c r="F76" i="24"/>
  <c r="E76" i="24"/>
  <c r="D76" i="24"/>
  <c r="C76" i="24"/>
  <c r="B76" i="24"/>
  <c r="A76" i="24"/>
  <c r="N75" i="24"/>
  <c r="M75" i="24"/>
  <c r="L75" i="24"/>
  <c r="K75" i="24"/>
  <c r="J75" i="24"/>
  <c r="I75" i="24"/>
  <c r="H75" i="24"/>
  <c r="G75" i="24"/>
  <c r="F75" i="24"/>
  <c r="E75" i="24"/>
  <c r="D75" i="24"/>
  <c r="C75" i="24"/>
  <c r="B75" i="24"/>
  <c r="A75" i="24"/>
  <c r="N74" i="24"/>
  <c r="M74" i="24"/>
  <c r="L74" i="24"/>
  <c r="K74" i="24"/>
  <c r="J74" i="24"/>
  <c r="I74" i="24"/>
  <c r="H74" i="24"/>
  <c r="G74" i="24"/>
  <c r="F74" i="24"/>
  <c r="E74" i="24"/>
  <c r="D74" i="24"/>
  <c r="C74" i="24"/>
  <c r="B74" i="24"/>
  <c r="A74" i="24"/>
  <c r="N73" i="24"/>
  <c r="M73" i="24"/>
  <c r="L73" i="24"/>
  <c r="K73" i="24"/>
  <c r="J73" i="24"/>
  <c r="I73" i="24"/>
  <c r="H73" i="24"/>
  <c r="G73" i="24"/>
  <c r="F73" i="24"/>
  <c r="E73" i="24"/>
  <c r="D73" i="24"/>
  <c r="C73" i="24"/>
  <c r="B73" i="24"/>
  <c r="A73" i="24"/>
  <c r="N72" i="24"/>
  <c r="M72" i="24"/>
  <c r="L72" i="24"/>
  <c r="K72" i="24"/>
  <c r="J72" i="24"/>
  <c r="I72" i="24"/>
  <c r="H72" i="24"/>
  <c r="G72" i="24"/>
  <c r="F72" i="24"/>
  <c r="E72" i="24"/>
  <c r="D72" i="24"/>
  <c r="C72" i="24"/>
  <c r="B72" i="24"/>
  <c r="A72" i="24"/>
  <c r="N71" i="24"/>
  <c r="M71" i="24"/>
  <c r="L71" i="24"/>
  <c r="K71" i="24"/>
  <c r="J71" i="24"/>
  <c r="I71" i="24"/>
  <c r="H71" i="24"/>
  <c r="G71" i="24"/>
  <c r="F71" i="24"/>
  <c r="E71" i="24"/>
  <c r="D71" i="24"/>
  <c r="C71" i="24"/>
  <c r="B71" i="24"/>
  <c r="A71" i="24"/>
  <c r="N70" i="24"/>
  <c r="M70" i="24"/>
  <c r="L70" i="24"/>
  <c r="K70" i="24"/>
  <c r="J70" i="24"/>
  <c r="I70" i="24"/>
  <c r="H70" i="24"/>
  <c r="G70" i="24"/>
  <c r="F70" i="24"/>
  <c r="E70" i="24"/>
  <c r="D70" i="24"/>
  <c r="C70" i="24"/>
  <c r="B70" i="24"/>
  <c r="A70" i="24"/>
  <c r="N69" i="24"/>
  <c r="M69" i="24"/>
  <c r="L69" i="24"/>
  <c r="K69" i="24"/>
  <c r="J69" i="24"/>
  <c r="I69" i="24"/>
  <c r="H69" i="24"/>
  <c r="G69" i="24"/>
  <c r="F69" i="24"/>
  <c r="E69" i="24"/>
  <c r="D69" i="24"/>
  <c r="C69" i="24"/>
  <c r="B69" i="24"/>
  <c r="A69" i="24"/>
  <c r="N68" i="24"/>
  <c r="M68" i="24"/>
  <c r="L68" i="24"/>
  <c r="K68" i="24"/>
  <c r="J68" i="24"/>
  <c r="I68" i="24"/>
  <c r="H68" i="24"/>
  <c r="G68" i="24"/>
  <c r="F68" i="24"/>
  <c r="E68" i="24"/>
  <c r="D68" i="24"/>
  <c r="C68" i="24"/>
  <c r="B68" i="24"/>
  <c r="A68" i="24"/>
  <c r="N67" i="24"/>
  <c r="M67" i="24"/>
  <c r="L67" i="24"/>
  <c r="K67" i="24"/>
  <c r="J67" i="24"/>
  <c r="I67" i="24"/>
  <c r="H67" i="24"/>
  <c r="G67" i="24"/>
  <c r="F67" i="24"/>
  <c r="E67" i="24"/>
  <c r="D67" i="24"/>
  <c r="C67" i="24"/>
  <c r="B67" i="24"/>
  <c r="A67" i="24"/>
  <c r="N66" i="24"/>
  <c r="M66" i="24"/>
  <c r="L66" i="24"/>
  <c r="K66" i="24"/>
  <c r="J66" i="24"/>
  <c r="I66" i="24"/>
  <c r="H66" i="24"/>
  <c r="G66" i="24"/>
  <c r="F66" i="24"/>
  <c r="E66" i="24"/>
  <c r="D66" i="24"/>
  <c r="C66" i="24"/>
  <c r="B66" i="24"/>
  <c r="A66" i="24"/>
  <c r="N65" i="24"/>
  <c r="M65" i="24"/>
  <c r="L65" i="24"/>
  <c r="K65" i="24"/>
  <c r="J65" i="24"/>
  <c r="I65" i="24"/>
  <c r="H65" i="24"/>
  <c r="G65" i="24"/>
  <c r="F65" i="24"/>
  <c r="E65" i="24"/>
  <c r="D65" i="24"/>
  <c r="C65" i="24"/>
  <c r="B65" i="24"/>
  <c r="A65" i="24"/>
  <c r="N64" i="24"/>
  <c r="M64" i="24"/>
  <c r="L64" i="24"/>
  <c r="K64" i="24"/>
  <c r="J64" i="24"/>
  <c r="I64" i="24"/>
  <c r="H64" i="24"/>
  <c r="G64" i="24"/>
  <c r="F64" i="24"/>
  <c r="E64" i="24"/>
  <c r="D64" i="24"/>
  <c r="C64" i="24"/>
  <c r="B64" i="24"/>
  <c r="A64" i="24"/>
  <c r="N63" i="24"/>
  <c r="M63" i="24"/>
  <c r="L63" i="24"/>
  <c r="K63" i="24"/>
  <c r="J63" i="24"/>
  <c r="I63" i="24"/>
  <c r="H63" i="24"/>
  <c r="G63" i="24"/>
  <c r="F63" i="24"/>
  <c r="E63" i="24"/>
  <c r="D63" i="24"/>
  <c r="C63" i="24"/>
  <c r="B63" i="24"/>
  <c r="A63" i="24"/>
  <c r="N62" i="24"/>
  <c r="M62" i="24"/>
  <c r="L62" i="24"/>
  <c r="K62" i="24"/>
  <c r="J62" i="24"/>
  <c r="I62" i="24"/>
  <c r="H62" i="24"/>
  <c r="G62" i="24"/>
  <c r="F62" i="24"/>
  <c r="E62" i="24"/>
  <c r="D62" i="24"/>
  <c r="C62" i="24"/>
  <c r="B62" i="24"/>
  <c r="A62" i="24"/>
  <c r="N61" i="24"/>
  <c r="M61" i="24"/>
  <c r="L61" i="24"/>
  <c r="K61" i="24"/>
  <c r="J61" i="24"/>
  <c r="I61" i="24"/>
  <c r="H61" i="24"/>
  <c r="G61" i="24"/>
  <c r="F61" i="24"/>
  <c r="E61" i="24"/>
  <c r="D61" i="24"/>
  <c r="C61" i="24"/>
  <c r="B61" i="24"/>
  <c r="A61" i="24"/>
  <c r="N60" i="24"/>
  <c r="M60" i="24"/>
  <c r="L60" i="24"/>
  <c r="K60" i="24"/>
  <c r="J60" i="24"/>
  <c r="I60" i="24"/>
  <c r="H60" i="24"/>
  <c r="G60" i="24"/>
  <c r="F60" i="24"/>
  <c r="E60" i="24"/>
  <c r="D60" i="24"/>
  <c r="C60" i="24"/>
  <c r="B60" i="24"/>
  <c r="A60" i="24"/>
  <c r="N59" i="24"/>
  <c r="M59" i="24"/>
  <c r="L59" i="24"/>
  <c r="K59" i="24"/>
  <c r="J59" i="24"/>
  <c r="I59" i="24"/>
  <c r="H59" i="24"/>
  <c r="G59" i="24"/>
  <c r="F59" i="24"/>
  <c r="E59" i="24"/>
  <c r="D59" i="24"/>
  <c r="C59" i="24"/>
  <c r="B59" i="24"/>
  <c r="A59" i="24"/>
  <c r="N58" i="24"/>
  <c r="M58" i="24"/>
  <c r="L58" i="24"/>
  <c r="K58" i="24"/>
  <c r="J58" i="24"/>
  <c r="I58" i="24"/>
  <c r="H58" i="24"/>
  <c r="G58" i="24"/>
  <c r="F58" i="24"/>
  <c r="E58" i="24"/>
  <c r="D58" i="24"/>
  <c r="C58" i="24"/>
  <c r="B58" i="24"/>
  <c r="A58" i="24"/>
  <c r="N57" i="24"/>
  <c r="M57" i="24"/>
  <c r="L57" i="24"/>
  <c r="K57" i="24"/>
  <c r="J57" i="24"/>
  <c r="I57" i="24"/>
  <c r="H57" i="24"/>
  <c r="G57" i="24"/>
  <c r="F57" i="24"/>
  <c r="E57" i="24"/>
  <c r="D57" i="24"/>
  <c r="C57" i="24"/>
  <c r="B57" i="24"/>
  <c r="A57" i="24"/>
  <c r="N56" i="24"/>
  <c r="M56" i="24"/>
  <c r="L56" i="24"/>
  <c r="K56" i="24"/>
  <c r="J56" i="24"/>
  <c r="I56" i="24"/>
  <c r="H56" i="24"/>
  <c r="G56" i="24"/>
  <c r="F56" i="24"/>
  <c r="E56" i="24"/>
  <c r="D56" i="24"/>
  <c r="C56" i="24"/>
  <c r="B56" i="24"/>
  <c r="A56" i="24"/>
  <c r="N55" i="24"/>
  <c r="M55" i="24"/>
  <c r="L55" i="24"/>
  <c r="K55" i="24"/>
  <c r="J55" i="24"/>
  <c r="I55" i="24"/>
  <c r="H55" i="24"/>
  <c r="G55" i="24"/>
  <c r="F55" i="24"/>
  <c r="E55" i="24"/>
  <c r="D55" i="24"/>
  <c r="C55" i="24"/>
  <c r="B55" i="24"/>
  <c r="A55" i="24"/>
  <c r="N54" i="24"/>
  <c r="M54" i="24"/>
  <c r="L54" i="24"/>
  <c r="K54" i="24"/>
  <c r="J54" i="24"/>
  <c r="I54" i="24"/>
  <c r="H54" i="24"/>
  <c r="G54" i="24"/>
  <c r="F54" i="24"/>
  <c r="E54" i="24"/>
  <c r="D54" i="24"/>
  <c r="C54" i="24"/>
  <c r="B54" i="24"/>
  <c r="A54" i="24"/>
  <c r="N53" i="24"/>
  <c r="M53" i="24"/>
  <c r="L53" i="24"/>
  <c r="K53" i="24"/>
  <c r="J53" i="24"/>
  <c r="I53" i="24"/>
  <c r="H53" i="24"/>
  <c r="G53" i="24"/>
  <c r="F53" i="24"/>
  <c r="E53" i="24"/>
  <c r="D53" i="24"/>
  <c r="C53" i="24"/>
  <c r="B53" i="24"/>
  <c r="A53" i="24"/>
  <c r="N52" i="24"/>
  <c r="M52" i="24"/>
  <c r="L52" i="24"/>
  <c r="K52" i="24"/>
  <c r="J52" i="24"/>
  <c r="I52" i="24"/>
  <c r="H52" i="24"/>
  <c r="G52" i="24"/>
  <c r="F52" i="24"/>
  <c r="E52" i="24"/>
  <c r="D52" i="24"/>
  <c r="C52" i="24"/>
  <c r="B52" i="24"/>
  <c r="A52" i="24"/>
  <c r="N51" i="24"/>
  <c r="M51" i="24"/>
  <c r="L51" i="24"/>
  <c r="K51" i="24"/>
  <c r="J51" i="24"/>
  <c r="I51" i="24"/>
  <c r="H51" i="24"/>
  <c r="G51" i="24"/>
  <c r="F51" i="24"/>
  <c r="E51" i="24"/>
  <c r="D51" i="24"/>
  <c r="C51" i="24"/>
  <c r="B51" i="24"/>
  <c r="A51" i="24"/>
  <c r="N50" i="24"/>
  <c r="M50" i="24"/>
  <c r="L50" i="24"/>
  <c r="K50" i="24"/>
  <c r="J50" i="24"/>
  <c r="I50" i="24"/>
  <c r="H50" i="24"/>
  <c r="G50" i="24"/>
  <c r="F50" i="24"/>
  <c r="E50" i="24"/>
  <c r="D50" i="24"/>
  <c r="C50" i="24"/>
  <c r="B50" i="24"/>
  <c r="A50" i="24"/>
  <c r="N49" i="24"/>
  <c r="M49" i="24"/>
  <c r="L49" i="24"/>
  <c r="K49" i="24"/>
  <c r="J49" i="24"/>
  <c r="I49" i="24"/>
  <c r="H49" i="24"/>
  <c r="G49" i="24"/>
  <c r="F49" i="24"/>
  <c r="E49" i="24"/>
  <c r="D49" i="24"/>
  <c r="C49" i="24"/>
  <c r="B49" i="24"/>
  <c r="A49" i="24"/>
  <c r="N48" i="24"/>
  <c r="M48" i="24"/>
  <c r="L48" i="24"/>
  <c r="K48" i="24"/>
  <c r="J48" i="24"/>
  <c r="I48" i="24"/>
  <c r="H48" i="24"/>
  <c r="G48" i="24"/>
  <c r="F48" i="24"/>
  <c r="E48" i="24"/>
  <c r="D48" i="24"/>
  <c r="C48" i="24"/>
  <c r="B48" i="24"/>
  <c r="A48" i="24"/>
  <c r="N47" i="24"/>
  <c r="M47" i="24"/>
  <c r="L47" i="24"/>
  <c r="K47" i="24"/>
  <c r="J47" i="24"/>
  <c r="I47" i="24"/>
  <c r="H47" i="24"/>
  <c r="G47" i="24"/>
  <c r="F47" i="24"/>
  <c r="E47" i="24"/>
  <c r="D47" i="24"/>
  <c r="C47" i="24"/>
  <c r="B47" i="24"/>
  <c r="A47" i="24"/>
  <c r="N46" i="24"/>
  <c r="M46" i="24"/>
  <c r="L46" i="24"/>
  <c r="K46" i="24"/>
  <c r="J46" i="24"/>
  <c r="I46" i="24"/>
  <c r="H46" i="24"/>
  <c r="G46" i="24"/>
  <c r="F46" i="24"/>
  <c r="E46" i="24"/>
  <c r="D46" i="24"/>
  <c r="C46" i="24"/>
  <c r="B46" i="24"/>
  <c r="A46" i="24"/>
  <c r="N45" i="24"/>
  <c r="M45" i="24"/>
  <c r="L45" i="24"/>
  <c r="K45" i="24"/>
  <c r="J45" i="24"/>
  <c r="I45" i="24"/>
  <c r="H45" i="24"/>
  <c r="G45" i="24"/>
  <c r="F45" i="24"/>
  <c r="E45" i="24"/>
  <c r="D45" i="24"/>
  <c r="C45" i="24"/>
  <c r="B45" i="24"/>
  <c r="A45" i="24"/>
  <c r="N44" i="24"/>
  <c r="M44" i="24"/>
  <c r="L44" i="24"/>
  <c r="K44" i="24"/>
  <c r="J44" i="24"/>
  <c r="I44" i="24"/>
  <c r="H44" i="24"/>
  <c r="G44" i="24"/>
  <c r="F44" i="24"/>
  <c r="E44" i="24"/>
  <c r="D44" i="24"/>
  <c r="C44" i="24"/>
  <c r="B44" i="24"/>
  <c r="A44" i="24"/>
  <c r="N43" i="24"/>
  <c r="M43" i="24"/>
  <c r="L43" i="24"/>
  <c r="K43" i="24"/>
  <c r="J43" i="24"/>
  <c r="I43" i="24"/>
  <c r="H43" i="24"/>
  <c r="G43" i="24"/>
  <c r="F43" i="24"/>
  <c r="E43" i="24"/>
  <c r="D43" i="24"/>
  <c r="C43" i="24"/>
  <c r="B43" i="24"/>
  <c r="A43" i="24"/>
  <c r="N42" i="24"/>
  <c r="M42" i="24"/>
  <c r="L42" i="24"/>
  <c r="K42" i="24"/>
  <c r="J42" i="24"/>
  <c r="I42" i="24"/>
  <c r="H42" i="24"/>
  <c r="G42" i="24"/>
  <c r="F42" i="24"/>
  <c r="E42" i="24"/>
  <c r="D42" i="24"/>
  <c r="C42" i="24"/>
  <c r="B42" i="24"/>
  <c r="A42" i="24"/>
  <c r="N41" i="24"/>
  <c r="M41" i="24"/>
  <c r="L41" i="24"/>
  <c r="K41" i="24"/>
  <c r="J41" i="24"/>
  <c r="I41" i="24"/>
  <c r="H41" i="24"/>
  <c r="G41" i="24"/>
  <c r="F41" i="24"/>
  <c r="E41" i="24"/>
  <c r="D41" i="24"/>
  <c r="C41" i="24"/>
  <c r="B41" i="24"/>
  <c r="A41" i="24"/>
  <c r="N40" i="24"/>
  <c r="M40" i="24"/>
  <c r="L40" i="24"/>
  <c r="K40" i="24"/>
  <c r="J40" i="24"/>
  <c r="I40" i="24"/>
  <c r="H40" i="24"/>
  <c r="G40" i="24"/>
  <c r="F40" i="24"/>
  <c r="E40" i="24"/>
  <c r="D40" i="24"/>
  <c r="C40" i="24"/>
  <c r="B40" i="24"/>
  <c r="A40" i="24"/>
  <c r="N39" i="24"/>
  <c r="M39" i="24"/>
  <c r="L39" i="24"/>
  <c r="K39" i="24"/>
  <c r="J39" i="24"/>
  <c r="I39" i="24"/>
  <c r="H39" i="24"/>
  <c r="G39" i="24"/>
  <c r="F39" i="24"/>
  <c r="E39" i="24"/>
  <c r="D39" i="24"/>
  <c r="C39" i="24"/>
  <c r="B39" i="24"/>
  <c r="A39" i="24"/>
  <c r="N38" i="24"/>
  <c r="M38" i="24"/>
  <c r="L38" i="24"/>
  <c r="K38" i="24"/>
  <c r="J38" i="24"/>
  <c r="I38" i="24"/>
  <c r="H38" i="24"/>
  <c r="G38" i="24"/>
  <c r="F38" i="24"/>
  <c r="E38" i="24"/>
  <c r="D38" i="24"/>
  <c r="C38" i="24"/>
  <c r="B38" i="24"/>
  <c r="A38" i="24"/>
  <c r="N37" i="24"/>
  <c r="M37" i="24"/>
  <c r="L37" i="24"/>
  <c r="K37" i="24"/>
  <c r="J37" i="24"/>
  <c r="I37" i="24"/>
  <c r="H37" i="24"/>
  <c r="G37" i="24"/>
  <c r="F37" i="24"/>
  <c r="E37" i="24"/>
  <c r="D37" i="24"/>
  <c r="C37" i="24"/>
  <c r="B37" i="24"/>
  <c r="A37" i="24"/>
  <c r="N36" i="24"/>
  <c r="M36" i="24"/>
  <c r="L36" i="24"/>
  <c r="K36" i="24"/>
  <c r="J36" i="24"/>
  <c r="I36" i="24"/>
  <c r="H36" i="24"/>
  <c r="G36" i="24"/>
  <c r="F36" i="24"/>
  <c r="E36" i="24"/>
  <c r="D36" i="24"/>
  <c r="C36" i="24"/>
  <c r="B36" i="24"/>
  <c r="A36" i="24"/>
  <c r="N35" i="24"/>
  <c r="M35" i="24"/>
  <c r="L35" i="24"/>
  <c r="K35" i="24"/>
  <c r="J35" i="24"/>
  <c r="I35" i="24"/>
  <c r="H35" i="24"/>
  <c r="G35" i="24"/>
  <c r="F35" i="24"/>
  <c r="E35" i="24"/>
  <c r="D35" i="24"/>
  <c r="C35" i="24"/>
  <c r="B35" i="24"/>
  <c r="A35" i="24"/>
  <c r="N34" i="24"/>
  <c r="M34" i="24"/>
  <c r="L34" i="24"/>
  <c r="K34" i="24"/>
  <c r="J34" i="24"/>
  <c r="I34" i="24"/>
  <c r="H34" i="24"/>
  <c r="G34" i="24"/>
  <c r="F34" i="24"/>
  <c r="E34" i="24"/>
  <c r="D34" i="24"/>
  <c r="C34" i="24"/>
  <c r="B34" i="24"/>
  <c r="A34" i="24"/>
  <c r="N33" i="24"/>
  <c r="M33" i="24"/>
  <c r="L33" i="24"/>
  <c r="K33" i="24"/>
  <c r="J33" i="24"/>
  <c r="I33" i="24"/>
  <c r="H33" i="24"/>
  <c r="G33" i="24"/>
  <c r="F33" i="24"/>
  <c r="E33" i="24"/>
  <c r="D33" i="24"/>
  <c r="C33" i="24"/>
  <c r="B33" i="24"/>
  <c r="A33" i="24"/>
  <c r="N32" i="24"/>
  <c r="M32" i="24"/>
  <c r="L32" i="24"/>
  <c r="K32" i="24"/>
  <c r="J32" i="24"/>
  <c r="I32" i="24"/>
  <c r="H32" i="24"/>
  <c r="G32" i="24"/>
  <c r="F32" i="24"/>
  <c r="E32" i="24"/>
  <c r="D32" i="24"/>
  <c r="C32" i="24"/>
  <c r="B32" i="24"/>
  <c r="A32" i="24"/>
  <c r="N31" i="24"/>
  <c r="M31" i="24"/>
  <c r="L31" i="24"/>
  <c r="K31" i="24"/>
  <c r="J31" i="24"/>
  <c r="I31" i="24"/>
  <c r="H31" i="24"/>
  <c r="G31" i="24"/>
  <c r="F31" i="24"/>
  <c r="E31" i="24"/>
  <c r="D31" i="24"/>
  <c r="C31" i="24"/>
  <c r="B31" i="24"/>
  <c r="A31" i="24"/>
  <c r="N30" i="24"/>
  <c r="M30" i="24"/>
  <c r="L30" i="24"/>
  <c r="K30" i="24"/>
  <c r="J30" i="24"/>
  <c r="I30" i="24"/>
  <c r="H30" i="24"/>
  <c r="G30" i="24"/>
  <c r="F30" i="24"/>
  <c r="E30" i="24"/>
  <c r="D30" i="24"/>
  <c r="C30" i="24"/>
  <c r="B30" i="24"/>
  <c r="A30" i="24"/>
  <c r="N29" i="24"/>
  <c r="M29" i="24"/>
  <c r="L29" i="24"/>
  <c r="K29" i="24"/>
  <c r="J29" i="24"/>
  <c r="I29" i="24"/>
  <c r="H29" i="24"/>
  <c r="G29" i="24"/>
  <c r="F29" i="24"/>
  <c r="E29" i="24"/>
  <c r="D29" i="24"/>
  <c r="C29" i="24"/>
  <c r="B29" i="24"/>
  <c r="A29" i="24"/>
  <c r="N28" i="24"/>
  <c r="M28" i="24"/>
  <c r="L28" i="24"/>
  <c r="K28" i="24"/>
  <c r="J28" i="24"/>
  <c r="I28" i="24"/>
  <c r="H28" i="24"/>
  <c r="G28" i="24"/>
  <c r="F28" i="24"/>
  <c r="E28" i="24"/>
  <c r="D28" i="24"/>
  <c r="C28" i="24"/>
  <c r="B28" i="24"/>
  <c r="A28" i="24"/>
  <c r="N27" i="24"/>
  <c r="M27" i="24"/>
  <c r="L27" i="24"/>
  <c r="K27" i="24"/>
  <c r="J27" i="24"/>
  <c r="I27" i="24"/>
  <c r="H27" i="24"/>
  <c r="G27" i="24"/>
  <c r="F27" i="24"/>
  <c r="E27" i="24"/>
  <c r="D27" i="24"/>
  <c r="C27" i="24"/>
  <c r="B27" i="24"/>
  <c r="A27" i="24"/>
  <c r="N26" i="24"/>
  <c r="M26" i="24"/>
  <c r="L26" i="24"/>
  <c r="K26" i="24"/>
  <c r="J26" i="24"/>
  <c r="I26" i="24"/>
  <c r="H26" i="24"/>
  <c r="G26" i="24"/>
  <c r="F26" i="24"/>
  <c r="E26" i="24"/>
  <c r="D26" i="24"/>
  <c r="C26" i="24"/>
  <c r="B26" i="24"/>
  <c r="A26" i="24"/>
  <c r="N25" i="24"/>
  <c r="M25" i="24"/>
  <c r="L25" i="24"/>
  <c r="K25" i="24"/>
  <c r="J25" i="24"/>
  <c r="I25" i="24"/>
  <c r="H25" i="24"/>
  <c r="G25" i="24"/>
  <c r="F25" i="24"/>
  <c r="E25" i="24"/>
  <c r="D25" i="24"/>
  <c r="C25" i="24"/>
  <c r="B25" i="24"/>
  <c r="A25" i="24"/>
  <c r="N24" i="24"/>
  <c r="M24" i="24"/>
  <c r="L24" i="24"/>
  <c r="K24" i="24"/>
  <c r="J24" i="24"/>
  <c r="I24" i="24"/>
  <c r="H24" i="24"/>
  <c r="G24" i="24"/>
  <c r="F24" i="24"/>
  <c r="E24" i="24"/>
  <c r="D24" i="24"/>
  <c r="C24" i="24"/>
  <c r="B24" i="24"/>
  <c r="A24" i="24"/>
  <c r="N23" i="24"/>
  <c r="M23" i="24"/>
  <c r="L23" i="24"/>
  <c r="K23" i="24"/>
  <c r="J23" i="24"/>
  <c r="I23" i="24"/>
  <c r="H23" i="24"/>
  <c r="G23" i="24"/>
  <c r="F23" i="24"/>
  <c r="E23" i="24"/>
  <c r="D23" i="24"/>
  <c r="C23" i="24"/>
  <c r="B23" i="24"/>
  <c r="A23" i="24"/>
  <c r="N22" i="24"/>
  <c r="M22" i="24"/>
  <c r="L22" i="24"/>
  <c r="K22" i="24"/>
  <c r="J22" i="24"/>
  <c r="I22" i="24"/>
  <c r="H22" i="24"/>
  <c r="G22" i="24"/>
  <c r="F22" i="24"/>
  <c r="E22" i="24"/>
  <c r="D22" i="24"/>
  <c r="C22" i="24"/>
  <c r="B22" i="24"/>
  <c r="A22" i="24"/>
  <c r="N21" i="24"/>
  <c r="M21" i="24"/>
  <c r="L21" i="24"/>
  <c r="K21" i="24"/>
  <c r="J21" i="24"/>
  <c r="I21" i="24"/>
  <c r="H21" i="24"/>
  <c r="G21" i="24"/>
  <c r="F21" i="24"/>
  <c r="E21" i="24"/>
  <c r="D21" i="24"/>
  <c r="C21" i="24"/>
  <c r="B21" i="24"/>
  <c r="A21" i="24"/>
  <c r="N20" i="24"/>
  <c r="M20" i="24"/>
  <c r="L20" i="24"/>
  <c r="K20" i="24"/>
  <c r="J20" i="24"/>
  <c r="I20" i="24"/>
  <c r="H20" i="24"/>
  <c r="G20" i="24"/>
  <c r="F20" i="24"/>
  <c r="E20" i="24"/>
  <c r="D20" i="24"/>
  <c r="C20" i="24"/>
  <c r="B20" i="24"/>
  <c r="A20" i="24"/>
  <c r="N19" i="24"/>
  <c r="M19" i="24"/>
  <c r="L19" i="24"/>
  <c r="K19" i="24"/>
  <c r="J19" i="24"/>
  <c r="I19" i="24"/>
  <c r="H19" i="24"/>
  <c r="G19" i="24"/>
  <c r="F19" i="24"/>
  <c r="E19" i="24"/>
  <c r="D19" i="24"/>
  <c r="C19" i="24"/>
  <c r="B19" i="24"/>
  <c r="A19" i="24"/>
  <c r="N18" i="24"/>
  <c r="M18" i="24"/>
  <c r="L18" i="24"/>
  <c r="K18" i="24"/>
  <c r="J18" i="24"/>
  <c r="I18" i="24"/>
  <c r="H18" i="24"/>
  <c r="G18" i="24"/>
  <c r="F18" i="24"/>
  <c r="E18" i="24"/>
  <c r="D18" i="24"/>
  <c r="C18" i="24"/>
  <c r="B18" i="24"/>
  <c r="A18" i="24"/>
  <c r="N17" i="24"/>
  <c r="M17" i="24"/>
  <c r="L17" i="24"/>
  <c r="K17" i="24"/>
  <c r="J17" i="24"/>
  <c r="I17" i="24"/>
  <c r="H17" i="24"/>
  <c r="G17" i="24"/>
  <c r="F17" i="24"/>
  <c r="E17" i="24"/>
  <c r="D17" i="24"/>
  <c r="C17" i="24"/>
  <c r="B17" i="24"/>
  <c r="A17" i="24"/>
  <c r="N16" i="24"/>
  <c r="M16" i="24"/>
  <c r="L16" i="24"/>
  <c r="K16" i="24"/>
  <c r="J16" i="24"/>
  <c r="I16" i="24"/>
  <c r="H16" i="24"/>
  <c r="G16" i="24"/>
  <c r="F16" i="24"/>
  <c r="E16" i="24"/>
  <c r="D16" i="24"/>
  <c r="C16" i="24"/>
  <c r="B16" i="24"/>
  <c r="A16" i="24"/>
  <c r="N15" i="24"/>
  <c r="M15" i="24"/>
  <c r="L15" i="24"/>
  <c r="K15" i="24"/>
  <c r="J15" i="24"/>
  <c r="I15" i="24"/>
  <c r="H15" i="24"/>
  <c r="G15" i="24"/>
  <c r="F15" i="24"/>
  <c r="E15" i="24"/>
  <c r="D15" i="24"/>
  <c r="C15" i="24"/>
  <c r="B15" i="24"/>
  <c r="A15" i="24"/>
  <c r="N14" i="24"/>
  <c r="M14" i="24"/>
  <c r="L14" i="24"/>
  <c r="K14" i="24"/>
  <c r="J14" i="24"/>
  <c r="I14" i="24"/>
  <c r="H14" i="24"/>
  <c r="G14" i="24"/>
  <c r="F14" i="24"/>
  <c r="E14" i="24"/>
  <c r="D14" i="24"/>
  <c r="C14" i="24"/>
  <c r="B14" i="24"/>
  <c r="A14" i="24"/>
  <c r="N13" i="24"/>
  <c r="M13" i="24"/>
  <c r="L13" i="24"/>
  <c r="K13" i="24"/>
  <c r="J13" i="24"/>
  <c r="I13" i="24"/>
  <c r="H13" i="24"/>
  <c r="G13" i="24"/>
  <c r="F13" i="24"/>
  <c r="E13" i="24"/>
  <c r="D13" i="24"/>
  <c r="C13" i="24"/>
  <c r="B13" i="24"/>
  <c r="A13" i="24"/>
  <c r="N12" i="24"/>
  <c r="M12" i="24"/>
  <c r="L12" i="24"/>
  <c r="K12" i="24"/>
  <c r="J12" i="24"/>
  <c r="I12" i="24"/>
  <c r="H12" i="24"/>
  <c r="G12" i="24"/>
  <c r="F12" i="24"/>
  <c r="E12" i="24"/>
  <c r="D12" i="24"/>
  <c r="C12" i="24"/>
  <c r="B12" i="24"/>
  <c r="A12" i="24"/>
  <c r="N11" i="24"/>
  <c r="M11" i="24"/>
  <c r="L11" i="24"/>
  <c r="K11" i="24"/>
  <c r="J11" i="24"/>
  <c r="I11" i="24"/>
  <c r="H11" i="24"/>
  <c r="G11" i="24"/>
  <c r="F11" i="24"/>
  <c r="E11" i="24"/>
  <c r="D11" i="24"/>
  <c r="C11" i="24"/>
  <c r="B11" i="24"/>
  <c r="A11" i="24"/>
  <c r="N10" i="24"/>
  <c r="M10" i="24"/>
  <c r="L10" i="24"/>
  <c r="K10" i="24"/>
  <c r="J10" i="24"/>
  <c r="I10" i="24"/>
  <c r="H10" i="24"/>
  <c r="G10" i="24"/>
  <c r="F10" i="24"/>
  <c r="E10" i="24"/>
  <c r="D10" i="24"/>
  <c r="C10" i="24"/>
  <c r="B10" i="24"/>
  <c r="A10" i="24"/>
  <c r="N9" i="24"/>
  <c r="M9" i="24"/>
  <c r="L9" i="24"/>
  <c r="K9" i="24"/>
  <c r="J9" i="24"/>
  <c r="I9" i="24"/>
  <c r="H9" i="24"/>
  <c r="G9" i="24"/>
  <c r="F9" i="24"/>
  <c r="E9" i="24"/>
  <c r="D9" i="24"/>
  <c r="C9" i="24"/>
  <c r="B9" i="24"/>
  <c r="A9" i="24"/>
  <c r="N8" i="24"/>
  <c r="M8" i="24"/>
  <c r="L8" i="24"/>
  <c r="K8" i="24"/>
  <c r="J8" i="24"/>
  <c r="I8" i="24"/>
  <c r="H8" i="24"/>
  <c r="G8" i="24"/>
  <c r="F8" i="24"/>
  <c r="E8" i="24"/>
  <c r="D8" i="24"/>
  <c r="C8" i="24"/>
  <c r="B8" i="24"/>
  <c r="A8" i="24"/>
  <c r="N7" i="24"/>
  <c r="M7" i="24"/>
  <c r="L7" i="24"/>
  <c r="K7" i="24"/>
  <c r="J7" i="24"/>
  <c r="I7" i="24"/>
  <c r="H7" i="24"/>
  <c r="G7" i="24"/>
  <c r="F7" i="24"/>
  <c r="E7" i="24"/>
  <c r="D7" i="24"/>
  <c r="C7" i="24"/>
  <c r="B7" i="24"/>
  <c r="A7" i="24"/>
  <c r="N6" i="24"/>
  <c r="M6" i="24"/>
  <c r="L6" i="24"/>
  <c r="K6" i="24"/>
  <c r="J6" i="24"/>
  <c r="I6" i="24"/>
  <c r="H6" i="24"/>
  <c r="G6" i="24"/>
  <c r="F6" i="24"/>
  <c r="E6" i="24"/>
  <c r="D6" i="24"/>
  <c r="C6" i="24"/>
  <c r="B6" i="24"/>
  <c r="A6" i="24"/>
  <c r="N5" i="24"/>
  <c r="M5" i="24"/>
  <c r="L5" i="24"/>
  <c r="K5" i="24"/>
  <c r="J5" i="24"/>
  <c r="I5" i="24"/>
  <c r="H5" i="24"/>
  <c r="G5" i="24"/>
  <c r="F5" i="24"/>
  <c r="E5" i="24"/>
  <c r="D5" i="24"/>
  <c r="C5" i="24"/>
  <c r="B5" i="24"/>
  <c r="A5" i="24"/>
  <c r="N4" i="24"/>
  <c r="M4" i="24"/>
  <c r="L4" i="24"/>
  <c r="K4" i="24"/>
  <c r="J4" i="24"/>
  <c r="I4" i="24"/>
  <c r="H4" i="24"/>
  <c r="G4" i="24"/>
  <c r="F4" i="24"/>
  <c r="E4" i="24"/>
  <c r="D4" i="24"/>
  <c r="C4" i="24"/>
  <c r="B4" i="24"/>
  <c r="A4" i="24"/>
  <c r="N3" i="24"/>
  <c r="M3" i="24"/>
  <c r="L3" i="24"/>
  <c r="K3" i="24"/>
  <c r="J3" i="24"/>
  <c r="I3" i="24"/>
  <c r="H3" i="24"/>
  <c r="G3" i="24"/>
  <c r="F3" i="24"/>
  <c r="E3" i="24"/>
  <c r="D3" i="24"/>
  <c r="C3" i="24"/>
  <c r="B3" i="24"/>
  <c r="A3" i="24"/>
  <c r="N2" i="24"/>
  <c r="M2" i="24"/>
  <c r="L2" i="24"/>
  <c r="K2" i="24"/>
  <c r="J2" i="24"/>
  <c r="I2" i="24"/>
  <c r="H2" i="24"/>
  <c r="G2" i="24"/>
  <c r="F2" i="24"/>
  <c r="E2" i="24"/>
  <c r="D2" i="24"/>
  <c r="C2" i="24"/>
  <c r="B2" i="24"/>
  <c r="A2" i="24"/>
  <c r="N77" i="23"/>
  <c r="M77" i="23"/>
  <c r="L77" i="23"/>
  <c r="K77" i="23"/>
  <c r="J77" i="23"/>
  <c r="I77" i="23"/>
  <c r="H77" i="23"/>
  <c r="G77" i="23"/>
  <c r="F77" i="23"/>
  <c r="E77" i="23"/>
  <c r="D77" i="23"/>
  <c r="C77" i="23"/>
  <c r="B77" i="23"/>
  <c r="A77" i="23"/>
  <c r="N76" i="23"/>
  <c r="M76" i="23"/>
  <c r="L76" i="23"/>
  <c r="K76" i="23"/>
  <c r="J76" i="23"/>
  <c r="I76" i="23"/>
  <c r="H76" i="23"/>
  <c r="G76" i="23"/>
  <c r="F76" i="23"/>
  <c r="E76" i="23"/>
  <c r="D76" i="23"/>
  <c r="C76" i="23"/>
  <c r="B76" i="23"/>
  <c r="A76" i="23"/>
  <c r="N75" i="23"/>
  <c r="M75" i="23"/>
  <c r="L75" i="23"/>
  <c r="K75" i="23"/>
  <c r="J75" i="23"/>
  <c r="I75" i="23"/>
  <c r="H75" i="23"/>
  <c r="G75" i="23"/>
  <c r="F75" i="23"/>
  <c r="E75" i="23"/>
  <c r="D75" i="23"/>
  <c r="C75" i="23"/>
  <c r="B75" i="23"/>
  <c r="A75" i="23"/>
  <c r="N74" i="23"/>
  <c r="M74" i="23"/>
  <c r="L74" i="23"/>
  <c r="K74" i="23"/>
  <c r="J74" i="23"/>
  <c r="I74" i="23"/>
  <c r="H74" i="23"/>
  <c r="G74" i="23"/>
  <c r="F74" i="23"/>
  <c r="E74" i="23"/>
  <c r="D74" i="23"/>
  <c r="C74" i="23"/>
  <c r="B74" i="23"/>
  <c r="A74" i="23"/>
  <c r="N73" i="23"/>
  <c r="M73" i="23"/>
  <c r="L73" i="23"/>
  <c r="K73" i="23"/>
  <c r="J73" i="23"/>
  <c r="I73" i="23"/>
  <c r="H73" i="23"/>
  <c r="G73" i="23"/>
  <c r="F73" i="23"/>
  <c r="E73" i="23"/>
  <c r="D73" i="23"/>
  <c r="C73" i="23"/>
  <c r="B73" i="23"/>
  <c r="A73" i="23"/>
  <c r="N72" i="23"/>
  <c r="M72" i="23"/>
  <c r="L72" i="23"/>
  <c r="K72" i="23"/>
  <c r="J72" i="23"/>
  <c r="I72" i="23"/>
  <c r="H72" i="23"/>
  <c r="G72" i="23"/>
  <c r="F72" i="23"/>
  <c r="E72" i="23"/>
  <c r="D72" i="23"/>
  <c r="C72" i="23"/>
  <c r="B72" i="23"/>
  <c r="A72" i="23"/>
  <c r="N71" i="23"/>
  <c r="M71" i="23"/>
  <c r="L71" i="23"/>
  <c r="K71" i="23"/>
  <c r="J71" i="23"/>
  <c r="I71" i="23"/>
  <c r="H71" i="23"/>
  <c r="G71" i="23"/>
  <c r="F71" i="23"/>
  <c r="E71" i="23"/>
  <c r="D71" i="23"/>
  <c r="C71" i="23"/>
  <c r="B71" i="23"/>
  <c r="A71" i="23"/>
  <c r="N70" i="23"/>
  <c r="M70" i="23"/>
  <c r="L70" i="23"/>
  <c r="K70" i="23"/>
  <c r="J70" i="23"/>
  <c r="I70" i="23"/>
  <c r="H70" i="23"/>
  <c r="G70" i="23"/>
  <c r="F70" i="23"/>
  <c r="E70" i="23"/>
  <c r="D70" i="23"/>
  <c r="C70" i="23"/>
  <c r="B70" i="23"/>
  <c r="A70" i="23"/>
  <c r="N69" i="23"/>
  <c r="M69" i="23"/>
  <c r="L69" i="23"/>
  <c r="K69" i="23"/>
  <c r="J69" i="23"/>
  <c r="I69" i="23"/>
  <c r="H69" i="23"/>
  <c r="G69" i="23"/>
  <c r="F69" i="23"/>
  <c r="E69" i="23"/>
  <c r="D69" i="23"/>
  <c r="C69" i="23"/>
  <c r="B69" i="23"/>
  <c r="A69" i="23"/>
  <c r="N68" i="23"/>
  <c r="M68" i="23"/>
  <c r="L68" i="23"/>
  <c r="K68" i="23"/>
  <c r="J68" i="23"/>
  <c r="I68" i="23"/>
  <c r="H68" i="23"/>
  <c r="G68" i="23"/>
  <c r="F68" i="23"/>
  <c r="E68" i="23"/>
  <c r="D68" i="23"/>
  <c r="C68" i="23"/>
  <c r="B68" i="23"/>
  <c r="A68" i="23"/>
  <c r="N67" i="23"/>
  <c r="M67" i="23"/>
  <c r="L67" i="23"/>
  <c r="K67" i="23"/>
  <c r="J67" i="23"/>
  <c r="I67" i="23"/>
  <c r="H67" i="23"/>
  <c r="G67" i="23"/>
  <c r="F67" i="23"/>
  <c r="E67" i="23"/>
  <c r="D67" i="23"/>
  <c r="C67" i="23"/>
  <c r="B67" i="23"/>
  <c r="A67" i="23"/>
  <c r="N66" i="23"/>
  <c r="M66" i="23"/>
  <c r="L66" i="23"/>
  <c r="K66" i="23"/>
  <c r="J66" i="23"/>
  <c r="I66" i="23"/>
  <c r="H66" i="23"/>
  <c r="G66" i="23"/>
  <c r="F66" i="23"/>
  <c r="E66" i="23"/>
  <c r="D66" i="23"/>
  <c r="C66" i="23"/>
  <c r="B66" i="23"/>
  <c r="A66" i="23"/>
  <c r="N65" i="23"/>
  <c r="M65" i="23"/>
  <c r="L65" i="23"/>
  <c r="K65" i="23"/>
  <c r="J65" i="23"/>
  <c r="I65" i="23"/>
  <c r="H65" i="23"/>
  <c r="G65" i="23"/>
  <c r="F65" i="23"/>
  <c r="E65" i="23"/>
  <c r="D65" i="23"/>
  <c r="C65" i="23"/>
  <c r="B65" i="23"/>
  <c r="A65" i="23"/>
  <c r="N64" i="23"/>
  <c r="M64" i="23"/>
  <c r="L64" i="23"/>
  <c r="K64" i="23"/>
  <c r="J64" i="23"/>
  <c r="I64" i="23"/>
  <c r="H64" i="23"/>
  <c r="G64" i="23"/>
  <c r="F64" i="23"/>
  <c r="E64" i="23"/>
  <c r="D64" i="23"/>
  <c r="C64" i="23"/>
  <c r="B64" i="23"/>
  <c r="A64" i="23"/>
  <c r="N63" i="23"/>
  <c r="M63" i="23"/>
  <c r="L63" i="23"/>
  <c r="K63" i="23"/>
  <c r="J63" i="23"/>
  <c r="I63" i="23"/>
  <c r="H63" i="23"/>
  <c r="G63" i="23"/>
  <c r="F63" i="23"/>
  <c r="E63" i="23"/>
  <c r="D63" i="23"/>
  <c r="C63" i="23"/>
  <c r="B63" i="23"/>
  <c r="A63" i="23"/>
  <c r="N62" i="23"/>
  <c r="M62" i="23"/>
  <c r="L62" i="23"/>
  <c r="K62" i="23"/>
  <c r="J62" i="23"/>
  <c r="I62" i="23"/>
  <c r="H62" i="23"/>
  <c r="G62" i="23"/>
  <c r="F62" i="23"/>
  <c r="E62" i="23"/>
  <c r="D62" i="23"/>
  <c r="C62" i="23"/>
  <c r="B62" i="23"/>
  <c r="A62" i="23"/>
  <c r="N61" i="23"/>
  <c r="M61" i="23"/>
  <c r="L61" i="23"/>
  <c r="K61" i="23"/>
  <c r="J61" i="23"/>
  <c r="I61" i="23"/>
  <c r="H61" i="23"/>
  <c r="G61" i="23"/>
  <c r="F61" i="23"/>
  <c r="E61" i="23"/>
  <c r="D61" i="23"/>
  <c r="C61" i="23"/>
  <c r="B61" i="23"/>
  <c r="A61" i="23"/>
  <c r="N60" i="23"/>
  <c r="M60" i="23"/>
  <c r="L60" i="23"/>
  <c r="K60" i="23"/>
  <c r="J60" i="23"/>
  <c r="I60" i="23"/>
  <c r="H60" i="23"/>
  <c r="G60" i="23"/>
  <c r="F60" i="23"/>
  <c r="E60" i="23"/>
  <c r="D60" i="23"/>
  <c r="C60" i="23"/>
  <c r="B60" i="23"/>
  <c r="A60" i="23"/>
  <c r="N59" i="23"/>
  <c r="M59" i="23"/>
  <c r="L59" i="23"/>
  <c r="K59" i="23"/>
  <c r="J59" i="23"/>
  <c r="I59" i="23"/>
  <c r="H59" i="23"/>
  <c r="G59" i="23"/>
  <c r="F59" i="23"/>
  <c r="E59" i="23"/>
  <c r="D59" i="23"/>
  <c r="C59" i="23"/>
  <c r="B59" i="23"/>
  <c r="A59" i="23"/>
  <c r="N58" i="23"/>
  <c r="M58" i="23"/>
  <c r="L58" i="23"/>
  <c r="K58" i="23"/>
  <c r="J58" i="23"/>
  <c r="I58" i="23"/>
  <c r="H58" i="23"/>
  <c r="G58" i="23"/>
  <c r="F58" i="23"/>
  <c r="E58" i="23"/>
  <c r="D58" i="23"/>
  <c r="C58" i="23"/>
  <c r="B58" i="23"/>
  <c r="A58" i="23"/>
  <c r="N57" i="23"/>
  <c r="M57" i="23"/>
  <c r="L57" i="23"/>
  <c r="K57" i="23"/>
  <c r="J57" i="23"/>
  <c r="I57" i="23"/>
  <c r="H57" i="23"/>
  <c r="G57" i="23"/>
  <c r="F57" i="23"/>
  <c r="E57" i="23"/>
  <c r="D57" i="23"/>
  <c r="C57" i="23"/>
  <c r="B57" i="23"/>
  <c r="A57" i="23"/>
  <c r="N56" i="23"/>
  <c r="M56" i="23"/>
  <c r="L56" i="23"/>
  <c r="K56" i="23"/>
  <c r="J56" i="23"/>
  <c r="I56" i="23"/>
  <c r="H56" i="23"/>
  <c r="G56" i="23"/>
  <c r="F56" i="23"/>
  <c r="E56" i="23"/>
  <c r="D56" i="23"/>
  <c r="C56" i="23"/>
  <c r="B56" i="23"/>
  <c r="A56" i="23"/>
  <c r="N55" i="23"/>
  <c r="M55" i="23"/>
  <c r="L55" i="23"/>
  <c r="K55" i="23"/>
  <c r="J55" i="23"/>
  <c r="I55" i="23"/>
  <c r="H55" i="23"/>
  <c r="G55" i="23"/>
  <c r="F55" i="23"/>
  <c r="E55" i="23"/>
  <c r="D55" i="23"/>
  <c r="C55" i="23"/>
  <c r="B55" i="23"/>
  <c r="A55" i="23"/>
  <c r="N54" i="23"/>
  <c r="M54" i="23"/>
  <c r="L54" i="23"/>
  <c r="K54" i="23"/>
  <c r="J54" i="23"/>
  <c r="I54" i="23"/>
  <c r="H54" i="23"/>
  <c r="G54" i="23"/>
  <c r="F54" i="23"/>
  <c r="E54" i="23"/>
  <c r="D54" i="23"/>
  <c r="C54" i="23"/>
  <c r="B54" i="23"/>
  <c r="A54" i="23"/>
  <c r="N53" i="23"/>
  <c r="M53" i="23"/>
  <c r="L53" i="23"/>
  <c r="K53" i="23"/>
  <c r="J53" i="23"/>
  <c r="I53" i="23"/>
  <c r="H53" i="23"/>
  <c r="G53" i="23"/>
  <c r="F53" i="23"/>
  <c r="E53" i="23"/>
  <c r="D53" i="23"/>
  <c r="C53" i="23"/>
  <c r="B53" i="23"/>
  <c r="A53" i="23"/>
  <c r="N52" i="23"/>
  <c r="M52" i="23"/>
  <c r="L52" i="23"/>
  <c r="K52" i="23"/>
  <c r="J52" i="23"/>
  <c r="I52" i="23"/>
  <c r="H52" i="23"/>
  <c r="G52" i="23"/>
  <c r="F52" i="23"/>
  <c r="E52" i="23"/>
  <c r="D52" i="23"/>
  <c r="C52" i="23"/>
  <c r="B52" i="23"/>
  <c r="A52" i="23"/>
  <c r="N51" i="23"/>
  <c r="M51" i="23"/>
  <c r="L51" i="23"/>
  <c r="K51" i="23"/>
  <c r="J51" i="23"/>
  <c r="I51" i="23"/>
  <c r="H51" i="23"/>
  <c r="G51" i="23"/>
  <c r="F51" i="23"/>
  <c r="E51" i="23"/>
  <c r="D51" i="23"/>
  <c r="C51" i="23"/>
  <c r="B51" i="23"/>
  <c r="A51" i="23"/>
  <c r="N50" i="23"/>
  <c r="M50" i="23"/>
  <c r="L50" i="23"/>
  <c r="K50" i="23"/>
  <c r="J50" i="23"/>
  <c r="I50" i="23"/>
  <c r="H50" i="23"/>
  <c r="G50" i="23"/>
  <c r="F50" i="23"/>
  <c r="E50" i="23"/>
  <c r="D50" i="23"/>
  <c r="C50" i="23"/>
  <c r="B50" i="23"/>
  <c r="A50" i="23"/>
  <c r="N49" i="23"/>
  <c r="M49" i="23"/>
  <c r="L49" i="23"/>
  <c r="K49" i="23"/>
  <c r="J49" i="23"/>
  <c r="I49" i="23"/>
  <c r="H49" i="23"/>
  <c r="G49" i="23"/>
  <c r="F49" i="23"/>
  <c r="E49" i="23"/>
  <c r="D49" i="23"/>
  <c r="C49" i="23"/>
  <c r="B49" i="23"/>
  <c r="A49" i="23"/>
  <c r="N48" i="23"/>
  <c r="M48" i="23"/>
  <c r="L48" i="23"/>
  <c r="K48" i="23"/>
  <c r="J48" i="23"/>
  <c r="I48" i="23"/>
  <c r="H48" i="23"/>
  <c r="G48" i="23"/>
  <c r="F48" i="23"/>
  <c r="E48" i="23"/>
  <c r="D48" i="23"/>
  <c r="C48" i="23"/>
  <c r="B48" i="23"/>
  <c r="A48" i="23"/>
  <c r="N47" i="23"/>
  <c r="M47" i="23"/>
  <c r="L47" i="23"/>
  <c r="K47" i="23"/>
  <c r="J47" i="23"/>
  <c r="I47" i="23"/>
  <c r="H47" i="23"/>
  <c r="G47" i="23"/>
  <c r="F47" i="23"/>
  <c r="E47" i="23"/>
  <c r="D47" i="23"/>
  <c r="C47" i="23"/>
  <c r="B47" i="23"/>
  <c r="A47" i="23"/>
  <c r="N46" i="23"/>
  <c r="M46" i="23"/>
  <c r="L46" i="23"/>
  <c r="K46" i="23"/>
  <c r="J46" i="23"/>
  <c r="I46" i="23"/>
  <c r="H46" i="23"/>
  <c r="G46" i="23"/>
  <c r="F46" i="23"/>
  <c r="E46" i="23"/>
  <c r="D46" i="23"/>
  <c r="C46" i="23"/>
  <c r="B46" i="23"/>
  <c r="A46" i="23"/>
  <c r="N45" i="23"/>
  <c r="M45" i="23"/>
  <c r="L45" i="23"/>
  <c r="K45" i="23"/>
  <c r="J45" i="23"/>
  <c r="I45" i="23"/>
  <c r="H45" i="23"/>
  <c r="G45" i="23"/>
  <c r="F45" i="23"/>
  <c r="E45" i="23"/>
  <c r="D45" i="23"/>
  <c r="C45" i="23"/>
  <c r="B45" i="23"/>
  <c r="A45" i="23"/>
  <c r="N44" i="23"/>
  <c r="M44" i="23"/>
  <c r="L44" i="23"/>
  <c r="K44" i="23"/>
  <c r="J44" i="23"/>
  <c r="I44" i="23"/>
  <c r="H44" i="23"/>
  <c r="G44" i="23"/>
  <c r="F44" i="23"/>
  <c r="E44" i="23"/>
  <c r="D44" i="23"/>
  <c r="C44" i="23"/>
  <c r="B44" i="23"/>
  <c r="A44" i="23"/>
  <c r="N43" i="23"/>
  <c r="M43" i="23"/>
  <c r="L43" i="23"/>
  <c r="K43" i="23"/>
  <c r="J43" i="23"/>
  <c r="I43" i="23"/>
  <c r="H43" i="23"/>
  <c r="G43" i="23"/>
  <c r="F43" i="23"/>
  <c r="E43" i="23"/>
  <c r="D43" i="23"/>
  <c r="C43" i="23"/>
  <c r="B43" i="23"/>
  <c r="A43" i="23"/>
  <c r="N42" i="23"/>
  <c r="M42" i="23"/>
  <c r="L42" i="23"/>
  <c r="K42" i="23"/>
  <c r="J42" i="23"/>
  <c r="I42" i="23"/>
  <c r="H42" i="23"/>
  <c r="G42" i="23"/>
  <c r="F42" i="23"/>
  <c r="E42" i="23"/>
  <c r="D42" i="23"/>
  <c r="C42" i="23"/>
  <c r="B42" i="23"/>
  <c r="A42" i="23"/>
  <c r="N41" i="23"/>
  <c r="M41" i="23"/>
  <c r="L41" i="23"/>
  <c r="K41" i="23"/>
  <c r="J41" i="23"/>
  <c r="I41" i="23"/>
  <c r="H41" i="23"/>
  <c r="G41" i="23"/>
  <c r="F41" i="23"/>
  <c r="E41" i="23"/>
  <c r="D41" i="23"/>
  <c r="C41" i="23"/>
  <c r="B41" i="23"/>
  <c r="A41" i="23"/>
  <c r="N40" i="23"/>
  <c r="M40" i="23"/>
  <c r="L40" i="23"/>
  <c r="K40" i="23"/>
  <c r="J40" i="23"/>
  <c r="I40" i="23"/>
  <c r="H40" i="23"/>
  <c r="G40" i="23"/>
  <c r="F40" i="23"/>
  <c r="E40" i="23"/>
  <c r="D40" i="23"/>
  <c r="C40" i="23"/>
  <c r="B40" i="23"/>
  <c r="A40" i="23"/>
  <c r="N39" i="23"/>
  <c r="M39" i="23"/>
  <c r="L39" i="23"/>
  <c r="K39" i="23"/>
  <c r="J39" i="23"/>
  <c r="I39" i="23"/>
  <c r="H39" i="23"/>
  <c r="G39" i="23"/>
  <c r="F39" i="23"/>
  <c r="E39" i="23"/>
  <c r="D39" i="23"/>
  <c r="C39" i="23"/>
  <c r="B39" i="23"/>
  <c r="A39" i="23"/>
  <c r="N38" i="23"/>
  <c r="M38" i="23"/>
  <c r="L38" i="23"/>
  <c r="K38" i="23"/>
  <c r="J38" i="23"/>
  <c r="I38" i="23"/>
  <c r="H38" i="23"/>
  <c r="G38" i="23"/>
  <c r="F38" i="23"/>
  <c r="E38" i="23"/>
  <c r="D38" i="23"/>
  <c r="C38" i="23"/>
  <c r="B38" i="23"/>
  <c r="A38" i="23"/>
  <c r="N37" i="23"/>
  <c r="M37" i="23"/>
  <c r="L37" i="23"/>
  <c r="K37" i="23"/>
  <c r="J37" i="23"/>
  <c r="I37" i="23"/>
  <c r="H37" i="23"/>
  <c r="G37" i="23"/>
  <c r="F37" i="23"/>
  <c r="E37" i="23"/>
  <c r="D37" i="23"/>
  <c r="C37" i="23"/>
  <c r="B37" i="23"/>
  <c r="A37" i="23"/>
  <c r="N36" i="23"/>
  <c r="M36" i="23"/>
  <c r="L36" i="23"/>
  <c r="K36" i="23"/>
  <c r="J36" i="23"/>
  <c r="I36" i="23"/>
  <c r="H36" i="23"/>
  <c r="G36" i="23"/>
  <c r="F36" i="23"/>
  <c r="E36" i="23"/>
  <c r="D36" i="23"/>
  <c r="C36" i="23"/>
  <c r="B36" i="23"/>
  <c r="A36" i="23"/>
  <c r="N35" i="23"/>
  <c r="M35" i="23"/>
  <c r="L35" i="23"/>
  <c r="K35" i="23"/>
  <c r="J35" i="23"/>
  <c r="I35" i="23"/>
  <c r="H35" i="23"/>
  <c r="G35" i="23"/>
  <c r="F35" i="23"/>
  <c r="E35" i="23"/>
  <c r="D35" i="23"/>
  <c r="C35" i="23"/>
  <c r="B35" i="23"/>
  <c r="A35" i="23"/>
  <c r="N34" i="23"/>
  <c r="M34" i="23"/>
  <c r="L34" i="23"/>
  <c r="K34" i="23"/>
  <c r="J34" i="23"/>
  <c r="I34" i="23"/>
  <c r="H34" i="23"/>
  <c r="G34" i="23"/>
  <c r="F34" i="23"/>
  <c r="E34" i="23"/>
  <c r="D34" i="23"/>
  <c r="C34" i="23"/>
  <c r="B34" i="23"/>
  <c r="A34" i="23"/>
  <c r="N33" i="23"/>
  <c r="M33" i="23"/>
  <c r="L33" i="23"/>
  <c r="K33" i="23"/>
  <c r="J33" i="23"/>
  <c r="I33" i="23"/>
  <c r="H33" i="23"/>
  <c r="G33" i="23"/>
  <c r="F33" i="23"/>
  <c r="E33" i="23"/>
  <c r="D33" i="23"/>
  <c r="C33" i="23"/>
  <c r="B33" i="23"/>
  <c r="A33" i="23"/>
  <c r="N32" i="23"/>
  <c r="M32" i="23"/>
  <c r="L32" i="23"/>
  <c r="K32" i="23"/>
  <c r="J32" i="23"/>
  <c r="I32" i="23"/>
  <c r="H32" i="23"/>
  <c r="G32" i="23"/>
  <c r="F32" i="23"/>
  <c r="E32" i="23"/>
  <c r="D32" i="23"/>
  <c r="C32" i="23"/>
  <c r="B32" i="23"/>
  <c r="A32" i="23"/>
  <c r="N31" i="23"/>
  <c r="M31" i="23"/>
  <c r="L31" i="23"/>
  <c r="K31" i="23"/>
  <c r="J31" i="23"/>
  <c r="I31" i="23"/>
  <c r="H31" i="23"/>
  <c r="G31" i="23"/>
  <c r="F31" i="23"/>
  <c r="E31" i="23"/>
  <c r="D31" i="23"/>
  <c r="C31" i="23"/>
  <c r="B31" i="23"/>
  <c r="A31" i="23"/>
  <c r="N30" i="23"/>
  <c r="M30" i="23"/>
  <c r="L30" i="23"/>
  <c r="K30" i="23"/>
  <c r="J30" i="23"/>
  <c r="I30" i="23"/>
  <c r="H30" i="23"/>
  <c r="G30" i="23"/>
  <c r="F30" i="23"/>
  <c r="E30" i="23"/>
  <c r="D30" i="23"/>
  <c r="C30" i="23"/>
  <c r="B30" i="23"/>
  <c r="A30" i="23"/>
  <c r="N29" i="23"/>
  <c r="M29" i="23"/>
  <c r="L29" i="23"/>
  <c r="K29" i="23"/>
  <c r="J29" i="23"/>
  <c r="I29" i="23"/>
  <c r="H29" i="23"/>
  <c r="G29" i="23"/>
  <c r="F29" i="23"/>
  <c r="E29" i="23"/>
  <c r="D29" i="23"/>
  <c r="C29" i="23"/>
  <c r="B29" i="23"/>
  <c r="A29" i="23"/>
  <c r="N28" i="23"/>
  <c r="M28" i="23"/>
  <c r="L28" i="23"/>
  <c r="K28" i="23"/>
  <c r="J28" i="23"/>
  <c r="I28" i="23"/>
  <c r="H28" i="23"/>
  <c r="G28" i="23"/>
  <c r="F28" i="23"/>
  <c r="E28" i="23"/>
  <c r="D28" i="23"/>
  <c r="C28" i="23"/>
  <c r="B28" i="23"/>
  <c r="A28" i="23"/>
  <c r="N27" i="23"/>
  <c r="M27" i="23"/>
  <c r="L27" i="23"/>
  <c r="K27" i="23"/>
  <c r="J27" i="23"/>
  <c r="I27" i="23"/>
  <c r="H27" i="23"/>
  <c r="G27" i="23"/>
  <c r="F27" i="23"/>
  <c r="E27" i="23"/>
  <c r="D27" i="23"/>
  <c r="C27" i="23"/>
  <c r="B27" i="23"/>
  <c r="A27" i="23"/>
  <c r="N26" i="23"/>
  <c r="M26" i="23"/>
  <c r="L26" i="23"/>
  <c r="K26" i="23"/>
  <c r="J26" i="23"/>
  <c r="I26" i="23"/>
  <c r="H26" i="23"/>
  <c r="G26" i="23"/>
  <c r="F26" i="23"/>
  <c r="E26" i="23"/>
  <c r="D26" i="23"/>
  <c r="C26" i="23"/>
  <c r="B26" i="23"/>
  <c r="A26" i="23"/>
  <c r="N25" i="23"/>
  <c r="M25" i="23"/>
  <c r="L25" i="23"/>
  <c r="K25" i="23"/>
  <c r="J25" i="23"/>
  <c r="I25" i="23"/>
  <c r="H25" i="23"/>
  <c r="G25" i="23"/>
  <c r="F25" i="23"/>
  <c r="E25" i="23"/>
  <c r="D25" i="23"/>
  <c r="C25" i="23"/>
  <c r="B25" i="23"/>
  <c r="A25" i="23"/>
  <c r="N24" i="23"/>
  <c r="M24" i="23"/>
  <c r="L24" i="23"/>
  <c r="K24" i="23"/>
  <c r="J24" i="23"/>
  <c r="I24" i="23"/>
  <c r="H24" i="23"/>
  <c r="G24" i="23"/>
  <c r="F24" i="23"/>
  <c r="E24" i="23"/>
  <c r="D24" i="23"/>
  <c r="C24" i="23"/>
  <c r="B24" i="23"/>
  <c r="A24" i="23"/>
  <c r="N23" i="23"/>
  <c r="M23" i="23"/>
  <c r="L23" i="23"/>
  <c r="K23" i="23"/>
  <c r="J23" i="23"/>
  <c r="I23" i="23"/>
  <c r="H23" i="23"/>
  <c r="G23" i="23"/>
  <c r="F23" i="23"/>
  <c r="E23" i="23"/>
  <c r="D23" i="23"/>
  <c r="C23" i="23"/>
  <c r="B23" i="23"/>
  <c r="A23" i="23"/>
  <c r="N22" i="23"/>
  <c r="M22" i="23"/>
  <c r="L22" i="23"/>
  <c r="K22" i="23"/>
  <c r="J22" i="23"/>
  <c r="I22" i="23"/>
  <c r="H22" i="23"/>
  <c r="G22" i="23"/>
  <c r="F22" i="23"/>
  <c r="E22" i="23"/>
  <c r="D22" i="23"/>
  <c r="C22" i="23"/>
  <c r="B22" i="23"/>
  <c r="A22" i="23"/>
  <c r="N21" i="23"/>
  <c r="M21" i="23"/>
  <c r="L21" i="23"/>
  <c r="K21" i="23"/>
  <c r="J21" i="23"/>
  <c r="I21" i="23"/>
  <c r="H21" i="23"/>
  <c r="G21" i="23"/>
  <c r="F21" i="23"/>
  <c r="E21" i="23"/>
  <c r="D21" i="23"/>
  <c r="C21" i="23"/>
  <c r="B21" i="23"/>
  <c r="A21" i="23"/>
  <c r="N20" i="23"/>
  <c r="M20" i="23"/>
  <c r="L20" i="23"/>
  <c r="K20" i="23"/>
  <c r="J20" i="23"/>
  <c r="I20" i="23"/>
  <c r="H20" i="23"/>
  <c r="G20" i="23"/>
  <c r="F20" i="23"/>
  <c r="E20" i="23"/>
  <c r="D20" i="23"/>
  <c r="C20" i="23"/>
  <c r="B20" i="23"/>
  <c r="A20" i="23"/>
  <c r="N19" i="23"/>
  <c r="M19" i="23"/>
  <c r="L19" i="23"/>
  <c r="K19" i="23"/>
  <c r="J19" i="23"/>
  <c r="I19" i="23"/>
  <c r="H19" i="23"/>
  <c r="G19" i="23"/>
  <c r="F19" i="23"/>
  <c r="E19" i="23"/>
  <c r="D19" i="23"/>
  <c r="C19" i="23"/>
  <c r="B19" i="23"/>
  <c r="A19" i="23"/>
  <c r="N18" i="23"/>
  <c r="M18" i="23"/>
  <c r="L18" i="23"/>
  <c r="K18" i="23"/>
  <c r="J18" i="23"/>
  <c r="I18" i="23"/>
  <c r="H18" i="23"/>
  <c r="G18" i="23"/>
  <c r="F18" i="23"/>
  <c r="E18" i="23"/>
  <c r="D18" i="23"/>
  <c r="C18" i="23"/>
  <c r="B18" i="23"/>
  <c r="A18" i="23"/>
  <c r="N17" i="23"/>
  <c r="M17" i="23"/>
  <c r="L17" i="23"/>
  <c r="K17" i="23"/>
  <c r="J17" i="23"/>
  <c r="I17" i="23"/>
  <c r="H17" i="23"/>
  <c r="G17" i="23"/>
  <c r="F17" i="23"/>
  <c r="E17" i="23"/>
  <c r="D17" i="23"/>
  <c r="C17" i="23"/>
  <c r="B17" i="23"/>
  <c r="A17" i="23"/>
  <c r="N16" i="23"/>
  <c r="M16" i="23"/>
  <c r="L16" i="23"/>
  <c r="K16" i="23"/>
  <c r="J16" i="23"/>
  <c r="I16" i="23"/>
  <c r="H16" i="23"/>
  <c r="G16" i="23"/>
  <c r="F16" i="23"/>
  <c r="E16" i="23"/>
  <c r="D16" i="23"/>
  <c r="C16" i="23"/>
  <c r="B16" i="23"/>
  <c r="A16" i="23"/>
  <c r="N15" i="23"/>
  <c r="M15" i="23"/>
  <c r="L15" i="23"/>
  <c r="K15" i="23"/>
  <c r="J15" i="23"/>
  <c r="I15" i="23"/>
  <c r="H15" i="23"/>
  <c r="G15" i="23"/>
  <c r="F15" i="23"/>
  <c r="E15" i="23"/>
  <c r="D15" i="23"/>
  <c r="C15" i="23"/>
  <c r="B15" i="23"/>
  <c r="A15" i="23"/>
  <c r="N14" i="23"/>
  <c r="M14" i="23"/>
  <c r="L14" i="23"/>
  <c r="K14" i="23"/>
  <c r="J14" i="23"/>
  <c r="I14" i="23"/>
  <c r="H14" i="23"/>
  <c r="G14" i="23"/>
  <c r="F14" i="23"/>
  <c r="E14" i="23"/>
  <c r="D14" i="23"/>
  <c r="C14" i="23"/>
  <c r="B14" i="23"/>
  <c r="A14" i="23"/>
  <c r="N13" i="23"/>
  <c r="M13" i="23"/>
  <c r="L13" i="23"/>
  <c r="K13" i="23"/>
  <c r="J13" i="23"/>
  <c r="I13" i="23"/>
  <c r="H13" i="23"/>
  <c r="G13" i="23"/>
  <c r="F13" i="23"/>
  <c r="E13" i="23"/>
  <c r="D13" i="23"/>
  <c r="C13" i="23"/>
  <c r="B13" i="23"/>
  <c r="A13" i="23"/>
  <c r="N12" i="23"/>
  <c r="M12" i="23"/>
  <c r="L12" i="23"/>
  <c r="K12" i="23"/>
  <c r="J12" i="23"/>
  <c r="I12" i="23"/>
  <c r="H12" i="23"/>
  <c r="G12" i="23"/>
  <c r="F12" i="23"/>
  <c r="E12" i="23"/>
  <c r="D12" i="23"/>
  <c r="C12" i="23"/>
  <c r="B12" i="23"/>
  <c r="A12" i="23"/>
  <c r="N11" i="23"/>
  <c r="M11" i="23"/>
  <c r="L11" i="23"/>
  <c r="K11" i="23"/>
  <c r="J11" i="23"/>
  <c r="I11" i="23"/>
  <c r="H11" i="23"/>
  <c r="G11" i="23"/>
  <c r="F11" i="23"/>
  <c r="E11" i="23"/>
  <c r="D11" i="23"/>
  <c r="C11" i="23"/>
  <c r="B11" i="23"/>
  <c r="A11" i="23"/>
  <c r="N10" i="23"/>
  <c r="M10" i="23"/>
  <c r="L10" i="23"/>
  <c r="K10" i="23"/>
  <c r="J10" i="23"/>
  <c r="I10" i="23"/>
  <c r="H10" i="23"/>
  <c r="G10" i="23"/>
  <c r="F10" i="23"/>
  <c r="E10" i="23"/>
  <c r="D10" i="23"/>
  <c r="C10" i="23"/>
  <c r="B10" i="23"/>
  <c r="A10" i="23"/>
  <c r="N9" i="23"/>
  <c r="M9" i="23"/>
  <c r="L9" i="23"/>
  <c r="K9" i="23"/>
  <c r="J9" i="23"/>
  <c r="I9" i="23"/>
  <c r="H9" i="23"/>
  <c r="G9" i="23"/>
  <c r="F9" i="23"/>
  <c r="E9" i="23"/>
  <c r="D9" i="23"/>
  <c r="C9" i="23"/>
  <c r="B9" i="23"/>
  <c r="A9" i="23"/>
  <c r="N8" i="23"/>
  <c r="M8" i="23"/>
  <c r="L8" i="23"/>
  <c r="K8" i="23"/>
  <c r="J8" i="23"/>
  <c r="I8" i="23"/>
  <c r="H8" i="23"/>
  <c r="G8" i="23"/>
  <c r="F8" i="23"/>
  <c r="E8" i="23"/>
  <c r="D8" i="23"/>
  <c r="C8" i="23"/>
  <c r="B8" i="23"/>
  <c r="A8" i="23"/>
  <c r="N7" i="23"/>
  <c r="M7" i="23"/>
  <c r="L7" i="23"/>
  <c r="K7" i="23"/>
  <c r="J7" i="23"/>
  <c r="I7" i="23"/>
  <c r="H7" i="23"/>
  <c r="G7" i="23"/>
  <c r="F7" i="23"/>
  <c r="E7" i="23"/>
  <c r="D7" i="23"/>
  <c r="C7" i="23"/>
  <c r="B7" i="23"/>
  <c r="A7" i="23"/>
  <c r="N6" i="23"/>
  <c r="M6" i="23"/>
  <c r="L6" i="23"/>
  <c r="K6" i="23"/>
  <c r="J6" i="23"/>
  <c r="I6" i="23"/>
  <c r="H6" i="23"/>
  <c r="G6" i="23"/>
  <c r="F6" i="23"/>
  <c r="E6" i="23"/>
  <c r="D6" i="23"/>
  <c r="C6" i="23"/>
  <c r="B6" i="23"/>
  <c r="A6" i="23"/>
  <c r="N5" i="23"/>
  <c r="M5" i="23"/>
  <c r="L5" i="23"/>
  <c r="K5" i="23"/>
  <c r="J5" i="23"/>
  <c r="I5" i="23"/>
  <c r="H5" i="23"/>
  <c r="G5" i="23"/>
  <c r="F5" i="23"/>
  <c r="E5" i="23"/>
  <c r="D5" i="23"/>
  <c r="C5" i="23"/>
  <c r="B5" i="23"/>
  <c r="A5" i="23"/>
  <c r="N4" i="23"/>
  <c r="M4" i="23"/>
  <c r="L4" i="23"/>
  <c r="K4" i="23"/>
  <c r="J4" i="23"/>
  <c r="I4" i="23"/>
  <c r="H4" i="23"/>
  <c r="G4" i="23"/>
  <c r="F4" i="23"/>
  <c r="E4" i="23"/>
  <c r="D4" i="23"/>
  <c r="C4" i="23"/>
  <c r="B4" i="23"/>
  <c r="A4" i="23"/>
  <c r="N3" i="23"/>
  <c r="M3" i="23"/>
  <c r="L3" i="23"/>
  <c r="K3" i="23"/>
  <c r="J3" i="23"/>
  <c r="I3" i="23"/>
  <c r="H3" i="23"/>
  <c r="G3" i="23"/>
  <c r="F3" i="23"/>
  <c r="E3" i="23"/>
  <c r="D3" i="23"/>
  <c r="C3" i="23"/>
  <c r="B3" i="23"/>
  <c r="A3" i="23"/>
  <c r="N2" i="23"/>
  <c r="M2" i="23"/>
  <c r="L2" i="23"/>
  <c r="K2" i="23"/>
  <c r="J2" i="23"/>
  <c r="I2" i="23"/>
  <c r="H2" i="23"/>
  <c r="G2" i="23"/>
  <c r="F2" i="23"/>
  <c r="E2" i="23"/>
  <c r="D2" i="23"/>
  <c r="C2" i="23"/>
  <c r="B2" i="23"/>
  <c r="A2" i="23"/>
  <c r="N77" i="22"/>
  <c r="M77" i="22"/>
  <c r="L77" i="22"/>
  <c r="K77" i="22"/>
  <c r="J77" i="22"/>
  <c r="I77" i="22"/>
  <c r="H77" i="22"/>
  <c r="G77" i="22"/>
  <c r="F77" i="22"/>
  <c r="E77" i="22"/>
  <c r="D77" i="22"/>
  <c r="C77" i="22"/>
  <c r="B77" i="22"/>
  <c r="A77" i="22"/>
  <c r="N76" i="22"/>
  <c r="M76" i="22"/>
  <c r="L76" i="22"/>
  <c r="K76" i="22"/>
  <c r="J76" i="22"/>
  <c r="I76" i="22"/>
  <c r="H76" i="22"/>
  <c r="G76" i="22"/>
  <c r="F76" i="22"/>
  <c r="E76" i="22"/>
  <c r="D76" i="22"/>
  <c r="C76" i="22"/>
  <c r="B76" i="22"/>
  <c r="A76" i="22"/>
  <c r="N75" i="22"/>
  <c r="M75" i="22"/>
  <c r="L75" i="22"/>
  <c r="K75" i="22"/>
  <c r="J75" i="22"/>
  <c r="I75" i="22"/>
  <c r="H75" i="22"/>
  <c r="G75" i="22"/>
  <c r="F75" i="22"/>
  <c r="E75" i="22"/>
  <c r="D75" i="22"/>
  <c r="C75" i="22"/>
  <c r="B75" i="22"/>
  <c r="A75" i="22"/>
  <c r="N74" i="22"/>
  <c r="M74" i="22"/>
  <c r="L74" i="22"/>
  <c r="K74" i="22"/>
  <c r="J74" i="22"/>
  <c r="I74" i="22"/>
  <c r="H74" i="22"/>
  <c r="G74" i="22"/>
  <c r="F74" i="22"/>
  <c r="E74" i="22"/>
  <c r="D74" i="22"/>
  <c r="C74" i="22"/>
  <c r="B74" i="22"/>
  <c r="A74" i="22"/>
  <c r="N73" i="22"/>
  <c r="M73" i="22"/>
  <c r="L73" i="22"/>
  <c r="K73" i="22"/>
  <c r="J73" i="22"/>
  <c r="I73" i="22"/>
  <c r="H73" i="22"/>
  <c r="G73" i="22"/>
  <c r="F73" i="22"/>
  <c r="E73" i="22"/>
  <c r="D73" i="22"/>
  <c r="C73" i="22"/>
  <c r="B73" i="22"/>
  <c r="A73" i="22"/>
  <c r="N72" i="22"/>
  <c r="M72" i="22"/>
  <c r="L72" i="22"/>
  <c r="K72" i="22"/>
  <c r="J72" i="22"/>
  <c r="I72" i="22"/>
  <c r="H72" i="22"/>
  <c r="G72" i="22"/>
  <c r="F72" i="22"/>
  <c r="E72" i="22"/>
  <c r="D72" i="22"/>
  <c r="C72" i="22"/>
  <c r="B72" i="22"/>
  <c r="A72" i="22"/>
  <c r="N71" i="22"/>
  <c r="M71" i="22"/>
  <c r="L71" i="22"/>
  <c r="K71" i="22"/>
  <c r="J71" i="22"/>
  <c r="I71" i="22"/>
  <c r="H71" i="22"/>
  <c r="G71" i="22"/>
  <c r="F71" i="22"/>
  <c r="E71" i="22"/>
  <c r="D71" i="22"/>
  <c r="C71" i="22"/>
  <c r="B71" i="22"/>
  <c r="A71" i="22"/>
  <c r="N70" i="22"/>
  <c r="M70" i="22"/>
  <c r="L70" i="22"/>
  <c r="K70" i="22"/>
  <c r="J70" i="22"/>
  <c r="I70" i="22"/>
  <c r="H70" i="22"/>
  <c r="G70" i="22"/>
  <c r="F70" i="22"/>
  <c r="E70" i="22"/>
  <c r="D70" i="22"/>
  <c r="C70" i="22"/>
  <c r="B70" i="22"/>
  <c r="A70" i="22"/>
  <c r="N69" i="22"/>
  <c r="M69" i="22"/>
  <c r="L69" i="22"/>
  <c r="K69" i="22"/>
  <c r="J69" i="22"/>
  <c r="I69" i="22"/>
  <c r="H69" i="22"/>
  <c r="G69" i="22"/>
  <c r="F69" i="22"/>
  <c r="E69" i="22"/>
  <c r="D69" i="22"/>
  <c r="C69" i="22"/>
  <c r="B69" i="22"/>
  <c r="A69" i="22"/>
  <c r="N68" i="22"/>
  <c r="M68" i="22"/>
  <c r="L68" i="22"/>
  <c r="K68" i="22"/>
  <c r="J68" i="22"/>
  <c r="I68" i="22"/>
  <c r="H68" i="22"/>
  <c r="G68" i="22"/>
  <c r="F68" i="22"/>
  <c r="E68" i="22"/>
  <c r="D68" i="22"/>
  <c r="C68" i="22"/>
  <c r="B68" i="22"/>
  <c r="A68" i="22"/>
  <c r="N67" i="22"/>
  <c r="M67" i="22"/>
  <c r="L67" i="22"/>
  <c r="K67" i="22"/>
  <c r="J67" i="22"/>
  <c r="I67" i="22"/>
  <c r="H67" i="22"/>
  <c r="G67" i="22"/>
  <c r="F67" i="22"/>
  <c r="E67" i="22"/>
  <c r="D67" i="22"/>
  <c r="C67" i="22"/>
  <c r="B67" i="22"/>
  <c r="A67" i="22"/>
  <c r="N66" i="22"/>
  <c r="M66" i="22"/>
  <c r="L66" i="22"/>
  <c r="K66" i="22"/>
  <c r="J66" i="22"/>
  <c r="I66" i="22"/>
  <c r="H66" i="22"/>
  <c r="G66" i="22"/>
  <c r="F66" i="22"/>
  <c r="E66" i="22"/>
  <c r="D66" i="22"/>
  <c r="C66" i="22"/>
  <c r="B66" i="22"/>
  <c r="A66" i="22"/>
  <c r="N65" i="22"/>
  <c r="M65" i="22"/>
  <c r="L65" i="22"/>
  <c r="K65" i="22"/>
  <c r="J65" i="22"/>
  <c r="I65" i="22"/>
  <c r="H65" i="22"/>
  <c r="G65" i="22"/>
  <c r="F65" i="22"/>
  <c r="E65" i="22"/>
  <c r="D65" i="22"/>
  <c r="C65" i="22"/>
  <c r="B65" i="22"/>
  <c r="A65" i="22"/>
  <c r="N64" i="22"/>
  <c r="M64" i="22"/>
  <c r="L64" i="22"/>
  <c r="K64" i="22"/>
  <c r="J64" i="22"/>
  <c r="I64" i="22"/>
  <c r="H64" i="22"/>
  <c r="G64" i="22"/>
  <c r="F64" i="22"/>
  <c r="E64" i="22"/>
  <c r="D64" i="22"/>
  <c r="C64" i="22"/>
  <c r="B64" i="22"/>
  <c r="A64" i="22"/>
  <c r="N63" i="22"/>
  <c r="M63" i="22"/>
  <c r="L63" i="22"/>
  <c r="K63" i="22"/>
  <c r="J63" i="22"/>
  <c r="I63" i="22"/>
  <c r="H63" i="22"/>
  <c r="G63" i="22"/>
  <c r="F63" i="22"/>
  <c r="E63" i="22"/>
  <c r="D63" i="22"/>
  <c r="C63" i="22"/>
  <c r="B63" i="22"/>
  <c r="A63" i="22"/>
  <c r="N62" i="22"/>
  <c r="M62" i="22"/>
  <c r="L62" i="22"/>
  <c r="K62" i="22"/>
  <c r="J62" i="22"/>
  <c r="I62" i="22"/>
  <c r="H62" i="22"/>
  <c r="G62" i="22"/>
  <c r="F62" i="22"/>
  <c r="E62" i="22"/>
  <c r="D62" i="22"/>
  <c r="C62" i="22"/>
  <c r="B62" i="22"/>
  <c r="A62" i="22"/>
  <c r="N61" i="22"/>
  <c r="M61" i="22"/>
  <c r="L61" i="22"/>
  <c r="K61" i="22"/>
  <c r="J61" i="22"/>
  <c r="I61" i="22"/>
  <c r="H61" i="22"/>
  <c r="G61" i="22"/>
  <c r="F61" i="22"/>
  <c r="E61" i="22"/>
  <c r="D61" i="22"/>
  <c r="C61" i="22"/>
  <c r="B61" i="22"/>
  <c r="A61" i="22"/>
  <c r="N60" i="22"/>
  <c r="M60" i="22"/>
  <c r="L60" i="22"/>
  <c r="K60" i="22"/>
  <c r="J60" i="22"/>
  <c r="I60" i="22"/>
  <c r="H60" i="22"/>
  <c r="G60" i="22"/>
  <c r="F60" i="22"/>
  <c r="E60" i="22"/>
  <c r="D60" i="22"/>
  <c r="C60" i="22"/>
  <c r="B60" i="22"/>
  <c r="A60" i="22"/>
  <c r="N59" i="22"/>
  <c r="M59" i="22"/>
  <c r="L59" i="22"/>
  <c r="K59" i="22"/>
  <c r="J59" i="22"/>
  <c r="I59" i="22"/>
  <c r="H59" i="22"/>
  <c r="G59" i="22"/>
  <c r="F59" i="22"/>
  <c r="E59" i="22"/>
  <c r="D59" i="22"/>
  <c r="C59" i="22"/>
  <c r="B59" i="22"/>
  <c r="A59" i="22"/>
  <c r="N58" i="22"/>
  <c r="M58" i="22"/>
  <c r="L58" i="22"/>
  <c r="K58" i="22"/>
  <c r="J58" i="22"/>
  <c r="I58" i="22"/>
  <c r="H58" i="22"/>
  <c r="G58" i="22"/>
  <c r="F58" i="22"/>
  <c r="E58" i="22"/>
  <c r="D58" i="22"/>
  <c r="C58" i="22"/>
  <c r="B58" i="22"/>
  <c r="A58" i="22"/>
  <c r="N57" i="22"/>
  <c r="M57" i="22"/>
  <c r="L57" i="22"/>
  <c r="K57" i="22"/>
  <c r="J57" i="22"/>
  <c r="I57" i="22"/>
  <c r="H57" i="22"/>
  <c r="G57" i="22"/>
  <c r="F57" i="22"/>
  <c r="E57" i="22"/>
  <c r="D57" i="22"/>
  <c r="C57" i="22"/>
  <c r="B57" i="22"/>
  <c r="A57" i="22"/>
  <c r="N56" i="22"/>
  <c r="M56" i="22"/>
  <c r="L56" i="22"/>
  <c r="K56" i="22"/>
  <c r="J56" i="22"/>
  <c r="I56" i="22"/>
  <c r="H56" i="22"/>
  <c r="G56" i="22"/>
  <c r="F56" i="22"/>
  <c r="E56" i="22"/>
  <c r="D56" i="22"/>
  <c r="C56" i="22"/>
  <c r="B56" i="22"/>
  <c r="A56" i="22"/>
  <c r="N55" i="22"/>
  <c r="M55" i="22"/>
  <c r="L55" i="22"/>
  <c r="K55" i="22"/>
  <c r="J55" i="22"/>
  <c r="I55" i="22"/>
  <c r="H55" i="22"/>
  <c r="G55" i="22"/>
  <c r="F55" i="22"/>
  <c r="E55" i="22"/>
  <c r="D55" i="22"/>
  <c r="C55" i="22"/>
  <c r="B55" i="22"/>
  <c r="A55" i="22"/>
  <c r="N54" i="22"/>
  <c r="M54" i="22"/>
  <c r="L54" i="22"/>
  <c r="K54" i="22"/>
  <c r="J54" i="22"/>
  <c r="I54" i="22"/>
  <c r="H54" i="22"/>
  <c r="G54" i="22"/>
  <c r="F54" i="22"/>
  <c r="E54" i="22"/>
  <c r="D54" i="22"/>
  <c r="C54" i="22"/>
  <c r="B54" i="22"/>
  <c r="A54" i="22"/>
  <c r="N53" i="22"/>
  <c r="M53" i="22"/>
  <c r="L53" i="22"/>
  <c r="K53" i="22"/>
  <c r="J53" i="22"/>
  <c r="I53" i="22"/>
  <c r="H53" i="22"/>
  <c r="G53" i="22"/>
  <c r="F53" i="22"/>
  <c r="E53" i="22"/>
  <c r="D53" i="22"/>
  <c r="C53" i="22"/>
  <c r="B53" i="22"/>
  <c r="A53" i="22"/>
  <c r="N52" i="22"/>
  <c r="M52" i="22"/>
  <c r="L52" i="22"/>
  <c r="K52" i="22"/>
  <c r="J52" i="22"/>
  <c r="I52" i="22"/>
  <c r="H52" i="22"/>
  <c r="G52" i="22"/>
  <c r="F52" i="22"/>
  <c r="E52" i="22"/>
  <c r="D52" i="22"/>
  <c r="C52" i="22"/>
  <c r="B52" i="22"/>
  <c r="A52" i="22"/>
  <c r="N51" i="22"/>
  <c r="M51" i="22"/>
  <c r="L51" i="22"/>
  <c r="K51" i="22"/>
  <c r="J51" i="22"/>
  <c r="I51" i="22"/>
  <c r="H51" i="22"/>
  <c r="G51" i="22"/>
  <c r="F51" i="22"/>
  <c r="E51" i="22"/>
  <c r="D51" i="22"/>
  <c r="C51" i="22"/>
  <c r="B51" i="22"/>
  <c r="A51" i="22"/>
  <c r="N50" i="22"/>
  <c r="M50" i="22"/>
  <c r="L50" i="22"/>
  <c r="K50" i="22"/>
  <c r="J50" i="22"/>
  <c r="I50" i="22"/>
  <c r="H50" i="22"/>
  <c r="G50" i="22"/>
  <c r="F50" i="22"/>
  <c r="E50" i="22"/>
  <c r="D50" i="22"/>
  <c r="C50" i="22"/>
  <c r="B50" i="22"/>
  <c r="A50" i="22"/>
  <c r="N49" i="22"/>
  <c r="M49" i="22"/>
  <c r="L49" i="22"/>
  <c r="K49" i="22"/>
  <c r="J49" i="22"/>
  <c r="I49" i="22"/>
  <c r="H49" i="22"/>
  <c r="G49" i="22"/>
  <c r="F49" i="22"/>
  <c r="E49" i="22"/>
  <c r="D49" i="22"/>
  <c r="C49" i="22"/>
  <c r="B49" i="22"/>
  <c r="A49" i="22"/>
  <c r="N48" i="22"/>
  <c r="M48" i="22"/>
  <c r="L48" i="22"/>
  <c r="K48" i="22"/>
  <c r="J48" i="22"/>
  <c r="I48" i="22"/>
  <c r="H48" i="22"/>
  <c r="G48" i="22"/>
  <c r="F48" i="22"/>
  <c r="E48" i="22"/>
  <c r="D48" i="22"/>
  <c r="C48" i="22"/>
  <c r="B48" i="22"/>
  <c r="A48" i="22"/>
  <c r="N47" i="22"/>
  <c r="M47" i="22"/>
  <c r="L47" i="22"/>
  <c r="K47" i="22"/>
  <c r="J47" i="22"/>
  <c r="I47" i="22"/>
  <c r="H47" i="22"/>
  <c r="G47" i="22"/>
  <c r="F47" i="22"/>
  <c r="E47" i="22"/>
  <c r="D47" i="22"/>
  <c r="C47" i="22"/>
  <c r="B47" i="22"/>
  <c r="A47" i="22"/>
  <c r="N46" i="22"/>
  <c r="M46" i="22"/>
  <c r="L46" i="22"/>
  <c r="K46" i="22"/>
  <c r="J46" i="22"/>
  <c r="I46" i="22"/>
  <c r="H46" i="22"/>
  <c r="G46" i="22"/>
  <c r="F46" i="22"/>
  <c r="E46" i="22"/>
  <c r="D46" i="22"/>
  <c r="C46" i="22"/>
  <c r="B46" i="22"/>
  <c r="A46" i="22"/>
  <c r="N45" i="22"/>
  <c r="M45" i="22"/>
  <c r="L45" i="22"/>
  <c r="K45" i="22"/>
  <c r="J45" i="22"/>
  <c r="I45" i="22"/>
  <c r="H45" i="22"/>
  <c r="G45" i="22"/>
  <c r="F45" i="22"/>
  <c r="E45" i="22"/>
  <c r="D45" i="22"/>
  <c r="C45" i="22"/>
  <c r="B45" i="22"/>
  <c r="A45" i="22"/>
  <c r="N44" i="22"/>
  <c r="M44" i="22"/>
  <c r="L44" i="22"/>
  <c r="K44" i="22"/>
  <c r="J44" i="22"/>
  <c r="I44" i="22"/>
  <c r="H44" i="22"/>
  <c r="G44" i="22"/>
  <c r="F44" i="22"/>
  <c r="E44" i="22"/>
  <c r="D44" i="22"/>
  <c r="C44" i="22"/>
  <c r="B44" i="22"/>
  <c r="A44" i="22"/>
  <c r="N43" i="22"/>
  <c r="M43" i="22"/>
  <c r="L43" i="22"/>
  <c r="K43" i="22"/>
  <c r="J43" i="22"/>
  <c r="I43" i="22"/>
  <c r="H43" i="22"/>
  <c r="G43" i="22"/>
  <c r="F43" i="22"/>
  <c r="E43" i="22"/>
  <c r="D43" i="22"/>
  <c r="C43" i="22"/>
  <c r="B43" i="22"/>
  <c r="A43" i="22"/>
  <c r="N42" i="22"/>
  <c r="M42" i="22"/>
  <c r="L42" i="22"/>
  <c r="K42" i="22"/>
  <c r="J42" i="22"/>
  <c r="I42" i="22"/>
  <c r="H42" i="22"/>
  <c r="G42" i="22"/>
  <c r="F42" i="22"/>
  <c r="E42" i="22"/>
  <c r="D42" i="22"/>
  <c r="C42" i="22"/>
  <c r="B42" i="22"/>
  <c r="A42" i="22"/>
  <c r="N41" i="22"/>
  <c r="M41" i="22"/>
  <c r="L41" i="22"/>
  <c r="K41" i="22"/>
  <c r="J41" i="22"/>
  <c r="I41" i="22"/>
  <c r="H41" i="22"/>
  <c r="G41" i="22"/>
  <c r="F41" i="22"/>
  <c r="E41" i="22"/>
  <c r="D41" i="22"/>
  <c r="C41" i="22"/>
  <c r="B41" i="22"/>
  <c r="A41" i="22"/>
  <c r="N40" i="22"/>
  <c r="M40" i="22"/>
  <c r="L40" i="22"/>
  <c r="K40" i="22"/>
  <c r="J40" i="22"/>
  <c r="I40" i="22"/>
  <c r="H40" i="22"/>
  <c r="G40" i="22"/>
  <c r="F40" i="22"/>
  <c r="E40" i="22"/>
  <c r="D40" i="22"/>
  <c r="C40" i="22"/>
  <c r="B40" i="22"/>
  <c r="A40" i="22"/>
  <c r="N39" i="22"/>
  <c r="M39" i="22"/>
  <c r="L39" i="22"/>
  <c r="K39" i="22"/>
  <c r="J39" i="22"/>
  <c r="I39" i="22"/>
  <c r="H39" i="22"/>
  <c r="G39" i="22"/>
  <c r="F39" i="22"/>
  <c r="E39" i="22"/>
  <c r="D39" i="22"/>
  <c r="C39" i="22"/>
  <c r="B39" i="22"/>
  <c r="A39" i="22"/>
  <c r="N38" i="22"/>
  <c r="M38" i="22"/>
  <c r="L38" i="22"/>
  <c r="K38" i="22"/>
  <c r="J38" i="22"/>
  <c r="I38" i="22"/>
  <c r="H38" i="22"/>
  <c r="G38" i="22"/>
  <c r="F38" i="22"/>
  <c r="E38" i="22"/>
  <c r="D38" i="22"/>
  <c r="C38" i="22"/>
  <c r="B38" i="22"/>
  <c r="A38" i="22"/>
  <c r="N37" i="22"/>
  <c r="M37" i="22"/>
  <c r="L37" i="22"/>
  <c r="K37" i="22"/>
  <c r="J37" i="22"/>
  <c r="I37" i="22"/>
  <c r="H37" i="22"/>
  <c r="G37" i="22"/>
  <c r="F37" i="22"/>
  <c r="E37" i="22"/>
  <c r="D37" i="22"/>
  <c r="C37" i="22"/>
  <c r="B37" i="22"/>
  <c r="A37" i="22"/>
  <c r="N36" i="22"/>
  <c r="M36" i="22"/>
  <c r="L36" i="22"/>
  <c r="K36" i="22"/>
  <c r="J36" i="22"/>
  <c r="I36" i="22"/>
  <c r="H36" i="22"/>
  <c r="G36" i="22"/>
  <c r="F36" i="22"/>
  <c r="E36" i="22"/>
  <c r="D36" i="22"/>
  <c r="C36" i="22"/>
  <c r="B36" i="22"/>
  <c r="A36" i="22"/>
  <c r="N35" i="22"/>
  <c r="M35" i="22"/>
  <c r="L35" i="22"/>
  <c r="K35" i="22"/>
  <c r="J35" i="22"/>
  <c r="I35" i="22"/>
  <c r="H35" i="22"/>
  <c r="G35" i="22"/>
  <c r="F35" i="22"/>
  <c r="E35" i="22"/>
  <c r="D35" i="22"/>
  <c r="C35" i="22"/>
  <c r="B35" i="22"/>
  <c r="A35" i="22"/>
  <c r="N34" i="22"/>
  <c r="M34" i="22"/>
  <c r="L34" i="22"/>
  <c r="K34" i="22"/>
  <c r="J34" i="22"/>
  <c r="I34" i="22"/>
  <c r="H34" i="22"/>
  <c r="G34" i="22"/>
  <c r="F34" i="22"/>
  <c r="E34" i="22"/>
  <c r="D34" i="22"/>
  <c r="C34" i="22"/>
  <c r="B34" i="22"/>
  <c r="A34" i="22"/>
  <c r="N33" i="22"/>
  <c r="M33" i="22"/>
  <c r="L33" i="22"/>
  <c r="K33" i="22"/>
  <c r="J33" i="22"/>
  <c r="I33" i="22"/>
  <c r="H33" i="22"/>
  <c r="G33" i="22"/>
  <c r="F33" i="22"/>
  <c r="E33" i="22"/>
  <c r="D33" i="22"/>
  <c r="C33" i="22"/>
  <c r="B33" i="22"/>
  <c r="A33" i="22"/>
  <c r="N32" i="22"/>
  <c r="M32" i="22"/>
  <c r="L32" i="22"/>
  <c r="K32" i="22"/>
  <c r="J32" i="22"/>
  <c r="I32" i="22"/>
  <c r="H32" i="22"/>
  <c r="G32" i="22"/>
  <c r="F32" i="22"/>
  <c r="E32" i="22"/>
  <c r="D32" i="22"/>
  <c r="C32" i="22"/>
  <c r="B32" i="22"/>
  <c r="A32" i="22"/>
  <c r="N31" i="22"/>
  <c r="M31" i="22"/>
  <c r="L31" i="22"/>
  <c r="K31" i="22"/>
  <c r="J31" i="22"/>
  <c r="I31" i="22"/>
  <c r="H31" i="22"/>
  <c r="G31" i="22"/>
  <c r="F31" i="22"/>
  <c r="E31" i="22"/>
  <c r="D31" i="22"/>
  <c r="C31" i="22"/>
  <c r="B31" i="22"/>
  <c r="A31" i="22"/>
  <c r="N30" i="22"/>
  <c r="M30" i="22"/>
  <c r="L30" i="22"/>
  <c r="K30" i="22"/>
  <c r="J30" i="22"/>
  <c r="I30" i="22"/>
  <c r="H30" i="22"/>
  <c r="G30" i="22"/>
  <c r="F30" i="22"/>
  <c r="E30" i="22"/>
  <c r="D30" i="22"/>
  <c r="C30" i="22"/>
  <c r="B30" i="22"/>
  <c r="A30" i="22"/>
  <c r="N29" i="22"/>
  <c r="M29" i="22"/>
  <c r="L29" i="22"/>
  <c r="K29" i="22"/>
  <c r="J29" i="22"/>
  <c r="I29" i="22"/>
  <c r="H29" i="22"/>
  <c r="G29" i="22"/>
  <c r="F29" i="22"/>
  <c r="E29" i="22"/>
  <c r="D29" i="22"/>
  <c r="C29" i="22"/>
  <c r="B29" i="22"/>
  <c r="A29" i="22"/>
  <c r="N28" i="22"/>
  <c r="M28" i="22"/>
  <c r="L28" i="22"/>
  <c r="K28" i="22"/>
  <c r="J28" i="22"/>
  <c r="I28" i="22"/>
  <c r="H28" i="22"/>
  <c r="G28" i="22"/>
  <c r="F28" i="22"/>
  <c r="E28" i="22"/>
  <c r="D28" i="22"/>
  <c r="C28" i="22"/>
  <c r="B28" i="22"/>
  <c r="A28" i="22"/>
  <c r="N27" i="22"/>
  <c r="M27" i="22"/>
  <c r="L27" i="22"/>
  <c r="K27" i="22"/>
  <c r="J27" i="22"/>
  <c r="I27" i="22"/>
  <c r="H27" i="22"/>
  <c r="G27" i="22"/>
  <c r="F27" i="22"/>
  <c r="E27" i="22"/>
  <c r="D27" i="22"/>
  <c r="C27" i="22"/>
  <c r="B27" i="22"/>
  <c r="A27" i="22"/>
  <c r="N26" i="22"/>
  <c r="M26" i="22"/>
  <c r="L26" i="22"/>
  <c r="K26" i="22"/>
  <c r="J26" i="22"/>
  <c r="I26" i="22"/>
  <c r="H26" i="22"/>
  <c r="G26" i="22"/>
  <c r="F26" i="22"/>
  <c r="E26" i="22"/>
  <c r="D26" i="22"/>
  <c r="C26" i="22"/>
  <c r="B26" i="22"/>
  <c r="A26" i="22"/>
  <c r="N25" i="22"/>
  <c r="M25" i="22"/>
  <c r="L25" i="22"/>
  <c r="K25" i="22"/>
  <c r="J25" i="22"/>
  <c r="I25" i="22"/>
  <c r="H25" i="22"/>
  <c r="G25" i="22"/>
  <c r="F25" i="22"/>
  <c r="E25" i="22"/>
  <c r="D25" i="22"/>
  <c r="C25" i="22"/>
  <c r="B25" i="22"/>
  <c r="A25" i="22"/>
  <c r="N24" i="22"/>
  <c r="M24" i="22"/>
  <c r="L24" i="22"/>
  <c r="K24" i="22"/>
  <c r="J24" i="22"/>
  <c r="I24" i="22"/>
  <c r="H24" i="22"/>
  <c r="G24" i="22"/>
  <c r="F24" i="22"/>
  <c r="E24" i="22"/>
  <c r="D24" i="22"/>
  <c r="C24" i="22"/>
  <c r="B24" i="22"/>
  <c r="A24" i="22"/>
  <c r="N23" i="22"/>
  <c r="M23" i="22"/>
  <c r="L23" i="22"/>
  <c r="K23" i="22"/>
  <c r="J23" i="22"/>
  <c r="I23" i="22"/>
  <c r="H23" i="22"/>
  <c r="G23" i="22"/>
  <c r="F23" i="22"/>
  <c r="E23" i="22"/>
  <c r="D23" i="22"/>
  <c r="C23" i="22"/>
  <c r="B23" i="22"/>
  <c r="A23" i="22"/>
  <c r="N22" i="22"/>
  <c r="M22" i="22"/>
  <c r="L22" i="22"/>
  <c r="K22" i="22"/>
  <c r="J22" i="22"/>
  <c r="I22" i="22"/>
  <c r="H22" i="22"/>
  <c r="G22" i="22"/>
  <c r="F22" i="22"/>
  <c r="E22" i="22"/>
  <c r="D22" i="22"/>
  <c r="C22" i="22"/>
  <c r="B22" i="22"/>
  <c r="A22" i="22"/>
  <c r="N21" i="22"/>
  <c r="M21" i="22"/>
  <c r="L21" i="22"/>
  <c r="K21" i="22"/>
  <c r="J21" i="22"/>
  <c r="I21" i="22"/>
  <c r="H21" i="22"/>
  <c r="G21" i="22"/>
  <c r="F21" i="22"/>
  <c r="E21" i="22"/>
  <c r="D21" i="22"/>
  <c r="C21" i="22"/>
  <c r="B21" i="22"/>
  <c r="A21" i="22"/>
  <c r="N20" i="22"/>
  <c r="M20" i="22"/>
  <c r="L20" i="22"/>
  <c r="K20" i="22"/>
  <c r="J20" i="22"/>
  <c r="I20" i="22"/>
  <c r="H20" i="22"/>
  <c r="G20" i="22"/>
  <c r="F20" i="22"/>
  <c r="E20" i="22"/>
  <c r="D20" i="22"/>
  <c r="C20" i="22"/>
  <c r="B20" i="22"/>
  <c r="A20" i="22"/>
  <c r="N19" i="22"/>
  <c r="M19" i="22"/>
  <c r="L19" i="22"/>
  <c r="K19" i="22"/>
  <c r="J19" i="22"/>
  <c r="I19" i="22"/>
  <c r="H19" i="22"/>
  <c r="G19" i="22"/>
  <c r="F19" i="22"/>
  <c r="E19" i="22"/>
  <c r="D19" i="22"/>
  <c r="C19" i="22"/>
  <c r="B19" i="22"/>
  <c r="A19" i="22"/>
  <c r="N18" i="22"/>
  <c r="M18" i="22"/>
  <c r="L18" i="22"/>
  <c r="K18" i="22"/>
  <c r="J18" i="22"/>
  <c r="I18" i="22"/>
  <c r="H18" i="22"/>
  <c r="G18" i="22"/>
  <c r="F18" i="22"/>
  <c r="E18" i="22"/>
  <c r="D18" i="22"/>
  <c r="C18" i="22"/>
  <c r="B18" i="22"/>
  <c r="A18" i="22"/>
  <c r="N17" i="22"/>
  <c r="M17" i="22"/>
  <c r="L17" i="22"/>
  <c r="K17" i="22"/>
  <c r="J17" i="22"/>
  <c r="I17" i="22"/>
  <c r="H17" i="22"/>
  <c r="G17" i="22"/>
  <c r="F17" i="22"/>
  <c r="E17" i="22"/>
  <c r="D17" i="22"/>
  <c r="C17" i="22"/>
  <c r="B17" i="22"/>
  <c r="A17" i="22"/>
  <c r="N16" i="22"/>
  <c r="M16" i="22"/>
  <c r="L16" i="22"/>
  <c r="K16" i="22"/>
  <c r="J16" i="22"/>
  <c r="I16" i="22"/>
  <c r="H16" i="22"/>
  <c r="G16" i="22"/>
  <c r="F16" i="22"/>
  <c r="E16" i="22"/>
  <c r="D16" i="22"/>
  <c r="C16" i="22"/>
  <c r="B16" i="22"/>
  <c r="A16" i="22"/>
  <c r="N15" i="22"/>
  <c r="M15" i="22"/>
  <c r="L15" i="22"/>
  <c r="K15" i="22"/>
  <c r="J15" i="22"/>
  <c r="I15" i="22"/>
  <c r="H15" i="22"/>
  <c r="G15" i="22"/>
  <c r="F15" i="22"/>
  <c r="E15" i="22"/>
  <c r="D15" i="22"/>
  <c r="C15" i="22"/>
  <c r="B15" i="22"/>
  <c r="A15" i="22"/>
  <c r="N14" i="22"/>
  <c r="M14" i="22"/>
  <c r="L14" i="22"/>
  <c r="K14" i="22"/>
  <c r="J14" i="22"/>
  <c r="I14" i="22"/>
  <c r="H14" i="22"/>
  <c r="G14" i="22"/>
  <c r="F14" i="22"/>
  <c r="E14" i="22"/>
  <c r="D14" i="22"/>
  <c r="C14" i="22"/>
  <c r="B14" i="22"/>
  <c r="A14" i="22"/>
  <c r="N13" i="22"/>
  <c r="M13" i="22"/>
  <c r="L13" i="22"/>
  <c r="K13" i="22"/>
  <c r="J13" i="22"/>
  <c r="I13" i="22"/>
  <c r="H13" i="22"/>
  <c r="G13" i="22"/>
  <c r="F13" i="22"/>
  <c r="E13" i="22"/>
  <c r="D13" i="22"/>
  <c r="C13" i="22"/>
  <c r="B13" i="22"/>
  <c r="A13" i="22"/>
  <c r="N12" i="22"/>
  <c r="M12" i="22"/>
  <c r="L12" i="22"/>
  <c r="K12" i="22"/>
  <c r="J12" i="22"/>
  <c r="I12" i="22"/>
  <c r="H12" i="22"/>
  <c r="G12" i="22"/>
  <c r="F12" i="22"/>
  <c r="E12" i="22"/>
  <c r="D12" i="22"/>
  <c r="C12" i="22"/>
  <c r="B12" i="22"/>
  <c r="A12" i="22"/>
  <c r="N11" i="22"/>
  <c r="M11" i="22"/>
  <c r="L11" i="22"/>
  <c r="K11" i="22"/>
  <c r="J11" i="22"/>
  <c r="I11" i="22"/>
  <c r="H11" i="22"/>
  <c r="G11" i="22"/>
  <c r="F11" i="22"/>
  <c r="E11" i="22"/>
  <c r="D11" i="22"/>
  <c r="C11" i="22"/>
  <c r="B11" i="22"/>
  <c r="A11" i="22"/>
  <c r="N10" i="22"/>
  <c r="M10" i="22"/>
  <c r="L10" i="22"/>
  <c r="K10" i="22"/>
  <c r="J10" i="22"/>
  <c r="I10" i="22"/>
  <c r="H10" i="22"/>
  <c r="G10" i="22"/>
  <c r="F10" i="22"/>
  <c r="E10" i="22"/>
  <c r="D10" i="22"/>
  <c r="C10" i="22"/>
  <c r="B10" i="22"/>
  <c r="A10" i="22"/>
  <c r="N9" i="22"/>
  <c r="M9" i="22"/>
  <c r="L9" i="22"/>
  <c r="K9" i="22"/>
  <c r="J9" i="22"/>
  <c r="I9" i="22"/>
  <c r="H9" i="22"/>
  <c r="G9" i="22"/>
  <c r="F9" i="22"/>
  <c r="E9" i="22"/>
  <c r="D9" i="22"/>
  <c r="C9" i="22"/>
  <c r="B9" i="22"/>
  <c r="A9" i="22"/>
  <c r="N8" i="22"/>
  <c r="M8" i="22"/>
  <c r="L8" i="22"/>
  <c r="K8" i="22"/>
  <c r="J8" i="22"/>
  <c r="I8" i="22"/>
  <c r="H8" i="22"/>
  <c r="G8" i="22"/>
  <c r="F8" i="22"/>
  <c r="E8" i="22"/>
  <c r="D8" i="22"/>
  <c r="C8" i="22"/>
  <c r="B8" i="22"/>
  <c r="A8" i="22"/>
  <c r="N7" i="22"/>
  <c r="M7" i="22"/>
  <c r="L7" i="22"/>
  <c r="K7" i="22"/>
  <c r="J7" i="22"/>
  <c r="I7" i="22"/>
  <c r="H7" i="22"/>
  <c r="G7" i="22"/>
  <c r="F7" i="22"/>
  <c r="E7" i="22"/>
  <c r="D7" i="22"/>
  <c r="C7" i="22"/>
  <c r="B7" i="22"/>
  <c r="A7" i="22"/>
  <c r="N6" i="22"/>
  <c r="M6" i="22"/>
  <c r="L6" i="22"/>
  <c r="K6" i="22"/>
  <c r="J6" i="22"/>
  <c r="I6" i="22"/>
  <c r="H6" i="22"/>
  <c r="G6" i="22"/>
  <c r="F6" i="22"/>
  <c r="E6" i="22"/>
  <c r="D6" i="22"/>
  <c r="C6" i="22"/>
  <c r="B6" i="22"/>
  <c r="A6" i="22"/>
  <c r="N5" i="22"/>
  <c r="M5" i="22"/>
  <c r="L5" i="22"/>
  <c r="K5" i="22"/>
  <c r="J5" i="22"/>
  <c r="I5" i="22"/>
  <c r="H5" i="22"/>
  <c r="G5" i="22"/>
  <c r="F5" i="22"/>
  <c r="E5" i="22"/>
  <c r="D5" i="22"/>
  <c r="C5" i="22"/>
  <c r="B5" i="22"/>
  <c r="A5" i="22"/>
  <c r="N4" i="22"/>
  <c r="M4" i="22"/>
  <c r="L4" i="22"/>
  <c r="K4" i="22"/>
  <c r="J4" i="22"/>
  <c r="I4" i="22"/>
  <c r="H4" i="22"/>
  <c r="G4" i="22"/>
  <c r="F4" i="22"/>
  <c r="E4" i="22"/>
  <c r="D4" i="22"/>
  <c r="C4" i="22"/>
  <c r="B4" i="22"/>
  <c r="A4" i="22"/>
  <c r="N3" i="22"/>
  <c r="M3" i="22"/>
  <c r="L3" i="22"/>
  <c r="K3" i="22"/>
  <c r="J3" i="22"/>
  <c r="I3" i="22"/>
  <c r="H3" i="22"/>
  <c r="G3" i="22"/>
  <c r="F3" i="22"/>
  <c r="E3" i="22"/>
  <c r="D3" i="22"/>
  <c r="C3" i="22"/>
  <c r="B3" i="22"/>
  <c r="A3" i="22"/>
  <c r="N2" i="22"/>
  <c r="M2" i="22"/>
  <c r="L2" i="22"/>
  <c r="K2" i="22"/>
  <c r="J2" i="22"/>
  <c r="I2" i="22"/>
  <c r="H2" i="22"/>
  <c r="G2" i="22"/>
  <c r="F2" i="22"/>
  <c r="E2" i="22"/>
  <c r="D2" i="22"/>
  <c r="C2" i="22"/>
  <c r="B2" i="22"/>
  <c r="A2" i="22"/>
  <c r="N77" i="17"/>
  <c r="M77" i="17"/>
  <c r="L77" i="17"/>
  <c r="K77" i="17"/>
  <c r="J77" i="17"/>
  <c r="I77" i="17"/>
  <c r="H77" i="17"/>
  <c r="G77" i="17"/>
  <c r="F77" i="17"/>
  <c r="E77" i="17"/>
  <c r="D77" i="17"/>
  <c r="C77" i="17"/>
  <c r="B77" i="17"/>
  <c r="A77" i="17"/>
  <c r="N76" i="17"/>
  <c r="M76" i="17"/>
  <c r="L76" i="17"/>
  <c r="K76" i="17"/>
  <c r="J76" i="17"/>
  <c r="I76" i="17"/>
  <c r="H76" i="17"/>
  <c r="G76" i="17"/>
  <c r="F76" i="17"/>
  <c r="E76" i="17"/>
  <c r="D76" i="17"/>
  <c r="C76" i="17"/>
  <c r="B76" i="17"/>
  <c r="A76" i="17"/>
  <c r="N75" i="17"/>
  <c r="M75" i="17"/>
  <c r="L75" i="17"/>
  <c r="K75" i="17"/>
  <c r="J75" i="17"/>
  <c r="I75" i="17"/>
  <c r="H75" i="17"/>
  <c r="G75" i="17"/>
  <c r="F75" i="17"/>
  <c r="E75" i="17"/>
  <c r="D75" i="17"/>
  <c r="C75" i="17"/>
  <c r="B75" i="17"/>
  <c r="A75" i="17"/>
  <c r="N74" i="17"/>
  <c r="M74" i="17"/>
  <c r="L74" i="17"/>
  <c r="K74" i="17"/>
  <c r="J74" i="17"/>
  <c r="I74" i="17"/>
  <c r="H74" i="17"/>
  <c r="G74" i="17"/>
  <c r="F74" i="17"/>
  <c r="E74" i="17"/>
  <c r="D74" i="17"/>
  <c r="C74" i="17"/>
  <c r="B74" i="17"/>
  <c r="A74" i="17"/>
  <c r="N73" i="17"/>
  <c r="M73" i="17"/>
  <c r="L73" i="17"/>
  <c r="K73" i="17"/>
  <c r="J73" i="17"/>
  <c r="I73" i="17"/>
  <c r="H73" i="17"/>
  <c r="G73" i="17"/>
  <c r="F73" i="17"/>
  <c r="E73" i="17"/>
  <c r="D73" i="17"/>
  <c r="C73" i="17"/>
  <c r="B73" i="17"/>
  <c r="A73" i="17"/>
  <c r="N72" i="17"/>
  <c r="M72" i="17"/>
  <c r="L72" i="17"/>
  <c r="K72" i="17"/>
  <c r="J72" i="17"/>
  <c r="I72" i="17"/>
  <c r="H72" i="17"/>
  <c r="G72" i="17"/>
  <c r="F72" i="17"/>
  <c r="E72" i="17"/>
  <c r="D72" i="17"/>
  <c r="C72" i="17"/>
  <c r="B72" i="17"/>
  <c r="A72" i="17"/>
  <c r="N71" i="17"/>
  <c r="M71" i="17"/>
  <c r="L71" i="17"/>
  <c r="K71" i="17"/>
  <c r="J71" i="17"/>
  <c r="I71" i="17"/>
  <c r="H71" i="17"/>
  <c r="G71" i="17"/>
  <c r="F71" i="17"/>
  <c r="E71" i="17"/>
  <c r="D71" i="17"/>
  <c r="C71" i="17"/>
  <c r="B71" i="17"/>
  <c r="A71" i="17"/>
  <c r="N70" i="17"/>
  <c r="M70" i="17"/>
  <c r="L70" i="17"/>
  <c r="K70" i="17"/>
  <c r="J70" i="17"/>
  <c r="I70" i="17"/>
  <c r="H70" i="17"/>
  <c r="G70" i="17"/>
  <c r="F70" i="17"/>
  <c r="E70" i="17"/>
  <c r="D70" i="17"/>
  <c r="C70" i="17"/>
  <c r="B70" i="17"/>
  <c r="A70" i="17"/>
  <c r="N69" i="17"/>
  <c r="M69" i="17"/>
  <c r="L69" i="17"/>
  <c r="K69" i="17"/>
  <c r="J69" i="17"/>
  <c r="I69" i="17"/>
  <c r="H69" i="17"/>
  <c r="G69" i="17"/>
  <c r="F69" i="17"/>
  <c r="E69" i="17"/>
  <c r="D69" i="17"/>
  <c r="C69" i="17"/>
  <c r="B69" i="17"/>
  <c r="A69" i="17"/>
  <c r="N68" i="17"/>
  <c r="M68" i="17"/>
  <c r="L68" i="17"/>
  <c r="K68" i="17"/>
  <c r="J68" i="17"/>
  <c r="I68" i="17"/>
  <c r="H68" i="17"/>
  <c r="G68" i="17"/>
  <c r="F68" i="17"/>
  <c r="E68" i="17"/>
  <c r="D68" i="17"/>
  <c r="C68" i="17"/>
  <c r="B68" i="17"/>
  <c r="A68" i="17"/>
  <c r="N67" i="17"/>
  <c r="M67" i="17"/>
  <c r="L67" i="17"/>
  <c r="K67" i="17"/>
  <c r="J67" i="17"/>
  <c r="I67" i="17"/>
  <c r="H67" i="17"/>
  <c r="G67" i="17"/>
  <c r="F67" i="17"/>
  <c r="E67" i="17"/>
  <c r="D67" i="17"/>
  <c r="C67" i="17"/>
  <c r="B67" i="17"/>
  <c r="A67" i="17"/>
  <c r="N66" i="17"/>
  <c r="M66" i="17"/>
  <c r="L66" i="17"/>
  <c r="K66" i="17"/>
  <c r="J66" i="17"/>
  <c r="I66" i="17"/>
  <c r="H66" i="17"/>
  <c r="G66" i="17"/>
  <c r="F66" i="17"/>
  <c r="E66" i="17"/>
  <c r="D66" i="17"/>
  <c r="C66" i="17"/>
  <c r="B66" i="17"/>
  <c r="A66" i="17"/>
  <c r="N65" i="17"/>
  <c r="M65" i="17"/>
  <c r="L65" i="17"/>
  <c r="K65" i="17"/>
  <c r="J65" i="17"/>
  <c r="I65" i="17"/>
  <c r="H65" i="17"/>
  <c r="G65" i="17"/>
  <c r="F65" i="17"/>
  <c r="E65" i="17"/>
  <c r="D65" i="17"/>
  <c r="C65" i="17"/>
  <c r="B65" i="17"/>
  <c r="A65" i="17"/>
  <c r="N64" i="17"/>
  <c r="M64" i="17"/>
  <c r="L64" i="17"/>
  <c r="K64" i="17"/>
  <c r="J64" i="17"/>
  <c r="I64" i="17"/>
  <c r="H64" i="17"/>
  <c r="G64" i="17"/>
  <c r="F64" i="17"/>
  <c r="E64" i="17"/>
  <c r="D64" i="17"/>
  <c r="C64" i="17"/>
  <c r="B64" i="17"/>
  <c r="A64" i="17"/>
  <c r="N63" i="17"/>
  <c r="M63" i="17"/>
  <c r="L63" i="17"/>
  <c r="K63" i="17"/>
  <c r="J63" i="17"/>
  <c r="I63" i="17"/>
  <c r="H63" i="17"/>
  <c r="G63" i="17"/>
  <c r="F63" i="17"/>
  <c r="E63" i="17"/>
  <c r="D63" i="17"/>
  <c r="C63" i="17"/>
  <c r="B63" i="17"/>
  <c r="A63" i="17"/>
  <c r="N62" i="17"/>
  <c r="M62" i="17"/>
  <c r="L62" i="17"/>
  <c r="K62" i="17"/>
  <c r="J62" i="17"/>
  <c r="I62" i="17"/>
  <c r="H62" i="17"/>
  <c r="G62" i="17"/>
  <c r="F62" i="17"/>
  <c r="E62" i="17"/>
  <c r="D62" i="17"/>
  <c r="C62" i="17"/>
  <c r="B62" i="17"/>
  <c r="A62" i="17"/>
  <c r="N61" i="17"/>
  <c r="M61" i="17"/>
  <c r="L61" i="17"/>
  <c r="K61" i="17"/>
  <c r="J61" i="17"/>
  <c r="I61" i="17"/>
  <c r="H61" i="17"/>
  <c r="G61" i="17"/>
  <c r="F61" i="17"/>
  <c r="E61" i="17"/>
  <c r="D61" i="17"/>
  <c r="C61" i="17"/>
  <c r="B61" i="17"/>
  <c r="A61" i="17"/>
  <c r="N60" i="17"/>
  <c r="M60" i="17"/>
  <c r="L60" i="17"/>
  <c r="K60" i="17"/>
  <c r="J60" i="17"/>
  <c r="I60" i="17"/>
  <c r="H60" i="17"/>
  <c r="G60" i="17"/>
  <c r="F60" i="17"/>
  <c r="E60" i="17"/>
  <c r="D60" i="17"/>
  <c r="C60" i="17"/>
  <c r="B60" i="17"/>
  <c r="A60" i="17"/>
  <c r="N59" i="17"/>
  <c r="M59" i="17"/>
  <c r="L59" i="17"/>
  <c r="K59" i="17"/>
  <c r="J59" i="17"/>
  <c r="I59" i="17"/>
  <c r="H59" i="17"/>
  <c r="G59" i="17"/>
  <c r="F59" i="17"/>
  <c r="E59" i="17"/>
  <c r="D59" i="17"/>
  <c r="C59" i="17"/>
  <c r="B59" i="17"/>
  <c r="A59" i="17"/>
  <c r="N58" i="17"/>
  <c r="M58" i="17"/>
  <c r="L58" i="17"/>
  <c r="K58" i="17"/>
  <c r="J58" i="17"/>
  <c r="I58" i="17"/>
  <c r="H58" i="17"/>
  <c r="G58" i="17"/>
  <c r="F58" i="17"/>
  <c r="E58" i="17"/>
  <c r="D58" i="17"/>
  <c r="C58" i="17"/>
  <c r="B58" i="17"/>
  <c r="A58" i="17"/>
  <c r="N57" i="17"/>
  <c r="M57" i="17"/>
  <c r="L57" i="17"/>
  <c r="K57" i="17"/>
  <c r="J57" i="17"/>
  <c r="I57" i="17"/>
  <c r="H57" i="17"/>
  <c r="G57" i="17"/>
  <c r="F57" i="17"/>
  <c r="E57" i="17"/>
  <c r="D57" i="17"/>
  <c r="C57" i="17"/>
  <c r="B57" i="17"/>
  <c r="A57" i="17"/>
  <c r="N56" i="17"/>
  <c r="M56" i="17"/>
  <c r="L56" i="17"/>
  <c r="K56" i="17"/>
  <c r="J56" i="17"/>
  <c r="I56" i="17"/>
  <c r="H56" i="17"/>
  <c r="G56" i="17"/>
  <c r="F56" i="17"/>
  <c r="E56" i="17"/>
  <c r="D56" i="17"/>
  <c r="C56" i="17"/>
  <c r="B56" i="17"/>
  <c r="A56" i="17"/>
  <c r="N55" i="17"/>
  <c r="M55" i="17"/>
  <c r="L55" i="17"/>
  <c r="K55" i="17"/>
  <c r="J55" i="17"/>
  <c r="I55" i="17"/>
  <c r="H55" i="17"/>
  <c r="G55" i="17"/>
  <c r="F55" i="17"/>
  <c r="E55" i="17"/>
  <c r="D55" i="17"/>
  <c r="C55" i="17"/>
  <c r="B55" i="17"/>
  <c r="A55" i="17"/>
  <c r="N54" i="17"/>
  <c r="M54" i="17"/>
  <c r="L54" i="17"/>
  <c r="K54" i="17"/>
  <c r="J54" i="17"/>
  <c r="I54" i="17"/>
  <c r="H54" i="17"/>
  <c r="G54" i="17"/>
  <c r="F54" i="17"/>
  <c r="E54" i="17"/>
  <c r="D54" i="17"/>
  <c r="C54" i="17"/>
  <c r="B54" i="17"/>
  <c r="A54" i="17"/>
  <c r="N53" i="17"/>
  <c r="M53" i="17"/>
  <c r="L53" i="17"/>
  <c r="K53" i="17"/>
  <c r="J53" i="17"/>
  <c r="I53" i="17"/>
  <c r="H53" i="17"/>
  <c r="G53" i="17"/>
  <c r="F53" i="17"/>
  <c r="E53" i="17"/>
  <c r="D53" i="17"/>
  <c r="C53" i="17"/>
  <c r="B53" i="17"/>
  <c r="A53" i="17"/>
  <c r="N52" i="17"/>
  <c r="M52" i="17"/>
  <c r="L52" i="17"/>
  <c r="K52" i="17"/>
  <c r="J52" i="17"/>
  <c r="I52" i="17"/>
  <c r="H52" i="17"/>
  <c r="G52" i="17"/>
  <c r="F52" i="17"/>
  <c r="E52" i="17"/>
  <c r="D52" i="17"/>
  <c r="C52" i="17"/>
  <c r="B52" i="17"/>
  <c r="A52" i="17"/>
  <c r="N51" i="17"/>
  <c r="M51" i="17"/>
  <c r="L51" i="17"/>
  <c r="K51" i="17"/>
  <c r="J51" i="17"/>
  <c r="I51" i="17"/>
  <c r="H51" i="17"/>
  <c r="G51" i="17"/>
  <c r="F51" i="17"/>
  <c r="E51" i="17"/>
  <c r="D51" i="17"/>
  <c r="C51" i="17"/>
  <c r="B51" i="17"/>
  <c r="A51" i="17"/>
  <c r="N50" i="17"/>
  <c r="M50" i="17"/>
  <c r="L50" i="17"/>
  <c r="K50" i="17"/>
  <c r="J50" i="17"/>
  <c r="I50" i="17"/>
  <c r="H50" i="17"/>
  <c r="G50" i="17"/>
  <c r="F50" i="17"/>
  <c r="E50" i="17"/>
  <c r="D50" i="17"/>
  <c r="C50" i="17"/>
  <c r="B50" i="17"/>
  <c r="A50" i="17"/>
  <c r="N49" i="17"/>
  <c r="M49" i="17"/>
  <c r="L49" i="17"/>
  <c r="K49" i="17"/>
  <c r="J49" i="17"/>
  <c r="I49" i="17"/>
  <c r="H49" i="17"/>
  <c r="G49" i="17"/>
  <c r="F49" i="17"/>
  <c r="E49" i="17"/>
  <c r="D49" i="17"/>
  <c r="C49" i="17"/>
  <c r="B49" i="17"/>
  <c r="A49" i="17"/>
  <c r="N48" i="17"/>
  <c r="M48" i="17"/>
  <c r="L48" i="17"/>
  <c r="K48" i="17"/>
  <c r="J48" i="17"/>
  <c r="I48" i="17"/>
  <c r="H48" i="17"/>
  <c r="G48" i="17"/>
  <c r="F48" i="17"/>
  <c r="E48" i="17"/>
  <c r="D48" i="17"/>
  <c r="C48" i="17"/>
  <c r="B48" i="17"/>
  <c r="A48" i="17"/>
  <c r="N47" i="17"/>
  <c r="M47" i="17"/>
  <c r="L47" i="17"/>
  <c r="K47" i="17"/>
  <c r="J47" i="17"/>
  <c r="I47" i="17"/>
  <c r="H47" i="17"/>
  <c r="G47" i="17"/>
  <c r="F47" i="17"/>
  <c r="E47" i="17"/>
  <c r="D47" i="17"/>
  <c r="C47" i="17"/>
  <c r="B47" i="17"/>
  <c r="A47" i="17"/>
  <c r="N46" i="17"/>
  <c r="M46" i="17"/>
  <c r="L46" i="17"/>
  <c r="K46" i="17"/>
  <c r="J46" i="17"/>
  <c r="I46" i="17"/>
  <c r="H46" i="17"/>
  <c r="G46" i="17"/>
  <c r="F46" i="17"/>
  <c r="E46" i="17"/>
  <c r="D46" i="17"/>
  <c r="C46" i="17"/>
  <c r="B46" i="17"/>
  <c r="A46" i="17"/>
  <c r="N45" i="17"/>
  <c r="M45" i="17"/>
  <c r="L45" i="17"/>
  <c r="K45" i="17"/>
  <c r="J45" i="17"/>
  <c r="I45" i="17"/>
  <c r="H45" i="17"/>
  <c r="G45" i="17"/>
  <c r="F45" i="17"/>
  <c r="E45" i="17"/>
  <c r="D45" i="17"/>
  <c r="C45" i="17"/>
  <c r="B45" i="17"/>
  <c r="A45" i="17"/>
  <c r="N44" i="17"/>
  <c r="M44" i="17"/>
  <c r="L44" i="17"/>
  <c r="K44" i="17"/>
  <c r="J44" i="17"/>
  <c r="I44" i="17"/>
  <c r="H44" i="17"/>
  <c r="G44" i="17"/>
  <c r="F44" i="17"/>
  <c r="E44" i="17"/>
  <c r="D44" i="17"/>
  <c r="C44" i="17"/>
  <c r="B44" i="17"/>
  <c r="A44" i="17"/>
  <c r="N43" i="17"/>
  <c r="M43" i="17"/>
  <c r="L43" i="17"/>
  <c r="K43" i="17"/>
  <c r="J43" i="17"/>
  <c r="I43" i="17"/>
  <c r="H43" i="17"/>
  <c r="G43" i="17"/>
  <c r="F43" i="17"/>
  <c r="E43" i="17"/>
  <c r="D43" i="17"/>
  <c r="C43" i="17"/>
  <c r="B43" i="17"/>
  <c r="A43" i="17"/>
  <c r="N42" i="17"/>
  <c r="M42" i="17"/>
  <c r="L42" i="17"/>
  <c r="K42" i="17"/>
  <c r="J42" i="17"/>
  <c r="I42" i="17"/>
  <c r="H42" i="17"/>
  <c r="G42" i="17"/>
  <c r="F42" i="17"/>
  <c r="E42" i="17"/>
  <c r="D42" i="17"/>
  <c r="C42" i="17"/>
  <c r="B42" i="17"/>
  <c r="A42" i="17"/>
  <c r="N41" i="17"/>
  <c r="M41" i="17"/>
  <c r="L41" i="17"/>
  <c r="K41" i="17"/>
  <c r="J41" i="17"/>
  <c r="I41" i="17"/>
  <c r="H41" i="17"/>
  <c r="G41" i="17"/>
  <c r="F41" i="17"/>
  <c r="E41" i="17"/>
  <c r="D41" i="17"/>
  <c r="C41" i="17"/>
  <c r="B41" i="17"/>
  <c r="A41" i="17"/>
  <c r="N40" i="17"/>
  <c r="M40" i="17"/>
  <c r="L40" i="17"/>
  <c r="K40" i="17"/>
  <c r="J40" i="17"/>
  <c r="I40" i="17"/>
  <c r="H40" i="17"/>
  <c r="G40" i="17"/>
  <c r="F40" i="17"/>
  <c r="E40" i="17"/>
  <c r="D40" i="17"/>
  <c r="C40" i="17"/>
  <c r="B40" i="17"/>
  <c r="A40" i="17"/>
  <c r="N39" i="17"/>
  <c r="M39" i="17"/>
  <c r="L39" i="17"/>
  <c r="K39" i="17"/>
  <c r="J39" i="17"/>
  <c r="I39" i="17"/>
  <c r="H39" i="17"/>
  <c r="G39" i="17"/>
  <c r="F39" i="17"/>
  <c r="E39" i="17"/>
  <c r="D39" i="17"/>
  <c r="C39" i="17"/>
  <c r="B39" i="17"/>
  <c r="A39" i="17"/>
  <c r="N38" i="17"/>
  <c r="M38" i="17"/>
  <c r="L38" i="17"/>
  <c r="K38" i="17"/>
  <c r="J38" i="17"/>
  <c r="I38" i="17"/>
  <c r="H38" i="17"/>
  <c r="G38" i="17"/>
  <c r="F38" i="17"/>
  <c r="E38" i="17"/>
  <c r="D38" i="17"/>
  <c r="C38" i="17"/>
  <c r="B38" i="17"/>
  <c r="A38" i="17"/>
  <c r="N37" i="17"/>
  <c r="M37" i="17"/>
  <c r="L37" i="17"/>
  <c r="K37" i="17"/>
  <c r="J37" i="17"/>
  <c r="I37" i="17"/>
  <c r="H37" i="17"/>
  <c r="G37" i="17"/>
  <c r="F37" i="17"/>
  <c r="E37" i="17"/>
  <c r="D37" i="17"/>
  <c r="C37" i="17"/>
  <c r="B37" i="17"/>
  <c r="A37" i="17"/>
  <c r="N36" i="17"/>
  <c r="M36" i="17"/>
  <c r="L36" i="17"/>
  <c r="K36" i="17"/>
  <c r="J36" i="17"/>
  <c r="I36" i="17"/>
  <c r="H36" i="17"/>
  <c r="G36" i="17"/>
  <c r="F36" i="17"/>
  <c r="E36" i="17"/>
  <c r="D36" i="17"/>
  <c r="C36" i="17"/>
  <c r="B36" i="17"/>
  <c r="A36" i="17"/>
  <c r="N35" i="17"/>
  <c r="M35" i="17"/>
  <c r="L35" i="17"/>
  <c r="K35" i="17"/>
  <c r="J35" i="17"/>
  <c r="I35" i="17"/>
  <c r="H35" i="17"/>
  <c r="G35" i="17"/>
  <c r="F35" i="17"/>
  <c r="E35" i="17"/>
  <c r="D35" i="17"/>
  <c r="C35" i="17"/>
  <c r="B35" i="17"/>
  <c r="A35" i="17"/>
  <c r="N34" i="17"/>
  <c r="M34" i="17"/>
  <c r="L34" i="17"/>
  <c r="K34" i="17"/>
  <c r="J34" i="17"/>
  <c r="I34" i="17"/>
  <c r="H34" i="17"/>
  <c r="G34" i="17"/>
  <c r="F34" i="17"/>
  <c r="E34" i="17"/>
  <c r="D34" i="17"/>
  <c r="C34" i="17"/>
  <c r="B34" i="17"/>
  <c r="A34" i="17"/>
  <c r="N33" i="17"/>
  <c r="M33" i="17"/>
  <c r="L33" i="17"/>
  <c r="K33" i="17"/>
  <c r="J33" i="17"/>
  <c r="I33" i="17"/>
  <c r="H33" i="17"/>
  <c r="G33" i="17"/>
  <c r="F33" i="17"/>
  <c r="E33" i="17"/>
  <c r="D33" i="17"/>
  <c r="C33" i="17"/>
  <c r="B33" i="17"/>
  <c r="A33" i="17"/>
  <c r="N32" i="17"/>
  <c r="M32" i="17"/>
  <c r="L32" i="17"/>
  <c r="K32" i="17"/>
  <c r="J32" i="17"/>
  <c r="I32" i="17"/>
  <c r="H32" i="17"/>
  <c r="G32" i="17"/>
  <c r="F32" i="17"/>
  <c r="E32" i="17"/>
  <c r="D32" i="17"/>
  <c r="C32" i="17"/>
  <c r="B32" i="17"/>
  <c r="A32" i="17"/>
  <c r="N31" i="17"/>
  <c r="M31" i="17"/>
  <c r="L31" i="17"/>
  <c r="K31" i="17"/>
  <c r="J31" i="17"/>
  <c r="I31" i="17"/>
  <c r="H31" i="17"/>
  <c r="G31" i="17"/>
  <c r="F31" i="17"/>
  <c r="E31" i="17"/>
  <c r="D31" i="17"/>
  <c r="C31" i="17"/>
  <c r="B31" i="17"/>
  <c r="A31" i="17"/>
  <c r="N30" i="17"/>
  <c r="M30" i="17"/>
  <c r="L30" i="17"/>
  <c r="K30" i="17"/>
  <c r="J30" i="17"/>
  <c r="I30" i="17"/>
  <c r="H30" i="17"/>
  <c r="G30" i="17"/>
  <c r="F30" i="17"/>
  <c r="E30" i="17"/>
  <c r="D30" i="17"/>
  <c r="C30" i="17"/>
  <c r="B30" i="17"/>
  <c r="A30" i="17"/>
  <c r="N29" i="17"/>
  <c r="M29" i="17"/>
  <c r="L29" i="17"/>
  <c r="K29" i="17"/>
  <c r="J29" i="17"/>
  <c r="I29" i="17"/>
  <c r="H29" i="17"/>
  <c r="G29" i="17"/>
  <c r="F29" i="17"/>
  <c r="E29" i="17"/>
  <c r="D29" i="17"/>
  <c r="C29" i="17"/>
  <c r="B29" i="17"/>
  <c r="A29" i="17"/>
  <c r="N28" i="17"/>
  <c r="M28" i="17"/>
  <c r="L28" i="17"/>
  <c r="K28" i="17"/>
  <c r="J28" i="17"/>
  <c r="I28" i="17"/>
  <c r="H28" i="17"/>
  <c r="G28" i="17"/>
  <c r="F28" i="17"/>
  <c r="E28" i="17"/>
  <c r="D28" i="17"/>
  <c r="C28" i="17"/>
  <c r="B28" i="17"/>
  <c r="A28" i="17"/>
  <c r="N27" i="17"/>
  <c r="M27" i="17"/>
  <c r="L27" i="17"/>
  <c r="K27" i="17"/>
  <c r="J27" i="17"/>
  <c r="I27" i="17"/>
  <c r="H27" i="17"/>
  <c r="G27" i="17"/>
  <c r="F27" i="17"/>
  <c r="E27" i="17"/>
  <c r="D27" i="17"/>
  <c r="C27" i="17"/>
  <c r="B27" i="17"/>
  <c r="A27" i="17"/>
  <c r="N26" i="17"/>
  <c r="M26" i="17"/>
  <c r="L26" i="17"/>
  <c r="K26" i="17"/>
  <c r="J26" i="17"/>
  <c r="I26" i="17"/>
  <c r="H26" i="17"/>
  <c r="G26" i="17"/>
  <c r="F26" i="17"/>
  <c r="E26" i="17"/>
  <c r="D26" i="17"/>
  <c r="C26" i="17"/>
  <c r="B26" i="17"/>
  <c r="A26" i="17"/>
  <c r="N25" i="17"/>
  <c r="M25" i="17"/>
  <c r="L25" i="17"/>
  <c r="K25" i="17"/>
  <c r="J25" i="17"/>
  <c r="I25" i="17"/>
  <c r="H25" i="17"/>
  <c r="G25" i="17"/>
  <c r="F25" i="17"/>
  <c r="E25" i="17"/>
  <c r="D25" i="17"/>
  <c r="C25" i="17"/>
  <c r="B25" i="17"/>
  <c r="A25" i="17"/>
  <c r="N24" i="17"/>
  <c r="M24" i="17"/>
  <c r="L24" i="17"/>
  <c r="K24" i="17"/>
  <c r="J24" i="17"/>
  <c r="I24" i="17"/>
  <c r="H24" i="17"/>
  <c r="G24" i="17"/>
  <c r="F24" i="17"/>
  <c r="E24" i="17"/>
  <c r="D24" i="17"/>
  <c r="C24" i="17"/>
  <c r="B24" i="17"/>
  <c r="A24" i="17"/>
  <c r="N23" i="17"/>
  <c r="M23" i="17"/>
  <c r="L23" i="17"/>
  <c r="K23" i="17"/>
  <c r="J23" i="17"/>
  <c r="I23" i="17"/>
  <c r="H23" i="17"/>
  <c r="G23" i="17"/>
  <c r="F23" i="17"/>
  <c r="E23" i="17"/>
  <c r="D23" i="17"/>
  <c r="C23" i="17"/>
  <c r="B23" i="17"/>
  <c r="A23" i="17"/>
  <c r="N22" i="17"/>
  <c r="M22" i="17"/>
  <c r="L22" i="17"/>
  <c r="K22" i="17"/>
  <c r="J22" i="17"/>
  <c r="I22" i="17"/>
  <c r="H22" i="17"/>
  <c r="G22" i="17"/>
  <c r="F22" i="17"/>
  <c r="E22" i="17"/>
  <c r="D22" i="17"/>
  <c r="C22" i="17"/>
  <c r="B22" i="17"/>
  <c r="A22" i="17"/>
  <c r="N21" i="17"/>
  <c r="M21" i="17"/>
  <c r="L21" i="17"/>
  <c r="K21" i="17"/>
  <c r="J21" i="17"/>
  <c r="I21" i="17"/>
  <c r="H21" i="17"/>
  <c r="G21" i="17"/>
  <c r="F21" i="17"/>
  <c r="E21" i="17"/>
  <c r="D21" i="17"/>
  <c r="C21" i="17"/>
  <c r="B21" i="17"/>
  <c r="A21" i="17"/>
  <c r="N20" i="17"/>
  <c r="M20" i="17"/>
  <c r="L20" i="17"/>
  <c r="K20" i="17"/>
  <c r="J20" i="17"/>
  <c r="I20" i="17"/>
  <c r="H20" i="17"/>
  <c r="G20" i="17"/>
  <c r="F20" i="17"/>
  <c r="E20" i="17"/>
  <c r="D20" i="17"/>
  <c r="C20" i="17"/>
  <c r="B20" i="17"/>
  <c r="A20" i="17"/>
  <c r="N19" i="17"/>
  <c r="M19" i="17"/>
  <c r="L19" i="17"/>
  <c r="K19" i="17"/>
  <c r="J19" i="17"/>
  <c r="I19" i="17"/>
  <c r="H19" i="17"/>
  <c r="G19" i="17"/>
  <c r="F19" i="17"/>
  <c r="E19" i="17"/>
  <c r="D19" i="17"/>
  <c r="C19" i="17"/>
  <c r="B19" i="17"/>
  <c r="A19" i="17"/>
  <c r="N18" i="17"/>
  <c r="M18" i="17"/>
  <c r="L18" i="17"/>
  <c r="K18" i="17"/>
  <c r="J18" i="17"/>
  <c r="I18" i="17"/>
  <c r="H18" i="17"/>
  <c r="G18" i="17"/>
  <c r="F18" i="17"/>
  <c r="E18" i="17"/>
  <c r="D18" i="17"/>
  <c r="C18" i="17"/>
  <c r="B18" i="17"/>
  <c r="A18" i="17"/>
  <c r="N17" i="17"/>
  <c r="M17" i="17"/>
  <c r="L17" i="17"/>
  <c r="K17" i="17"/>
  <c r="J17" i="17"/>
  <c r="I17" i="17"/>
  <c r="H17" i="17"/>
  <c r="G17" i="17"/>
  <c r="F17" i="17"/>
  <c r="E17" i="17"/>
  <c r="D17" i="17"/>
  <c r="C17" i="17"/>
  <c r="B17" i="17"/>
  <c r="A17" i="17"/>
  <c r="N16" i="17"/>
  <c r="M16" i="17"/>
  <c r="L16" i="17"/>
  <c r="K16" i="17"/>
  <c r="J16" i="17"/>
  <c r="I16" i="17"/>
  <c r="H16" i="17"/>
  <c r="G16" i="17"/>
  <c r="F16" i="17"/>
  <c r="E16" i="17"/>
  <c r="D16" i="17"/>
  <c r="C16" i="17"/>
  <c r="B16" i="17"/>
  <c r="A16" i="17"/>
  <c r="N15" i="17"/>
  <c r="M15" i="17"/>
  <c r="L15" i="17"/>
  <c r="K15" i="17"/>
  <c r="J15" i="17"/>
  <c r="I15" i="17"/>
  <c r="H15" i="17"/>
  <c r="G15" i="17"/>
  <c r="F15" i="17"/>
  <c r="E15" i="17"/>
  <c r="D15" i="17"/>
  <c r="C15" i="17"/>
  <c r="B15" i="17"/>
  <c r="A15" i="17"/>
  <c r="N14" i="17"/>
  <c r="M14" i="17"/>
  <c r="L14" i="17"/>
  <c r="K14" i="17"/>
  <c r="J14" i="17"/>
  <c r="I14" i="17"/>
  <c r="H14" i="17"/>
  <c r="G14" i="17"/>
  <c r="F14" i="17"/>
  <c r="E14" i="17"/>
  <c r="D14" i="17"/>
  <c r="C14" i="17"/>
  <c r="B14" i="17"/>
  <c r="A14" i="17"/>
  <c r="N13" i="17"/>
  <c r="M13" i="17"/>
  <c r="L13" i="17"/>
  <c r="K13" i="17"/>
  <c r="J13" i="17"/>
  <c r="I13" i="17"/>
  <c r="H13" i="17"/>
  <c r="G13" i="17"/>
  <c r="F13" i="17"/>
  <c r="E13" i="17"/>
  <c r="D13" i="17"/>
  <c r="C13" i="17"/>
  <c r="B13" i="17"/>
  <c r="A13" i="17"/>
  <c r="N12" i="17"/>
  <c r="M12" i="17"/>
  <c r="L12" i="17"/>
  <c r="K12" i="17"/>
  <c r="J12" i="17"/>
  <c r="I12" i="17"/>
  <c r="H12" i="17"/>
  <c r="G12" i="17"/>
  <c r="F12" i="17"/>
  <c r="E12" i="17"/>
  <c r="D12" i="17"/>
  <c r="C12" i="17"/>
  <c r="B12" i="17"/>
  <c r="A12" i="17"/>
  <c r="N11" i="17"/>
  <c r="M11" i="17"/>
  <c r="L11" i="17"/>
  <c r="K11" i="17"/>
  <c r="J11" i="17"/>
  <c r="I11" i="17"/>
  <c r="H11" i="17"/>
  <c r="G11" i="17"/>
  <c r="F11" i="17"/>
  <c r="E11" i="17"/>
  <c r="D11" i="17"/>
  <c r="C11" i="17"/>
  <c r="B11" i="17"/>
  <c r="A11" i="17"/>
  <c r="N10" i="17"/>
  <c r="M10" i="17"/>
  <c r="L10" i="17"/>
  <c r="K10" i="17"/>
  <c r="J10" i="17"/>
  <c r="I10" i="17"/>
  <c r="H10" i="17"/>
  <c r="G10" i="17"/>
  <c r="F10" i="17"/>
  <c r="E10" i="17"/>
  <c r="D10" i="17"/>
  <c r="C10" i="17"/>
  <c r="B10" i="17"/>
  <c r="A10" i="17"/>
  <c r="N9" i="17"/>
  <c r="M9" i="17"/>
  <c r="L9" i="17"/>
  <c r="K9" i="17"/>
  <c r="J9" i="17"/>
  <c r="I9" i="17"/>
  <c r="H9" i="17"/>
  <c r="G9" i="17"/>
  <c r="F9" i="17"/>
  <c r="E9" i="17"/>
  <c r="D9" i="17"/>
  <c r="C9" i="17"/>
  <c r="B9" i="17"/>
  <c r="A9" i="17"/>
  <c r="N8" i="17"/>
  <c r="M8" i="17"/>
  <c r="L8" i="17"/>
  <c r="K8" i="17"/>
  <c r="J8" i="17"/>
  <c r="I8" i="17"/>
  <c r="H8" i="17"/>
  <c r="G8" i="17"/>
  <c r="F8" i="17"/>
  <c r="E8" i="17"/>
  <c r="D8" i="17"/>
  <c r="C8" i="17"/>
  <c r="B8" i="17"/>
  <c r="A8" i="17"/>
  <c r="N7" i="17"/>
  <c r="M7" i="17"/>
  <c r="L7" i="17"/>
  <c r="K7" i="17"/>
  <c r="J7" i="17"/>
  <c r="I7" i="17"/>
  <c r="H7" i="17"/>
  <c r="G7" i="17"/>
  <c r="F7" i="17"/>
  <c r="E7" i="17"/>
  <c r="D7" i="17"/>
  <c r="C7" i="17"/>
  <c r="B7" i="17"/>
  <c r="A7" i="17"/>
  <c r="N6" i="17"/>
  <c r="M6" i="17"/>
  <c r="L6" i="17"/>
  <c r="K6" i="17"/>
  <c r="J6" i="17"/>
  <c r="I6" i="17"/>
  <c r="H6" i="17"/>
  <c r="G6" i="17"/>
  <c r="F6" i="17"/>
  <c r="E6" i="17"/>
  <c r="D6" i="17"/>
  <c r="C6" i="17"/>
  <c r="B6" i="17"/>
  <c r="A6" i="17"/>
  <c r="N5" i="17"/>
  <c r="M5" i="17"/>
  <c r="L5" i="17"/>
  <c r="K5" i="17"/>
  <c r="J5" i="17"/>
  <c r="I5" i="17"/>
  <c r="H5" i="17"/>
  <c r="G5" i="17"/>
  <c r="F5" i="17"/>
  <c r="E5" i="17"/>
  <c r="D5" i="17"/>
  <c r="C5" i="17"/>
  <c r="B5" i="17"/>
  <c r="A5" i="17"/>
  <c r="N4" i="17"/>
  <c r="M4" i="17"/>
  <c r="L4" i="17"/>
  <c r="K4" i="17"/>
  <c r="J4" i="17"/>
  <c r="I4" i="17"/>
  <c r="H4" i="17"/>
  <c r="G4" i="17"/>
  <c r="F4" i="17"/>
  <c r="E4" i="17"/>
  <c r="D4" i="17"/>
  <c r="C4" i="17"/>
  <c r="B4" i="17"/>
  <c r="A4" i="17"/>
  <c r="N3" i="17"/>
  <c r="M3" i="17"/>
  <c r="L3" i="17"/>
  <c r="K3" i="17"/>
  <c r="J3" i="17"/>
  <c r="I3" i="17"/>
  <c r="H3" i="17"/>
  <c r="G3" i="17"/>
  <c r="F3" i="17"/>
  <c r="E3" i="17"/>
  <c r="D3" i="17"/>
  <c r="C3" i="17"/>
  <c r="B3" i="17"/>
  <c r="A3" i="17"/>
  <c r="N2" i="17"/>
  <c r="M2" i="17"/>
  <c r="L2" i="17"/>
  <c r="K2" i="17"/>
  <c r="J2" i="17"/>
  <c r="I2" i="17"/>
  <c r="H2" i="17"/>
  <c r="G2" i="17"/>
  <c r="F2" i="17"/>
  <c r="E2" i="17"/>
  <c r="D2" i="17"/>
  <c r="C2" i="17"/>
  <c r="B2" i="17"/>
  <c r="A2" i="17"/>
  <c r="AI307" i="21"/>
  <c r="AA307" i="21"/>
  <c r="AQ307" i="21" s="1"/>
  <c r="S307" i="21"/>
  <c r="K307" i="21"/>
  <c r="S290" i="21"/>
  <c r="AI290" i="21" s="1"/>
  <c r="K290" i="21"/>
  <c r="AA290" i="21" s="1"/>
  <c r="AQ290" i="21" s="1"/>
  <c r="AI273" i="21"/>
  <c r="AA273" i="21"/>
  <c r="AQ273" i="21" s="1"/>
  <c r="S273" i="21"/>
  <c r="K273" i="21"/>
  <c r="S256" i="21"/>
  <c r="AI256" i="21" s="1"/>
  <c r="K256" i="21"/>
  <c r="AA256" i="21" s="1"/>
  <c r="AQ256" i="21" s="1"/>
  <c r="AI239" i="21"/>
  <c r="AA239" i="21"/>
  <c r="AQ239" i="21" s="1"/>
  <c r="S239" i="21"/>
  <c r="K239" i="21"/>
  <c r="S222" i="21"/>
  <c r="AI222" i="21" s="1"/>
  <c r="K222" i="21"/>
  <c r="AA222" i="21" s="1"/>
  <c r="AQ222" i="21" s="1"/>
  <c r="AI205" i="21"/>
  <c r="AA205" i="21"/>
  <c r="AQ205" i="21" s="1"/>
  <c r="S205" i="21"/>
  <c r="K205" i="21"/>
  <c r="S188" i="21"/>
  <c r="AI188" i="21" s="1"/>
  <c r="K188" i="21"/>
  <c r="AA188" i="21" s="1"/>
  <c r="AQ188" i="21" s="1"/>
  <c r="AI171" i="21"/>
  <c r="AA171" i="21"/>
  <c r="AQ171" i="21" s="1"/>
  <c r="S171" i="21"/>
  <c r="K171" i="21"/>
  <c r="S154" i="21"/>
  <c r="AI154" i="21" s="1"/>
  <c r="K154" i="21"/>
  <c r="AA154" i="21" s="1"/>
  <c r="AQ154" i="21" s="1"/>
  <c r="AI137" i="21"/>
  <c r="AA137" i="21"/>
  <c r="AQ137" i="21" s="1"/>
  <c r="S137" i="21"/>
  <c r="K137" i="21"/>
  <c r="EL131" i="21"/>
  <c r="EK131" i="21"/>
  <c r="AI120" i="21"/>
  <c r="AA120" i="21"/>
  <c r="AQ120" i="21" s="1"/>
  <c r="S120" i="21"/>
  <c r="K120" i="21"/>
  <c r="S103" i="21"/>
  <c r="AI103" i="21" s="1"/>
  <c r="K103" i="21"/>
  <c r="AA103" i="21" s="1"/>
  <c r="AQ103" i="21" s="1"/>
  <c r="AI86" i="21"/>
  <c r="AA86" i="21"/>
  <c r="AQ86" i="21" s="1"/>
  <c r="S86" i="21"/>
  <c r="K86" i="21"/>
  <c r="S69" i="21"/>
  <c r="AI69" i="21" s="1"/>
  <c r="K69" i="21"/>
  <c r="AA69" i="21" s="1"/>
  <c r="AQ69" i="21" s="1"/>
  <c r="AI52" i="21"/>
  <c r="AA52" i="21"/>
  <c r="AQ52" i="21" s="1"/>
  <c r="S52" i="21"/>
  <c r="K52" i="21"/>
  <c r="S35" i="21"/>
  <c r="AI35" i="21" s="1"/>
  <c r="K35" i="21"/>
  <c r="AA35" i="21" s="1"/>
  <c r="AQ35" i="21" s="1"/>
  <c r="AI18" i="21"/>
  <c r="AA18" i="21"/>
  <c r="AQ18" i="21" s="1"/>
  <c r="S18" i="21"/>
  <c r="K18" i="21"/>
  <c r="S1" i="21"/>
  <c r="AI1" i="21" s="1"/>
  <c r="K1" i="21"/>
  <c r="AA1" i="21" s="1"/>
  <c r="AQ1" i="21" s="1"/>
  <c r="S307" i="9"/>
  <c r="AI307" i="9" s="1"/>
  <c r="K307" i="9"/>
  <c r="AA307" i="9" s="1"/>
  <c r="AQ307" i="9" s="1"/>
  <c r="BG290" i="9"/>
  <c r="BW290" i="9" s="1"/>
  <c r="AI290" i="9"/>
  <c r="AA290" i="9"/>
  <c r="AQ290" i="9" s="1"/>
  <c r="AY290" i="9" s="1"/>
  <c r="BO290" i="9" s="1"/>
  <c r="CE290" i="9" s="1"/>
  <c r="S290" i="9"/>
  <c r="K290" i="9"/>
  <c r="S273" i="9"/>
  <c r="AI273" i="9" s="1"/>
  <c r="K273" i="9"/>
  <c r="AA273" i="9" s="1"/>
  <c r="AQ273" i="9" s="1"/>
  <c r="AI256" i="9"/>
  <c r="AA256" i="9"/>
  <c r="AQ256" i="9" s="1"/>
  <c r="AY256" i="9" s="1"/>
  <c r="BO256" i="9" s="1"/>
  <c r="CE256" i="9" s="1"/>
  <c r="S256" i="9"/>
  <c r="K256" i="9"/>
  <c r="AQ239" i="9"/>
  <c r="S239" i="9"/>
  <c r="AI239" i="9" s="1"/>
  <c r="K239" i="9"/>
  <c r="AA239" i="9" s="1"/>
  <c r="AI222" i="9"/>
  <c r="AA222" i="9"/>
  <c r="AQ222" i="9" s="1"/>
  <c r="AY222" i="9" s="1"/>
  <c r="BO222" i="9" s="1"/>
  <c r="CE222" i="9" s="1"/>
  <c r="S222" i="9"/>
  <c r="K222" i="9"/>
  <c r="AQ205" i="9"/>
  <c r="S205" i="9"/>
  <c r="AI205" i="9" s="1"/>
  <c r="K205" i="9"/>
  <c r="AA205" i="9" s="1"/>
  <c r="AA188" i="9"/>
  <c r="AQ188" i="9" s="1"/>
  <c r="AY188" i="9" s="1"/>
  <c r="BO188" i="9" s="1"/>
  <c r="CE188" i="9" s="1"/>
  <c r="S188" i="9"/>
  <c r="AI188" i="9" s="1"/>
  <c r="K188" i="9"/>
  <c r="AQ171" i="9"/>
  <c r="AI171" i="9"/>
  <c r="S171" i="9"/>
  <c r="K171" i="9"/>
  <c r="AA171" i="9" s="1"/>
  <c r="BG154" i="9"/>
  <c r="BW154" i="9" s="1"/>
  <c r="AA154" i="9"/>
  <c r="AQ154" i="9" s="1"/>
  <c r="AY154" i="9" s="1"/>
  <c r="BO154" i="9" s="1"/>
  <c r="CE154" i="9" s="1"/>
  <c r="S154" i="9"/>
  <c r="AI154" i="9" s="1"/>
  <c r="K154" i="9"/>
  <c r="AI137" i="9"/>
  <c r="S137" i="9"/>
  <c r="K137" i="9"/>
  <c r="AA137" i="9" s="1"/>
  <c r="AQ137" i="9" s="1"/>
  <c r="EL131" i="9"/>
  <c r="EK131" i="9"/>
  <c r="AQ120" i="9"/>
  <c r="AI120" i="9"/>
  <c r="S120" i="9"/>
  <c r="K120" i="9"/>
  <c r="AA120" i="9" s="1"/>
  <c r="BG103" i="9"/>
  <c r="BW103" i="9" s="1"/>
  <c r="AA103" i="9"/>
  <c r="AQ103" i="9" s="1"/>
  <c r="AY103" i="9" s="1"/>
  <c r="BO103" i="9" s="1"/>
  <c r="CE103" i="9" s="1"/>
  <c r="S103" i="9"/>
  <c r="AI103" i="9" s="1"/>
  <c r="K103" i="9"/>
  <c r="AI86" i="9"/>
  <c r="S86" i="9"/>
  <c r="K86" i="9"/>
  <c r="AA86" i="9" s="1"/>
  <c r="AQ86" i="9" s="1"/>
  <c r="AA69" i="9"/>
  <c r="AQ69" i="9" s="1"/>
  <c r="AY69" i="9" s="1"/>
  <c r="BO69" i="9" s="1"/>
  <c r="CE69" i="9" s="1"/>
  <c r="S69" i="9"/>
  <c r="AI69" i="9" s="1"/>
  <c r="K69" i="9"/>
  <c r="AQ52" i="9"/>
  <c r="AI52" i="9"/>
  <c r="S52" i="9"/>
  <c r="K52" i="9"/>
  <c r="AA52" i="9" s="1"/>
  <c r="AA35" i="9"/>
  <c r="AQ35" i="9" s="1"/>
  <c r="AY35" i="9" s="1"/>
  <c r="BO35" i="9" s="1"/>
  <c r="CE35" i="9" s="1"/>
  <c r="S35" i="9"/>
  <c r="AI35" i="9" s="1"/>
  <c r="K35" i="9"/>
  <c r="AQ18" i="9"/>
  <c r="AI18" i="9"/>
  <c r="S18" i="9"/>
  <c r="K18" i="9"/>
  <c r="AA18" i="9" s="1"/>
  <c r="AA1" i="9"/>
  <c r="AQ1" i="9" s="1"/>
  <c r="AY1" i="9" s="1"/>
  <c r="BO1" i="9" s="1"/>
  <c r="CE1" i="9" s="1"/>
  <c r="S1" i="9"/>
  <c r="AI1" i="9" s="1"/>
  <c r="K1" i="9"/>
  <c r="AY18" i="21" l="1"/>
  <c r="BO18" i="21" s="1"/>
  <c r="CE18" i="21" s="1"/>
  <c r="BG18" i="21"/>
  <c r="BW18" i="21" s="1"/>
  <c r="AY86" i="21"/>
  <c r="BO86" i="21" s="1"/>
  <c r="CE86" i="21" s="1"/>
  <c r="BG86" i="21"/>
  <c r="BW86" i="21" s="1"/>
  <c r="AY273" i="21"/>
  <c r="BO273" i="21" s="1"/>
  <c r="CE273" i="21" s="1"/>
  <c r="BG273" i="21"/>
  <c r="BW273" i="21" s="1"/>
  <c r="BG35" i="21"/>
  <c r="BW35" i="21" s="1"/>
  <c r="AY35" i="21"/>
  <c r="BO35" i="21" s="1"/>
  <c r="CE35" i="21" s="1"/>
  <c r="AY52" i="21"/>
  <c r="BO52" i="21" s="1"/>
  <c r="CE52" i="21" s="1"/>
  <c r="BG52" i="21"/>
  <c r="BW52" i="21" s="1"/>
  <c r="BG103" i="21"/>
  <c r="BW103" i="21" s="1"/>
  <c r="AY103" i="21"/>
  <c r="BO103" i="21" s="1"/>
  <c r="CE103" i="21" s="1"/>
  <c r="AY120" i="21"/>
  <c r="BO120" i="21" s="1"/>
  <c r="CE120" i="21" s="1"/>
  <c r="BG120" i="21"/>
  <c r="BW120" i="21" s="1"/>
  <c r="BG154" i="21"/>
  <c r="BW154" i="21" s="1"/>
  <c r="AY154" i="21"/>
  <c r="BO154" i="21" s="1"/>
  <c r="CE154" i="21" s="1"/>
  <c r="AY171" i="21"/>
  <c r="BO171" i="21" s="1"/>
  <c r="CE171" i="21" s="1"/>
  <c r="BG171" i="21"/>
  <c r="BW171" i="21" s="1"/>
  <c r="AY222" i="21"/>
  <c r="BO222" i="21" s="1"/>
  <c r="CE222" i="21" s="1"/>
  <c r="BG222" i="21"/>
  <c r="BW222" i="21" s="1"/>
  <c r="AY239" i="21"/>
  <c r="BO239" i="21" s="1"/>
  <c r="CE239" i="21" s="1"/>
  <c r="BG239" i="21"/>
  <c r="BW239" i="21" s="1"/>
  <c r="AY290" i="21"/>
  <c r="BO290" i="21" s="1"/>
  <c r="CE290" i="21" s="1"/>
  <c r="BG290" i="21"/>
  <c r="BW290" i="21" s="1"/>
  <c r="AY307" i="21"/>
  <c r="BO307" i="21" s="1"/>
  <c r="CE307" i="21" s="1"/>
  <c r="BG307" i="21"/>
  <c r="BW307" i="21" s="1"/>
  <c r="BG1" i="21"/>
  <c r="BW1" i="21" s="1"/>
  <c r="AY1" i="21"/>
  <c r="BO1" i="21" s="1"/>
  <c r="CE1" i="21" s="1"/>
  <c r="BG69" i="21"/>
  <c r="BW69" i="21" s="1"/>
  <c r="AY69" i="21"/>
  <c r="BO69" i="21" s="1"/>
  <c r="CE69" i="21" s="1"/>
  <c r="AY137" i="21"/>
  <c r="BO137" i="21" s="1"/>
  <c r="CE137" i="21" s="1"/>
  <c r="BG137" i="21"/>
  <c r="BW137" i="21" s="1"/>
  <c r="AY188" i="21"/>
  <c r="BO188" i="21" s="1"/>
  <c r="CE188" i="21" s="1"/>
  <c r="BG188" i="21"/>
  <c r="BW188" i="21" s="1"/>
  <c r="AY205" i="21"/>
  <c r="BO205" i="21" s="1"/>
  <c r="CE205" i="21" s="1"/>
  <c r="BG205" i="21"/>
  <c r="BW205" i="21" s="1"/>
  <c r="BG256" i="21"/>
  <c r="BW256" i="21" s="1"/>
  <c r="AY256" i="21"/>
  <c r="BO256" i="21" s="1"/>
  <c r="CE256" i="21" s="1"/>
  <c r="BG86" i="9"/>
  <c r="BW86" i="9" s="1"/>
  <c r="AY86" i="9"/>
  <c r="BO86" i="9" s="1"/>
  <c r="CE86" i="9" s="1"/>
  <c r="BG307" i="9"/>
  <c r="BW307" i="9" s="1"/>
  <c r="AY307" i="9"/>
  <c r="BO307" i="9" s="1"/>
  <c r="CE307" i="9" s="1"/>
  <c r="BG137" i="9"/>
  <c r="BW137" i="9" s="1"/>
  <c r="AY137" i="9"/>
  <c r="BO137" i="9" s="1"/>
  <c r="CE137" i="9" s="1"/>
  <c r="BG273" i="9"/>
  <c r="BW273" i="9" s="1"/>
  <c r="AY273" i="9"/>
  <c r="BO273" i="9" s="1"/>
  <c r="CE273" i="9" s="1"/>
  <c r="BG239" i="9"/>
  <c r="BW239" i="9" s="1"/>
  <c r="AY239" i="9"/>
  <c r="BO239" i="9" s="1"/>
  <c r="CE239" i="9" s="1"/>
  <c r="BG120" i="9"/>
  <c r="BW120" i="9" s="1"/>
  <c r="AY120" i="9"/>
  <c r="BO120" i="9" s="1"/>
  <c r="CE120" i="9" s="1"/>
  <c r="BG171" i="9"/>
  <c r="BW171" i="9" s="1"/>
  <c r="AY171" i="9"/>
  <c r="BO171" i="9" s="1"/>
  <c r="CE171" i="9" s="1"/>
  <c r="BG188" i="9"/>
  <c r="BW188" i="9" s="1"/>
  <c r="BG35" i="9"/>
  <c r="BW35" i="9" s="1"/>
  <c r="BG52" i="9"/>
  <c r="BW52" i="9" s="1"/>
  <c r="AY52" i="9"/>
  <c r="BO52" i="9" s="1"/>
  <c r="CE52" i="9" s="1"/>
  <c r="BG205" i="9"/>
  <c r="BW205" i="9" s="1"/>
  <c r="AY205" i="9"/>
  <c r="BO205" i="9" s="1"/>
  <c r="CE205" i="9" s="1"/>
  <c r="BG1" i="9"/>
  <c r="BW1" i="9" s="1"/>
  <c r="BG18" i="9"/>
  <c r="BW18" i="9" s="1"/>
  <c r="AY18" i="9"/>
  <c r="BO18" i="9" s="1"/>
  <c r="CE18" i="9" s="1"/>
  <c r="BG222" i="9"/>
  <c r="BW222" i="9" s="1"/>
  <c r="BG69" i="9"/>
  <c r="BW69" i="9" s="1"/>
  <c r="BG256" i="9"/>
  <c r="BW256" i="9" s="1"/>
</calcChain>
</file>

<file path=xl/sharedStrings.xml><?xml version="1.0" encoding="utf-8"?>
<sst xmlns="http://schemas.openxmlformats.org/spreadsheetml/2006/main" count="30338" uniqueCount="51">
  <si>
    <t>Tiefe</t>
  </si>
  <si>
    <t>Temperatur</t>
  </si>
  <si>
    <t>DO</t>
  </si>
  <si>
    <t>pH</t>
  </si>
  <si>
    <t>Redoxpotential</t>
  </si>
  <si>
    <t>Leitfähigkeit</t>
  </si>
  <si>
    <t>[m]</t>
  </si>
  <si>
    <t>[°C]</t>
  </si>
  <si>
    <t>[%]</t>
  </si>
  <si>
    <t>[mg/l]</t>
  </si>
  <si>
    <t>[mV]</t>
  </si>
  <si>
    <t>[µS/cm]</t>
  </si>
  <si>
    <t>Sichttiefe [m]:</t>
  </si>
  <si>
    <t>Fontäne läuft von 10.00 - 13.00 Uhr. Probe um 10.15 gezogen.</t>
  </si>
  <si>
    <t>Tiefe[m]:</t>
  </si>
  <si>
    <t>Trübung [FTU]:</t>
  </si>
  <si>
    <t>Chloro Cyano [µg/ml]:</t>
  </si>
  <si>
    <t>Chloro Total [µg/ml]:</t>
  </si>
  <si>
    <t>Fontäne läuft von 10.00 - 13.00 Uhr.</t>
  </si>
  <si>
    <t>Fontäne geht um 15.00 Uhr wieder an!</t>
  </si>
  <si>
    <t>Wasserpflanze gefunden!</t>
  </si>
  <si>
    <t xml:space="preserve">Teich Zufluss </t>
  </si>
  <si>
    <t>Oker beim Zufluss zum Teich</t>
  </si>
  <si>
    <t>Teich Zufluss</t>
  </si>
  <si>
    <t>Ab heute neues Redoxmessgerät für alle Punkte</t>
  </si>
  <si>
    <t>Starker fischiger Geruch!</t>
  </si>
  <si>
    <t>Viele Enten am Laguna Beach! Der gesamte Tecih riecht muffig!</t>
  </si>
  <si>
    <t>2 ???</t>
  </si>
  <si>
    <t>Algenteppich auf der gesamten Seeoberfläche, vermutlich Cyanobakterien. Der Algenteppich löste sich gegen 11.42 Uhr auf, lediglich im Schatten von Bäumen waren noch Schlieren zu sehen. Viele Enten auf dem gesamten Teich ca. 100Tiere. Keine DO-Messungen möglich da das Gerät noch nicht zurückgebracht wurde. Passantin erzählte uns, dass ihr Hund nach einem Bad im Stadtgraben erkrankt ist.</t>
  </si>
  <si>
    <t xml:space="preserve">Starker Algenfilm bei Laguna Beach (Cyanos?), Auf dem See war kein Wind zu spüren. Passantin erzählte uns, dass ihr Hund nach dem zwei Wochen zuvor im Stadtgraben badete an einem Virus erkrankt ist. </t>
  </si>
  <si>
    <t>Entenhaus: ca. 4m von der Holzeinfassung Richtung See Tiefe 0,8 bis 1,5m in alle Richtungen. Kantenlängen der Insel (Rechteck): 6m,  5,6,   5,3  und 5,7m. Skizze im Probenahmeprotokoll</t>
  </si>
  <si>
    <t>Boje verschwunden!</t>
  </si>
  <si>
    <t>Entnahmetiefe der 3m Probe bei 2,80m. Partikel!</t>
  </si>
  <si>
    <t>Keine Boje!</t>
  </si>
  <si>
    <t>Kein Cyanoschleier mehr auf dem Wasser bis Stelle 5 (11 bis5), ab Stelle 5 (5bis1) wieder dichte Wolken. Etwa 30cm höherer Füllstand des Stadtgrabens vom Ufer aus gesehen</t>
  </si>
  <si>
    <t>Boje weg!</t>
  </si>
  <si>
    <t>Entnahmetiefe der 3m Probe: 2,90m</t>
  </si>
  <si>
    <t>Messung  mit der Algenfackel im Tiefenprofil:   1m: Cyano: 27,6µg/ml, Gesamt: 41,6µg/lml, Trübung: 15,0 FTU;                                                                                                                                    2m: Cyano: 24,4µg/ml, Gesamt: 34µg/ml, Trübung: 13,8 FTU;                                                                           3m: Cyano: 20,5µg/ml, Gesamt: 30µg/ml, Trübung: 15,3 FTU;</t>
  </si>
  <si>
    <t>Messung  mit der Algenfackel im Tiefenprofil:   1m: Cyano: 30,0µg/ml, Gesamt: 42,1µg/lml, Trübung: 16,0 FTU;                                                                                                                                    2m: Cyano: 28,8µg/ml, Gesamt: 39,4µg/ml, Trübung: 15,2 FTU;                                                                           3m: Cyano: 20,1µg/ml, Gesamt: 28,9µg/ml, Trübung: 13,97 FTU;</t>
  </si>
  <si>
    <t>Date</t>
  </si>
  <si>
    <t>Site</t>
  </si>
  <si>
    <t>Temperature</t>
  </si>
  <si>
    <t>DO %</t>
  </si>
  <si>
    <t>DO mg/l</t>
  </si>
  <si>
    <t>PH</t>
  </si>
  <si>
    <t>Redox</t>
  </si>
  <si>
    <t>Seetiefe</t>
  </si>
  <si>
    <t>Sichttiefe</t>
  </si>
  <si>
    <t>Trübung</t>
  </si>
  <si>
    <t>CHL CYAN</t>
  </si>
  <si>
    <t>CHL TOT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</si>
</sst>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6">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style="thin">
        <color auto="1"/>
      </right>
      <top/>
      <bottom/>
      <diagonal/>
    </border>
    <border>
      <left style="thin">
        <color auto="1"/>
      </left>
      <right/>
      <top/>
      <bottom/>
      <diagonal/>
    </border>
    <border>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top style="thin">
        <color auto="1"/>
      </top>
      <bottom/>
      <diagonal/>
    </border>
  </borders>
  <cellStyleXfs count="1">
    <xf numFmtId="0" fontId="0" fillId="0" borderId="0"/>
  </cellStyleXfs>
  <cellXfs count="105">
    <xf numFmtId="0" fontId="0" fillId="0" borderId="0" xfId="0"/>
    <xf numFmtId="0" fontId="0" fillId="0" borderId="0" xfId="0" applyBorder="1"/>
    <xf numFmtId="0" fontId="0" fillId="0" borderId="7" xfId="0" applyBorder="1"/>
    <xf numFmtId="0" fontId="0" fillId="0" borderId="7" xfId="0" applyBorder="1" applyAlignment="1">
      <alignment horizontal="center"/>
    </xf>
    <xf numFmtId="2" fontId="0" fillId="0" borderId="7" xfId="0" applyNumberFormat="1" applyBorder="1"/>
    <xf numFmtId="0" fontId="0" fillId="0" borderId="10" xfId="0" applyBorder="1"/>
    <xf numFmtId="0" fontId="0" fillId="0" borderId="11" xfId="0" applyBorder="1"/>
    <xf numFmtId="0" fontId="0" fillId="0" borderId="12" xfId="0" applyBorder="1"/>
    <xf numFmtId="2" fontId="0" fillId="0" borderId="10" xfId="0" applyNumberFormat="1" applyBorder="1"/>
    <xf numFmtId="0" fontId="0" fillId="0" borderId="13" xfId="0" applyBorder="1"/>
    <xf numFmtId="0" fontId="0" fillId="0" borderId="4" xfId="0" applyBorder="1"/>
    <xf numFmtId="0" fontId="0" fillId="0" borderId="6" xfId="0" applyBorder="1"/>
    <xf numFmtId="2" fontId="0" fillId="0" borderId="13" xfId="0" applyNumberFormat="1" applyBorder="1"/>
    <xf numFmtId="0" fontId="0" fillId="0" borderId="1" xfId="0" applyBorder="1" applyAlignment="1"/>
    <xf numFmtId="0" fontId="0" fillId="0" borderId="3" xfId="0" applyBorder="1" applyAlignment="1"/>
    <xf numFmtId="0" fontId="0" fillId="0" borderId="14" xfId="0" applyBorder="1"/>
    <xf numFmtId="0" fontId="0" fillId="0" borderId="8" xfId="0" applyBorder="1" applyAlignment="1"/>
    <xf numFmtId="0" fontId="0" fillId="0" borderId="15" xfId="0" applyBorder="1" applyAlignment="1"/>
    <xf numFmtId="0" fontId="0" fillId="0" borderId="9" xfId="0" applyBorder="1" applyAlignment="1"/>
    <xf numFmtId="2" fontId="0" fillId="0" borderId="15" xfId="0" applyNumberFormat="1" applyBorder="1" applyAlignment="1"/>
    <xf numFmtId="2" fontId="0" fillId="0" borderId="2" xfId="0" applyNumberFormat="1" applyBorder="1" applyAlignment="1"/>
    <xf numFmtId="2" fontId="0" fillId="0" borderId="3" xfId="0" applyNumberFormat="1" applyBorder="1" applyAlignment="1"/>
    <xf numFmtId="0" fontId="0" fillId="0" borderId="11" xfId="0" applyBorder="1" applyAlignment="1"/>
    <xf numFmtId="0" fontId="0" fillId="0" borderId="0" xfId="0" applyBorder="1" applyAlignment="1"/>
    <xf numFmtId="0" fontId="0" fillId="0" borderId="12" xfId="0" applyBorder="1" applyAlignment="1"/>
    <xf numFmtId="2" fontId="0" fillId="0" borderId="0" xfId="0" applyNumberFormat="1" applyBorder="1" applyAlignment="1"/>
    <xf numFmtId="0" fontId="0" fillId="0" borderId="4" xfId="0" applyBorder="1" applyAlignment="1"/>
    <xf numFmtId="0" fontId="0" fillId="0" borderId="5" xfId="0" applyBorder="1" applyAlignment="1"/>
    <xf numFmtId="0" fontId="0" fillId="0" borderId="6" xfId="0" applyBorder="1" applyAlignment="1"/>
    <xf numFmtId="0" fontId="0" fillId="0" borderId="5" xfId="0" applyBorder="1"/>
    <xf numFmtId="2" fontId="0" fillId="0" borderId="5" xfId="0" applyNumberFormat="1" applyBorder="1" applyAlignment="1"/>
    <xf numFmtId="2" fontId="0" fillId="0" borderId="0" xfId="0" applyNumberFormat="1"/>
    <xf numFmtId="0" fontId="0" fillId="2" borderId="1" xfId="0" applyFill="1" applyBorder="1" applyAlignment="1"/>
    <xf numFmtId="0" fontId="0" fillId="2" borderId="2" xfId="0" applyFill="1" applyBorder="1" applyAlignment="1"/>
    <xf numFmtId="0" fontId="0" fillId="2" borderId="3" xfId="0" applyFill="1" applyBorder="1" applyAlignment="1"/>
    <xf numFmtId="0" fontId="0" fillId="2" borderId="4" xfId="0" applyFill="1" applyBorder="1" applyAlignment="1">
      <alignment horizontal="center"/>
    </xf>
    <xf numFmtId="0" fontId="0" fillId="2" borderId="5" xfId="0" applyFill="1" applyBorder="1" applyAlignment="1">
      <alignment horizontal="center"/>
    </xf>
    <xf numFmtId="0" fontId="0" fillId="2" borderId="6" xfId="0" applyFill="1" applyBorder="1" applyAlignment="1">
      <alignment horizontal="center"/>
    </xf>
    <xf numFmtId="0" fontId="0" fillId="2" borderId="0" xfId="0" applyFill="1" applyBorder="1"/>
    <xf numFmtId="2" fontId="0" fillId="2" borderId="5" xfId="0" applyNumberFormat="1" applyFill="1" applyBorder="1" applyAlignment="1">
      <alignment horizontal="center"/>
    </xf>
    <xf numFmtId="0" fontId="0" fillId="2" borderId="7" xfId="0" applyFill="1" applyBorder="1"/>
    <xf numFmtId="0" fontId="0" fillId="2" borderId="7" xfId="0" applyFill="1" applyBorder="1" applyAlignment="1">
      <alignment horizontal="center"/>
    </xf>
    <xf numFmtId="0" fontId="0" fillId="2" borderId="10" xfId="0" applyFill="1" applyBorder="1"/>
    <xf numFmtId="0" fontId="0" fillId="2" borderId="11" xfId="0" applyFill="1" applyBorder="1"/>
    <xf numFmtId="0" fontId="0" fillId="2" borderId="12" xfId="0" applyFill="1" applyBorder="1"/>
    <xf numFmtId="0" fontId="0" fillId="2" borderId="13" xfId="0" applyFill="1" applyBorder="1"/>
    <xf numFmtId="0" fontId="0" fillId="2" borderId="4" xfId="0" applyFill="1" applyBorder="1"/>
    <xf numFmtId="0" fontId="0" fillId="2" borderId="6" xfId="0" applyFill="1" applyBorder="1"/>
    <xf numFmtId="0" fontId="0" fillId="2" borderId="14" xfId="0" applyFill="1" applyBorder="1"/>
    <xf numFmtId="0" fontId="0" fillId="2" borderId="5" xfId="0" applyFill="1" applyBorder="1"/>
    <xf numFmtId="0" fontId="0" fillId="0" borderId="0" xfId="0" applyAlignment="1"/>
    <xf numFmtId="0" fontId="1" fillId="0" borderId="0" xfId="0" applyFont="1" applyAlignment="1">
      <alignment horizontal="center"/>
    </xf>
    <xf numFmtId="14" fontId="0" fillId="0" borderId="0" xfId="0" applyNumberFormat="1"/>
    <xf numFmtId="0" fontId="0" fillId="0" borderId="0" xfId="0" applyAlignment="1">
      <alignment horizontal="right"/>
    </xf>
    <xf numFmtId="14" fontId="0" fillId="0" borderId="0" xfId="0" applyNumberFormat="1" applyFont="1" applyAlignment="1"/>
    <xf numFmtId="14" fontId="0" fillId="2" borderId="1" xfId="0" applyNumberFormat="1" applyFill="1" applyBorder="1" applyAlignment="1"/>
    <xf numFmtId="14" fontId="0" fillId="0" borderId="1" xfId="0" applyNumberFormat="1" applyBorder="1" applyAlignment="1"/>
    <xf numFmtId="0" fontId="0" fillId="0" borderId="2" xfId="0" applyBorder="1" applyAlignment="1"/>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2" fontId="0" fillId="0" borderId="5" xfId="0" applyNumberFormat="1" applyBorder="1" applyAlignment="1">
      <alignment horizontal="center"/>
    </xf>
    <xf numFmtId="2" fontId="0" fillId="0" borderId="6" xfId="0" applyNumberFormat="1"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2" borderId="8" xfId="0" applyFill="1" applyBorder="1" applyAlignment="1">
      <alignment horizontal="center"/>
    </xf>
    <xf numFmtId="0" fontId="0" fillId="2" borderId="9" xfId="0" applyFill="1" applyBorder="1" applyAlignment="1">
      <alignment horizontal="center"/>
    </xf>
    <xf numFmtId="0" fontId="0" fillId="2" borderId="8" xfId="0" applyFill="1" applyBorder="1" applyAlignment="1"/>
    <xf numFmtId="0" fontId="0" fillId="2" borderId="15" xfId="0" applyFill="1" applyBorder="1" applyAlignment="1"/>
    <xf numFmtId="0" fontId="0" fillId="2" borderId="9" xfId="0" applyFill="1" applyBorder="1" applyAlignment="1"/>
    <xf numFmtId="0" fontId="0" fillId="2" borderId="11" xfId="0" applyFill="1" applyBorder="1" applyAlignment="1"/>
    <xf numFmtId="0" fontId="0" fillId="2" borderId="0" xfId="0" applyFill="1" applyBorder="1" applyAlignment="1"/>
    <xf numFmtId="0" fontId="0" fillId="2" borderId="12" xfId="0" applyFill="1" applyBorder="1" applyAlignment="1"/>
    <xf numFmtId="0" fontId="0" fillId="2" borderId="4" xfId="0" applyFill="1" applyBorder="1" applyAlignment="1"/>
    <xf numFmtId="0" fontId="0" fillId="2" borderId="5" xfId="0" applyFill="1" applyBorder="1" applyAlignment="1"/>
    <xf numFmtId="0" fontId="0" fillId="2" borderId="6" xfId="0" applyFill="1" applyBorder="1" applyAlignment="1"/>
    <xf numFmtId="0" fontId="0" fillId="2" borderId="8" xfId="0" applyFill="1" applyBorder="1" applyAlignment="1">
      <alignment wrapText="1"/>
    </xf>
    <xf numFmtId="0" fontId="0" fillId="2" borderId="15" xfId="0" applyFill="1" applyBorder="1" applyAlignment="1">
      <alignment wrapText="1"/>
    </xf>
    <xf numFmtId="0" fontId="0" fillId="2" borderId="9" xfId="0" applyFill="1" applyBorder="1" applyAlignment="1">
      <alignment wrapText="1"/>
    </xf>
    <xf numFmtId="0" fontId="0" fillId="2" borderId="11" xfId="0" applyFill="1" applyBorder="1" applyAlignment="1">
      <alignment wrapText="1"/>
    </xf>
    <xf numFmtId="0" fontId="0" fillId="2" borderId="0" xfId="0" applyFill="1" applyBorder="1" applyAlignment="1">
      <alignment wrapText="1"/>
    </xf>
    <xf numFmtId="0" fontId="0" fillId="2" borderId="12" xfId="0" applyFill="1" applyBorder="1" applyAlignment="1">
      <alignment wrapText="1"/>
    </xf>
    <xf numFmtId="0" fontId="0" fillId="2" borderId="4" xfId="0" applyFill="1" applyBorder="1" applyAlignment="1">
      <alignment wrapText="1"/>
    </xf>
    <xf numFmtId="0" fontId="0" fillId="2" borderId="5" xfId="0" applyFill="1" applyBorder="1" applyAlignment="1">
      <alignment wrapText="1"/>
    </xf>
    <xf numFmtId="0" fontId="0" fillId="2" borderId="6" xfId="0" applyFill="1" applyBorder="1" applyAlignment="1">
      <alignment wrapText="1"/>
    </xf>
    <xf numFmtId="0" fontId="0" fillId="0" borderId="8" xfId="0" applyBorder="1" applyAlignment="1">
      <alignment vertical="top" wrapText="1"/>
    </xf>
    <xf numFmtId="0" fontId="0" fillId="0" borderId="15" xfId="0" applyBorder="1" applyAlignment="1">
      <alignment vertical="top" wrapText="1"/>
    </xf>
    <xf numFmtId="0" fontId="0" fillId="0" borderId="9" xfId="0" applyBorder="1" applyAlignment="1">
      <alignment vertical="top" wrapText="1"/>
    </xf>
    <xf numFmtId="0" fontId="0" fillId="0" borderId="11" xfId="0" applyBorder="1" applyAlignment="1">
      <alignment vertical="top" wrapText="1"/>
    </xf>
    <xf numFmtId="0" fontId="0" fillId="0" borderId="0" xfId="0" applyBorder="1" applyAlignment="1">
      <alignment vertical="top" wrapText="1"/>
    </xf>
    <xf numFmtId="0" fontId="0" fillId="0" borderId="12" xfId="0" applyBorder="1" applyAlignment="1">
      <alignment vertical="top" wrapText="1"/>
    </xf>
    <xf numFmtId="0" fontId="0" fillId="0" borderId="4" xfId="0" applyBorder="1" applyAlignment="1">
      <alignment vertical="top" wrapText="1"/>
    </xf>
    <xf numFmtId="0" fontId="0" fillId="0" borderId="5" xfId="0" applyBorder="1" applyAlignment="1">
      <alignment vertical="top" wrapText="1"/>
    </xf>
    <xf numFmtId="0" fontId="0" fillId="0" borderId="6" xfId="0" applyBorder="1" applyAlignment="1">
      <alignment vertical="top" wrapText="1"/>
    </xf>
    <xf numFmtId="0" fontId="0" fillId="0" borderId="8" xfId="0" applyBorder="1" applyAlignment="1">
      <alignment wrapText="1"/>
    </xf>
    <xf numFmtId="0" fontId="0" fillId="0" borderId="15" xfId="0" applyBorder="1" applyAlignment="1">
      <alignment wrapText="1"/>
    </xf>
    <xf numFmtId="0" fontId="0" fillId="0" borderId="9" xfId="0" applyBorder="1" applyAlignment="1">
      <alignment wrapText="1"/>
    </xf>
    <xf numFmtId="0" fontId="0" fillId="0" borderId="11" xfId="0" applyBorder="1" applyAlignment="1">
      <alignment wrapText="1"/>
    </xf>
    <xf numFmtId="0" fontId="0" fillId="0" borderId="0" xfId="0" applyBorder="1" applyAlignment="1">
      <alignment wrapText="1"/>
    </xf>
    <xf numFmtId="0" fontId="0" fillId="0" borderId="12" xfId="0" applyBorder="1" applyAlignment="1">
      <alignment wrapText="1"/>
    </xf>
    <xf numFmtId="0" fontId="0" fillId="0" borderId="4" xfId="0" applyBorder="1" applyAlignment="1">
      <alignment wrapText="1"/>
    </xf>
    <xf numFmtId="0" fontId="0" fillId="0" borderId="5" xfId="0" applyBorder="1" applyAlignment="1">
      <alignment wrapText="1"/>
    </xf>
    <xf numFmtId="0" fontId="0" fillId="0" borderId="6" xfId="0" applyBorder="1" applyAlignment="1">
      <alignment wrapText="1"/>
    </xf>
    <xf numFmtId="1" fontId="0" fillId="0" borderId="0" xfId="0" applyNumberFormat="1"/>
    <xf numFmtId="14" fontId="0" fillId="0" borderId="2" xfId="0" applyNumberFormat="1" applyBorder="1" applyAlignme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EN492"/>
  <sheetViews>
    <sheetView workbookViewId="0">
      <selection activeCell="B33" sqref="B33"/>
    </sheetView>
  </sheetViews>
  <sheetFormatPr baseColWidth="10" defaultRowHeight="14.5" x14ac:dyDescent="0.35"/>
  <cols>
    <col min="3" max="3" width="13" customWidth="1"/>
    <col min="5" max="5" width="12.7265625" bestFit="1" customWidth="1"/>
  </cols>
  <sheetData>
    <row r="1" spans="3:89" x14ac:dyDescent="0.35">
      <c r="C1" s="56">
        <v>41444</v>
      </c>
      <c r="D1" s="57"/>
      <c r="E1" s="57"/>
      <c r="F1" s="57"/>
      <c r="G1" s="57"/>
      <c r="H1" s="57"/>
      <c r="I1" s="57"/>
      <c r="J1" s="57"/>
      <c r="K1" s="104">
        <f>C1</f>
        <v>41444</v>
      </c>
      <c r="L1" s="57"/>
      <c r="M1" s="57"/>
      <c r="N1" s="57"/>
      <c r="O1" s="57"/>
      <c r="P1" s="57"/>
      <c r="Q1" s="57"/>
      <c r="R1" s="57"/>
      <c r="S1" s="104">
        <f>C1</f>
        <v>41444</v>
      </c>
      <c r="T1" s="57"/>
      <c r="U1" s="57"/>
      <c r="V1" s="57"/>
      <c r="W1" s="57"/>
      <c r="X1" s="57"/>
      <c r="Y1" s="57"/>
      <c r="Z1" s="57"/>
      <c r="AA1" s="104">
        <f>K1</f>
        <v>41444</v>
      </c>
      <c r="AB1" s="57"/>
      <c r="AC1" s="57"/>
      <c r="AD1" s="57"/>
      <c r="AE1" s="57"/>
      <c r="AF1" s="57"/>
      <c r="AG1" s="57"/>
      <c r="AH1" s="57"/>
      <c r="AI1" s="104">
        <f>S1</f>
        <v>41444</v>
      </c>
      <c r="AJ1" s="57"/>
      <c r="AK1" s="57"/>
      <c r="AL1" s="57"/>
      <c r="AM1" s="57"/>
      <c r="AN1" s="57"/>
      <c r="AO1" s="57"/>
      <c r="AP1" s="57"/>
      <c r="AQ1" s="104">
        <f>AA1</f>
        <v>41444</v>
      </c>
      <c r="AR1" s="57"/>
      <c r="AS1" s="57"/>
      <c r="AT1" s="57"/>
      <c r="AU1" s="57"/>
      <c r="AV1" s="57"/>
      <c r="AW1" s="57"/>
      <c r="AX1" s="57"/>
      <c r="AY1" s="104">
        <f>AQ1</f>
        <v>41444</v>
      </c>
      <c r="AZ1" s="57"/>
      <c r="BA1" s="57"/>
      <c r="BB1" s="57"/>
      <c r="BC1" s="57"/>
      <c r="BD1" s="57"/>
      <c r="BE1" s="57"/>
      <c r="BF1" s="57"/>
      <c r="BG1" s="104">
        <f>AQ1</f>
        <v>41444</v>
      </c>
      <c r="BH1" s="57"/>
      <c r="BI1" s="57"/>
      <c r="BJ1" s="57"/>
      <c r="BK1" s="57"/>
      <c r="BL1" s="57"/>
      <c r="BM1" s="57"/>
      <c r="BN1" s="57"/>
      <c r="BO1" s="104">
        <f>AY1</f>
        <v>41444</v>
      </c>
      <c r="BP1" s="57"/>
      <c r="BQ1" s="57"/>
      <c r="BR1" s="57"/>
      <c r="BS1" s="57"/>
      <c r="BT1" s="57"/>
      <c r="BU1" s="57"/>
      <c r="BV1" s="57"/>
      <c r="BW1" s="104">
        <f>BG1</f>
        <v>41444</v>
      </c>
      <c r="BX1" s="57"/>
      <c r="BY1" s="57"/>
      <c r="BZ1" s="57"/>
      <c r="CA1" s="57"/>
      <c r="CB1" s="57"/>
      <c r="CC1" s="57"/>
      <c r="CD1" s="57"/>
      <c r="CE1" s="104">
        <f>BO1</f>
        <v>41444</v>
      </c>
      <c r="CF1" s="57"/>
      <c r="CG1" s="57"/>
      <c r="CH1" s="57"/>
      <c r="CI1" s="57"/>
      <c r="CJ1" s="57"/>
      <c r="CK1" s="14"/>
    </row>
    <row r="2" spans="3:89" x14ac:dyDescent="0.35">
      <c r="C2" s="58">
        <v>1</v>
      </c>
      <c r="D2" s="59"/>
      <c r="E2" s="59"/>
      <c r="F2" s="59"/>
      <c r="G2" s="59"/>
      <c r="H2" s="59"/>
      <c r="I2" s="60"/>
      <c r="J2" s="1"/>
      <c r="K2" s="58">
        <v>2</v>
      </c>
      <c r="L2" s="59"/>
      <c r="M2" s="59"/>
      <c r="N2" s="59"/>
      <c r="O2" s="59"/>
      <c r="P2" s="61"/>
      <c r="Q2" s="60"/>
      <c r="R2" s="1"/>
      <c r="S2" s="58">
        <v>3</v>
      </c>
      <c r="T2" s="59"/>
      <c r="U2" s="59"/>
      <c r="V2" s="59"/>
      <c r="W2" s="59"/>
      <c r="X2" s="59"/>
      <c r="Y2" s="60"/>
      <c r="Z2" s="1"/>
      <c r="AA2" s="58">
        <v>4</v>
      </c>
      <c r="AB2" s="59"/>
      <c r="AC2" s="59"/>
      <c r="AD2" s="59"/>
      <c r="AE2" s="59"/>
      <c r="AF2" s="61"/>
      <c r="AG2" s="62"/>
      <c r="AH2" s="1"/>
      <c r="AI2" s="58">
        <v>5</v>
      </c>
      <c r="AJ2" s="59"/>
      <c r="AK2" s="59"/>
      <c r="AL2" s="59"/>
      <c r="AM2" s="59"/>
      <c r="AN2" s="59"/>
      <c r="AO2" s="60"/>
      <c r="AP2" s="1"/>
      <c r="AQ2" s="58">
        <v>6</v>
      </c>
      <c r="AR2" s="59"/>
      <c r="AS2" s="59"/>
      <c r="AT2" s="59"/>
      <c r="AU2" s="59"/>
      <c r="AV2" s="59"/>
      <c r="AW2" s="60"/>
      <c r="AX2" s="1"/>
      <c r="AY2" s="58">
        <v>7</v>
      </c>
      <c r="AZ2" s="59"/>
      <c r="BA2" s="59"/>
      <c r="BB2" s="59"/>
      <c r="BC2" s="59"/>
      <c r="BD2" s="59"/>
      <c r="BE2" s="60"/>
      <c r="BF2" s="1"/>
      <c r="BG2" s="58">
        <v>8</v>
      </c>
      <c r="BH2" s="59"/>
      <c r="BI2" s="59"/>
      <c r="BJ2" s="59"/>
      <c r="BK2" s="59"/>
      <c r="BL2" s="59"/>
      <c r="BM2" s="60"/>
      <c r="BN2" s="1"/>
      <c r="BO2" s="58">
        <v>9</v>
      </c>
      <c r="BP2" s="59"/>
      <c r="BQ2" s="59"/>
      <c r="BR2" s="59"/>
      <c r="BS2" s="59"/>
      <c r="BT2" s="59"/>
      <c r="BU2" s="60"/>
      <c r="BV2" s="1"/>
      <c r="BW2" s="58">
        <v>10</v>
      </c>
      <c r="BX2" s="59"/>
      <c r="BY2" s="59"/>
      <c r="BZ2" s="59"/>
      <c r="CA2" s="59"/>
      <c r="CB2" s="59"/>
      <c r="CC2" s="60"/>
      <c r="CD2" s="1"/>
      <c r="CE2" s="58">
        <v>11</v>
      </c>
      <c r="CF2" s="59"/>
      <c r="CG2" s="59"/>
      <c r="CH2" s="59"/>
      <c r="CI2" s="59"/>
      <c r="CJ2" s="59"/>
      <c r="CK2" s="60"/>
    </row>
    <row r="3" spans="3:89" x14ac:dyDescent="0.35">
      <c r="C3" s="2" t="s">
        <v>0</v>
      </c>
      <c r="D3" s="2" t="s">
        <v>1</v>
      </c>
      <c r="E3" s="63" t="s">
        <v>2</v>
      </c>
      <c r="F3" s="64"/>
      <c r="G3" s="3" t="s">
        <v>3</v>
      </c>
      <c r="H3" s="2" t="s">
        <v>4</v>
      </c>
      <c r="I3" s="2" t="s">
        <v>5</v>
      </c>
      <c r="J3" s="1"/>
      <c r="K3" s="2" t="s">
        <v>0</v>
      </c>
      <c r="L3" s="2" t="s">
        <v>1</v>
      </c>
      <c r="M3" s="63" t="s">
        <v>2</v>
      </c>
      <c r="N3" s="64"/>
      <c r="O3" s="3" t="s">
        <v>3</v>
      </c>
      <c r="P3" s="4" t="s">
        <v>4</v>
      </c>
      <c r="Q3" s="2" t="s">
        <v>5</v>
      </c>
      <c r="R3" s="1"/>
      <c r="S3" s="2" t="s">
        <v>0</v>
      </c>
      <c r="T3" s="2" t="s">
        <v>1</v>
      </c>
      <c r="U3" s="63" t="s">
        <v>2</v>
      </c>
      <c r="V3" s="64"/>
      <c r="W3" s="3" t="s">
        <v>3</v>
      </c>
      <c r="X3" s="2" t="s">
        <v>4</v>
      </c>
      <c r="Y3" s="2" t="s">
        <v>5</v>
      </c>
      <c r="Z3" s="1"/>
      <c r="AA3" s="2" t="s">
        <v>0</v>
      </c>
      <c r="AB3" s="2" t="s">
        <v>1</v>
      </c>
      <c r="AC3" s="63" t="s">
        <v>2</v>
      </c>
      <c r="AD3" s="64"/>
      <c r="AE3" s="3" t="s">
        <v>3</v>
      </c>
      <c r="AF3" s="4" t="s">
        <v>4</v>
      </c>
      <c r="AG3" s="4" t="s">
        <v>5</v>
      </c>
      <c r="AH3" s="1"/>
      <c r="AI3" s="2" t="s">
        <v>0</v>
      </c>
      <c r="AJ3" s="2" t="s">
        <v>1</v>
      </c>
      <c r="AK3" s="63" t="s">
        <v>2</v>
      </c>
      <c r="AL3" s="64"/>
      <c r="AM3" s="3" t="s">
        <v>3</v>
      </c>
      <c r="AN3" s="2" t="s">
        <v>4</v>
      </c>
      <c r="AO3" s="2" t="s">
        <v>5</v>
      </c>
      <c r="AP3" s="1"/>
      <c r="AQ3" s="2" t="s">
        <v>0</v>
      </c>
      <c r="AR3" s="2" t="s">
        <v>1</v>
      </c>
      <c r="AS3" s="63" t="s">
        <v>2</v>
      </c>
      <c r="AT3" s="64"/>
      <c r="AU3" s="3" t="s">
        <v>3</v>
      </c>
      <c r="AV3" s="2" t="s">
        <v>4</v>
      </c>
      <c r="AW3" s="2" t="s">
        <v>5</v>
      </c>
      <c r="AX3" s="1"/>
      <c r="AY3" s="2" t="s">
        <v>0</v>
      </c>
      <c r="AZ3" s="2" t="s">
        <v>1</v>
      </c>
      <c r="BA3" s="63" t="s">
        <v>2</v>
      </c>
      <c r="BB3" s="64"/>
      <c r="BC3" s="3" t="s">
        <v>3</v>
      </c>
      <c r="BD3" s="2" t="s">
        <v>4</v>
      </c>
      <c r="BE3" s="2" t="s">
        <v>5</v>
      </c>
      <c r="BF3" s="1"/>
      <c r="BG3" s="2" t="s">
        <v>0</v>
      </c>
      <c r="BH3" s="2" t="s">
        <v>1</v>
      </c>
      <c r="BI3" s="63" t="s">
        <v>2</v>
      </c>
      <c r="BJ3" s="64"/>
      <c r="BK3" s="3" t="s">
        <v>3</v>
      </c>
      <c r="BL3" s="2" t="s">
        <v>4</v>
      </c>
      <c r="BM3" s="2" t="s">
        <v>5</v>
      </c>
      <c r="BN3" s="1"/>
      <c r="BO3" s="2" t="s">
        <v>0</v>
      </c>
      <c r="BP3" s="2" t="s">
        <v>1</v>
      </c>
      <c r="BQ3" s="63" t="s">
        <v>2</v>
      </c>
      <c r="BR3" s="64"/>
      <c r="BS3" s="3" t="s">
        <v>3</v>
      </c>
      <c r="BT3" s="2" t="s">
        <v>4</v>
      </c>
      <c r="BU3" s="2" t="s">
        <v>5</v>
      </c>
      <c r="BV3" s="1"/>
      <c r="BW3" s="2" t="s">
        <v>0</v>
      </c>
      <c r="BX3" s="2" t="s">
        <v>1</v>
      </c>
      <c r="BY3" s="63" t="s">
        <v>2</v>
      </c>
      <c r="BZ3" s="64"/>
      <c r="CA3" s="3" t="s">
        <v>3</v>
      </c>
      <c r="CB3" s="2" t="s">
        <v>4</v>
      </c>
      <c r="CC3" s="2" t="s">
        <v>5</v>
      </c>
      <c r="CD3" s="1"/>
      <c r="CE3" s="2" t="s">
        <v>0</v>
      </c>
      <c r="CF3" s="2" t="s">
        <v>1</v>
      </c>
      <c r="CG3" s="63" t="s">
        <v>2</v>
      </c>
      <c r="CH3" s="64"/>
      <c r="CI3" s="3" t="s">
        <v>3</v>
      </c>
      <c r="CJ3" s="2" t="s">
        <v>4</v>
      </c>
      <c r="CK3" s="2" t="s">
        <v>5</v>
      </c>
    </row>
    <row r="4" spans="3:89" x14ac:dyDescent="0.35">
      <c r="C4" s="5" t="s">
        <v>6</v>
      </c>
      <c r="D4" s="5" t="s">
        <v>7</v>
      </c>
      <c r="E4" s="6" t="s">
        <v>8</v>
      </c>
      <c r="F4" s="7" t="s">
        <v>9</v>
      </c>
      <c r="G4" s="5"/>
      <c r="H4" s="5" t="s">
        <v>10</v>
      </c>
      <c r="I4" s="5" t="s">
        <v>11</v>
      </c>
      <c r="J4" s="1"/>
      <c r="K4" s="5" t="s">
        <v>6</v>
      </c>
      <c r="L4" s="5" t="s">
        <v>7</v>
      </c>
      <c r="M4" s="6" t="s">
        <v>8</v>
      </c>
      <c r="N4" s="7" t="s">
        <v>9</v>
      </c>
      <c r="O4" s="5"/>
      <c r="P4" s="8" t="s">
        <v>10</v>
      </c>
      <c r="Q4" s="5" t="s">
        <v>11</v>
      </c>
      <c r="R4" s="1"/>
      <c r="S4" s="5" t="s">
        <v>6</v>
      </c>
      <c r="T4" s="5" t="s">
        <v>7</v>
      </c>
      <c r="U4" s="6" t="s">
        <v>8</v>
      </c>
      <c r="V4" s="7" t="s">
        <v>9</v>
      </c>
      <c r="W4" s="5"/>
      <c r="X4" s="5" t="s">
        <v>10</v>
      </c>
      <c r="Y4" s="5" t="s">
        <v>11</v>
      </c>
      <c r="Z4" s="1"/>
      <c r="AA4" s="5" t="s">
        <v>6</v>
      </c>
      <c r="AB4" s="5" t="s">
        <v>7</v>
      </c>
      <c r="AC4" s="6" t="s">
        <v>8</v>
      </c>
      <c r="AD4" s="7" t="s">
        <v>9</v>
      </c>
      <c r="AE4" s="5"/>
      <c r="AF4" s="8" t="s">
        <v>10</v>
      </c>
      <c r="AG4" s="8" t="s">
        <v>11</v>
      </c>
      <c r="AH4" s="1"/>
      <c r="AI4" s="5" t="s">
        <v>6</v>
      </c>
      <c r="AJ4" s="5" t="s">
        <v>7</v>
      </c>
      <c r="AK4" s="6" t="s">
        <v>8</v>
      </c>
      <c r="AL4" s="7" t="s">
        <v>9</v>
      </c>
      <c r="AM4" s="5"/>
      <c r="AN4" s="5" t="s">
        <v>10</v>
      </c>
      <c r="AO4" s="5" t="s">
        <v>11</v>
      </c>
      <c r="AP4" s="1"/>
      <c r="AQ4" s="5" t="s">
        <v>6</v>
      </c>
      <c r="AR4" s="5" t="s">
        <v>7</v>
      </c>
      <c r="AS4" s="6" t="s">
        <v>8</v>
      </c>
      <c r="AT4" s="7" t="s">
        <v>9</v>
      </c>
      <c r="AU4" s="5"/>
      <c r="AV4" s="5" t="s">
        <v>10</v>
      </c>
      <c r="AW4" s="5" t="s">
        <v>11</v>
      </c>
      <c r="AX4" s="1"/>
      <c r="AY4" s="5" t="s">
        <v>6</v>
      </c>
      <c r="AZ4" s="5" t="s">
        <v>7</v>
      </c>
      <c r="BA4" s="6" t="s">
        <v>8</v>
      </c>
      <c r="BB4" s="7" t="s">
        <v>9</v>
      </c>
      <c r="BC4" s="5"/>
      <c r="BD4" s="5" t="s">
        <v>10</v>
      </c>
      <c r="BE4" s="5" t="s">
        <v>11</v>
      </c>
      <c r="BF4" s="1"/>
      <c r="BG4" s="5" t="s">
        <v>6</v>
      </c>
      <c r="BH4" s="5" t="s">
        <v>7</v>
      </c>
      <c r="BI4" s="6" t="s">
        <v>8</v>
      </c>
      <c r="BJ4" s="7" t="s">
        <v>9</v>
      </c>
      <c r="BK4" s="5"/>
      <c r="BL4" s="5" t="s">
        <v>10</v>
      </c>
      <c r="BM4" s="5" t="s">
        <v>11</v>
      </c>
      <c r="BN4" s="1"/>
      <c r="BO4" s="5" t="s">
        <v>6</v>
      </c>
      <c r="BP4" s="5" t="s">
        <v>7</v>
      </c>
      <c r="BQ4" s="6" t="s">
        <v>8</v>
      </c>
      <c r="BR4" s="7" t="s">
        <v>9</v>
      </c>
      <c r="BS4" s="5"/>
      <c r="BT4" s="5" t="s">
        <v>10</v>
      </c>
      <c r="BU4" s="5" t="s">
        <v>11</v>
      </c>
      <c r="BV4" s="1"/>
      <c r="BW4" s="5" t="s">
        <v>6</v>
      </c>
      <c r="BX4" s="5" t="s">
        <v>7</v>
      </c>
      <c r="BY4" s="6" t="s">
        <v>8</v>
      </c>
      <c r="BZ4" s="7" t="s">
        <v>9</v>
      </c>
      <c r="CA4" s="5"/>
      <c r="CB4" s="5" t="s">
        <v>10</v>
      </c>
      <c r="CC4" s="5" t="s">
        <v>11</v>
      </c>
      <c r="CD4" s="1"/>
      <c r="CE4" s="5" t="s">
        <v>6</v>
      </c>
      <c r="CF4" s="5" t="s">
        <v>7</v>
      </c>
      <c r="CG4" s="6" t="s">
        <v>8</v>
      </c>
      <c r="CH4" s="7" t="s">
        <v>9</v>
      </c>
      <c r="CI4" s="5"/>
      <c r="CJ4" s="5" t="s">
        <v>10</v>
      </c>
      <c r="CK4" s="5" t="s">
        <v>11</v>
      </c>
    </row>
    <row r="5" spans="3:89" x14ac:dyDescent="0.35">
      <c r="C5" s="5">
        <v>0</v>
      </c>
      <c r="D5" s="5">
        <v>23.6</v>
      </c>
      <c r="E5" s="6"/>
      <c r="F5" s="7"/>
      <c r="G5" s="5"/>
      <c r="H5" s="5"/>
      <c r="I5" s="5"/>
      <c r="J5" s="1"/>
      <c r="K5" s="5">
        <v>0</v>
      </c>
      <c r="L5" s="5">
        <v>23.6</v>
      </c>
      <c r="M5" s="6"/>
      <c r="N5" s="7"/>
      <c r="O5" s="5"/>
      <c r="P5" s="8"/>
      <c r="Q5" s="5"/>
      <c r="R5" s="1"/>
      <c r="S5" s="5">
        <v>0</v>
      </c>
      <c r="T5" s="5">
        <v>24</v>
      </c>
      <c r="U5" s="6"/>
      <c r="V5" s="7"/>
      <c r="W5" s="5"/>
      <c r="X5" s="5"/>
      <c r="Y5" s="5"/>
      <c r="Z5" s="1"/>
      <c r="AA5" s="5">
        <v>0</v>
      </c>
      <c r="AB5" s="5">
        <v>24.4</v>
      </c>
      <c r="AC5" s="6"/>
      <c r="AD5" s="7"/>
      <c r="AE5" s="5"/>
      <c r="AF5" s="8"/>
      <c r="AG5" s="8"/>
      <c r="AH5" s="1"/>
      <c r="AI5" s="5">
        <v>0</v>
      </c>
      <c r="AJ5" s="5">
        <v>24.8</v>
      </c>
      <c r="AK5" s="6"/>
      <c r="AL5" s="7"/>
      <c r="AM5" s="5"/>
      <c r="AN5" s="5"/>
      <c r="AO5" s="5"/>
      <c r="AP5" s="1"/>
      <c r="AQ5" s="5">
        <v>0</v>
      </c>
      <c r="AR5" s="5">
        <v>24.7</v>
      </c>
      <c r="AS5" s="6"/>
      <c r="AT5" s="7"/>
      <c r="AU5" s="5"/>
      <c r="AV5" s="5"/>
      <c r="AW5" s="5"/>
      <c r="AX5" s="1"/>
      <c r="AY5" s="5">
        <v>0</v>
      </c>
      <c r="AZ5" s="5">
        <v>24.8</v>
      </c>
      <c r="BA5" s="6"/>
      <c r="BB5" s="7"/>
      <c r="BC5" s="5"/>
      <c r="BD5" s="5"/>
      <c r="BE5" s="5"/>
      <c r="BF5" s="1"/>
      <c r="BG5" s="5">
        <v>0</v>
      </c>
      <c r="BH5" s="5">
        <v>23.8</v>
      </c>
      <c r="BI5" s="6"/>
      <c r="BJ5" s="7"/>
      <c r="BK5" s="5"/>
      <c r="BL5" s="5"/>
      <c r="BM5" s="5"/>
      <c r="BN5" s="1"/>
      <c r="BO5" s="5">
        <v>0</v>
      </c>
      <c r="BP5" s="5">
        <v>23.4</v>
      </c>
      <c r="BQ5" s="6"/>
      <c r="BR5" s="7"/>
      <c r="BS5" s="5"/>
      <c r="BT5" s="5"/>
      <c r="BU5" s="5"/>
      <c r="BV5" s="1"/>
      <c r="BW5" s="5">
        <v>0</v>
      </c>
      <c r="BX5" s="5">
        <v>24.2</v>
      </c>
      <c r="BY5" s="6"/>
      <c r="BZ5" s="7"/>
      <c r="CA5" s="5"/>
      <c r="CB5" s="5"/>
      <c r="CC5" s="5"/>
      <c r="CD5" s="1"/>
      <c r="CE5" s="5">
        <v>0</v>
      </c>
      <c r="CF5" s="5">
        <v>24.4</v>
      </c>
      <c r="CG5" s="6"/>
      <c r="CH5" s="7"/>
      <c r="CI5" s="5"/>
      <c r="CJ5" s="5"/>
      <c r="CK5" s="5"/>
    </row>
    <row r="6" spans="3:89" x14ac:dyDescent="0.35">
      <c r="C6" s="5">
        <v>1</v>
      </c>
      <c r="D6" s="5">
        <v>20.8</v>
      </c>
      <c r="E6" s="6"/>
      <c r="F6" s="7"/>
      <c r="G6" s="5"/>
      <c r="H6" s="5"/>
      <c r="I6" s="5"/>
      <c r="J6" s="1"/>
      <c r="K6" s="5">
        <v>1</v>
      </c>
      <c r="L6" s="5">
        <v>21.8</v>
      </c>
      <c r="M6" s="6"/>
      <c r="N6" s="7"/>
      <c r="O6" s="5"/>
      <c r="P6" s="8"/>
      <c r="Q6" s="5"/>
      <c r="R6" s="1"/>
      <c r="S6" s="5">
        <v>1</v>
      </c>
      <c r="T6" s="5">
        <v>21</v>
      </c>
      <c r="U6" s="6"/>
      <c r="V6" s="7"/>
      <c r="W6" s="5"/>
      <c r="X6" s="5"/>
      <c r="Y6" s="5"/>
      <c r="Z6" s="1"/>
      <c r="AA6" s="5">
        <v>1</v>
      </c>
      <c r="AB6" s="5">
        <v>20.8</v>
      </c>
      <c r="AC6" s="6"/>
      <c r="AD6" s="7"/>
      <c r="AE6" s="5"/>
      <c r="AF6" s="8"/>
      <c r="AG6" s="8"/>
      <c r="AH6" s="1"/>
      <c r="AI6" s="5">
        <v>1</v>
      </c>
      <c r="AJ6" s="5">
        <v>22.4</v>
      </c>
      <c r="AK6" s="6"/>
      <c r="AL6" s="7"/>
      <c r="AM6" s="5"/>
      <c r="AN6" s="5"/>
      <c r="AO6" s="5"/>
      <c r="AP6" s="1"/>
      <c r="AQ6" s="5">
        <v>1</v>
      </c>
      <c r="AR6" s="5">
        <v>21</v>
      </c>
      <c r="AS6" s="6"/>
      <c r="AT6" s="7"/>
      <c r="AU6" s="5"/>
      <c r="AV6" s="5"/>
      <c r="AW6" s="5"/>
      <c r="AX6" s="1"/>
      <c r="AY6" s="5">
        <v>1</v>
      </c>
      <c r="AZ6" s="5">
        <v>22</v>
      </c>
      <c r="BA6" s="6"/>
      <c r="BB6" s="7"/>
      <c r="BC6" s="5"/>
      <c r="BD6" s="5"/>
      <c r="BE6" s="5"/>
      <c r="BF6" s="1"/>
      <c r="BG6" s="5">
        <v>1</v>
      </c>
      <c r="BH6" s="5">
        <v>21.4</v>
      </c>
      <c r="BI6" s="6"/>
      <c r="BJ6" s="7"/>
      <c r="BK6" s="5"/>
      <c r="BL6" s="5"/>
      <c r="BM6" s="5"/>
      <c r="BN6" s="1"/>
      <c r="BO6" s="5">
        <v>1</v>
      </c>
      <c r="BP6" s="5">
        <v>21.8</v>
      </c>
      <c r="BQ6" s="6"/>
      <c r="BR6" s="7"/>
      <c r="BS6" s="5"/>
      <c r="BT6" s="5"/>
      <c r="BU6" s="5"/>
      <c r="BV6" s="1"/>
      <c r="BW6" s="5">
        <v>1</v>
      </c>
      <c r="BX6" s="5">
        <v>22.2</v>
      </c>
      <c r="BY6" s="6"/>
      <c r="BZ6" s="7"/>
      <c r="CA6" s="5"/>
      <c r="CB6" s="5"/>
      <c r="CC6" s="5"/>
      <c r="CD6" s="1"/>
      <c r="CE6" s="5">
        <v>1</v>
      </c>
      <c r="CF6" s="5">
        <v>21.6</v>
      </c>
      <c r="CG6" s="6"/>
      <c r="CH6" s="7"/>
      <c r="CI6" s="5"/>
      <c r="CJ6" s="5"/>
      <c r="CK6" s="5"/>
    </row>
    <row r="7" spans="3:89" x14ac:dyDescent="0.35">
      <c r="C7" s="5">
        <v>2</v>
      </c>
      <c r="D7" s="5">
        <v>16.600000000000001</v>
      </c>
      <c r="E7" s="6"/>
      <c r="F7" s="7"/>
      <c r="G7" s="5"/>
      <c r="H7" s="5"/>
      <c r="I7" s="5"/>
      <c r="J7" s="1"/>
      <c r="K7" s="5">
        <v>2</v>
      </c>
      <c r="L7" s="5">
        <v>17.399999999999999</v>
      </c>
      <c r="M7" s="6">
        <v>50.1</v>
      </c>
      <c r="N7" s="7">
        <v>4.6500000000000004</v>
      </c>
      <c r="O7" s="5">
        <v>7.81</v>
      </c>
      <c r="P7" s="8">
        <v>116</v>
      </c>
      <c r="Q7" s="5">
        <v>837</v>
      </c>
      <c r="R7" s="1"/>
      <c r="S7" s="5">
        <v>2</v>
      </c>
      <c r="T7" s="5">
        <v>17.600000000000001</v>
      </c>
      <c r="U7" s="6"/>
      <c r="V7" s="7"/>
      <c r="W7" s="5"/>
      <c r="X7" s="5"/>
      <c r="Y7" s="5"/>
      <c r="Z7" s="1"/>
      <c r="AA7" s="5">
        <v>2</v>
      </c>
      <c r="AB7" s="5">
        <v>16.2</v>
      </c>
      <c r="AC7" s="6">
        <v>25.3</v>
      </c>
      <c r="AD7" s="7">
        <v>2.44</v>
      </c>
      <c r="AE7" s="5">
        <v>7.72</v>
      </c>
      <c r="AF7" s="8">
        <v>-23</v>
      </c>
      <c r="AG7" s="8">
        <v>819</v>
      </c>
      <c r="AH7" s="1"/>
      <c r="AI7" s="5">
        <v>2</v>
      </c>
      <c r="AJ7" s="5">
        <v>17.399999999999999</v>
      </c>
      <c r="AK7" s="6"/>
      <c r="AL7" s="7"/>
      <c r="AM7" s="5"/>
      <c r="AN7" s="5"/>
      <c r="AO7" s="5"/>
      <c r="AP7" s="1"/>
      <c r="AQ7" s="5">
        <v>2</v>
      </c>
      <c r="AR7" s="5">
        <v>16.399999999999999</v>
      </c>
      <c r="AS7" s="6"/>
      <c r="AT7" s="7"/>
      <c r="AU7" s="5"/>
      <c r="AV7" s="5"/>
      <c r="AW7" s="5"/>
      <c r="AX7" s="1"/>
      <c r="AY7" s="5">
        <v>2</v>
      </c>
      <c r="AZ7" s="5">
        <v>18.399999999999999</v>
      </c>
      <c r="BA7" s="6"/>
      <c r="BB7" s="7"/>
      <c r="BC7" s="5"/>
      <c r="BD7" s="5"/>
      <c r="BE7" s="5"/>
      <c r="BF7" s="1"/>
      <c r="BG7" s="5">
        <v>2</v>
      </c>
      <c r="BH7" s="5">
        <v>17.2</v>
      </c>
      <c r="BI7" s="6">
        <v>46.8</v>
      </c>
      <c r="BJ7" s="7">
        <v>4</v>
      </c>
      <c r="BK7" s="5">
        <v>7.73</v>
      </c>
      <c r="BL7" s="5">
        <v>149</v>
      </c>
      <c r="BM7" s="5">
        <v>820</v>
      </c>
      <c r="BN7" s="1"/>
      <c r="BO7" s="5">
        <v>2</v>
      </c>
      <c r="BP7" s="5">
        <v>18.2</v>
      </c>
      <c r="BQ7" s="6">
        <v>62.9</v>
      </c>
      <c r="BR7" s="7">
        <v>5.75</v>
      </c>
      <c r="BS7" s="5">
        <v>7.83</v>
      </c>
      <c r="BT7" s="5">
        <v>97</v>
      </c>
      <c r="BU7" s="5">
        <v>822</v>
      </c>
      <c r="BV7" s="1"/>
      <c r="BW7" s="5">
        <v>2</v>
      </c>
      <c r="BX7" s="5">
        <v>18</v>
      </c>
      <c r="BY7" s="6"/>
      <c r="BZ7" s="7"/>
      <c r="CA7" s="5"/>
      <c r="CB7" s="5"/>
      <c r="CC7" s="5"/>
      <c r="CD7" s="1"/>
      <c r="CE7" s="5">
        <v>2</v>
      </c>
      <c r="CF7" s="5">
        <v>18.600000000000001</v>
      </c>
      <c r="CG7" s="6">
        <v>52.2</v>
      </c>
      <c r="CH7" s="7">
        <v>4.67</v>
      </c>
      <c r="CI7" s="5">
        <v>7.68</v>
      </c>
      <c r="CJ7" s="5">
        <v>125</v>
      </c>
      <c r="CK7" s="5">
        <v>822</v>
      </c>
    </row>
    <row r="8" spans="3:89" x14ac:dyDescent="0.35">
      <c r="C8" s="9">
        <v>3</v>
      </c>
      <c r="D8" s="9">
        <v>12.1</v>
      </c>
      <c r="E8" s="10">
        <v>18.100000000000001</v>
      </c>
      <c r="F8" s="11">
        <v>1.75</v>
      </c>
      <c r="G8" s="9">
        <v>7.56</v>
      </c>
      <c r="H8" s="9">
        <v>-138</v>
      </c>
      <c r="I8" s="9">
        <v>878</v>
      </c>
      <c r="J8" s="1"/>
      <c r="K8" s="9">
        <v>3</v>
      </c>
      <c r="L8" s="9"/>
      <c r="M8" s="10"/>
      <c r="N8" s="11"/>
      <c r="O8" s="9"/>
      <c r="P8" s="12"/>
      <c r="Q8" s="9"/>
      <c r="R8" s="1"/>
      <c r="S8" s="9">
        <v>3</v>
      </c>
      <c r="T8" s="9">
        <v>13.2</v>
      </c>
      <c r="U8" s="10">
        <v>19.2</v>
      </c>
      <c r="V8" s="11">
        <v>1.9</v>
      </c>
      <c r="W8" s="9">
        <v>7.47</v>
      </c>
      <c r="X8" s="9">
        <v>-110</v>
      </c>
      <c r="Y8" s="9">
        <v>855</v>
      </c>
      <c r="Z8" s="1"/>
      <c r="AA8" s="9">
        <v>3</v>
      </c>
      <c r="AB8" s="9"/>
      <c r="AC8" s="10"/>
      <c r="AD8" s="11"/>
      <c r="AE8" s="9"/>
      <c r="AF8" s="12"/>
      <c r="AG8" s="12"/>
      <c r="AH8" s="1"/>
      <c r="AI8" s="9">
        <v>3</v>
      </c>
      <c r="AJ8" s="9">
        <v>13.2</v>
      </c>
      <c r="AK8" s="10">
        <v>12.6</v>
      </c>
      <c r="AL8" s="11">
        <v>1.2</v>
      </c>
      <c r="AM8" s="9">
        <v>7.48</v>
      </c>
      <c r="AN8" s="9">
        <v>-112</v>
      </c>
      <c r="AO8" s="9">
        <v>864</v>
      </c>
      <c r="AP8" s="1"/>
      <c r="AQ8" s="9">
        <v>3</v>
      </c>
      <c r="AR8" s="9">
        <v>11.8</v>
      </c>
      <c r="AS8" s="10">
        <v>11.6</v>
      </c>
      <c r="AT8" s="11">
        <v>1.25</v>
      </c>
      <c r="AU8" s="9">
        <v>7.42</v>
      </c>
      <c r="AV8" s="9">
        <v>-119</v>
      </c>
      <c r="AW8" s="9">
        <v>892</v>
      </c>
      <c r="AX8" s="1"/>
      <c r="AY8" s="9">
        <v>3</v>
      </c>
      <c r="AZ8" s="9">
        <v>10.7</v>
      </c>
      <c r="BA8" s="10">
        <v>11.5</v>
      </c>
      <c r="BB8" s="11">
        <v>1.1100000000000001</v>
      </c>
      <c r="BC8" s="9">
        <v>7.47</v>
      </c>
      <c r="BD8" s="9">
        <v>-97</v>
      </c>
      <c r="BE8" s="9">
        <v>881</v>
      </c>
      <c r="BF8" s="1"/>
      <c r="BG8" s="9">
        <v>3</v>
      </c>
      <c r="BH8" s="9"/>
      <c r="BI8" s="10"/>
      <c r="BJ8" s="11"/>
      <c r="BK8" s="9"/>
      <c r="BL8" s="9"/>
      <c r="BM8" s="9"/>
      <c r="BN8" s="1"/>
      <c r="BO8" s="9">
        <v>3</v>
      </c>
      <c r="BP8" s="9"/>
      <c r="BQ8" s="10"/>
      <c r="BR8" s="11"/>
      <c r="BS8" s="9"/>
      <c r="BT8" s="9"/>
      <c r="BU8" s="9"/>
      <c r="BV8" s="1"/>
      <c r="BW8" s="9">
        <v>3</v>
      </c>
      <c r="BX8" s="9">
        <v>13.2</v>
      </c>
      <c r="BY8" s="10">
        <v>20</v>
      </c>
      <c r="BZ8" s="11">
        <v>1.87</v>
      </c>
      <c r="CA8" s="9">
        <v>7.42</v>
      </c>
      <c r="CB8" s="9">
        <v>-119</v>
      </c>
      <c r="CC8" s="9">
        <v>875</v>
      </c>
      <c r="CD8" s="1"/>
      <c r="CE8" s="9">
        <v>3</v>
      </c>
      <c r="CF8" s="9"/>
      <c r="CG8" s="10"/>
      <c r="CH8" s="11"/>
      <c r="CI8" s="9"/>
      <c r="CJ8" s="9"/>
      <c r="CK8" s="9"/>
    </row>
    <row r="9" spans="3:89" x14ac:dyDescent="0.35">
      <c r="C9" s="13"/>
      <c r="D9" s="57"/>
      <c r="E9" s="57"/>
      <c r="F9" s="57"/>
      <c r="G9" s="57"/>
      <c r="H9" s="57"/>
      <c r="I9" s="14"/>
      <c r="J9" s="1"/>
      <c r="K9" s="13"/>
      <c r="L9" s="57"/>
      <c r="M9" s="57"/>
      <c r="N9" s="57"/>
      <c r="O9" s="57"/>
      <c r="P9" s="20"/>
      <c r="Q9" s="14"/>
      <c r="R9" s="1"/>
      <c r="S9" s="13"/>
      <c r="T9" s="57"/>
      <c r="U9" s="57"/>
      <c r="V9" s="57"/>
      <c r="W9" s="57"/>
      <c r="X9" s="57"/>
      <c r="Y9" s="14"/>
      <c r="Z9" s="1"/>
      <c r="AA9" s="13"/>
      <c r="AB9" s="57"/>
      <c r="AC9" s="57"/>
      <c r="AD9" s="57"/>
      <c r="AE9" s="57"/>
      <c r="AF9" s="20"/>
      <c r="AG9" s="21"/>
      <c r="AH9" s="1"/>
      <c r="AI9" s="13"/>
      <c r="AJ9" s="57"/>
      <c r="AK9" s="57"/>
      <c r="AL9" s="57"/>
      <c r="AM9" s="57"/>
      <c r="AN9" s="57"/>
      <c r="AO9" s="14"/>
      <c r="AP9" s="1"/>
      <c r="AQ9" s="13"/>
      <c r="AR9" s="57"/>
      <c r="AS9" s="57"/>
      <c r="AT9" s="57"/>
      <c r="AU9" s="57"/>
      <c r="AV9" s="57"/>
      <c r="AW9" s="14"/>
      <c r="AX9" s="1"/>
      <c r="AY9" s="13"/>
      <c r="AZ9" s="57"/>
      <c r="BA9" s="57"/>
      <c r="BB9" s="57"/>
      <c r="BC9" s="57"/>
      <c r="BD9" s="57"/>
      <c r="BE9" s="14"/>
      <c r="BF9" s="1"/>
      <c r="BG9" s="13"/>
      <c r="BH9" s="57"/>
      <c r="BI9" s="57"/>
      <c r="BJ9" s="57"/>
      <c r="BK9" s="57"/>
      <c r="BL9" s="57"/>
      <c r="BM9" s="14"/>
      <c r="BN9" s="1"/>
      <c r="BO9" s="13"/>
      <c r="BP9" s="57"/>
      <c r="BQ9" s="57"/>
      <c r="BR9" s="57"/>
      <c r="BS9" s="57"/>
      <c r="BT9" s="57"/>
      <c r="BU9" s="14"/>
      <c r="BV9" s="1"/>
      <c r="BW9" s="13"/>
      <c r="BX9" s="57"/>
      <c r="BY9" s="57"/>
      <c r="BZ9" s="57"/>
      <c r="CA9" s="57"/>
      <c r="CB9" s="57"/>
      <c r="CC9" s="14"/>
      <c r="CD9" s="1"/>
      <c r="CE9" s="13"/>
      <c r="CF9" s="57"/>
      <c r="CG9" s="57"/>
      <c r="CH9" s="57"/>
      <c r="CI9" s="57"/>
      <c r="CJ9" s="57"/>
      <c r="CK9" s="14"/>
    </row>
    <row r="10" spans="3:89" x14ac:dyDescent="0.35">
      <c r="C10" s="13" t="s">
        <v>12</v>
      </c>
      <c r="D10" s="14"/>
      <c r="E10" s="15">
        <v>0.9</v>
      </c>
      <c r="F10" s="16" t="s">
        <v>13</v>
      </c>
      <c r="G10" s="17"/>
      <c r="H10" s="17"/>
      <c r="I10" s="18"/>
      <c r="J10" s="1"/>
      <c r="K10" s="13" t="s">
        <v>12</v>
      </c>
      <c r="L10" s="14"/>
      <c r="M10" s="15">
        <v>1</v>
      </c>
      <c r="N10" s="16"/>
      <c r="O10" s="17"/>
      <c r="P10" s="19"/>
      <c r="Q10" s="18"/>
      <c r="R10" s="1"/>
      <c r="S10" s="13" t="s">
        <v>12</v>
      </c>
      <c r="T10" s="14"/>
      <c r="U10" s="15">
        <v>1.05</v>
      </c>
      <c r="V10" s="16"/>
      <c r="W10" s="17"/>
      <c r="X10" s="17"/>
      <c r="Y10" s="18"/>
      <c r="Z10" s="1"/>
      <c r="AA10" s="13" t="s">
        <v>12</v>
      </c>
      <c r="AB10" s="14"/>
      <c r="AC10" s="15">
        <v>1</v>
      </c>
      <c r="AD10" s="16"/>
      <c r="AE10" s="17"/>
      <c r="AF10" s="20"/>
      <c r="AG10" s="21"/>
      <c r="AH10" s="1"/>
      <c r="AI10" s="13" t="s">
        <v>12</v>
      </c>
      <c r="AJ10" s="14"/>
      <c r="AK10" s="15">
        <v>1</v>
      </c>
      <c r="AL10" s="16"/>
      <c r="AM10" s="17"/>
      <c r="AN10" s="17"/>
      <c r="AO10" s="18"/>
      <c r="AP10" s="1"/>
      <c r="AQ10" s="13" t="s">
        <v>12</v>
      </c>
      <c r="AR10" s="14"/>
      <c r="AS10" s="15">
        <v>0.9</v>
      </c>
      <c r="AT10" s="16"/>
      <c r="AU10" s="17"/>
      <c r="AV10" s="17"/>
      <c r="AW10" s="18"/>
      <c r="AX10" s="1"/>
      <c r="AY10" s="13" t="s">
        <v>12</v>
      </c>
      <c r="AZ10" s="14"/>
      <c r="BA10" s="15">
        <v>1</v>
      </c>
      <c r="BB10" s="16"/>
      <c r="BC10" s="17"/>
      <c r="BD10" s="17"/>
      <c r="BE10" s="18"/>
      <c r="BF10" s="1"/>
      <c r="BG10" s="13" t="s">
        <v>12</v>
      </c>
      <c r="BH10" s="14"/>
      <c r="BI10" s="15">
        <v>0.8</v>
      </c>
      <c r="BJ10" s="16"/>
      <c r="BK10" s="17"/>
      <c r="BL10" s="17"/>
      <c r="BM10" s="18"/>
      <c r="BN10" s="1"/>
      <c r="BO10" s="13" t="s">
        <v>12</v>
      </c>
      <c r="BP10" s="14"/>
      <c r="BQ10" s="15">
        <v>0.8</v>
      </c>
      <c r="BR10" s="16"/>
      <c r="BS10" s="17"/>
      <c r="BT10" s="17"/>
      <c r="BU10" s="18"/>
      <c r="BV10" s="1"/>
      <c r="BW10" s="13" t="s">
        <v>12</v>
      </c>
      <c r="BX10" s="14"/>
      <c r="BY10" s="15">
        <v>0.8</v>
      </c>
      <c r="BZ10" s="16"/>
      <c r="CA10" s="17"/>
      <c r="CB10" s="17"/>
      <c r="CC10" s="18"/>
      <c r="CD10" s="1"/>
      <c r="CE10" s="13" t="s">
        <v>12</v>
      </c>
      <c r="CF10" s="14"/>
      <c r="CG10" s="15">
        <v>0.8</v>
      </c>
      <c r="CH10" s="16"/>
      <c r="CI10" s="17"/>
      <c r="CJ10" s="17"/>
      <c r="CK10" s="18"/>
    </row>
    <row r="11" spans="3:89" x14ac:dyDescent="0.35">
      <c r="C11" s="13" t="s">
        <v>14</v>
      </c>
      <c r="D11" s="14"/>
      <c r="E11" s="15">
        <v>3.9</v>
      </c>
      <c r="F11" s="22"/>
      <c r="G11" s="23"/>
      <c r="H11" s="23"/>
      <c r="I11" s="24"/>
      <c r="J11" s="1"/>
      <c r="K11" s="13" t="s">
        <v>14</v>
      </c>
      <c r="L11" s="14"/>
      <c r="M11" s="15">
        <v>2.5</v>
      </c>
      <c r="N11" s="22"/>
      <c r="O11" s="23"/>
      <c r="P11" s="25"/>
      <c r="Q11" s="24"/>
      <c r="R11" s="1"/>
      <c r="S11" s="13" t="s">
        <v>14</v>
      </c>
      <c r="T11" s="14"/>
      <c r="U11" s="15"/>
      <c r="V11" s="22"/>
      <c r="W11" s="23"/>
      <c r="X11" s="23"/>
      <c r="Y11" s="24"/>
      <c r="Z11" s="1"/>
      <c r="AA11" s="13" t="s">
        <v>14</v>
      </c>
      <c r="AB11" s="14"/>
      <c r="AC11" s="15">
        <v>3</v>
      </c>
      <c r="AD11" s="22"/>
      <c r="AE11" s="23"/>
      <c r="AF11" s="20"/>
      <c r="AG11" s="21"/>
      <c r="AH11" s="1"/>
      <c r="AI11" s="13" t="s">
        <v>14</v>
      </c>
      <c r="AJ11" s="14"/>
      <c r="AK11" s="15">
        <v>3.7</v>
      </c>
      <c r="AL11" s="22"/>
      <c r="AM11" s="23"/>
      <c r="AN11" s="23"/>
      <c r="AO11" s="24"/>
      <c r="AP11" s="1"/>
      <c r="AQ11" s="13" t="s">
        <v>14</v>
      </c>
      <c r="AR11" s="14"/>
      <c r="AS11" s="15">
        <v>3.5</v>
      </c>
      <c r="AT11" s="22"/>
      <c r="AU11" s="23"/>
      <c r="AV11" s="23"/>
      <c r="AW11" s="24"/>
      <c r="AX11" s="1"/>
      <c r="AY11" s="13" t="s">
        <v>14</v>
      </c>
      <c r="AZ11" s="14"/>
      <c r="BA11" s="15">
        <v>3.6</v>
      </c>
      <c r="BB11" s="22"/>
      <c r="BC11" s="23"/>
      <c r="BD11" s="23"/>
      <c r="BE11" s="24"/>
      <c r="BF11" s="1"/>
      <c r="BG11" s="13" t="s">
        <v>14</v>
      </c>
      <c r="BH11" s="14"/>
      <c r="BI11" s="15">
        <v>3</v>
      </c>
      <c r="BJ11" s="22"/>
      <c r="BK11" s="23"/>
      <c r="BL11" s="23"/>
      <c r="BM11" s="24"/>
      <c r="BN11" s="1"/>
      <c r="BO11" s="13" t="s">
        <v>14</v>
      </c>
      <c r="BP11" s="14"/>
      <c r="BQ11" s="15">
        <v>3</v>
      </c>
      <c r="BR11" s="22"/>
      <c r="BS11" s="23"/>
      <c r="BT11" s="23"/>
      <c r="BU11" s="24"/>
      <c r="BV11" s="1"/>
      <c r="BW11" s="13" t="s">
        <v>14</v>
      </c>
      <c r="BX11" s="14"/>
      <c r="BY11" s="15">
        <v>3.6</v>
      </c>
      <c r="BZ11" s="22"/>
      <c r="CA11" s="23"/>
      <c r="CB11" s="23"/>
      <c r="CC11" s="24"/>
      <c r="CD11" s="1"/>
      <c r="CE11" s="13" t="s">
        <v>14</v>
      </c>
      <c r="CF11" s="14"/>
      <c r="CG11" s="15">
        <v>3</v>
      </c>
      <c r="CH11" s="22"/>
      <c r="CI11" s="23"/>
      <c r="CJ11" s="23"/>
      <c r="CK11" s="24"/>
    </row>
    <row r="12" spans="3:89" x14ac:dyDescent="0.35">
      <c r="C12" s="13" t="s">
        <v>15</v>
      </c>
      <c r="D12" s="14"/>
      <c r="E12" s="15">
        <v>10.6</v>
      </c>
      <c r="F12" s="22"/>
      <c r="G12" s="23"/>
      <c r="H12" s="23"/>
      <c r="I12" s="24"/>
      <c r="J12" s="1"/>
      <c r="K12" s="13" t="s">
        <v>15</v>
      </c>
      <c r="L12" s="14"/>
      <c r="M12" s="15">
        <v>11</v>
      </c>
      <c r="N12" s="22"/>
      <c r="O12" s="23"/>
      <c r="P12" s="25"/>
      <c r="Q12" s="24"/>
      <c r="R12" s="1"/>
      <c r="S12" s="13" t="s">
        <v>15</v>
      </c>
      <c r="T12" s="14"/>
      <c r="U12" s="15">
        <v>10.8</v>
      </c>
      <c r="V12" s="22"/>
      <c r="W12" s="23"/>
      <c r="X12" s="23"/>
      <c r="Y12" s="24"/>
      <c r="Z12" s="1"/>
      <c r="AA12" s="13" t="s">
        <v>15</v>
      </c>
      <c r="AB12" s="14"/>
      <c r="AC12" s="15">
        <v>10.5</v>
      </c>
      <c r="AD12" s="22"/>
      <c r="AE12" s="23"/>
      <c r="AF12" s="20"/>
      <c r="AG12" s="21"/>
      <c r="AH12" s="1"/>
      <c r="AI12" s="13" t="s">
        <v>15</v>
      </c>
      <c r="AJ12" s="14"/>
      <c r="AK12" s="15">
        <v>11.7</v>
      </c>
      <c r="AL12" s="22"/>
      <c r="AM12" s="23"/>
      <c r="AN12" s="23"/>
      <c r="AO12" s="24"/>
      <c r="AP12" s="1"/>
      <c r="AQ12" s="13" t="s">
        <v>15</v>
      </c>
      <c r="AR12" s="14"/>
      <c r="AS12" s="15">
        <v>11.5</v>
      </c>
      <c r="AT12" s="22"/>
      <c r="AU12" s="23"/>
      <c r="AV12" s="23"/>
      <c r="AW12" s="24"/>
      <c r="AX12" s="1"/>
      <c r="AY12" s="13" t="s">
        <v>15</v>
      </c>
      <c r="AZ12" s="14"/>
      <c r="BA12" s="15">
        <v>11.8</v>
      </c>
      <c r="BB12" s="22"/>
      <c r="BC12" s="23"/>
      <c r="BD12" s="23"/>
      <c r="BE12" s="24"/>
      <c r="BF12" s="1"/>
      <c r="BG12" s="13" t="s">
        <v>15</v>
      </c>
      <c r="BH12" s="14"/>
      <c r="BI12" s="15">
        <v>11.5</v>
      </c>
      <c r="BJ12" s="22"/>
      <c r="BK12" s="23"/>
      <c r="BL12" s="23"/>
      <c r="BM12" s="24"/>
      <c r="BN12" s="1"/>
      <c r="BO12" s="13" t="s">
        <v>15</v>
      </c>
      <c r="BP12" s="14"/>
      <c r="BQ12" s="15">
        <v>11.4</v>
      </c>
      <c r="BR12" s="22"/>
      <c r="BS12" s="23"/>
      <c r="BT12" s="23"/>
      <c r="BU12" s="24"/>
      <c r="BV12" s="1"/>
      <c r="BW12" s="13" t="s">
        <v>15</v>
      </c>
      <c r="BX12" s="14"/>
      <c r="BY12" s="15">
        <v>12.4</v>
      </c>
      <c r="BZ12" s="22"/>
      <c r="CA12" s="23"/>
      <c r="CB12" s="23"/>
      <c r="CC12" s="24"/>
      <c r="CD12" s="1"/>
      <c r="CE12" s="13" t="s">
        <v>15</v>
      </c>
      <c r="CF12" s="14"/>
      <c r="CG12" s="15">
        <v>12.9</v>
      </c>
      <c r="CH12" s="22"/>
      <c r="CI12" s="23"/>
      <c r="CJ12" s="23"/>
      <c r="CK12" s="24"/>
    </row>
    <row r="13" spans="3:89" x14ac:dyDescent="0.35">
      <c r="C13" s="13" t="s">
        <v>16</v>
      </c>
      <c r="D13" s="14"/>
      <c r="E13" s="15">
        <v>5.4</v>
      </c>
      <c r="F13" s="22"/>
      <c r="G13" s="23"/>
      <c r="H13" s="23"/>
      <c r="I13" s="24"/>
      <c r="J13" s="1"/>
      <c r="K13" s="13" t="s">
        <v>16</v>
      </c>
      <c r="L13" s="14"/>
      <c r="M13" s="15">
        <v>4.9000000000000004</v>
      </c>
      <c r="N13" s="22"/>
      <c r="O13" s="23"/>
      <c r="P13" s="25"/>
      <c r="Q13" s="24"/>
      <c r="R13" s="1"/>
      <c r="S13" s="13" t="s">
        <v>16</v>
      </c>
      <c r="T13" s="14"/>
      <c r="U13" s="15">
        <v>6.3</v>
      </c>
      <c r="V13" s="22"/>
      <c r="W13" s="23"/>
      <c r="X13" s="23"/>
      <c r="Y13" s="24"/>
      <c r="Z13" s="1"/>
      <c r="AA13" s="13" t="s">
        <v>16</v>
      </c>
      <c r="AB13" s="14"/>
      <c r="AC13" s="15">
        <v>5.7</v>
      </c>
      <c r="AD13" s="22"/>
      <c r="AE13" s="23"/>
      <c r="AF13" s="20"/>
      <c r="AG13" s="21"/>
      <c r="AH13" s="1"/>
      <c r="AI13" s="13" t="s">
        <v>16</v>
      </c>
      <c r="AJ13" s="14"/>
      <c r="AK13" s="15">
        <v>5.8</v>
      </c>
      <c r="AL13" s="22"/>
      <c r="AM13" s="23"/>
      <c r="AN13" s="23"/>
      <c r="AO13" s="24"/>
      <c r="AP13" s="1"/>
      <c r="AQ13" s="13" t="s">
        <v>16</v>
      </c>
      <c r="AR13" s="14"/>
      <c r="AS13" s="15">
        <v>7.8</v>
      </c>
      <c r="AT13" s="22"/>
      <c r="AU13" s="23"/>
      <c r="AV13" s="23"/>
      <c r="AW13" s="24"/>
      <c r="AX13" s="1"/>
      <c r="AY13" s="13" t="s">
        <v>16</v>
      </c>
      <c r="AZ13" s="14"/>
      <c r="BA13" s="15">
        <v>5.9</v>
      </c>
      <c r="BB13" s="22"/>
      <c r="BC13" s="23"/>
      <c r="BD13" s="23"/>
      <c r="BE13" s="24"/>
      <c r="BF13" s="1"/>
      <c r="BG13" s="13" t="s">
        <v>16</v>
      </c>
      <c r="BH13" s="14"/>
      <c r="BI13" s="15">
        <v>5.8</v>
      </c>
      <c r="BJ13" s="22"/>
      <c r="BK13" s="23"/>
      <c r="BL13" s="23"/>
      <c r="BM13" s="24"/>
      <c r="BN13" s="1"/>
      <c r="BO13" s="13" t="s">
        <v>16</v>
      </c>
      <c r="BP13" s="14"/>
      <c r="BQ13" s="15">
        <v>4.8</v>
      </c>
      <c r="BR13" s="22"/>
      <c r="BS13" s="23"/>
      <c r="BT13" s="23"/>
      <c r="BU13" s="24"/>
      <c r="BV13" s="1"/>
      <c r="BW13" s="13" t="s">
        <v>16</v>
      </c>
      <c r="BX13" s="14"/>
      <c r="BY13" s="15">
        <v>5.2</v>
      </c>
      <c r="BZ13" s="22"/>
      <c r="CA13" s="23"/>
      <c r="CB13" s="23"/>
      <c r="CC13" s="24"/>
      <c r="CD13" s="1"/>
      <c r="CE13" s="13" t="s">
        <v>16</v>
      </c>
      <c r="CF13" s="14"/>
      <c r="CG13" s="15">
        <v>5.8</v>
      </c>
      <c r="CH13" s="22"/>
      <c r="CI13" s="23"/>
      <c r="CJ13" s="23"/>
      <c r="CK13" s="24"/>
    </row>
    <row r="14" spans="3:89" x14ac:dyDescent="0.35">
      <c r="C14" s="13" t="s">
        <v>17</v>
      </c>
      <c r="D14" s="14"/>
      <c r="E14" s="15">
        <v>14.9</v>
      </c>
      <c r="F14" s="26"/>
      <c r="G14" s="27"/>
      <c r="H14" s="27"/>
      <c r="I14" s="28"/>
      <c r="J14" s="29"/>
      <c r="K14" s="13" t="s">
        <v>17</v>
      </c>
      <c r="L14" s="14"/>
      <c r="M14" s="15">
        <v>13.8</v>
      </c>
      <c r="N14" s="26"/>
      <c r="O14" s="27"/>
      <c r="P14" s="30"/>
      <c r="Q14" s="28"/>
      <c r="R14" s="29"/>
      <c r="S14" s="13" t="s">
        <v>17</v>
      </c>
      <c r="T14" s="14"/>
      <c r="U14" s="15">
        <v>15.5</v>
      </c>
      <c r="V14" s="26"/>
      <c r="W14" s="27"/>
      <c r="X14" s="27"/>
      <c r="Y14" s="28"/>
      <c r="Z14" s="29"/>
      <c r="AA14" s="13" t="s">
        <v>17</v>
      </c>
      <c r="AB14" s="14"/>
      <c r="AC14" s="15">
        <v>15.7</v>
      </c>
      <c r="AD14" s="26"/>
      <c r="AE14" s="27"/>
      <c r="AF14" s="20"/>
      <c r="AG14" s="21"/>
      <c r="AH14" s="29"/>
      <c r="AI14" s="13" t="s">
        <v>17</v>
      </c>
      <c r="AJ14" s="14"/>
      <c r="AK14" s="15">
        <v>16.8</v>
      </c>
      <c r="AL14" s="26"/>
      <c r="AM14" s="27"/>
      <c r="AN14" s="27"/>
      <c r="AO14" s="28"/>
      <c r="AP14" s="29"/>
      <c r="AQ14" s="13" t="s">
        <v>17</v>
      </c>
      <c r="AR14" s="14"/>
      <c r="AS14" s="15">
        <v>17.7</v>
      </c>
      <c r="AT14" s="26"/>
      <c r="AU14" s="27"/>
      <c r="AV14" s="27"/>
      <c r="AW14" s="28"/>
      <c r="AX14" s="29"/>
      <c r="AY14" s="13" t="s">
        <v>17</v>
      </c>
      <c r="AZ14" s="14"/>
      <c r="BA14" s="15">
        <v>17.100000000000001</v>
      </c>
      <c r="BB14" s="26"/>
      <c r="BC14" s="27"/>
      <c r="BD14" s="27"/>
      <c r="BE14" s="28"/>
      <c r="BF14" s="29"/>
      <c r="BG14" s="13" t="s">
        <v>17</v>
      </c>
      <c r="BH14" s="14"/>
      <c r="BI14" s="15">
        <v>19.100000000000001</v>
      </c>
      <c r="BJ14" s="26"/>
      <c r="BK14" s="27"/>
      <c r="BL14" s="27"/>
      <c r="BM14" s="28"/>
      <c r="BN14" s="29"/>
      <c r="BO14" s="13" t="s">
        <v>17</v>
      </c>
      <c r="BP14" s="14"/>
      <c r="BQ14" s="15">
        <v>15</v>
      </c>
      <c r="BR14" s="26"/>
      <c r="BS14" s="27"/>
      <c r="BT14" s="27"/>
      <c r="BU14" s="28"/>
      <c r="BV14" s="29"/>
      <c r="BW14" s="13" t="s">
        <v>17</v>
      </c>
      <c r="BX14" s="14"/>
      <c r="BY14" s="15">
        <v>15</v>
      </c>
      <c r="BZ14" s="26"/>
      <c r="CA14" s="27"/>
      <c r="CB14" s="27"/>
      <c r="CC14" s="28"/>
      <c r="CD14" s="29"/>
      <c r="CE14" s="13" t="s">
        <v>17</v>
      </c>
      <c r="CF14" s="14"/>
      <c r="CG14" s="15">
        <v>18.5</v>
      </c>
      <c r="CH14" s="26"/>
      <c r="CI14" s="27"/>
      <c r="CJ14" s="27"/>
      <c r="CK14" s="28"/>
    </row>
    <row r="15" spans="3:89" x14ac:dyDescent="0.35">
      <c r="P15" s="31"/>
      <c r="AF15" s="20"/>
      <c r="AG15" s="21"/>
    </row>
    <row r="16" spans="3:89" x14ac:dyDescent="0.35">
      <c r="P16" s="31"/>
      <c r="AF16" s="20"/>
      <c r="AG16" s="21"/>
    </row>
    <row r="17" spans="3:89" x14ac:dyDescent="0.35">
      <c r="P17" s="31"/>
      <c r="AF17" s="20"/>
      <c r="AG17" s="21"/>
    </row>
    <row r="18" spans="3:89" x14ac:dyDescent="0.35">
      <c r="C18" s="55">
        <v>41451</v>
      </c>
      <c r="D18" s="33"/>
      <c r="E18" s="33"/>
      <c r="F18" s="33"/>
      <c r="G18" s="33"/>
      <c r="H18" s="33"/>
      <c r="I18" s="33"/>
      <c r="J18" s="33"/>
      <c r="K18" s="104">
        <f>C18</f>
        <v>41451</v>
      </c>
      <c r="L18" s="57"/>
      <c r="M18" s="57"/>
      <c r="N18" s="57"/>
      <c r="O18" s="57"/>
      <c r="P18" s="57"/>
      <c r="Q18" s="57"/>
      <c r="R18" s="57"/>
      <c r="S18" s="104">
        <f>C18</f>
        <v>41451</v>
      </c>
      <c r="T18" s="57"/>
      <c r="U18" s="57"/>
      <c r="V18" s="57"/>
      <c r="W18" s="57"/>
      <c r="X18" s="57"/>
      <c r="Y18" s="57"/>
      <c r="Z18" s="57"/>
      <c r="AA18" s="104">
        <f>K18</f>
        <v>41451</v>
      </c>
      <c r="AB18" s="57"/>
      <c r="AC18" s="57"/>
      <c r="AD18" s="57"/>
      <c r="AE18" s="57"/>
      <c r="AF18" s="57"/>
      <c r="AG18" s="57"/>
      <c r="AH18" s="57"/>
      <c r="AI18" s="104">
        <f>S18</f>
        <v>41451</v>
      </c>
      <c r="AJ18" s="57"/>
      <c r="AK18" s="57"/>
      <c r="AL18" s="57"/>
      <c r="AM18" s="57"/>
      <c r="AN18" s="57"/>
      <c r="AO18" s="57"/>
      <c r="AP18" s="57"/>
      <c r="AQ18" s="104">
        <f>AA18</f>
        <v>41451</v>
      </c>
      <c r="AR18" s="57"/>
      <c r="AS18" s="57"/>
      <c r="AT18" s="57"/>
      <c r="AU18" s="57"/>
      <c r="AV18" s="57"/>
      <c r="AW18" s="57"/>
      <c r="AX18" s="57"/>
      <c r="AY18" s="104">
        <f>AQ18</f>
        <v>41451</v>
      </c>
      <c r="AZ18" s="57"/>
      <c r="BA18" s="57"/>
      <c r="BB18" s="57"/>
      <c r="BC18" s="57"/>
      <c r="BD18" s="57"/>
      <c r="BE18" s="57"/>
      <c r="BF18" s="57"/>
      <c r="BG18" s="104">
        <f>AQ18</f>
        <v>41451</v>
      </c>
      <c r="BH18" s="57"/>
      <c r="BI18" s="57"/>
      <c r="BJ18" s="57"/>
      <c r="BK18" s="57"/>
      <c r="BL18" s="57"/>
      <c r="BM18" s="57"/>
      <c r="BN18" s="57"/>
      <c r="BO18" s="104">
        <f>AY18</f>
        <v>41451</v>
      </c>
      <c r="BP18" s="57"/>
      <c r="BQ18" s="57"/>
      <c r="BR18" s="57"/>
      <c r="BS18" s="57"/>
      <c r="BT18" s="57"/>
      <c r="BU18" s="57"/>
      <c r="BV18" s="57"/>
      <c r="BW18" s="104">
        <f>BG18</f>
        <v>41451</v>
      </c>
      <c r="BX18" s="57"/>
      <c r="BY18" s="57"/>
      <c r="BZ18" s="57"/>
      <c r="CA18" s="57"/>
      <c r="CB18" s="57"/>
      <c r="CC18" s="57"/>
      <c r="CD18" s="57"/>
      <c r="CE18" s="104">
        <f>BO18</f>
        <v>41451</v>
      </c>
      <c r="CF18" s="57"/>
      <c r="CG18" s="57"/>
      <c r="CH18" s="57"/>
      <c r="CI18" s="57"/>
      <c r="CJ18" s="57"/>
      <c r="CK18" s="14"/>
    </row>
    <row r="19" spans="3:89" x14ac:dyDescent="0.35">
      <c r="C19" s="35">
        <v>1</v>
      </c>
      <c r="D19" s="36"/>
      <c r="E19" s="36"/>
      <c r="F19" s="36"/>
      <c r="G19" s="36"/>
      <c r="H19" s="36"/>
      <c r="I19" s="37"/>
      <c r="J19" s="38"/>
      <c r="K19" s="35">
        <v>2</v>
      </c>
      <c r="L19" s="36"/>
      <c r="M19" s="36"/>
      <c r="N19" s="36"/>
      <c r="O19" s="36"/>
      <c r="P19" s="39"/>
      <c r="Q19" s="37"/>
      <c r="R19" s="38"/>
      <c r="S19" s="35">
        <v>3</v>
      </c>
      <c r="T19" s="36"/>
      <c r="U19" s="36"/>
      <c r="V19" s="36"/>
      <c r="W19" s="36"/>
      <c r="X19" s="36"/>
      <c r="Y19" s="37"/>
      <c r="Z19" s="38"/>
      <c r="AA19" s="35">
        <v>4</v>
      </c>
      <c r="AB19" s="36"/>
      <c r="AC19" s="36"/>
      <c r="AD19" s="36"/>
      <c r="AE19" s="36"/>
      <c r="AF19" s="20"/>
      <c r="AG19" s="21"/>
      <c r="AH19" s="38"/>
      <c r="AI19" s="35">
        <v>5</v>
      </c>
      <c r="AJ19" s="36"/>
      <c r="AK19" s="36"/>
      <c r="AL19" s="36"/>
      <c r="AM19" s="36"/>
      <c r="AN19" s="36"/>
      <c r="AO19" s="37"/>
      <c r="AP19" s="38"/>
      <c r="AQ19" s="35">
        <v>6</v>
      </c>
      <c r="AR19" s="36"/>
      <c r="AS19" s="36"/>
      <c r="AT19" s="36"/>
      <c r="AU19" s="36"/>
      <c r="AV19" s="36"/>
      <c r="AW19" s="37"/>
      <c r="AX19" s="38"/>
      <c r="AY19" s="35">
        <v>7</v>
      </c>
      <c r="AZ19" s="36"/>
      <c r="BA19" s="36"/>
      <c r="BB19" s="36"/>
      <c r="BC19" s="36"/>
      <c r="BD19" s="36"/>
      <c r="BE19" s="37"/>
      <c r="BF19" s="38"/>
      <c r="BG19" s="35">
        <v>8</v>
      </c>
      <c r="BH19" s="36"/>
      <c r="BI19" s="36"/>
      <c r="BJ19" s="36"/>
      <c r="BK19" s="36"/>
      <c r="BL19" s="36"/>
      <c r="BM19" s="37"/>
      <c r="BN19" s="38"/>
      <c r="BO19" s="35">
        <v>9</v>
      </c>
      <c r="BP19" s="36"/>
      <c r="BQ19" s="36"/>
      <c r="BR19" s="36"/>
      <c r="BS19" s="36"/>
      <c r="BT19" s="36"/>
      <c r="BU19" s="37"/>
      <c r="BV19" s="38"/>
      <c r="BW19" s="35">
        <v>10</v>
      </c>
      <c r="BX19" s="36"/>
      <c r="BY19" s="36"/>
      <c r="BZ19" s="36"/>
      <c r="CA19" s="36"/>
      <c r="CB19" s="36"/>
      <c r="CC19" s="37"/>
      <c r="CD19" s="38"/>
      <c r="CE19" s="35">
        <v>11</v>
      </c>
      <c r="CF19" s="36"/>
      <c r="CG19" s="36"/>
      <c r="CH19" s="36"/>
      <c r="CI19" s="36"/>
      <c r="CJ19" s="36"/>
      <c r="CK19" s="37"/>
    </row>
    <row r="20" spans="3:89" x14ac:dyDescent="0.35">
      <c r="C20" s="40" t="s">
        <v>0</v>
      </c>
      <c r="D20" s="40" t="s">
        <v>1</v>
      </c>
      <c r="E20" s="65" t="s">
        <v>2</v>
      </c>
      <c r="F20" s="66"/>
      <c r="G20" s="41" t="s">
        <v>3</v>
      </c>
      <c r="H20" s="40" t="s">
        <v>4</v>
      </c>
      <c r="I20" s="40" t="s">
        <v>5</v>
      </c>
      <c r="J20" s="38"/>
      <c r="K20" s="40" t="s">
        <v>0</v>
      </c>
      <c r="L20" s="40" t="s">
        <v>1</v>
      </c>
      <c r="M20" s="65" t="s">
        <v>2</v>
      </c>
      <c r="N20" s="66"/>
      <c r="O20" s="41" t="s">
        <v>3</v>
      </c>
      <c r="P20" s="40" t="s">
        <v>4</v>
      </c>
      <c r="Q20" s="40" t="s">
        <v>5</v>
      </c>
      <c r="R20" s="38"/>
      <c r="S20" s="40" t="s">
        <v>0</v>
      </c>
      <c r="T20" s="40" t="s">
        <v>1</v>
      </c>
      <c r="U20" s="65" t="s">
        <v>2</v>
      </c>
      <c r="V20" s="66"/>
      <c r="W20" s="41" t="s">
        <v>3</v>
      </c>
      <c r="X20" s="40" t="s">
        <v>4</v>
      </c>
      <c r="Y20" s="40" t="s">
        <v>5</v>
      </c>
      <c r="Z20" s="38"/>
      <c r="AA20" s="40" t="s">
        <v>0</v>
      </c>
      <c r="AB20" s="40" t="s">
        <v>1</v>
      </c>
      <c r="AC20" s="65" t="s">
        <v>2</v>
      </c>
      <c r="AD20" s="66"/>
      <c r="AE20" s="41" t="s">
        <v>3</v>
      </c>
      <c r="AF20" s="40" t="s">
        <v>4</v>
      </c>
      <c r="AG20" s="40" t="s">
        <v>5</v>
      </c>
      <c r="AH20" s="38"/>
      <c r="AI20" s="40" t="s">
        <v>0</v>
      </c>
      <c r="AJ20" s="40" t="s">
        <v>1</v>
      </c>
      <c r="AK20" s="65" t="s">
        <v>2</v>
      </c>
      <c r="AL20" s="66"/>
      <c r="AM20" s="41" t="s">
        <v>3</v>
      </c>
      <c r="AN20" s="40" t="s">
        <v>4</v>
      </c>
      <c r="AO20" s="40" t="s">
        <v>5</v>
      </c>
      <c r="AP20" s="38"/>
      <c r="AQ20" s="40" t="s">
        <v>0</v>
      </c>
      <c r="AR20" s="40" t="s">
        <v>1</v>
      </c>
      <c r="AS20" s="65" t="s">
        <v>2</v>
      </c>
      <c r="AT20" s="66"/>
      <c r="AU20" s="41" t="s">
        <v>3</v>
      </c>
      <c r="AV20" s="40" t="s">
        <v>4</v>
      </c>
      <c r="AW20" s="40" t="s">
        <v>5</v>
      </c>
      <c r="AX20" s="38"/>
      <c r="AY20" s="40" t="s">
        <v>0</v>
      </c>
      <c r="AZ20" s="40" t="s">
        <v>1</v>
      </c>
      <c r="BA20" s="65" t="s">
        <v>2</v>
      </c>
      <c r="BB20" s="66"/>
      <c r="BC20" s="41" t="s">
        <v>3</v>
      </c>
      <c r="BD20" s="40" t="s">
        <v>4</v>
      </c>
      <c r="BE20" s="40" t="s">
        <v>5</v>
      </c>
      <c r="BF20" s="38"/>
      <c r="BG20" s="40" t="s">
        <v>0</v>
      </c>
      <c r="BH20" s="40" t="s">
        <v>1</v>
      </c>
      <c r="BI20" s="65" t="s">
        <v>2</v>
      </c>
      <c r="BJ20" s="66"/>
      <c r="BK20" s="41" t="s">
        <v>3</v>
      </c>
      <c r="BL20" s="40" t="s">
        <v>4</v>
      </c>
      <c r="BM20" s="40" t="s">
        <v>5</v>
      </c>
      <c r="BN20" s="38"/>
      <c r="BO20" s="40" t="s">
        <v>0</v>
      </c>
      <c r="BP20" s="40" t="s">
        <v>1</v>
      </c>
      <c r="BQ20" s="65" t="s">
        <v>2</v>
      </c>
      <c r="BR20" s="66"/>
      <c r="BS20" s="41" t="s">
        <v>3</v>
      </c>
      <c r="BT20" s="40" t="s">
        <v>4</v>
      </c>
      <c r="BU20" s="40" t="s">
        <v>5</v>
      </c>
      <c r="BV20" s="38"/>
      <c r="BW20" s="40" t="s">
        <v>0</v>
      </c>
      <c r="BX20" s="40" t="s">
        <v>1</v>
      </c>
      <c r="BY20" s="65" t="s">
        <v>2</v>
      </c>
      <c r="BZ20" s="66"/>
      <c r="CA20" s="41" t="s">
        <v>3</v>
      </c>
      <c r="CB20" s="40" t="s">
        <v>4</v>
      </c>
      <c r="CC20" s="40" t="s">
        <v>5</v>
      </c>
      <c r="CD20" s="38"/>
      <c r="CE20" s="40" t="s">
        <v>0</v>
      </c>
      <c r="CF20" s="40" t="s">
        <v>1</v>
      </c>
      <c r="CG20" s="65" t="s">
        <v>2</v>
      </c>
      <c r="CH20" s="66"/>
      <c r="CI20" s="41" t="s">
        <v>3</v>
      </c>
      <c r="CJ20" s="40" t="s">
        <v>4</v>
      </c>
      <c r="CK20" s="40" t="s">
        <v>5</v>
      </c>
    </row>
    <row r="21" spans="3:89" x14ac:dyDescent="0.35">
      <c r="C21" s="42" t="s">
        <v>6</v>
      </c>
      <c r="D21" s="42" t="s">
        <v>7</v>
      </c>
      <c r="E21" s="43" t="s">
        <v>8</v>
      </c>
      <c r="F21" s="44" t="s">
        <v>9</v>
      </c>
      <c r="G21" s="42"/>
      <c r="H21" s="42" t="s">
        <v>10</v>
      </c>
      <c r="I21" s="42" t="s">
        <v>11</v>
      </c>
      <c r="J21" s="38"/>
      <c r="K21" s="42" t="s">
        <v>6</v>
      </c>
      <c r="L21" s="42" t="s">
        <v>7</v>
      </c>
      <c r="M21" s="43" t="s">
        <v>8</v>
      </c>
      <c r="N21" s="44" t="s">
        <v>9</v>
      </c>
      <c r="O21" s="42"/>
      <c r="P21" s="42" t="s">
        <v>10</v>
      </c>
      <c r="Q21" s="42" t="s">
        <v>11</v>
      </c>
      <c r="R21" s="38"/>
      <c r="S21" s="42" t="s">
        <v>6</v>
      </c>
      <c r="T21" s="42" t="s">
        <v>7</v>
      </c>
      <c r="U21" s="43" t="s">
        <v>8</v>
      </c>
      <c r="V21" s="44" t="s">
        <v>9</v>
      </c>
      <c r="W21" s="42"/>
      <c r="X21" s="42" t="s">
        <v>10</v>
      </c>
      <c r="Y21" s="42" t="s">
        <v>11</v>
      </c>
      <c r="Z21" s="38"/>
      <c r="AA21" s="42" t="s">
        <v>6</v>
      </c>
      <c r="AB21" s="42" t="s">
        <v>7</v>
      </c>
      <c r="AC21" s="43" t="s">
        <v>8</v>
      </c>
      <c r="AD21" s="44" t="s">
        <v>9</v>
      </c>
      <c r="AE21" s="42"/>
      <c r="AF21" s="42" t="s">
        <v>10</v>
      </c>
      <c r="AG21" s="42" t="s">
        <v>11</v>
      </c>
      <c r="AH21" s="38"/>
      <c r="AI21" s="42" t="s">
        <v>6</v>
      </c>
      <c r="AJ21" s="42" t="s">
        <v>7</v>
      </c>
      <c r="AK21" s="43" t="s">
        <v>8</v>
      </c>
      <c r="AL21" s="44" t="s">
        <v>9</v>
      </c>
      <c r="AM21" s="42"/>
      <c r="AN21" s="42" t="s">
        <v>10</v>
      </c>
      <c r="AO21" s="42" t="s">
        <v>11</v>
      </c>
      <c r="AP21" s="38"/>
      <c r="AQ21" s="42" t="s">
        <v>6</v>
      </c>
      <c r="AR21" s="42" t="s">
        <v>7</v>
      </c>
      <c r="AS21" s="43" t="s">
        <v>8</v>
      </c>
      <c r="AT21" s="44" t="s">
        <v>9</v>
      </c>
      <c r="AU21" s="42"/>
      <c r="AV21" s="42" t="s">
        <v>10</v>
      </c>
      <c r="AW21" s="42" t="s">
        <v>11</v>
      </c>
      <c r="AX21" s="38"/>
      <c r="AY21" s="42" t="s">
        <v>6</v>
      </c>
      <c r="AZ21" s="42" t="s">
        <v>7</v>
      </c>
      <c r="BA21" s="43" t="s">
        <v>8</v>
      </c>
      <c r="BB21" s="44" t="s">
        <v>9</v>
      </c>
      <c r="BC21" s="42"/>
      <c r="BD21" s="42" t="s">
        <v>10</v>
      </c>
      <c r="BE21" s="42" t="s">
        <v>11</v>
      </c>
      <c r="BF21" s="38"/>
      <c r="BG21" s="42" t="s">
        <v>6</v>
      </c>
      <c r="BH21" s="42" t="s">
        <v>7</v>
      </c>
      <c r="BI21" s="43" t="s">
        <v>8</v>
      </c>
      <c r="BJ21" s="44" t="s">
        <v>9</v>
      </c>
      <c r="BK21" s="42"/>
      <c r="BL21" s="42" t="s">
        <v>10</v>
      </c>
      <c r="BM21" s="42" t="s">
        <v>11</v>
      </c>
      <c r="BN21" s="38"/>
      <c r="BO21" s="42" t="s">
        <v>6</v>
      </c>
      <c r="BP21" s="42" t="s">
        <v>7</v>
      </c>
      <c r="BQ21" s="43" t="s">
        <v>8</v>
      </c>
      <c r="BR21" s="44" t="s">
        <v>9</v>
      </c>
      <c r="BS21" s="42"/>
      <c r="BT21" s="42" t="s">
        <v>10</v>
      </c>
      <c r="BU21" s="42" t="s">
        <v>11</v>
      </c>
      <c r="BV21" s="38"/>
      <c r="BW21" s="42" t="s">
        <v>6</v>
      </c>
      <c r="BX21" s="42" t="s">
        <v>7</v>
      </c>
      <c r="BY21" s="43" t="s">
        <v>8</v>
      </c>
      <c r="BZ21" s="44" t="s">
        <v>9</v>
      </c>
      <c r="CA21" s="42"/>
      <c r="CB21" s="42" t="s">
        <v>10</v>
      </c>
      <c r="CC21" s="42" t="s">
        <v>11</v>
      </c>
      <c r="CD21" s="38"/>
      <c r="CE21" s="42" t="s">
        <v>6</v>
      </c>
      <c r="CF21" s="42" t="s">
        <v>7</v>
      </c>
      <c r="CG21" s="43" t="s">
        <v>8</v>
      </c>
      <c r="CH21" s="44" t="s">
        <v>9</v>
      </c>
      <c r="CI21" s="42"/>
      <c r="CJ21" s="42" t="s">
        <v>10</v>
      </c>
      <c r="CK21" s="42" t="s">
        <v>11</v>
      </c>
    </row>
    <row r="22" spans="3:89" x14ac:dyDescent="0.35">
      <c r="C22" s="42">
        <v>0</v>
      </c>
      <c r="D22" s="42">
        <v>18.600000000000001</v>
      </c>
      <c r="E22" s="43">
        <v>103.5</v>
      </c>
      <c r="F22" s="44">
        <v>9.81</v>
      </c>
      <c r="G22" s="42">
        <v>8.64</v>
      </c>
      <c r="H22" s="42">
        <v>112</v>
      </c>
      <c r="I22" s="42">
        <v>825</v>
      </c>
      <c r="J22" s="38"/>
      <c r="K22" s="42">
        <v>0</v>
      </c>
      <c r="L22" s="42"/>
      <c r="M22" s="43"/>
      <c r="N22" s="44"/>
      <c r="O22" s="42"/>
      <c r="P22" s="42"/>
      <c r="Q22" s="42"/>
      <c r="R22" s="38"/>
      <c r="S22" s="42">
        <v>0</v>
      </c>
      <c r="T22" s="42">
        <v>18.399999999999999</v>
      </c>
      <c r="U22" s="43">
        <v>104</v>
      </c>
      <c r="V22" s="44">
        <v>9.9</v>
      </c>
      <c r="W22" s="42">
        <v>8.6300000000000008</v>
      </c>
      <c r="X22" s="42">
        <v>124</v>
      </c>
      <c r="Y22" s="42">
        <v>824</v>
      </c>
      <c r="Z22" s="38"/>
      <c r="AA22" s="42">
        <v>0</v>
      </c>
      <c r="AB22" s="42"/>
      <c r="AC22" s="43"/>
      <c r="AD22" s="44"/>
      <c r="AE22" s="42"/>
      <c r="AF22" s="42"/>
      <c r="AG22" s="42"/>
      <c r="AH22" s="38"/>
      <c r="AI22" s="42">
        <v>0</v>
      </c>
      <c r="AJ22" s="42"/>
      <c r="AK22" s="43"/>
      <c r="AL22" s="44"/>
      <c r="AM22" s="42"/>
      <c r="AN22" s="42"/>
      <c r="AO22" s="42"/>
      <c r="AP22" s="38"/>
      <c r="AQ22" s="42">
        <v>0</v>
      </c>
      <c r="AR22" s="42"/>
      <c r="AS22" s="43"/>
      <c r="AT22" s="44"/>
      <c r="AU22" s="42"/>
      <c r="AV22" s="42"/>
      <c r="AW22" s="42"/>
      <c r="AX22" s="38"/>
      <c r="AY22" s="42">
        <v>0</v>
      </c>
      <c r="AZ22" s="42">
        <v>18.399999999999999</v>
      </c>
      <c r="BA22" s="43">
        <v>93.2</v>
      </c>
      <c r="BB22" s="44">
        <v>8.7899999999999991</v>
      </c>
      <c r="BC22" s="42">
        <v>8.4700000000000006</v>
      </c>
      <c r="BD22" s="42">
        <v>117</v>
      </c>
      <c r="BE22" s="42">
        <v>833</v>
      </c>
      <c r="BF22" s="38"/>
      <c r="BG22" s="42">
        <v>0</v>
      </c>
      <c r="BH22" s="42"/>
      <c r="BI22" s="43"/>
      <c r="BJ22" s="44"/>
      <c r="BK22" s="42"/>
      <c r="BL22" s="42"/>
      <c r="BM22" s="42"/>
      <c r="BN22" s="38"/>
      <c r="BO22" s="42">
        <v>0</v>
      </c>
      <c r="BP22" s="42"/>
      <c r="BQ22" s="43"/>
      <c r="BR22" s="44"/>
      <c r="BS22" s="42"/>
      <c r="BT22" s="42"/>
      <c r="BU22" s="42"/>
      <c r="BV22" s="38"/>
      <c r="BW22" s="42">
        <v>0</v>
      </c>
      <c r="BX22" s="42">
        <v>18.600000000000001</v>
      </c>
      <c r="BY22" s="43">
        <v>92.8</v>
      </c>
      <c r="BZ22" s="44">
        <v>8.74</v>
      </c>
      <c r="CA22" s="42">
        <v>8.42</v>
      </c>
      <c r="CB22" s="42">
        <v>107</v>
      </c>
      <c r="CC22" s="42">
        <v>832</v>
      </c>
      <c r="CD22" s="38"/>
      <c r="CE22" s="42">
        <v>0</v>
      </c>
      <c r="CF22" s="42"/>
      <c r="CG22" s="43"/>
      <c r="CH22" s="44"/>
      <c r="CI22" s="42"/>
      <c r="CJ22" s="42"/>
      <c r="CK22" s="42"/>
    </row>
    <row r="23" spans="3:89" x14ac:dyDescent="0.35">
      <c r="C23" s="42">
        <v>1</v>
      </c>
      <c r="D23" s="42">
        <v>18.399999999999999</v>
      </c>
      <c r="E23" s="43">
        <v>100.5</v>
      </c>
      <c r="F23" s="44">
        <v>9.41</v>
      </c>
      <c r="G23" s="42">
        <v>8.57</v>
      </c>
      <c r="H23" s="42">
        <v>92</v>
      </c>
      <c r="I23" s="42">
        <v>827</v>
      </c>
      <c r="J23" s="38"/>
      <c r="K23" s="42">
        <v>1</v>
      </c>
      <c r="L23" s="42"/>
      <c r="M23" s="43"/>
      <c r="N23" s="44"/>
      <c r="O23" s="42"/>
      <c r="P23" s="42"/>
      <c r="Q23" s="42"/>
      <c r="R23" s="38"/>
      <c r="S23" s="42">
        <v>1</v>
      </c>
      <c r="T23" s="42">
        <v>18.399999999999999</v>
      </c>
      <c r="U23" s="43">
        <v>101</v>
      </c>
      <c r="V23" s="44">
        <v>9.52</v>
      </c>
      <c r="W23" s="42">
        <v>8.5500000000000007</v>
      </c>
      <c r="X23" s="42">
        <v>102</v>
      </c>
      <c r="Y23" s="42">
        <v>820</v>
      </c>
      <c r="Z23" s="38"/>
      <c r="AA23" s="42">
        <v>1</v>
      </c>
      <c r="AB23" s="42"/>
      <c r="AC23" s="43"/>
      <c r="AD23" s="44"/>
      <c r="AE23" s="42"/>
      <c r="AF23" s="42"/>
      <c r="AG23" s="42"/>
      <c r="AH23" s="38"/>
      <c r="AI23" s="42">
        <v>1</v>
      </c>
      <c r="AJ23" s="42"/>
      <c r="AK23" s="43"/>
      <c r="AL23" s="44"/>
      <c r="AM23" s="42"/>
      <c r="AN23" s="42"/>
      <c r="AO23" s="42"/>
      <c r="AP23" s="38"/>
      <c r="AQ23" s="42">
        <v>1</v>
      </c>
      <c r="AR23" s="42"/>
      <c r="AS23" s="43"/>
      <c r="AT23" s="44"/>
      <c r="AU23" s="42"/>
      <c r="AV23" s="42"/>
      <c r="AW23" s="42"/>
      <c r="AX23" s="38"/>
      <c r="AY23" s="42">
        <v>1</v>
      </c>
      <c r="AZ23" s="42">
        <v>18.399999999999999</v>
      </c>
      <c r="BA23" s="43">
        <v>87.8</v>
      </c>
      <c r="BB23" s="44">
        <v>8.32</v>
      </c>
      <c r="BC23" s="42">
        <v>8.4</v>
      </c>
      <c r="BD23" s="42">
        <v>90</v>
      </c>
      <c r="BE23" s="42">
        <v>829</v>
      </c>
      <c r="BF23" s="38"/>
      <c r="BG23" s="42">
        <v>1</v>
      </c>
      <c r="BH23" s="42"/>
      <c r="BI23" s="43"/>
      <c r="BJ23" s="44"/>
      <c r="BK23" s="42"/>
      <c r="BL23" s="42"/>
      <c r="BM23" s="42"/>
      <c r="BN23" s="38"/>
      <c r="BO23" s="42">
        <v>1</v>
      </c>
      <c r="BP23" s="42"/>
      <c r="BQ23" s="43"/>
      <c r="BR23" s="44"/>
      <c r="BS23" s="42"/>
      <c r="BT23" s="42"/>
      <c r="BU23" s="42"/>
      <c r="BV23" s="38"/>
      <c r="BW23" s="42">
        <v>1</v>
      </c>
      <c r="BX23" s="42">
        <v>18.600000000000001</v>
      </c>
      <c r="BY23" s="43">
        <v>91.3</v>
      </c>
      <c r="BZ23" s="44">
        <v>8.64</v>
      </c>
      <c r="CA23" s="42">
        <v>8.4700000000000006</v>
      </c>
      <c r="CB23" s="42">
        <v>105</v>
      </c>
      <c r="CC23" s="42">
        <v>825</v>
      </c>
      <c r="CD23" s="38"/>
      <c r="CE23" s="42">
        <v>1</v>
      </c>
      <c r="CF23" s="42"/>
      <c r="CG23" s="43"/>
      <c r="CH23" s="44"/>
      <c r="CI23" s="42"/>
      <c r="CJ23" s="42"/>
      <c r="CK23" s="42"/>
    </row>
    <row r="24" spans="3:89" x14ac:dyDescent="0.35">
      <c r="C24" s="42">
        <v>2</v>
      </c>
      <c r="D24" s="42">
        <v>18</v>
      </c>
      <c r="E24" s="43">
        <v>74.5</v>
      </c>
      <c r="F24" s="44">
        <v>7.2</v>
      </c>
      <c r="G24" s="42">
        <v>8.24</v>
      </c>
      <c r="H24" s="42">
        <v>53</v>
      </c>
      <c r="I24" s="42">
        <v>828</v>
      </c>
      <c r="J24" s="38"/>
      <c r="K24" s="42">
        <v>2</v>
      </c>
      <c r="L24" s="42"/>
      <c r="M24" s="43"/>
      <c r="N24" s="44"/>
      <c r="O24" s="42"/>
      <c r="P24" s="42"/>
      <c r="Q24" s="42"/>
      <c r="R24" s="38"/>
      <c r="S24" s="42">
        <v>2</v>
      </c>
      <c r="T24" s="42">
        <v>18</v>
      </c>
      <c r="U24" s="43">
        <v>84.2</v>
      </c>
      <c r="V24" s="44">
        <v>8</v>
      </c>
      <c r="W24" s="42">
        <v>8.35</v>
      </c>
      <c r="X24" s="42">
        <v>110</v>
      </c>
      <c r="Y24" s="42">
        <v>827</v>
      </c>
      <c r="Z24" s="38"/>
      <c r="AA24" s="42">
        <v>2</v>
      </c>
      <c r="AB24" s="42"/>
      <c r="AC24" s="43"/>
      <c r="AD24" s="44"/>
      <c r="AE24" s="42"/>
      <c r="AF24" s="42"/>
      <c r="AG24" s="42"/>
      <c r="AH24" s="38"/>
      <c r="AI24" s="42">
        <v>2</v>
      </c>
      <c r="AJ24" s="42"/>
      <c r="AK24" s="43"/>
      <c r="AL24" s="44"/>
      <c r="AM24" s="42"/>
      <c r="AN24" s="42"/>
      <c r="AO24" s="42"/>
      <c r="AP24" s="38"/>
      <c r="AQ24" s="42">
        <v>2</v>
      </c>
      <c r="AR24" s="42"/>
      <c r="AS24" s="43"/>
      <c r="AT24" s="44"/>
      <c r="AU24" s="42"/>
      <c r="AV24" s="42"/>
      <c r="AW24" s="42"/>
      <c r="AX24" s="38"/>
      <c r="AY24" s="42">
        <v>2</v>
      </c>
      <c r="AZ24" s="42">
        <v>17.8</v>
      </c>
      <c r="BA24" s="43">
        <v>51.8</v>
      </c>
      <c r="BB24" s="44">
        <v>5.05</v>
      </c>
      <c r="BC24" s="42">
        <v>7.96</v>
      </c>
      <c r="BD24" s="42">
        <v>46</v>
      </c>
      <c r="BE24" s="42">
        <v>834</v>
      </c>
      <c r="BF24" s="38"/>
      <c r="BG24" s="42">
        <v>2</v>
      </c>
      <c r="BH24" s="42"/>
      <c r="BI24" s="43"/>
      <c r="BJ24" s="44"/>
      <c r="BK24" s="42"/>
      <c r="BL24" s="42"/>
      <c r="BM24" s="42"/>
      <c r="BN24" s="38"/>
      <c r="BO24" s="42">
        <v>2</v>
      </c>
      <c r="BP24" s="42"/>
      <c r="BQ24" s="43"/>
      <c r="BR24" s="44"/>
      <c r="BS24" s="42"/>
      <c r="BT24" s="42"/>
      <c r="BU24" s="42"/>
      <c r="BV24" s="38"/>
      <c r="BW24" s="42">
        <v>2</v>
      </c>
      <c r="BX24" s="42">
        <v>18.399999999999999</v>
      </c>
      <c r="BY24" s="43">
        <v>86</v>
      </c>
      <c r="BZ24" s="44">
        <v>8.14</v>
      </c>
      <c r="CA24" s="42">
        <v>8.34</v>
      </c>
      <c r="CB24" s="42">
        <v>71</v>
      </c>
      <c r="CC24" s="42">
        <v>832</v>
      </c>
      <c r="CD24" s="38"/>
      <c r="CE24" s="42">
        <v>2</v>
      </c>
      <c r="CF24" s="42"/>
      <c r="CG24" s="43"/>
      <c r="CH24" s="44"/>
      <c r="CI24" s="42"/>
      <c r="CJ24" s="42"/>
      <c r="CK24" s="42"/>
    </row>
    <row r="25" spans="3:89" x14ac:dyDescent="0.35">
      <c r="C25" s="45">
        <v>3</v>
      </c>
      <c r="D25" s="45">
        <v>11.4</v>
      </c>
      <c r="E25" s="46">
        <v>18.600000000000001</v>
      </c>
      <c r="F25" s="47">
        <v>1.86</v>
      </c>
      <c r="G25" s="45">
        <v>7.59</v>
      </c>
      <c r="H25" s="45">
        <v>-100</v>
      </c>
      <c r="I25" s="45">
        <v>887</v>
      </c>
      <c r="J25" s="38"/>
      <c r="K25" s="45">
        <v>3</v>
      </c>
      <c r="L25" s="45"/>
      <c r="M25" s="46"/>
      <c r="N25" s="47"/>
      <c r="O25" s="45"/>
      <c r="P25" s="45"/>
      <c r="Q25" s="45"/>
      <c r="R25" s="38"/>
      <c r="S25" s="45">
        <v>3</v>
      </c>
      <c r="T25" s="45">
        <v>12</v>
      </c>
      <c r="U25" s="46">
        <v>19.899999999999999</v>
      </c>
      <c r="V25" s="47">
        <v>2.0499999999999998</v>
      </c>
      <c r="W25" s="45">
        <v>7.54</v>
      </c>
      <c r="X25" s="45">
        <v>-96</v>
      </c>
      <c r="Y25" s="45">
        <v>879</v>
      </c>
      <c r="Z25" s="38"/>
      <c r="AA25" s="45">
        <v>3</v>
      </c>
      <c r="AB25" s="45"/>
      <c r="AC25" s="46"/>
      <c r="AD25" s="47"/>
      <c r="AE25" s="45"/>
      <c r="AF25" s="45"/>
      <c r="AG25" s="45"/>
      <c r="AH25" s="38"/>
      <c r="AI25" s="45">
        <v>3</v>
      </c>
      <c r="AJ25" s="45"/>
      <c r="AK25" s="46"/>
      <c r="AL25" s="47"/>
      <c r="AM25" s="45"/>
      <c r="AN25" s="45"/>
      <c r="AO25" s="45"/>
      <c r="AP25" s="38"/>
      <c r="AQ25" s="45">
        <v>3</v>
      </c>
      <c r="AR25" s="45"/>
      <c r="AS25" s="46"/>
      <c r="AT25" s="47"/>
      <c r="AU25" s="45"/>
      <c r="AV25" s="45"/>
      <c r="AW25" s="45"/>
      <c r="AX25" s="38"/>
      <c r="AY25" s="45">
        <v>3</v>
      </c>
      <c r="AZ25" s="45">
        <v>13</v>
      </c>
      <c r="BA25" s="46">
        <v>13.3</v>
      </c>
      <c r="BB25" s="47">
        <v>1.47</v>
      </c>
      <c r="BC25" s="45">
        <v>7.51</v>
      </c>
      <c r="BD25" s="45">
        <v>-114</v>
      </c>
      <c r="BE25" s="45">
        <v>890</v>
      </c>
      <c r="BF25" s="38"/>
      <c r="BG25" s="45">
        <v>3</v>
      </c>
      <c r="BH25" s="45"/>
      <c r="BI25" s="46"/>
      <c r="BJ25" s="47"/>
      <c r="BK25" s="45"/>
      <c r="BL25" s="45"/>
      <c r="BM25" s="45"/>
      <c r="BN25" s="38"/>
      <c r="BO25" s="45">
        <v>3</v>
      </c>
      <c r="BP25" s="45"/>
      <c r="BQ25" s="46"/>
      <c r="BR25" s="47"/>
      <c r="BS25" s="45"/>
      <c r="BT25" s="45"/>
      <c r="BU25" s="45"/>
      <c r="BV25" s="38"/>
      <c r="BW25" s="45">
        <v>3</v>
      </c>
      <c r="BX25" s="45">
        <v>11.6</v>
      </c>
      <c r="BY25" s="46">
        <v>34.700000000000003</v>
      </c>
      <c r="BZ25" s="47">
        <v>3.57</v>
      </c>
      <c r="CA25" s="45">
        <v>7.48</v>
      </c>
      <c r="CB25" s="45">
        <v>-104</v>
      </c>
      <c r="CC25" s="45">
        <v>887</v>
      </c>
      <c r="CD25" s="38"/>
      <c r="CE25" s="45">
        <v>3</v>
      </c>
      <c r="CF25" s="45"/>
      <c r="CG25" s="46"/>
      <c r="CH25" s="47"/>
      <c r="CI25" s="45"/>
      <c r="CJ25" s="45"/>
      <c r="CK25" s="45"/>
    </row>
    <row r="26" spans="3:89" x14ac:dyDescent="0.35">
      <c r="C26" s="32"/>
      <c r="D26" s="33"/>
      <c r="E26" s="33"/>
      <c r="F26" s="33"/>
      <c r="G26" s="33"/>
      <c r="H26" s="33"/>
      <c r="I26" s="34"/>
      <c r="J26" s="38"/>
      <c r="K26" s="32"/>
      <c r="L26" s="33"/>
      <c r="M26" s="33"/>
      <c r="N26" s="33"/>
      <c r="O26" s="33"/>
      <c r="P26" s="33"/>
      <c r="Q26" s="34"/>
      <c r="R26" s="38"/>
      <c r="S26" s="32"/>
      <c r="T26" s="33"/>
      <c r="U26" s="33"/>
      <c r="V26" s="33"/>
      <c r="W26" s="33"/>
      <c r="X26" s="33"/>
      <c r="Y26" s="34"/>
      <c r="Z26" s="38"/>
      <c r="AA26" s="32"/>
      <c r="AB26" s="33"/>
      <c r="AC26" s="33"/>
      <c r="AD26" s="33"/>
      <c r="AE26" s="33"/>
      <c r="AF26" s="33"/>
      <c r="AG26" s="34"/>
      <c r="AH26" s="38"/>
      <c r="AI26" s="32"/>
      <c r="AJ26" s="33"/>
      <c r="AK26" s="33"/>
      <c r="AL26" s="33"/>
      <c r="AM26" s="33"/>
      <c r="AN26" s="33"/>
      <c r="AO26" s="34"/>
      <c r="AP26" s="38"/>
      <c r="AQ26" s="32"/>
      <c r="AR26" s="33"/>
      <c r="AS26" s="33"/>
      <c r="AT26" s="33"/>
      <c r="AU26" s="33"/>
      <c r="AV26" s="33"/>
      <c r="AW26" s="34"/>
      <c r="AX26" s="38"/>
      <c r="AY26" s="32"/>
      <c r="AZ26" s="33"/>
      <c r="BA26" s="33"/>
      <c r="BB26" s="33"/>
      <c r="BC26" s="33"/>
      <c r="BD26" s="33"/>
      <c r="BE26" s="34"/>
      <c r="BF26" s="38"/>
      <c r="BG26" s="32"/>
      <c r="BH26" s="33"/>
      <c r="BI26" s="33"/>
      <c r="BJ26" s="33"/>
      <c r="BK26" s="33"/>
      <c r="BL26" s="33"/>
      <c r="BM26" s="34"/>
      <c r="BN26" s="38"/>
      <c r="BO26" s="32"/>
      <c r="BP26" s="33"/>
      <c r="BQ26" s="33"/>
      <c r="BR26" s="33"/>
      <c r="BS26" s="33"/>
      <c r="BT26" s="33"/>
      <c r="BU26" s="34"/>
      <c r="BV26" s="38"/>
      <c r="BW26" s="32"/>
      <c r="BX26" s="33"/>
      <c r="BY26" s="33"/>
      <c r="BZ26" s="33"/>
      <c r="CA26" s="33"/>
      <c r="CB26" s="33"/>
      <c r="CC26" s="34"/>
      <c r="CD26" s="38"/>
      <c r="CE26" s="32"/>
      <c r="CF26" s="33"/>
      <c r="CG26" s="33"/>
      <c r="CH26" s="33"/>
      <c r="CI26" s="33"/>
      <c r="CJ26" s="33"/>
      <c r="CK26" s="34"/>
    </row>
    <row r="27" spans="3:89" x14ac:dyDescent="0.35">
      <c r="C27" s="32" t="s">
        <v>12</v>
      </c>
      <c r="D27" s="34"/>
      <c r="E27" s="48">
        <v>0.7</v>
      </c>
      <c r="F27" s="67" t="s">
        <v>18</v>
      </c>
      <c r="G27" s="68"/>
      <c r="H27" s="68"/>
      <c r="I27" s="69"/>
      <c r="J27" s="38"/>
      <c r="K27" s="32" t="s">
        <v>12</v>
      </c>
      <c r="L27" s="34"/>
      <c r="M27" s="48">
        <v>0.8</v>
      </c>
      <c r="N27" s="67"/>
      <c r="O27" s="68"/>
      <c r="P27" s="68"/>
      <c r="Q27" s="69"/>
      <c r="R27" s="38"/>
      <c r="S27" s="32" t="s">
        <v>12</v>
      </c>
      <c r="T27" s="34"/>
      <c r="U27" s="48">
        <v>0.7</v>
      </c>
      <c r="V27" s="67"/>
      <c r="W27" s="68"/>
      <c r="X27" s="68"/>
      <c r="Y27" s="69"/>
      <c r="Z27" s="38"/>
      <c r="AA27" s="32" t="s">
        <v>12</v>
      </c>
      <c r="AB27" s="34"/>
      <c r="AC27" s="48">
        <v>0.75</v>
      </c>
      <c r="AD27" s="67"/>
      <c r="AE27" s="68"/>
      <c r="AF27" s="68"/>
      <c r="AG27" s="69"/>
      <c r="AH27" s="38"/>
      <c r="AI27" s="32" t="s">
        <v>12</v>
      </c>
      <c r="AJ27" s="34"/>
      <c r="AK27" s="48">
        <v>0.75</v>
      </c>
      <c r="AL27" s="67"/>
      <c r="AM27" s="68"/>
      <c r="AN27" s="68"/>
      <c r="AO27" s="69"/>
      <c r="AP27" s="38"/>
      <c r="AQ27" s="32" t="s">
        <v>12</v>
      </c>
      <c r="AR27" s="34"/>
      <c r="AS27" s="48">
        <v>0.75</v>
      </c>
      <c r="AT27" s="67"/>
      <c r="AU27" s="68"/>
      <c r="AV27" s="68"/>
      <c r="AW27" s="69"/>
      <c r="AX27" s="38"/>
      <c r="AY27" s="32" t="s">
        <v>12</v>
      </c>
      <c r="AZ27" s="34"/>
      <c r="BA27" s="48">
        <v>0.75</v>
      </c>
      <c r="BB27" s="67"/>
      <c r="BC27" s="68"/>
      <c r="BD27" s="68"/>
      <c r="BE27" s="69"/>
      <c r="BF27" s="38"/>
      <c r="BG27" s="32" t="s">
        <v>12</v>
      </c>
      <c r="BH27" s="34"/>
      <c r="BI27" s="48">
        <v>0.75</v>
      </c>
      <c r="BJ27" s="67"/>
      <c r="BK27" s="68"/>
      <c r="BL27" s="68"/>
      <c r="BM27" s="69"/>
      <c r="BN27" s="38"/>
      <c r="BO27" s="32" t="s">
        <v>12</v>
      </c>
      <c r="BP27" s="34"/>
      <c r="BQ27" s="48">
        <v>0.75</v>
      </c>
      <c r="BR27" s="67"/>
      <c r="BS27" s="68"/>
      <c r="BT27" s="68"/>
      <c r="BU27" s="69"/>
      <c r="BV27" s="38"/>
      <c r="BW27" s="32" t="s">
        <v>12</v>
      </c>
      <c r="BX27" s="34"/>
      <c r="BY27" s="48">
        <v>0.75</v>
      </c>
      <c r="BZ27" s="67"/>
      <c r="CA27" s="68"/>
      <c r="CB27" s="68"/>
      <c r="CC27" s="69"/>
      <c r="CD27" s="38"/>
      <c r="CE27" s="32" t="s">
        <v>12</v>
      </c>
      <c r="CF27" s="34"/>
      <c r="CG27" s="48">
        <v>0.7</v>
      </c>
      <c r="CH27" s="67"/>
      <c r="CI27" s="68"/>
      <c r="CJ27" s="68"/>
      <c r="CK27" s="69"/>
    </row>
    <row r="28" spans="3:89" x14ac:dyDescent="0.35">
      <c r="C28" s="32" t="s">
        <v>14</v>
      </c>
      <c r="D28" s="34"/>
      <c r="E28" s="48">
        <v>3.5</v>
      </c>
      <c r="F28" s="70"/>
      <c r="G28" s="71"/>
      <c r="H28" s="71"/>
      <c r="I28" s="72"/>
      <c r="J28" s="38"/>
      <c r="K28" s="32" t="s">
        <v>14</v>
      </c>
      <c r="L28" s="34"/>
      <c r="M28" s="48">
        <v>2.2999999999999998</v>
      </c>
      <c r="N28" s="70"/>
      <c r="O28" s="71"/>
      <c r="P28" s="71"/>
      <c r="Q28" s="72"/>
      <c r="R28" s="38"/>
      <c r="S28" s="32" t="s">
        <v>14</v>
      </c>
      <c r="T28" s="34"/>
      <c r="U28" s="48">
        <v>3.3</v>
      </c>
      <c r="V28" s="70"/>
      <c r="W28" s="71"/>
      <c r="X28" s="71"/>
      <c r="Y28" s="72"/>
      <c r="Z28" s="38"/>
      <c r="AA28" s="32" t="s">
        <v>14</v>
      </c>
      <c r="AB28" s="34"/>
      <c r="AC28" s="48">
        <v>3</v>
      </c>
      <c r="AD28" s="70"/>
      <c r="AE28" s="71"/>
      <c r="AF28" s="71"/>
      <c r="AG28" s="72"/>
      <c r="AH28" s="38"/>
      <c r="AI28" s="32" t="s">
        <v>14</v>
      </c>
      <c r="AJ28" s="34"/>
      <c r="AK28" s="48">
        <v>3.15</v>
      </c>
      <c r="AL28" s="70"/>
      <c r="AM28" s="71"/>
      <c r="AN28" s="71"/>
      <c r="AO28" s="72"/>
      <c r="AP28" s="38"/>
      <c r="AQ28" s="32" t="s">
        <v>14</v>
      </c>
      <c r="AR28" s="34"/>
      <c r="AS28" s="48">
        <v>3.6</v>
      </c>
      <c r="AT28" s="70"/>
      <c r="AU28" s="71"/>
      <c r="AV28" s="71"/>
      <c r="AW28" s="72"/>
      <c r="AX28" s="38"/>
      <c r="AY28" s="32" t="s">
        <v>14</v>
      </c>
      <c r="AZ28" s="34"/>
      <c r="BA28" s="48">
        <v>3.5</v>
      </c>
      <c r="BB28" s="70"/>
      <c r="BC28" s="71"/>
      <c r="BD28" s="71"/>
      <c r="BE28" s="72"/>
      <c r="BF28" s="38"/>
      <c r="BG28" s="32" t="s">
        <v>14</v>
      </c>
      <c r="BH28" s="34"/>
      <c r="BI28" s="48">
        <v>3</v>
      </c>
      <c r="BJ28" s="70"/>
      <c r="BK28" s="71"/>
      <c r="BL28" s="71"/>
      <c r="BM28" s="72"/>
      <c r="BN28" s="38"/>
      <c r="BO28" s="32" t="s">
        <v>14</v>
      </c>
      <c r="BP28" s="34"/>
      <c r="BQ28" s="48">
        <v>2.9</v>
      </c>
      <c r="BR28" s="70"/>
      <c r="BS28" s="71"/>
      <c r="BT28" s="71"/>
      <c r="BU28" s="72"/>
      <c r="BV28" s="38"/>
      <c r="BW28" s="32" t="s">
        <v>14</v>
      </c>
      <c r="BX28" s="34"/>
      <c r="BY28" s="48">
        <v>3.4</v>
      </c>
      <c r="BZ28" s="70"/>
      <c r="CA28" s="71"/>
      <c r="CB28" s="71"/>
      <c r="CC28" s="72"/>
      <c r="CD28" s="38"/>
      <c r="CE28" s="32" t="s">
        <v>14</v>
      </c>
      <c r="CF28" s="34"/>
      <c r="CG28" s="48">
        <v>2.5</v>
      </c>
      <c r="CH28" s="70"/>
      <c r="CI28" s="71"/>
      <c r="CJ28" s="71"/>
      <c r="CK28" s="72"/>
    </row>
    <row r="29" spans="3:89" x14ac:dyDescent="0.35">
      <c r="C29" s="32" t="s">
        <v>15</v>
      </c>
      <c r="D29" s="34"/>
      <c r="E29" s="48">
        <v>16.7</v>
      </c>
      <c r="F29" s="70"/>
      <c r="G29" s="71"/>
      <c r="H29" s="71"/>
      <c r="I29" s="72"/>
      <c r="J29" s="38"/>
      <c r="K29" s="32" t="s">
        <v>15</v>
      </c>
      <c r="L29" s="34"/>
      <c r="M29" s="48">
        <v>16.7</v>
      </c>
      <c r="N29" s="70"/>
      <c r="O29" s="71"/>
      <c r="P29" s="71"/>
      <c r="Q29" s="72"/>
      <c r="R29" s="38"/>
      <c r="S29" s="32" t="s">
        <v>15</v>
      </c>
      <c r="T29" s="34"/>
      <c r="U29" s="48">
        <v>17.100000000000001</v>
      </c>
      <c r="V29" s="70"/>
      <c r="W29" s="71"/>
      <c r="X29" s="71"/>
      <c r="Y29" s="72"/>
      <c r="Z29" s="38"/>
      <c r="AA29" s="32" t="s">
        <v>15</v>
      </c>
      <c r="AB29" s="34"/>
      <c r="AC29" s="48">
        <v>16.899999999999999</v>
      </c>
      <c r="AD29" s="70"/>
      <c r="AE29" s="71"/>
      <c r="AF29" s="71"/>
      <c r="AG29" s="72"/>
      <c r="AH29" s="38"/>
      <c r="AI29" s="32" t="s">
        <v>15</v>
      </c>
      <c r="AJ29" s="34"/>
      <c r="AK29" s="48">
        <v>15.5</v>
      </c>
      <c r="AL29" s="70"/>
      <c r="AM29" s="71"/>
      <c r="AN29" s="71"/>
      <c r="AO29" s="72"/>
      <c r="AP29" s="38"/>
      <c r="AQ29" s="32" t="s">
        <v>15</v>
      </c>
      <c r="AR29" s="34"/>
      <c r="AS29" s="48">
        <v>15</v>
      </c>
      <c r="AT29" s="70"/>
      <c r="AU29" s="71"/>
      <c r="AV29" s="71"/>
      <c r="AW29" s="72"/>
      <c r="AX29" s="38"/>
      <c r="AY29" s="32" t="s">
        <v>15</v>
      </c>
      <c r="AZ29" s="34"/>
      <c r="BA29" s="48">
        <v>15.3</v>
      </c>
      <c r="BB29" s="70"/>
      <c r="BC29" s="71"/>
      <c r="BD29" s="71"/>
      <c r="BE29" s="72"/>
      <c r="BF29" s="38"/>
      <c r="BG29" s="32" t="s">
        <v>15</v>
      </c>
      <c r="BH29" s="34"/>
      <c r="BI29" s="48">
        <v>15.5</v>
      </c>
      <c r="BJ29" s="70"/>
      <c r="BK29" s="71"/>
      <c r="BL29" s="71"/>
      <c r="BM29" s="72"/>
      <c r="BN29" s="38"/>
      <c r="BO29" s="32" t="s">
        <v>15</v>
      </c>
      <c r="BP29" s="34"/>
      <c r="BQ29" s="48">
        <v>15.3</v>
      </c>
      <c r="BR29" s="70"/>
      <c r="BS29" s="71"/>
      <c r="BT29" s="71"/>
      <c r="BU29" s="72"/>
      <c r="BV29" s="38"/>
      <c r="BW29" s="32" t="s">
        <v>15</v>
      </c>
      <c r="BX29" s="34"/>
      <c r="BY29" s="48">
        <v>16.2</v>
      </c>
      <c r="BZ29" s="70"/>
      <c r="CA29" s="71"/>
      <c r="CB29" s="71"/>
      <c r="CC29" s="72"/>
      <c r="CD29" s="38"/>
      <c r="CE29" s="32" t="s">
        <v>15</v>
      </c>
      <c r="CF29" s="34"/>
      <c r="CG29" s="48">
        <v>18.2</v>
      </c>
      <c r="CH29" s="70"/>
      <c r="CI29" s="71"/>
      <c r="CJ29" s="71"/>
      <c r="CK29" s="72"/>
    </row>
    <row r="30" spans="3:89" x14ac:dyDescent="0.35">
      <c r="C30" s="32" t="s">
        <v>16</v>
      </c>
      <c r="D30" s="34"/>
      <c r="E30" s="48">
        <v>15.7</v>
      </c>
      <c r="F30" s="70"/>
      <c r="G30" s="71"/>
      <c r="H30" s="71"/>
      <c r="I30" s="72"/>
      <c r="J30" s="38"/>
      <c r="K30" s="32" t="s">
        <v>16</v>
      </c>
      <c r="L30" s="34"/>
      <c r="M30" s="48">
        <v>15.8</v>
      </c>
      <c r="N30" s="70"/>
      <c r="O30" s="71"/>
      <c r="P30" s="71"/>
      <c r="Q30" s="72"/>
      <c r="R30" s="38"/>
      <c r="S30" s="32" t="s">
        <v>16</v>
      </c>
      <c r="T30" s="34"/>
      <c r="U30" s="48">
        <v>13</v>
      </c>
      <c r="V30" s="70"/>
      <c r="W30" s="71"/>
      <c r="X30" s="71"/>
      <c r="Y30" s="72"/>
      <c r="Z30" s="38"/>
      <c r="AA30" s="32" t="s">
        <v>16</v>
      </c>
      <c r="AB30" s="34"/>
      <c r="AC30" s="48">
        <v>14</v>
      </c>
      <c r="AD30" s="70"/>
      <c r="AE30" s="71"/>
      <c r="AF30" s="71"/>
      <c r="AG30" s="72"/>
      <c r="AH30" s="38"/>
      <c r="AI30" s="32" t="s">
        <v>16</v>
      </c>
      <c r="AJ30" s="34"/>
      <c r="AK30" s="48">
        <v>15.9</v>
      </c>
      <c r="AL30" s="70"/>
      <c r="AM30" s="71"/>
      <c r="AN30" s="71"/>
      <c r="AO30" s="72"/>
      <c r="AP30" s="38"/>
      <c r="AQ30" s="32" t="s">
        <v>16</v>
      </c>
      <c r="AR30" s="34"/>
      <c r="AS30" s="48">
        <v>17.8</v>
      </c>
      <c r="AT30" s="70"/>
      <c r="AU30" s="71"/>
      <c r="AV30" s="71"/>
      <c r="AW30" s="72"/>
      <c r="AX30" s="38"/>
      <c r="AY30" s="32" t="s">
        <v>16</v>
      </c>
      <c r="AZ30" s="34"/>
      <c r="BA30" s="48">
        <v>14.3</v>
      </c>
      <c r="BB30" s="70"/>
      <c r="BC30" s="71"/>
      <c r="BD30" s="71"/>
      <c r="BE30" s="72"/>
      <c r="BF30" s="38"/>
      <c r="BG30" s="32" t="s">
        <v>16</v>
      </c>
      <c r="BH30" s="34"/>
      <c r="BI30" s="48">
        <v>16</v>
      </c>
      <c r="BJ30" s="70"/>
      <c r="BK30" s="71"/>
      <c r="BL30" s="71"/>
      <c r="BM30" s="72"/>
      <c r="BN30" s="38"/>
      <c r="BO30" s="32" t="s">
        <v>16</v>
      </c>
      <c r="BP30" s="34"/>
      <c r="BQ30" s="48">
        <v>16.3</v>
      </c>
      <c r="BR30" s="70"/>
      <c r="BS30" s="71"/>
      <c r="BT30" s="71"/>
      <c r="BU30" s="72"/>
      <c r="BV30" s="38"/>
      <c r="BW30" s="32" t="s">
        <v>16</v>
      </c>
      <c r="BX30" s="34"/>
      <c r="BY30" s="48">
        <v>15.6</v>
      </c>
      <c r="BZ30" s="70"/>
      <c r="CA30" s="71"/>
      <c r="CB30" s="71"/>
      <c r="CC30" s="72"/>
      <c r="CD30" s="38"/>
      <c r="CE30" s="32" t="s">
        <v>16</v>
      </c>
      <c r="CF30" s="34"/>
      <c r="CG30" s="48">
        <v>15.2</v>
      </c>
      <c r="CH30" s="70"/>
      <c r="CI30" s="71"/>
      <c r="CJ30" s="71"/>
      <c r="CK30" s="72"/>
    </row>
    <row r="31" spans="3:89" x14ac:dyDescent="0.35">
      <c r="C31" s="32" t="s">
        <v>17</v>
      </c>
      <c r="D31" s="34"/>
      <c r="E31" s="48">
        <v>37.1</v>
      </c>
      <c r="F31" s="73"/>
      <c r="G31" s="74"/>
      <c r="H31" s="74"/>
      <c r="I31" s="75"/>
      <c r="J31" s="49"/>
      <c r="K31" s="32" t="s">
        <v>17</v>
      </c>
      <c r="L31" s="34"/>
      <c r="M31" s="48">
        <v>35.9</v>
      </c>
      <c r="N31" s="73"/>
      <c r="O31" s="74"/>
      <c r="P31" s="74"/>
      <c r="Q31" s="75"/>
      <c r="R31" s="49"/>
      <c r="S31" s="32" t="s">
        <v>17</v>
      </c>
      <c r="T31" s="34"/>
      <c r="U31" s="48">
        <v>30.9</v>
      </c>
      <c r="V31" s="73"/>
      <c r="W31" s="74"/>
      <c r="X31" s="74"/>
      <c r="Y31" s="75"/>
      <c r="Z31" s="49"/>
      <c r="AA31" s="32" t="s">
        <v>17</v>
      </c>
      <c r="AB31" s="34"/>
      <c r="AC31" s="48">
        <v>31.5</v>
      </c>
      <c r="AD31" s="73"/>
      <c r="AE31" s="74"/>
      <c r="AF31" s="74"/>
      <c r="AG31" s="75"/>
      <c r="AH31" s="49"/>
      <c r="AI31" s="32" t="s">
        <v>17</v>
      </c>
      <c r="AJ31" s="34"/>
      <c r="AK31" s="48">
        <v>37.9</v>
      </c>
      <c r="AL31" s="73"/>
      <c r="AM31" s="74"/>
      <c r="AN31" s="74"/>
      <c r="AO31" s="75"/>
      <c r="AP31" s="49"/>
      <c r="AQ31" s="32" t="s">
        <v>17</v>
      </c>
      <c r="AR31" s="34"/>
      <c r="AS31" s="48">
        <v>34.6</v>
      </c>
      <c r="AT31" s="73"/>
      <c r="AU31" s="74"/>
      <c r="AV31" s="74"/>
      <c r="AW31" s="75"/>
      <c r="AX31" s="49"/>
      <c r="AY31" s="32" t="s">
        <v>17</v>
      </c>
      <c r="AZ31" s="34"/>
      <c r="BA31" s="48">
        <v>35.299999999999997</v>
      </c>
      <c r="BB31" s="73"/>
      <c r="BC31" s="74"/>
      <c r="BD31" s="74"/>
      <c r="BE31" s="75"/>
      <c r="BF31" s="49"/>
      <c r="BG31" s="32" t="s">
        <v>17</v>
      </c>
      <c r="BH31" s="34"/>
      <c r="BI31" s="48">
        <v>35.6</v>
      </c>
      <c r="BJ31" s="73"/>
      <c r="BK31" s="74"/>
      <c r="BL31" s="74"/>
      <c r="BM31" s="75"/>
      <c r="BN31" s="49"/>
      <c r="BO31" s="32" t="s">
        <v>17</v>
      </c>
      <c r="BP31" s="34"/>
      <c r="BQ31" s="48">
        <v>35.200000000000003</v>
      </c>
      <c r="BR31" s="73"/>
      <c r="BS31" s="74"/>
      <c r="BT31" s="74"/>
      <c r="BU31" s="75"/>
      <c r="BV31" s="49"/>
      <c r="BW31" s="32" t="s">
        <v>17</v>
      </c>
      <c r="BX31" s="34"/>
      <c r="BY31" s="48">
        <v>34.299999999999997</v>
      </c>
      <c r="BZ31" s="73"/>
      <c r="CA31" s="74"/>
      <c r="CB31" s="74"/>
      <c r="CC31" s="75"/>
      <c r="CD31" s="49"/>
      <c r="CE31" s="32" t="s">
        <v>17</v>
      </c>
      <c r="CF31" s="34"/>
      <c r="CG31" s="48">
        <v>34.6</v>
      </c>
      <c r="CH31" s="73"/>
      <c r="CI31" s="74"/>
      <c r="CJ31" s="74"/>
      <c r="CK31" s="75"/>
    </row>
    <row r="35" spans="3:89" x14ac:dyDescent="0.35">
      <c r="C35" s="56">
        <v>41458</v>
      </c>
      <c r="D35" s="57"/>
      <c r="E35" s="57"/>
      <c r="F35" s="57"/>
      <c r="G35" s="57"/>
      <c r="H35" s="57"/>
      <c r="I35" s="57"/>
      <c r="J35" s="57"/>
      <c r="K35" s="104">
        <f>C35</f>
        <v>41458</v>
      </c>
      <c r="L35" s="57"/>
      <c r="M35" s="57"/>
      <c r="N35" s="57"/>
      <c r="O35" s="57"/>
      <c r="P35" s="57"/>
      <c r="Q35" s="57"/>
      <c r="R35" s="57"/>
      <c r="S35" s="104">
        <f>C35</f>
        <v>41458</v>
      </c>
      <c r="T35" s="57"/>
      <c r="U35" s="57"/>
      <c r="V35" s="57"/>
      <c r="W35" s="57"/>
      <c r="X35" s="57"/>
      <c r="Y35" s="57"/>
      <c r="Z35" s="57"/>
      <c r="AA35" s="104">
        <f>K35</f>
        <v>41458</v>
      </c>
      <c r="AB35" s="57"/>
      <c r="AC35" s="57"/>
      <c r="AD35" s="57"/>
      <c r="AE35" s="57"/>
      <c r="AF35" s="57"/>
      <c r="AG35" s="57"/>
      <c r="AH35" s="57"/>
      <c r="AI35" s="104">
        <f>S35</f>
        <v>41458</v>
      </c>
      <c r="AJ35" s="57"/>
      <c r="AK35" s="57"/>
      <c r="AL35" s="57"/>
      <c r="AM35" s="57"/>
      <c r="AN35" s="57"/>
      <c r="AO35" s="57"/>
      <c r="AP35" s="57"/>
      <c r="AQ35" s="104">
        <f>AA35</f>
        <v>41458</v>
      </c>
      <c r="AR35" s="57"/>
      <c r="AS35" s="57"/>
      <c r="AT35" s="57"/>
      <c r="AU35" s="57"/>
      <c r="AV35" s="57"/>
      <c r="AW35" s="57"/>
      <c r="AX35" s="57"/>
      <c r="AY35" s="104">
        <f>AQ35</f>
        <v>41458</v>
      </c>
      <c r="AZ35" s="57"/>
      <c r="BA35" s="57"/>
      <c r="BB35" s="57"/>
      <c r="BC35" s="57"/>
      <c r="BD35" s="57"/>
      <c r="BE35" s="57"/>
      <c r="BF35" s="57"/>
      <c r="BG35" s="104">
        <f>AQ35</f>
        <v>41458</v>
      </c>
      <c r="BH35" s="57"/>
      <c r="BI35" s="57"/>
      <c r="BJ35" s="57"/>
      <c r="BK35" s="57"/>
      <c r="BL35" s="57"/>
      <c r="BM35" s="57"/>
      <c r="BN35" s="57"/>
      <c r="BO35" s="104">
        <f>AY35</f>
        <v>41458</v>
      </c>
      <c r="BP35" s="57"/>
      <c r="BQ35" s="57"/>
      <c r="BR35" s="57"/>
      <c r="BS35" s="57"/>
      <c r="BT35" s="57"/>
      <c r="BU35" s="57"/>
      <c r="BV35" s="57"/>
      <c r="BW35" s="104">
        <f>BG35</f>
        <v>41458</v>
      </c>
      <c r="BX35" s="57"/>
      <c r="BY35" s="57"/>
      <c r="BZ35" s="57"/>
      <c r="CA35" s="57"/>
      <c r="CB35" s="57"/>
      <c r="CC35" s="57"/>
      <c r="CD35" s="57"/>
      <c r="CE35" s="104">
        <f>BO35</f>
        <v>41458</v>
      </c>
      <c r="CF35" s="57"/>
      <c r="CG35" s="57"/>
      <c r="CH35" s="57"/>
      <c r="CI35" s="57"/>
      <c r="CJ35" s="57"/>
      <c r="CK35" s="14"/>
    </row>
    <row r="36" spans="3:89" x14ac:dyDescent="0.35">
      <c r="C36" s="58">
        <v>1</v>
      </c>
      <c r="D36" s="59"/>
      <c r="E36" s="59"/>
      <c r="F36" s="59"/>
      <c r="G36" s="59"/>
      <c r="H36" s="59"/>
      <c r="I36" s="60"/>
      <c r="J36" s="1"/>
      <c r="K36" s="58">
        <v>2</v>
      </c>
      <c r="L36" s="59"/>
      <c r="M36" s="59"/>
      <c r="N36" s="59"/>
      <c r="O36" s="59"/>
      <c r="P36" s="59"/>
      <c r="Q36" s="60"/>
      <c r="R36" s="1"/>
      <c r="S36" s="58">
        <v>3</v>
      </c>
      <c r="T36" s="59"/>
      <c r="U36" s="59"/>
      <c r="V36" s="59"/>
      <c r="W36" s="59"/>
      <c r="X36" s="59"/>
      <c r="Y36" s="60"/>
      <c r="Z36" s="1"/>
      <c r="AA36" s="58">
        <v>4</v>
      </c>
      <c r="AB36" s="59"/>
      <c r="AC36" s="59"/>
      <c r="AD36" s="59"/>
      <c r="AE36" s="59"/>
      <c r="AF36" s="59"/>
      <c r="AG36" s="60"/>
      <c r="AH36" s="1"/>
      <c r="AI36" s="58">
        <v>5</v>
      </c>
      <c r="AJ36" s="59"/>
      <c r="AK36" s="59"/>
      <c r="AL36" s="59"/>
      <c r="AM36" s="59"/>
      <c r="AN36" s="59"/>
      <c r="AO36" s="60"/>
      <c r="AP36" s="1"/>
      <c r="AQ36" s="58">
        <v>6</v>
      </c>
      <c r="AR36" s="59"/>
      <c r="AS36" s="59"/>
      <c r="AT36" s="59"/>
      <c r="AU36" s="59"/>
      <c r="AV36" s="59"/>
      <c r="AW36" s="60"/>
      <c r="AX36" s="1"/>
      <c r="AY36" s="58">
        <v>7</v>
      </c>
      <c r="AZ36" s="59"/>
      <c r="BA36" s="59"/>
      <c r="BB36" s="59"/>
      <c r="BC36" s="59"/>
      <c r="BD36" s="59"/>
      <c r="BE36" s="60"/>
      <c r="BF36" s="1"/>
      <c r="BG36" s="58">
        <v>8</v>
      </c>
      <c r="BH36" s="59"/>
      <c r="BI36" s="59"/>
      <c r="BJ36" s="59"/>
      <c r="BK36" s="59"/>
      <c r="BL36" s="59"/>
      <c r="BM36" s="60"/>
      <c r="BN36" s="1"/>
      <c r="BO36" s="58">
        <v>9</v>
      </c>
      <c r="BP36" s="59"/>
      <c r="BQ36" s="59"/>
      <c r="BR36" s="59"/>
      <c r="BS36" s="59"/>
      <c r="BT36" s="59"/>
      <c r="BU36" s="60"/>
      <c r="BV36" s="1"/>
      <c r="BW36" s="58">
        <v>10</v>
      </c>
      <c r="BX36" s="59"/>
      <c r="BY36" s="59"/>
      <c r="BZ36" s="59"/>
      <c r="CA36" s="59"/>
      <c r="CB36" s="59"/>
      <c r="CC36" s="60"/>
      <c r="CD36" s="1"/>
      <c r="CE36" s="58">
        <v>11</v>
      </c>
      <c r="CF36" s="59"/>
      <c r="CG36" s="59"/>
      <c r="CH36" s="59"/>
      <c r="CI36" s="59"/>
      <c r="CJ36" s="59"/>
      <c r="CK36" s="60"/>
    </row>
    <row r="37" spans="3:89" x14ac:dyDescent="0.35">
      <c r="C37" s="2" t="s">
        <v>0</v>
      </c>
      <c r="D37" s="2" t="s">
        <v>1</v>
      </c>
      <c r="E37" s="63" t="s">
        <v>2</v>
      </c>
      <c r="F37" s="64"/>
      <c r="G37" s="3" t="s">
        <v>3</v>
      </c>
      <c r="H37" s="2" t="s">
        <v>4</v>
      </c>
      <c r="I37" s="2" t="s">
        <v>5</v>
      </c>
      <c r="J37" s="1"/>
      <c r="K37" s="2" t="s">
        <v>0</v>
      </c>
      <c r="L37" s="2" t="s">
        <v>1</v>
      </c>
      <c r="M37" s="63" t="s">
        <v>2</v>
      </c>
      <c r="N37" s="64"/>
      <c r="O37" s="3" t="s">
        <v>3</v>
      </c>
      <c r="P37" s="2" t="s">
        <v>4</v>
      </c>
      <c r="Q37" s="2" t="s">
        <v>5</v>
      </c>
      <c r="R37" s="1"/>
      <c r="S37" s="2" t="s">
        <v>0</v>
      </c>
      <c r="T37" s="2" t="s">
        <v>1</v>
      </c>
      <c r="U37" s="63" t="s">
        <v>2</v>
      </c>
      <c r="V37" s="64"/>
      <c r="W37" s="3" t="s">
        <v>3</v>
      </c>
      <c r="X37" s="2" t="s">
        <v>4</v>
      </c>
      <c r="Y37" s="2" t="s">
        <v>5</v>
      </c>
      <c r="Z37" s="1"/>
      <c r="AA37" s="2" t="s">
        <v>0</v>
      </c>
      <c r="AB37" s="2" t="s">
        <v>1</v>
      </c>
      <c r="AC37" s="63" t="s">
        <v>2</v>
      </c>
      <c r="AD37" s="64"/>
      <c r="AE37" s="3" t="s">
        <v>3</v>
      </c>
      <c r="AF37" s="2" t="s">
        <v>4</v>
      </c>
      <c r="AG37" s="2" t="s">
        <v>5</v>
      </c>
      <c r="AH37" s="1"/>
      <c r="AI37" s="2" t="s">
        <v>0</v>
      </c>
      <c r="AJ37" s="2" t="s">
        <v>1</v>
      </c>
      <c r="AK37" s="63" t="s">
        <v>2</v>
      </c>
      <c r="AL37" s="64"/>
      <c r="AM37" s="3" t="s">
        <v>3</v>
      </c>
      <c r="AN37" s="2" t="s">
        <v>4</v>
      </c>
      <c r="AO37" s="2" t="s">
        <v>5</v>
      </c>
      <c r="AP37" s="1"/>
      <c r="AQ37" s="2" t="s">
        <v>0</v>
      </c>
      <c r="AR37" s="2" t="s">
        <v>1</v>
      </c>
      <c r="AS37" s="63" t="s">
        <v>2</v>
      </c>
      <c r="AT37" s="64"/>
      <c r="AU37" s="3" t="s">
        <v>3</v>
      </c>
      <c r="AV37" s="2" t="s">
        <v>4</v>
      </c>
      <c r="AW37" s="2" t="s">
        <v>5</v>
      </c>
      <c r="AX37" s="1"/>
      <c r="AY37" s="2" t="s">
        <v>0</v>
      </c>
      <c r="AZ37" s="2" t="s">
        <v>1</v>
      </c>
      <c r="BA37" s="63" t="s">
        <v>2</v>
      </c>
      <c r="BB37" s="64"/>
      <c r="BC37" s="3" t="s">
        <v>3</v>
      </c>
      <c r="BD37" s="2" t="s">
        <v>4</v>
      </c>
      <c r="BE37" s="2" t="s">
        <v>5</v>
      </c>
      <c r="BF37" s="1"/>
      <c r="BG37" s="2" t="s">
        <v>0</v>
      </c>
      <c r="BH37" s="2" t="s">
        <v>1</v>
      </c>
      <c r="BI37" s="63" t="s">
        <v>2</v>
      </c>
      <c r="BJ37" s="64"/>
      <c r="BK37" s="3" t="s">
        <v>3</v>
      </c>
      <c r="BL37" s="2" t="s">
        <v>4</v>
      </c>
      <c r="BM37" s="2" t="s">
        <v>5</v>
      </c>
      <c r="BN37" s="1"/>
      <c r="BO37" s="2" t="s">
        <v>0</v>
      </c>
      <c r="BP37" s="2" t="s">
        <v>1</v>
      </c>
      <c r="BQ37" s="63" t="s">
        <v>2</v>
      </c>
      <c r="BR37" s="64"/>
      <c r="BS37" s="3" t="s">
        <v>3</v>
      </c>
      <c r="BT37" s="2" t="s">
        <v>4</v>
      </c>
      <c r="BU37" s="2" t="s">
        <v>5</v>
      </c>
      <c r="BV37" s="1"/>
      <c r="BW37" s="2" t="s">
        <v>0</v>
      </c>
      <c r="BX37" s="2" t="s">
        <v>1</v>
      </c>
      <c r="BY37" s="63" t="s">
        <v>2</v>
      </c>
      <c r="BZ37" s="64"/>
      <c r="CA37" s="3" t="s">
        <v>3</v>
      </c>
      <c r="CB37" s="2" t="s">
        <v>4</v>
      </c>
      <c r="CC37" s="2" t="s">
        <v>5</v>
      </c>
      <c r="CD37" s="1"/>
      <c r="CE37" s="2" t="s">
        <v>0</v>
      </c>
      <c r="CF37" s="2" t="s">
        <v>1</v>
      </c>
      <c r="CG37" s="63" t="s">
        <v>2</v>
      </c>
      <c r="CH37" s="64"/>
      <c r="CI37" s="3" t="s">
        <v>3</v>
      </c>
      <c r="CJ37" s="2" t="s">
        <v>4</v>
      </c>
      <c r="CK37" s="2" t="s">
        <v>5</v>
      </c>
    </row>
    <row r="38" spans="3:89" x14ac:dyDescent="0.35">
      <c r="C38" s="5" t="s">
        <v>6</v>
      </c>
      <c r="D38" s="5" t="s">
        <v>7</v>
      </c>
      <c r="E38" s="6" t="s">
        <v>8</v>
      </c>
      <c r="F38" s="7" t="s">
        <v>9</v>
      </c>
      <c r="G38" s="5"/>
      <c r="H38" s="5" t="s">
        <v>10</v>
      </c>
      <c r="I38" s="5" t="s">
        <v>11</v>
      </c>
      <c r="J38" s="1"/>
      <c r="K38" s="5" t="s">
        <v>6</v>
      </c>
      <c r="L38" s="5" t="s">
        <v>7</v>
      </c>
      <c r="M38" s="6" t="s">
        <v>8</v>
      </c>
      <c r="N38" s="7" t="s">
        <v>9</v>
      </c>
      <c r="O38" s="5"/>
      <c r="P38" s="5" t="s">
        <v>10</v>
      </c>
      <c r="Q38" s="5" t="s">
        <v>11</v>
      </c>
      <c r="R38" s="1"/>
      <c r="S38" s="5" t="s">
        <v>6</v>
      </c>
      <c r="T38" s="5" t="s">
        <v>7</v>
      </c>
      <c r="U38" s="6" t="s">
        <v>8</v>
      </c>
      <c r="V38" s="7" t="s">
        <v>9</v>
      </c>
      <c r="W38" s="5"/>
      <c r="X38" s="5" t="s">
        <v>10</v>
      </c>
      <c r="Y38" s="5" t="s">
        <v>11</v>
      </c>
      <c r="Z38" s="1"/>
      <c r="AA38" s="5" t="s">
        <v>6</v>
      </c>
      <c r="AB38" s="5" t="s">
        <v>7</v>
      </c>
      <c r="AC38" s="6" t="s">
        <v>8</v>
      </c>
      <c r="AD38" s="7" t="s">
        <v>9</v>
      </c>
      <c r="AE38" s="5"/>
      <c r="AF38" s="5" t="s">
        <v>10</v>
      </c>
      <c r="AG38" s="5" t="s">
        <v>11</v>
      </c>
      <c r="AH38" s="1"/>
      <c r="AI38" s="5" t="s">
        <v>6</v>
      </c>
      <c r="AJ38" s="5" t="s">
        <v>7</v>
      </c>
      <c r="AK38" s="6" t="s">
        <v>8</v>
      </c>
      <c r="AL38" s="7" t="s">
        <v>9</v>
      </c>
      <c r="AM38" s="5"/>
      <c r="AN38" s="5" t="s">
        <v>10</v>
      </c>
      <c r="AO38" s="5" t="s">
        <v>11</v>
      </c>
      <c r="AP38" s="1"/>
      <c r="AQ38" s="5" t="s">
        <v>6</v>
      </c>
      <c r="AR38" s="5" t="s">
        <v>7</v>
      </c>
      <c r="AS38" s="6" t="s">
        <v>8</v>
      </c>
      <c r="AT38" s="7" t="s">
        <v>9</v>
      </c>
      <c r="AU38" s="5"/>
      <c r="AV38" s="5" t="s">
        <v>10</v>
      </c>
      <c r="AW38" s="5" t="s">
        <v>11</v>
      </c>
      <c r="AX38" s="1"/>
      <c r="AY38" s="5" t="s">
        <v>6</v>
      </c>
      <c r="AZ38" s="5" t="s">
        <v>7</v>
      </c>
      <c r="BA38" s="6" t="s">
        <v>8</v>
      </c>
      <c r="BB38" s="7" t="s">
        <v>9</v>
      </c>
      <c r="BC38" s="5"/>
      <c r="BD38" s="5" t="s">
        <v>10</v>
      </c>
      <c r="BE38" s="5" t="s">
        <v>11</v>
      </c>
      <c r="BF38" s="1"/>
      <c r="BG38" s="5" t="s">
        <v>6</v>
      </c>
      <c r="BH38" s="5" t="s">
        <v>7</v>
      </c>
      <c r="BI38" s="6" t="s">
        <v>8</v>
      </c>
      <c r="BJ38" s="7" t="s">
        <v>9</v>
      </c>
      <c r="BK38" s="5"/>
      <c r="BL38" s="5" t="s">
        <v>10</v>
      </c>
      <c r="BM38" s="5" t="s">
        <v>11</v>
      </c>
      <c r="BN38" s="1"/>
      <c r="BO38" s="5" t="s">
        <v>6</v>
      </c>
      <c r="BP38" s="5" t="s">
        <v>7</v>
      </c>
      <c r="BQ38" s="6" t="s">
        <v>8</v>
      </c>
      <c r="BR38" s="7" t="s">
        <v>9</v>
      </c>
      <c r="BS38" s="5"/>
      <c r="BT38" s="5" t="s">
        <v>10</v>
      </c>
      <c r="BU38" s="5" t="s">
        <v>11</v>
      </c>
      <c r="BV38" s="1"/>
      <c r="BW38" s="5" t="s">
        <v>6</v>
      </c>
      <c r="BX38" s="5" t="s">
        <v>7</v>
      </c>
      <c r="BY38" s="6" t="s">
        <v>8</v>
      </c>
      <c r="BZ38" s="7" t="s">
        <v>9</v>
      </c>
      <c r="CA38" s="5"/>
      <c r="CB38" s="5" t="s">
        <v>10</v>
      </c>
      <c r="CC38" s="5" t="s">
        <v>11</v>
      </c>
      <c r="CD38" s="1"/>
      <c r="CE38" s="5" t="s">
        <v>6</v>
      </c>
      <c r="CF38" s="5" t="s">
        <v>7</v>
      </c>
      <c r="CG38" s="6" t="s">
        <v>8</v>
      </c>
      <c r="CH38" s="7" t="s">
        <v>9</v>
      </c>
      <c r="CI38" s="5"/>
      <c r="CJ38" s="5" t="s">
        <v>10</v>
      </c>
      <c r="CK38" s="5" t="s">
        <v>11</v>
      </c>
    </row>
    <row r="39" spans="3:89" x14ac:dyDescent="0.35">
      <c r="C39" s="5">
        <v>0</v>
      </c>
      <c r="D39" s="5">
        <v>20.2</v>
      </c>
      <c r="E39" s="6">
        <v>165.5</v>
      </c>
      <c r="F39" s="7">
        <v>14.67</v>
      </c>
      <c r="G39" s="5">
        <v>8.94</v>
      </c>
      <c r="H39" s="5"/>
      <c r="I39" s="5">
        <v>805</v>
      </c>
      <c r="J39" s="1"/>
      <c r="K39" s="5">
        <v>0</v>
      </c>
      <c r="L39" s="5"/>
      <c r="M39" s="6"/>
      <c r="N39" s="7"/>
      <c r="O39" s="5"/>
      <c r="P39" s="5"/>
      <c r="Q39" s="5"/>
      <c r="R39" s="1"/>
      <c r="S39" s="5">
        <v>0</v>
      </c>
      <c r="T39" s="5">
        <v>20.399999999999999</v>
      </c>
      <c r="U39" s="6">
        <v>151.30000000000001</v>
      </c>
      <c r="V39" s="7">
        <v>13.47</v>
      </c>
      <c r="W39" s="5">
        <v>8.9</v>
      </c>
      <c r="X39" s="5"/>
      <c r="Y39" s="5">
        <v>807</v>
      </c>
      <c r="Z39" s="1"/>
      <c r="AA39" s="5">
        <v>0</v>
      </c>
      <c r="AB39" s="5"/>
      <c r="AC39" s="6"/>
      <c r="AD39" s="7"/>
      <c r="AE39" s="5"/>
      <c r="AF39" s="5"/>
      <c r="AG39" s="5"/>
      <c r="AH39" s="1"/>
      <c r="AI39" s="5">
        <v>0</v>
      </c>
      <c r="AJ39" s="5"/>
      <c r="AK39" s="6"/>
      <c r="AL39" s="7"/>
      <c r="AM39" s="5"/>
      <c r="AN39" s="5"/>
      <c r="AO39" s="5"/>
      <c r="AP39" s="1"/>
      <c r="AQ39" s="5">
        <v>0</v>
      </c>
      <c r="AR39" s="5"/>
      <c r="AS39" s="6"/>
      <c r="AT39" s="7"/>
      <c r="AU39" s="5"/>
      <c r="AV39" s="5"/>
      <c r="AW39" s="5"/>
      <c r="AX39" s="1"/>
      <c r="AY39" s="5">
        <v>0</v>
      </c>
      <c r="AZ39" s="5">
        <v>20.2</v>
      </c>
      <c r="BA39" s="6">
        <v>154.30000000000001</v>
      </c>
      <c r="BB39" s="7">
        <v>13.83</v>
      </c>
      <c r="BC39" s="5">
        <v>8.89</v>
      </c>
      <c r="BD39" s="5"/>
      <c r="BE39" s="5">
        <v>809</v>
      </c>
      <c r="BF39" s="1"/>
      <c r="BG39" s="5">
        <v>0</v>
      </c>
      <c r="BH39" s="5"/>
      <c r="BI39" s="6"/>
      <c r="BJ39" s="7"/>
      <c r="BK39" s="5"/>
      <c r="BL39" s="5"/>
      <c r="BM39" s="5"/>
      <c r="BN39" s="1"/>
      <c r="BO39" s="5">
        <v>0</v>
      </c>
      <c r="BP39" s="5"/>
      <c r="BQ39" s="6"/>
      <c r="BR39" s="7"/>
      <c r="BS39" s="5"/>
      <c r="BT39" s="5"/>
      <c r="BU39" s="5"/>
      <c r="BV39" s="1"/>
      <c r="BW39" s="5">
        <v>0</v>
      </c>
      <c r="BX39" s="5">
        <v>20</v>
      </c>
      <c r="BY39" s="6">
        <v>145.5</v>
      </c>
      <c r="BZ39" s="7">
        <v>13.09</v>
      </c>
      <c r="CA39" s="5">
        <v>8.84</v>
      </c>
      <c r="CB39" s="5"/>
      <c r="CC39" s="5">
        <v>813</v>
      </c>
      <c r="CD39" s="1"/>
      <c r="CE39" s="5">
        <v>0</v>
      </c>
      <c r="CF39" s="5"/>
      <c r="CG39" s="6"/>
      <c r="CH39" s="7"/>
      <c r="CI39" s="5"/>
      <c r="CJ39" s="5"/>
      <c r="CK39" s="5"/>
    </row>
    <row r="40" spans="3:89" x14ac:dyDescent="0.35">
      <c r="C40" s="5">
        <v>1</v>
      </c>
      <c r="D40" s="5">
        <v>19.600000000000001</v>
      </c>
      <c r="E40" s="6">
        <v>156</v>
      </c>
      <c r="F40" s="7">
        <v>14.06</v>
      </c>
      <c r="G40" s="5">
        <v>8.84</v>
      </c>
      <c r="H40" s="5"/>
      <c r="I40" s="5">
        <v>810</v>
      </c>
      <c r="J40" s="1"/>
      <c r="K40" s="5">
        <v>1</v>
      </c>
      <c r="L40" s="5"/>
      <c r="M40" s="6"/>
      <c r="N40" s="7"/>
      <c r="O40" s="5"/>
      <c r="P40" s="5"/>
      <c r="Q40" s="5"/>
      <c r="R40" s="1"/>
      <c r="S40" s="5">
        <v>1</v>
      </c>
      <c r="T40" s="5">
        <v>18.8</v>
      </c>
      <c r="U40" s="6">
        <v>160.4</v>
      </c>
      <c r="V40" s="7">
        <v>14.51</v>
      </c>
      <c r="W40" s="5">
        <v>8.8699999999999992</v>
      </c>
      <c r="X40" s="5"/>
      <c r="Y40" s="5">
        <v>813</v>
      </c>
      <c r="Z40" s="1"/>
      <c r="AA40" s="5">
        <v>1</v>
      </c>
      <c r="AB40" s="5"/>
      <c r="AC40" s="6"/>
      <c r="AD40" s="7"/>
      <c r="AE40" s="5"/>
      <c r="AF40" s="5"/>
      <c r="AG40" s="5"/>
      <c r="AH40" s="1"/>
      <c r="AI40" s="5">
        <v>1</v>
      </c>
      <c r="AJ40" s="5"/>
      <c r="AK40" s="6"/>
      <c r="AL40" s="7"/>
      <c r="AM40" s="5"/>
      <c r="AN40" s="5"/>
      <c r="AO40" s="5"/>
      <c r="AP40" s="1"/>
      <c r="AQ40" s="5">
        <v>1</v>
      </c>
      <c r="AR40" s="5"/>
      <c r="AS40" s="6"/>
      <c r="AT40" s="7"/>
      <c r="AU40" s="5"/>
      <c r="AV40" s="5"/>
      <c r="AW40" s="5"/>
      <c r="AX40" s="1"/>
      <c r="AY40" s="5">
        <v>1</v>
      </c>
      <c r="AZ40" s="5">
        <v>19.2</v>
      </c>
      <c r="BA40" s="6">
        <v>145.4</v>
      </c>
      <c r="BB40" s="7">
        <v>13.3</v>
      </c>
      <c r="BC40" s="5">
        <v>8.81</v>
      </c>
      <c r="BD40" s="5"/>
      <c r="BE40" s="5">
        <v>817</v>
      </c>
      <c r="BF40" s="1"/>
      <c r="BG40" s="5">
        <v>1</v>
      </c>
      <c r="BH40" s="5"/>
      <c r="BI40" s="6"/>
      <c r="BJ40" s="7"/>
      <c r="BK40" s="5"/>
      <c r="BL40" s="5"/>
      <c r="BM40" s="5"/>
      <c r="BN40" s="1"/>
      <c r="BO40" s="5">
        <v>1</v>
      </c>
      <c r="BP40" s="5"/>
      <c r="BQ40" s="6"/>
      <c r="BR40" s="7"/>
      <c r="BS40" s="5"/>
      <c r="BT40" s="5"/>
      <c r="BU40" s="5"/>
      <c r="BV40" s="1"/>
      <c r="BW40" s="5">
        <v>1</v>
      </c>
      <c r="BX40" s="5">
        <v>18.600000000000001</v>
      </c>
      <c r="BY40" s="6">
        <v>149.69999999999999</v>
      </c>
      <c r="BZ40" s="7">
        <v>13.52</v>
      </c>
      <c r="CA40" s="5">
        <v>8.81</v>
      </c>
      <c r="CB40" s="5"/>
      <c r="CC40" s="5">
        <v>820</v>
      </c>
      <c r="CD40" s="1"/>
      <c r="CE40" s="5">
        <v>1</v>
      </c>
      <c r="CF40" s="5"/>
      <c r="CG40" s="6"/>
      <c r="CH40" s="7"/>
      <c r="CI40" s="5"/>
      <c r="CJ40" s="5"/>
      <c r="CK40" s="5"/>
    </row>
    <row r="41" spans="3:89" x14ac:dyDescent="0.35">
      <c r="C41" s="5">
        <v>2</v>
      </c>
      <c r="D41" s="5">
        <v>16.2</v>
      </c>
      <c r="E41" s="6">
        <v>71.900000000000006</v>
      </c>
      <c r="F41" s="7">
        <v>6.8</v>
      </c>
      <c r="G41" s="5">
        <v>8</v>
      </c>
      <c r="H41" s="5"/>
      <c r="I41" s="5">
        <v>832</v>
      </c>
      <c r="J41" s="1"/>
      <c r="K41" s="5">
        <v>2</v>
      </c>
      <c r="L41" s="5"/>
      <c r="M41" s="6"/>
      <c r="N41" s="7"/>
      <c r="O41" s="5"/>
      <c r="P41" s="5"/>
      <c r="Q41" s="5"/>
      <c r="R41" s="1"/>
      <c r="S41" s="5">
        <v>2</v>
      </c>
      <c r="T41" s="5">
        <v>16.600000000000001</v>
      </c>
      <c r="U41" s="6">
        <v>86.7</v>
      </c>
      <c r="V41" s="7">
        <v>8.2200000000000006</v>
      </c>
      <c r="W41" s="5">
        <v>8.14</v>
      </c>
      <c r="X41" s="5"/>
      <c r="Y41" s="5">
        <v>825</v>
      </c>
      <c r="Z41" s="1"/>
      <c r="AA41" s="5">
        <v>2</v>
      </c>
      <c r="AB41" s="5"/>
      <c r="AC41" s="6"/>
      <c r="AD41" s="7"/>
      <c r="AE41" s="5"/>
      <c r="AF41" s="5"/>
      <c r="AG41" s="5"/>
      <c r="AH41" s="1"/>
      <c r="AI41" s="5">
        <v>2</v>
      </c>
      <c r="AJ41" s="5"/>
      <c r="AK41" s="6"/>
      <c r="AL41" s="7"/>
      <c r="AM41" s="5"/>
      <c r="AN41" s="5"/>
      <c r="AO41" s="5"/>
      <c r="AP41" s="1"/>
      <c r="AQ41" s="5">
        <v>2</v>
      </c>
      <c r="AR41" s="5"/>
      <c r="AS41" s="6"/>
      <c r="AT41" s="7"/>
      <c r="AU41" s="5"/>
      <c r="AV41" s="5"/>
      <c r="AW41" s="5"/>
      <c r="AX41" s="1"/>
      <c r="AY41" s="5">
        <v>2</v>
      </c>
      <c r="AZ41" s="5">
        <v>16.2</v>
      </c>
      <c r="BA41" s="6">
        <v>66.599999999999994</v>
      </c>
      <c r="BB41" s="7">
        <v>6.35</v>
      </c>
      <c r="BC41" s="5">
        <v>8.08</v>
      </c>
      <c r="BD41" s="5"/>
      <c r="BE41" s="5">
        <v>834</v>
      </c>
      <c r="BF41" s="1"/>
      <c r="BG41" s="5">
        <v>2</v>
      </c>
      <c r="BH41" s="5"/>
      <c r="BI41" s="6"/>
      <c r="BJ41" s="7"/>
      <c r="BK41" s="5"/>
      <c r="BL41" s="5"/>
      <c r="BM41" s="5"/>
      <c r="BN41" s="1"/>
      <c r="BO41" s="5">
        <v>2</v>
      </c>
      <c r="BP41" s="5"/>
      <c r="BQ41" s="6"/>
      <c r="BR41" s="7"/>
      <c r="BS41" s="5"/>
      <c r="BT41" s="5"/>
      <c r="BU41" s="5"/>
      <c r="BV41" s="1"/>
      <c r="BW41" s="5">
        <v>2</v>
      </c>
      <c r="BX41" s="5">
        <v>16.399999999999999</v>
      </c>
      <c r="BY41" s="6">
        <v>65</v>
      </c>
      <c r="BZ41" s="7">
        <v>6.2</v>
      </c>
      <c r="CA41" s="5">
        <v>7.92</v>
      </c>
      <c r="CB41" s="5"/>
      <c r="CC41" s="5">
        <v>840</v>
      </c>
      <c r="CD41" s="1"/>
      <c r="CE41" s="5">
        <v>2</v>
      </c>
      <c r="CF41" s="5"/>
      <c r="CG41" s="6"/>
      <c r="CH41" s="7"/>
      <c r="CI41" s="5"/>
      <c r="CJ41" s="5"/>
      <c r="CK41" s="5"/>
    </row>
    <row r="42" spans="3:89" x14ac:dyDescent="0.35">
      <c r="C42" s="9">
        <v>3</v>
      </c>
      <c r="D42" s="9">
        <v>13</v>
      </c>
      <c r="E42" s="10">
        <v>24.7</v>
      </c>
      <c r="F42" s="11">
        <v>2.46</v>
      </c>
      <c r="G42" s="9">
        <v>7.59</v>
      </c>
      <c r="H42" s="9"/>
      <c r="I42" s="9">
        <v>868</v>
      </c>
      <c r="J42" s="1"/>
      <c r="K42" s="9">
        <v>3</v>
      </c>
      <c r="L42" s="9"/>
      <c r="M42" s="10"/>
      <c r="N42" s="11"/>
      <c r="O42" s="9"/>
      <c r="P42" s="9"/>
      <c r="Q42" s="9"/>
      <c r="R42" s="1"/>
      <c r="S42" s="9">
        <v>3</v>
      </c>
      <c r="T42" s="9">
        <v>12</v>
      </c>
      <c r="U42" s="10">
        <v>26.2</v>
      </c>
      <c r="V42" s="11">
        <v>2.65</v>
      </c>
      <c r="W42" s="9">
        <v>7.56</v>
      </c>
      <c r="X42" s="9"/>
      <c r="Y42" s="9">
        <v>874</v>
      </c>
      <c r="Z42" s="1"/>
      <c r="AA42" s="9">
        <v>3</v>
      </c>
      <c r="AB42" s="9"/>
      <c r="AC42" s="10"/>
      <c r="AD42" s="11"/>
      <c r="AE42" s="9"/>
      <c r="AF42" s="9"/>
      <c r="AG42" s="9"/>
      <c r="AH42" s="1"/>
      <c r="AI42" s="9">
        <v>3</v>
      </c>
      <c r="AJ42" s="9"/>
      <c r="AK42" s="10"/>
      <c r="AL42" s="11"/>
      <c r="AM42" s="9"/>
      <c r="AN42" s="9"/>
      <c r="AO42" s="9"/>
      <c r="AP42" s="1"/>
      <c r="AQ42" s="9">
        <v>3</v>
      </c>
      <c r="AR42" s="9"/>
      <c r="AS42" s="10"/>
      <c r="AT42" s="11"/>
      <c r="AU42" s="9"/>
      <c r="AV42" s="9"/>
      <c r="AW42" s="9"/>
      <c r="AX42" s="1"/>
      <c r="AY42" s="9">
        <v>3</v>
      </c>
      <c r="AZ42" s="9">
        <v>12</v>
      </c>
      <c r="BA42" s="10">
        <v>25.3</v>
      </c>
      <c r="BB42" s="11">
        <v>2.5099999999999998</v>
      </c>
      <c r="BC42" s="9">
        <v>7.56</v>
      </c>
      <c r="BD42" s="9"/>
      <c r="BE42" s="9">
        <v>869</v>
      </c>
      <c r="BF42" s="1"/>
      <c r="BG42" s="9">
        <v>3</v>
      </c>
      <c r="BH42" s="9"/>
      <c r="BI42" s="10"/>
      <c r="BJ42" s="11"/>
      <c r="BK42" s="9"/>
      <c r="BL42" s="9"/>
      <c r="BM42" s="9"/>
      <c r="BN42" s="1"/>
      <c r="BO42" s="9">
        <v>3</v>
      </c>
      <c r="BP42" s="9"/>
      <c r="BQ42" s="10"/>
      <c r="BR42" s="11"/>
      <c r="BS42" s="9"/>
      <c r="BT42" s="9"/>
      <c r="BU42" s="9"/>
      <c r="BV42" s="1"/>
      <c r="BW42" s="9">
        <v>3</v>
      </c>
      <c r="BX42" s="9">
        <v>12</v>
      </c>
      <c r="BY42" s="10">
        <v>22</v>
      </c>
      <c r="BZ42" s="11">
        <v>2.2000000000000002</v>
      </c>
      <c r="CA42" s="9">
        <v>7.5</v>
      </c>
      <c r="CB42" s="9"/>
      <c r="CC42" s="9">
        <v>895</v>
      </c>
      <c r="CD42" s="1"/>
      <c r="CE42" s="9">
        <v>3</v>
      </c>
      <c r="CF42" s="9"/>
      <c r="CG42" s="10"/>
      <c r="CH42" s="11"/>
      <c r="CI42" s="9"/>
      <c r="CJ42" s="9"/>
      <c r="CK42" s="9"/>
    </row>
    <row r="43" spans="3:89" x14ac:dyDescent="0.35">
      <c r="C43" s="13"/>
      <c r="D43" s="57"/>
      <c r="E43" s="57"/>
      <c r="F43" s="57"/>
      <c r="G43" s="57"/>
      <c r="H43" s="57"/>
      <c r="I43" s="14"/>
      <c r="J43" s="1"/>
      <c r="K43" s="13"/>
      <c r="L43" s="57"/>
      <c r="M43" s="57"/>
      <c r="N43" s="57"/>
      <c r="O43" s="57"/>
      <c r="P43" s="57"/>
      <c r="Q43" s="14"/>
      <c r="R43" s="1"/>
      <c r="S43" s="13"/>
      <c r="T43" s="57"/>
      <c r="U43" s="57"/>
      <c r="V43" s="57"/>
      <c r="W43" s="57"/>
      <c r="X43" s="57"/>
      <c r="Y43" s="14"/>
      <c r="Z43" s="1"/>
      <c r="AA43" s="13"/>
      <c r="AB43" s="57"/>
      <c r="AC43" s="57"/>
      <c r="AD43" s="57"/>
      <c r="AE43" s="57"/>
      <c r="AF43" s="57"/>
      <c r="AG43" s="14"/>
      <c r="AH43" s="1"/>
      <c r="AI43" s="13"/>
      <c r="AJ43" s="57"/>
      <c r="AK43" s="57"/>
      <c r="AL43" s="57"/>
      <c r="AM43" s="57"/>
      <c r="AN43" s="57"/>
      <c r="AO43" s="14"/>
      <c r="AP43" s="1"/>
      <c r="AQ43" s="13"/>
      <c r="AR43" s="57"/>
      <c r="AS43" s="57"/>
      <c r="AT43" s="57"/>
      <c r="AU43" s="57"/>
      <c r="AV43" s="57"/>
      <c r="AW43" s="14"/>
      <c r="AX43" s="1"/>
      <c r="AY43" s="13"/>
      <c r="AZ43" s="57"/>
      <c r="BA43" s="57"/>
      <c r="BB43" s="57"/>
      <c r="BC43" s="57"/>
      <c r="BD43" s="57"/>
      <c r="BE43" s="14"/>
      <c r="BF43" s="1"/>
      <c r="BG43" s="13"/>
      <c r="BH43" s="57"/>
      <c r="BI43" s="57"/>
      <c r="BJ43" s="57"/>
      <c r="BK43" s="57"/>
      <c r="BL43" s="57"/>
      <c r="BM43" s="14"/>
      <c r="BN43" s="1"/>
      <c r="BO43" s="13"/>
      <c r="BP43" s="57"/>
      <c r="BQ43" s="57"/>
      <c r="BR43" s="57"/>
      <c r="BS43" s="57"/>
      <c r="BT43" s="57"/>
      <c r="BU43" s="14"/>
      <c r="BV43" s="1"/>
      <c r="BW43" s="13"/>
      <c r="BX43" s="57"/>
      <c r="BY43" s="57"/>
      <c r="BZ43" s="57"/>
      <c r="CA43" s="57"/>
      <c r="CB43" s="57"/>
      <c r="CC43" s="14"/>
      <c r="CD43" s="1"/>
      <c r="CE43" s="13"/>
      <c r="CF43" s="57"/>
      <c r="CG43" s="57"/>
      <c r="CH43" s="57"/>
      <c r="CI43" s="57"/>
      <c r="CJ43" s="57"/>
      <c r="CK43" s="14"/>
    </row>
    <row r="44" spans="3:89" x14ac:dyDescent="0.35">
      <c r="C44" s="13" t="s">
        <v>12</v>
      </c>
      <c r="D44" s="14"/>
      <c r="E44" s="15">
        <v>0.6</v>
      </c>
      <c r="F44" s="16"/>
      <c r="G44" s="17"/>
      <c r="H44" s="17"/>
      <c r="I44" s="18"/>
      <c r="J44" s="1"/>
      <c r="K44" s="13" t="s">
        <v>12</v>
      </c>
      <c r="L44" s="14"/>
      <c r="M44" s="15">
        <v>0.55000000000000004</v>
      </c>
      <c r="N44" s="16"/>
      <c r="O44" s="17"/>
      <c r="P44" s="17"/>
      <c r="Q44" s="18"/>
      <c r="R44" s="1"/>
      <c r="S44" s="13" t="s">
        <v>12</v>
      </c>
      <c r="T44" s="14"/>
      <c r="U44" s="15">
        <v>0.6</v>
      </c>
      <c r="V44" s="16"/>
      <c r="W44" s="17"/>
      <c r="X44" s="17"/>
      <c r="Y44" s="18"/>
      <c r="Z44" s="1"/>
      <c r="AA44" s="13" t="s">
        <v>12</v>
      </c>
      <c r="AB44" s="14"/>
      <c r="AC44" s="15">
        <v>0.55000000000000004</v>
      </c>
      <c r="AD44" s="16"/>
      <c r="AE44" s="17"/>
      <c r="AF44" s="17"/>
      <c r="AG44" s="18"/>
      <c r="AH44" s="1"/>
      <c r="AI44" s="13" t="s">
        <v>12</v>
      </c>
      <c r="AJ44" s="14"/>
      <c r="AK44" s="15">
        <v>0.55000000000000004</v>
      </c>
      <c r="AL44" s="16"/>
      <c r="AM44" s="17"/>
      <c r="AN44" s="17"/>
      <c r="AO44" s="18"/>
      <c r="AP44" s="1"/>
      <c r="AQ44" s="13" t="s">
        <v>12</v>
      </c>
      <c r="AR44" s="14"/>
      <c r="AS44" s="15">
        <v>0.55000000000000004</v>
      </c>
      <c r="AT44" s="16"/>
      <c r="AU44" s="17"/>
      <c r="AV44" s="17"/>
      <c r="AW44" s="18"/>
      <c r="AX44" s="1"/>
      <c r="AY44" s="13" t="s">
        <v>12</v>
      </c>
      <c r="AZ44" s="14"/>
      <c r="BA44" s="15">
        <v>0.6</v>
      </c>
      <c r="BB44" s="16"/>
      <c r="BC44" s="17"/>
      <c r="BD44" s="17"/>
      <c r="BE44" s="18"/>
      <c r="BF44" s="1"/>
      <c r="BG44" s="13" t="s">
        <v>12</v>
      </c>
      <c r="BH44" s="14"/>
      <c r="BI44" s="15">
        <v>0.55000000000000004</v>
      </c>
      <c r="BJ44" s="16"/>
      <c r="BK44" s="17"/>
      <c r="BL44" s="17"/>
      <c r="BM44" s="18"/>
      <c r="BN44" s="1"/>
      <c r="BO44" s="13" t="s">
        <v>12</v>
      </c>
      <c r="BP44" s="14"/>
      <c r="BQ44" s="15">
        <v>0.55000000000000004</v>
      </c>
      <c r="BR44" s="16"/>
      <c r="BS44" s="17"/>
      <c r="BT44" s="17"/>
      <c r="BU44" s="18"/>
      <c r="BV44" s="1"/>
      <c r="BW44" s="13" t="s">
        <v>12</v>
      </c>
      <c r="BX44" s="14"/>
      <c r="BY44" s="15">
        <v>0.55000000000000004</v>
      </c>
      <c r="BZ44" s="16"/>
      <c r="CA44" s="17"/>
      <c r="CB44" s="17"/>
      <c r="CC44" s="18"/>
      <c r="CD44" s="1"/>
      <c r="CE44" s="13" t="s">
        <v>12</v>
      </c>
      <c r="CF44" s="14"/>
      <c r="CG44" s="15">
        <v>0.55000000000000004</v>
      </c>
      <c r="CH44" s="16"/>
      <c r="CI44" s="17"/>
      <c r="CJ44" s="17"/>
      <c r="CK44" s="18"/>
    </row>
    <row r="45" spans="3:89" x14ac:dyDescent="0.35">
      <c r="C45" s="13" t="s">
        <v>14</v>
      </c>
      <c r="D45" s="14"/>
      <c r="E45" s="15">
        <v>3.5</v>
      </c>
      <c r="F45" s="22"/>
      <c r="G45" s="23"/>
      <c r="H45" s="23"/>
      <c r="I45" s="24"/>
      <c r="J45" s="1"/>
      <c r="K45" s="13" t="s">
        <v>14</v>
      </c>
      <c r="L45" s="14"/>
      <c r="M45" s="15">
        <v>2.2000000000000002</v>
      </c>
      <c r="N45" s="22"/>
      <c r="O45" s="23"/>
      <c r="P45" s="23"/>
      <c r="Q45" s="24"/>
      <c r="R45" s="1"/>
      <c r="S45" s="13" t="s">
        <v>14</v>
      </c>
      <c r="T45" s="14"/>
      <c r="U45" s="15">
        <v>3.16</v>
      </c>
      <c r="V45" s="22"/>
      <c r="W45" s="23"/>
      <c r="X45" s="23"/>
      <c r="Y45" s="24"/>
      <c r="Z45" s="1"/>
      <c r="AA45" s="13" t="s">
        <v>14</v>
      </c>
      <c r="AB45" s="14"/>
      <c r="AC45" s="15">
        <v>3</v>
      </c>
      <c r="AD45" s="22"/>
      <c r="AE45" s="23"/>
      <c r="AF45" s="23"/>
      <c r="AG45" s="24"/>
      <c r="AH45" s="1"/>
      <c r="AI45" s="13" t="s">
        <v>14</v>
      </c>
      <c r="AJ45" s="14"/>
      <c r="AK45" s="15">
        <v>3.1</v>
      </c>
      <c r="AL45" s="22"/>
      <c r="AM45" s="23"/>
      <c r="AN45" s="23"/>
      <c r="AO45" s="24"/>
      <c r="AP45" s="1"/>
      <c r="AQ45" s="13" t="s">
        <v>14</v>
      </c>
      <c r="AR45" s="14"/>
      <c r="AS45" s="15">
        <v>3.35</v>
      </c>
      <c r="AT45" s="22"/>
      <c r="AU45" s="23"/>
      <c r="AV45" s="23"/>
      <c r="AW45" s="24"/>
      <c r="AX45" s="1"/>
      <c r="AY45" s="13" t="s">
        <v>14</v>
      </c>
      <c r="AZ45" s="14"/>
      <c r="BA45" s="15">
        <v>3.38</v>
      </c>
      <c r="BB45" s="22"/>
      <c r="BC45" s="23"/>
      <c r="BD45" s="23"/>
      <c r="BE45" s="24"/>
      <c r="BF45" s="1"/>
      <c r="BG45" s="13" t="s">
        <v>14</v>
      </c>
      <c r="BH45" s="14"/>
      <c r="BI45" s="15">
        <v>3</v>
      </c>
      <c r="BJ45" s="22"/>
      <c r="BK45" s="23"/>
      <c r="BL45" s="23"/>
      <c r="BM45" s="24"/>
      <c r="BN45" s="1"/>
      <c r="BO45" s="13" t="s">
        <v>14</v>
      </c>
      <c r="BP45" s="14"/>
      <c r="BQ45" s="15">
        <v>2.9</v>
      </c>
      <c r="BR45" s="22"/>
      <c r="BS45" s="23"/>
      <c r="BT45" s="23"/>
      <c r="BU45" s="24"/>
      <c r="BV45" s="1"/>
      <c r="BW45" s="13" t="s">
        <v>14</v>
      </c>
      <c r="BX45" s="14"/>
      <c r="BY45" s="15">
        <v>3.42</v>
      </c>
      <c r="BZ45" s="22"/>
      <c r="CA45" s="23"/>
      <c r="CB45" s="23"/>
      <c r="CC45" s="24"/>
      <c r="CD45" s="1"/>
      <c r="CE45" s="13" t="s">
        <v>14</v>
      </c>
      <c r="CF45" s="14"/>
      <c r="CG45" s="15">
        <v>2.54</v>
      </c>
      <c r="CH45" s="22"/>
      <c r="CI45" s="23"/>
      <c r="CJ45" s="23"/>
      <c r="CK45" s="24"/>
    </row>
    <row r="46" spans="3:89" x14ac:dyDescent="0.35">
      <c r="C46" s="13" t="s">
        <v>15</v>
      </c>
      <c r="D46" s="14"/>
      <c r="E46" s="15">
        <v>17.7</v>
      </c>
      <c r="F46" s="22"/>
      <c r="G46" s="23"/>
      <c r="H46" s="23"/>
      <c r="I46" s="24"/>
      <c r="J46" s="1"/>
      <c r="K46" s="13" t="s">
        <v>15</v>
      </c>
      <c r="L46" s="14"/>
      <c r="M46" s="15">
        <v>20.3</v>
      </c>
      <c r="N46" s="22"/>
      <c r="O46" s="23"/>
      <c r="P46" s="23"/>
      <c r="Q46" s="24"/>
      <c r="R46" s="1"/>
      <c r="S46" s="13" t="s">
        <v>15</v>
      </c>
      <c r="T46" s="14"/>
      <c r="U46" s="15">
        <v>18</v>
      </c>
      <c r="V46" s="22"/>
      <c r="W46" s="23"/>
      <c r="X46" s="23"/>
      <c r="Y46" s="24"/>
      <c r="Z46" s="1"/>
      <c r="AA46" s="13" t="s">
        <v>15</v>
      </c>
      <c r="AB46" s="14"/>
      <c r="AC46" s="15">
        <v>18.399999999999999</v>
      </c>
      <c r="AD46" s="22"/>
      <c r="AE46" s="23"/>
      <c r="AF46" s="23"/>
      <c r="AG46" s="24"/>
      <c r="AH46" s="1"/>
      <c r="AI46" s="13" t="s">
        <v>15</v>
      </c>
      <c r="AJ46" s="14"/>
      <c r="AK46" s="15">
        <v>18.399999999999999</v>
      </c>
      <c r="AL46" s="22"/>
      <c r="AM46" s="23"/>
      <c r="AN46" s="23"/>
      <c r="AO46" s="24"/>
      <c r="AP46" s="1"/>
      <c r="AQ46" s="13" t="s">
        <v>15</v>
      </c>
      <c r="AR46" s="14"/>
      <c r="AS46" s="15">
        <v>18.2</v>
      </c>
      <c r="AT46" s="22"/>
      <c r="AU46" s="23"/>
      <c r="AV46" s="23"/>
      <c r="AW46" s="24"/>
      <c r="AX46" s="1"/>
      <c r="AY46" s="13" t="s">
        <v>15</v>
      </c>
      <c r="AZ46" s="14"/>
      <c r="BA46" s="15">
        <v>16.600000000000001</v>
      </c>
      <c r="BB46" s="22"/>
      <c r="BC46" s="23"/>
      <c r="BD46" s="23"/>
      <c r="BE46" s="24"/>
      <c r="BF46" s="1"/>
      <c r="BG46" s="13" t="s">
        <v>15</v>
      </c>
      <c r="BH46" s="14"/>
      <c r="BI46" s="15">
        <v>17.8</v>
      </c>
      <c r="BJ46" s="22"/>
      <c r="BK46" s="23"/>
      <c r="BL46" s="23"/>
      <c r="BM46" s="24"/>
      <c r="BN46" s="1"/>
      <c r="BO46" s="13" t="s">
        <v>15</v>
      </c>
      <c r="BP46" s="14"/>
      <c r="BQ46" s="15">
        <v>17.899999999999999</v>
      </c>
      <c r="BR46" s="22"/>
      <c r="BS46" s="23"/>
      <c r="BT46" s="23"/>
      <c r="BU46" s="24"/>
      <c r="BV46" s="1"/>
      <c r="BW46" s="13" t="s">
        <v>15</v>
      </c>
      <c r="BX46" s="14"/>
      <c r="BY46" s="15">
        <v>19.3</v>
      </c>
      <c r="BZ46" s="22"/>
      <c r="CA46" s="23"/>
      <c r="CB46" s="23"/>
      <c r="CC46" s="24"/>
      <c r="CD46" s="1"/>
      <c r="CE46" s="13" t="s">
        <v>15</v>
      </c>
      <c r="CF46" s="14"/>
      <c r="CG46" s="15">
        <v>20.3</v>
      </c>
      <c r="CH46" s="22"/>
      <c r="CI46" s="23"/>
      <c r="CJ46" s="23"/>
      <c r="CK46" s="24"/>
    </row>
    <row r="47" spans="3:89" x14ac:dyDescent="0.35">
      <c r="C47" s="13" t="s">
        <v>16</v>
      </c>
      <c r="D47" s="14"/>
      <c r="E47" s="15">
        <v>8.6</v>
      </c>
      <c r="F47" s="22"/>
      <c r="G47" s="23"/>
      <c r="H47" s="23"/>
      <c r="I47" s="24"/>
      <c r="J47" s="1"/>
      <c r="K47" s="13" t="s">
        <v>16</v>
      </c>
      <c r="L47" s="14"/>
      <c r="M47" s="15">
        <v>15.8</v>
      </c>
      <c r="N47" s="22"/>
      <c r="O47" s="23"/>
      <c r="P47" s="23"/>
      <c r="Q47" s="24"/>
      <c r="R47" s="1"/>
      <c r="S47" s="13" t="s">
        <v>16</v>
      </c>
      <c r="T47" s="14"/>
      <c r="U47" s="15">
        <v>10.9</v>
      </c>
      <c r="V47" s="22"/>
      <c r="W47" s="23"/>
      <c r="X47" s="23"/>
      <c r="Y47" s="24"/>
      <c r="Z47" s="1"/>
      <c r="AA47" s="13" t="s">
        <v>16</v>
      </c>
      <c r="AB47" s="14"/>
      <c r="AC47" s="15">
        <v>12.9</v>
      </c>
      <c r="AD47" s="22"/>
      <c r="AE47" s="23"/>
      <c r="AF47" s="23"/>
      <c r="AG47" s="24"/>
      <c r="AH47" s="1"/>
      <c r="AI47" s="13" t="s">
        <v>16</v>
      </c>
      <c r="AJ47" s="14"/>
      <c r="AK47" s="15">
        <v>10.9</v>
      </c>
      <c r="AL47" s="22"/>
      <c r="AM47" s="23"/>
      <c r="AN47" s="23"/>
      <c r="AO47" s="24"/>
      <c r="AP47" s="1"/>
      <c r="AQ47" s="13" t="s">
        <v>16</v>
      </c>
      <c r="AR47" s="14"/>
      <c r="AS47" s="15">
        <v>11</v>
      </c>
      <c r="AT47" s="22"/>
      <c r="AU47" s="23"/>
      <c r="AV47" s="23"/>
      <c r="AW47" s="24"/>
      <c r="AX47" s="1"/>
      <c r="AY47" s="13" t="s">
        <v>16</v>
      </c>
      <c r="AZ47" s="14"/>
      <c r="BA47" s="15">
        <v>10.1</v>
      </c>
      <c r="BB47" s="22"/>
      <c r="BC47" s="23"/>
      <c r="BD47" s="23"/>
      <c r="BE47" s="24"/>
      <c r="BF47" s="1"/>
      <c r="BG47" s="13" t="s">
        <v>16</v>
      </c>
      <c r="BH47" s="14"/>
      <c r="BI47" s="15">
        <v>10.199999999999999</v>
      </c>
      <c r="BJ47" s="22"/>
      <c r="BK47" s="23"/>
      <c r="BL47" s="23"/>
      <c r="BM47" s="24"/>
      <c r="BN47" s="1"/>
      <c r="BO47" s="13" t="s">
        <v>16</v>
      </c>
      <c r="BP47" s="14"/>
      <c r="BQ47" s="15">
        <v>11.3</v>
      </c>
      <c r="BR47" s="22"/>
      <c r="BS47" s="23"/>
      <c r="BT47" s="23"/>
      <c r="BU47" s="24"/>
      <c r="BV47" s="1"/>
      <c r="BW47" s="13" t="s">
        <v>16</v>
      </c>
      <c r="BX47" s="14"/>
      <c r="BY47" s="15">
        <v>15.4</v>
      </c>
      <c r="BZ47" s="22"/>
      <c r="CA47" s="23"/>
      <c r="CB47" s="23"/>
      <c r="CC47" s="24"/>
      <c r="CD47" s="1"/>
      <c r="CE47" s="13" t="s">
        <v>16</v>
      </c>
      <c r="CF47" s="14"/>
      <c r="CG47" s="15">
        <v>20</v>
      </c>
      <c r="CH47" s="22"/>
      <c r="CI47" s="23"/>
      <c r="CJ47" s="23"/>
      <c r="CK47" s="24"/>
    </row>
    <row r="48" spans="3:89" x14ac:dyDescent="0.35">
      <c r="C48" s="13" t="s">
        <v>17</v>
      </c>
      <c r="D48" s="14"/>
      <c r="E48" s="15">
        <v>29.7</v>
      </c>
      <c r="F48" s="26"/>
      <c r="G48" s="27"/>
      <c r="H48" s="27"/>
      <c r="I48" s="28"/>
      <c r="J48" s="29"/>
      <c r="K48" s="13" t="s">
        <v>17</v>
      </c>
      <c r="L48" s="14"/>
      <c r="M48" s="15">
        <v>46.3</v>
      </c>
      <c r="N48" s="26"/>
      <c r="O48" s="27"/>
      <c r="P48" s="27"/>
      <c r="Q48" s="28"/>
      <c r="R48" s="29"/>
      <c r="S48" s="13" t="s">
        <v>17</v>
      </c>
      <c r="T48" s="14"/>
      <c r="U48" s="15">
        <v>39.5</v>
      </c>
      <c r="V48" s="26"/>
      <c r="W48" s="27"/>
      <c r="X48" s="27"/>
      <c r="Y48" s="28"/>
      <c r="Z48" s="29"/>
      <c r="AA48" s="13" t="s">
        <v>17</v>
      </c>
      <c r="AB48" s="14"/>
      <c r="AC48" s="15">
        <v>48.7</v>
      </c>
      <c r="AD48" s="26"/>
      <c r="AE48" s="27"/>
      <c r="AF48" s="27"/>
      <c r="AG48" s="28"/>
      <c r="AH48" s="29"/>
      <c r="AI48" s="13" t="s">
        <v>17</v>
      </c>
      <c r="AJ48" s="14"/>
      <c r="AK48" s="15">
        <v>40.9</v>
      </c>
      <c r="AL48" s="26"/>
      <c r="AM48" s="27"/>
      <c r="AN48" s="27"/>
      <c r="AO48" s="28"/>
      <c r="AP48" s="29"/>
      <c r="AQ48" s="13" t="s">
        <v>17</v>
      </c>
      <c r="AR48" s="14"/>
      <c r="AS48" s="15">
        <v>42.8</v>
      </c>
      <c r="AT48" s="26"/>
      <c r="AU48" s="27"/>
      <c r="AV48" s="27"/>
      <c r="AW48" s="28"/>
      <c r="AX48" s="29"/>
      <c r="AY48" s="13" t="s">
        <v>17</v>
      </c>
      <c r="AZ48" s="14"/>
      <c r="BA48" s="15">
        <v>39.200000000000003</v>
      </c>
      <c r="BB48" s="26"/>
      <c r="BC48" s="27"/>
      <c r="BD48" s="27"/>
      <c r="BE48" s="28"/>
      <c r="BF48" s="29"/>
      <c r="BG48" s="13" t="s">
        <v>17</v>
      </c>
      <c r="BH48" s="14"/>
      <c r="BI48" s="15">
        <v>47.2</v>
      </c>
      <c r="BJ48" s="26"/>
      <c r="BK48" s="27"/>
      <c r="BL48" s="27"/>
      <c r="BM48" s="28"/>
      <c r="BN48" s="29"/>
      <c r="BO48" s="13" t="s">
        <v>17</v>
      </c>
      <c r="BP48" s="14"/>
      <c r="BQ48" s="15">
        <v>39.9</v>
      </c>
      <c r="BR48" s="26"/>
      <c r="BS48" s="27"/>
      <c r="BT48" s="27"/>
      <c r="BU48" s="28"/>
      <c r="BV48" s="29"/>
      <c r="BW48" s="13" t="s">
        <v>17</v>
      </c>
      <c r="BX48" s="14"/>
      <c r="BY48" s="15">
        <v>45.1</v>
      </c>
      <c r="BZ48" s="26"/>
      <c r="CA48" s="27"/>
      <c r="CB48" s="27"/>
      <c r="CC48" s="28"/>
      <c r="CD48" s="29"/>
      <c r="CE48" s="13" t="s">
        <v>17</v>
      </c>
      <c r="CF48" s="14"/>
      <c r="CG48" s="15">
        <v>51.8</v>
      </c>
      <c r="CH48" s="26"/>
      <c r="CI48" s="27"/>
      <c r="CJ48" s="27"/>
      <c r="CK48" s="28"/>
    </row>
    <row r="52" spans="3:89" x14ac:dyDescent="0.35">
      <c r="C52" s="56">
        <v>41465</v>
      </c>
      <c r="D52" s="57"/>
      <c r="E52" s="57"/>
      <c r="F52" s="57"/>
      <c r="G52" s="57"/>
      <c r="H52" s="57"/>
      <c r="I52" s="57"/>
      <c r="J52" s="57"/>
      <c r="K52" s="104">
        <f>C52</f>
        <v>41465</v>
      </c>
      <c r="L52" s="57"/>
      <c r="M52" s="57"/>
      <c r="N52" s="57"/>
      <c r="O52" s="57"/>
      <c r="P52" s="57"/>
      <c r="Q52" s="57"/>
      <c r="R52" s="57"/>
      <c r="S52" s="104">
        <f>C52</f>
        <v>41465</v>
      </c>
      <c r="T52" s="57"/>
      <c r="U52" s="57"/>
      <c r="V52" s="57"/>
      <c r="W52" s="57"/>
      <c r="X52" s="57"/>
      <c r="Y52" s="57"/>
      <c r="Z52" s="57"/>
      <c r="AA52" s="104">
        <f>K52</f>
        <v>41465</v>
      </c>
      <c r="AB52" s="57"/>
      <c r="AC52" s="57"/>
      <c r="AD52" s="57"/>
      <c r="AE52" s="57"/>
      <c r="AF52" s="57"/>
      <c r="AG52" s="57"/>
      <c r="AH52" s="57"/>
      <c r="AI52" s="104">
        <f>S52</f>
        <v>41465</v>
      </c>
      <c r="AJ52" s="57"/>
      <c r="AK52" s="57"/>
      <c r="AL52" s="57"/>
      <c r="AM52" s="57"/>
      <c r="AN52" s="57"/>
      <c r="AO52" s="57"/>
      <c r="AP52" s="57"/>
      <c r="AQ52" s="104">
        <f>AA52</f>
        <v>41465</v>
      </c>
      <c r="AR52" s="57"/>
      <c r="AS52" s="57"/>
      <c r="AT52" s="57"/>
      <c r="AU52" s="57"/>
      <c r="AV52" s="57"/>
      <c r="AW52" s="57"/>
      <c r="AX52" s="57"/>
      <c r="AY52" s="104">
        <f>AQ52</f>
        <v>41465</v>
      </c>
      <c r="AZ52" s="57"/>
      <c r="BA52" s="57"/>
      <c r="BB52" s="57"/>
      <c r="BC52" s="57"/>
      <c r="BD52" s="57"/>
      <c r="BE52" s="57"/>
      <c r="BF52" s="57"/>
      <c r="BG52" s="104">
        <f>AQ52</f>
        <v>41465</v>
      </c>
      <c r="BH52" s="57"/>
      <c r="BI52" s="57"/>
      <c r="BJ52" s="57"/>
      <c r="BK52" s="57"/>
      <c r="BL52" s="57"/>
      <c r="BM52" s="57"/>
      <c r="BN52" s="57"/>
      <c r="BO52" s="104">
        <f>AY52</f>
        <v>41465</v>
      </c>
      <c r="BP52" s="57"/>
      <c r="BQ52" s="57"/>
      <c r="BR52" s="57"/>
      <c r="BS52" s="57"/>
      <c r="BT52" s="57"/>
      <c r="BU52" s="57"/>
      <c r="BV52" s="57"/>
      <c r="BW52" s="104">
        <f>BG52</f>
        <v>41465</v>
      </c>
      <c r="BX52" s="57"/>
      <c r="BY52" s="57"/>
      <c r="BZ52" s="57"/>
      <c r="CA52" s="57"/>
      <c r="CB52" s="57"/>
      <c r="CC52" s="57"/>
      <c r="CD52" s="57"/>
      <c r="CE52" s="104">
        <f>BO52</f>
        <v>41465</v>
      </c>
      <c r="CF52" s="57"/>
      <c r="CG52" s="57"/>
      <c r="CH52" s="57"/>
      <c r="CI52" s="57"/>
      <c r="CJ52" s="57"/>
      <c r="CK52" s="14"/>
    </row>
    <row r="53" spans="3:89" x14ac:dyDescent="0.35">
      <c r="C53" s="58">
        <v>1</v>
      </c>
      <c r="D53" s="59"/>
      <c r="E53" s="59"/>
      <c r="F53" s="59"/>
      <c r="G53" s="59"/>
      <c r="H53" s="59"/>
      <c r="I53" s="60"/>
      <c r="J53" s="1"/>
      <c r="K53" s="58">
        <v>2</v>
      </c>
      <c r="L53" s="59"/>
      <c r="M53" s="59"/>
      <c r="N53" s="59"/>
      <c r="O53" s="59"/>
      <c r="P53" s="59"/>
      <c r="Q53" s="60"/>
      <c r="R53" s="1"/>
      <c r="S53" s="58">
        <v>3</v>
      </c>
      <c r="T53" s="59"/>
      <c r="U53" s="59"/>
      <c r="V53" s="59"/>
      <c r="W53" s="59"/>
      <c r="X53" s="59"/>
      <c r="Y53" s="60"/>
      <c r="Z53" s="1"/>
      <c r="AA53" s="58">
        <v>4</v>
      </c>
      <c r="AB53" s="59"/>
      <c r="AC53" s="59"/>
      <c r="AD53" s="59"/>
      <c r="AE53" s="59"/>
      <c r="AF53" s="59"/>
      <c r="AG53" s="60"/>
      <c r="AH53" s="1"/>
      <c r="AI53" s="58">
        <v>5</v>
      </c>
      <c r="AJ53" s="59"/>
      <c r="AK53" s="59"/>
      <c r="AL53" s="59"/>
      <c r="AM53" s="59"/>
      <c r="AN53" s="59"/>
      <c r="AO53" s="60"/>
      <c r="AP53" s="1"/>
      <c r="AQ53" s="58">
        <v>6</v>
      </c>
      <c r="AR53" s="59"/>
      <c r="AS53" s="59"/>
      <c r="AT53" s="59"/>
      <c r="AU53" s="59"/>
      <c r="AV53" s="59"/>
      <c r="AW53" s="60"/>
      <c r="AX53" s="1"/>
      <c r="AY53" s="58">
        <v>7</v>
      </c>
      <c r="AZ53" s="59"/>
      <c r="BA53" s="59"/>
      <c r="BB53" s="59"/>
      <c r="BC53" s="59"/>
      <c r="BD53" s="59"/>
      <c r="BE53" s="60"/>
      <c r="BF53" s="1"/>
      <c r="BG53" s="58">
        <v>8</v>
      </c>
      <c r="BH53" s="59"/>
      <c r="BI53" s="59"/>
      <c r="BJ53" s="59"/>
      <c r="BK53" s="59"/>
      <c r="BL53" s="59"/>
      <c r="BM53" s="60"/>
      <c r="BN53" s="1"/>
      <c r="BO53" s="58">
        <v>9</v>
      </c>
      <c r="BP53" s="59"/>
      <c r="BQ53" s="59"/>
      <c r="BR53" s="59"/>
      <c r="BS53" s="59"/>
      <c r="BT53" s="59"/>
      <c r="BU53" s="60"/>
      <c r="BV53" s="1"/>
      <c r="BW53" s="58">
        <v>10</v>
      </c>
      <c r="BX53" s="59"/>
      <c r="BY53" s="59"/>
      <c r="BZ53" s="59"/>
      <c r="CA53" s="59"/>
      <c r="CB53" s="59"/>
      <c r="CC53" s="60"/>
      <c r="CD53" s="1"/>
      <c r="CE53" s="58">
        <v>11</v>
      </c>
      <c r="CF53" s="59"/>
      <c r="CG53" s="59"/>
      <c r="CH53" s="59"/>
      <c r="CI53" s="59"/>
      <c r="CJ53" s="59"/>
      <c r="CK53" s="60"/>
    </row>
    <row r="54" spans="3:89" x14ac:dyDescent="0.35">
      <c r="C54" s="2" t="s">
        <v>0</v>
      </c>
      <c r="D54" s="2" t="s">
        <v>1</v>
      </c>
      <c r="E54" s="63" t="s">
        <v>2</v>
      </c>
      <c r="F54" s="64"/>
      <c r="G54" s="3" t="s">
        <v>3</v>
      </c>
      <c r="H54" s="2" t="s">
        <v>4</v>
      </c>
      <c r="I54" s="2" t="s">
        <v>5</v>
      </c>
      <c r="J54" s="1"/>
      <c r="K54" s="2" t="s">
        <v>0</v>
      </c>
      <c r="L54" s="2" t="s">
        <v>1</v>
      </c>
      <c r="M54" s="63" t="s">
        <v>2</v>
      </c>
      <c r="N54" s="64"/>
      <c r="O54" s="3" t="s">
        <v>3</v>
      </c>
      <c r="P54" s="2" t="s">
        <v>4</v>
      </c>
      <c r="Q54" s="2" t="s">
        <v>5</v>
      </c>
      <c r="R54" s="1"/>
      <c r="S54" s="2" t="s">
        <v>0</v>
      </c>
      <c r="T54" s="2" t="s">
        <v>1</v>
      </c>
      <c r="U54" s="63" t="s">
        <v>2</v>
      </c>
      <c r="V54" s="64"/>
      <c r="W54" s="3" t="s">
        <v>3</v>
      </c>
      <c r="X54" s="2" t="s">
        <v>4</v>
      </c>
      <c r="Y54" s="2" t="s">
        <v>5</v>
      </c>
      <c r="Z54" s="1"/>
      <c r="AA54" s="2" t="s">
        <v>0</v>
      </c>
      <c r="AB54" s="2" t="s">
        <v>1</v>
      </c>
      <c r="AC54" s="63" t="s">
        <v>2</v>
      </c>
      <c r="AD54" s="64"/>
      <c r="AE54" s="3" t="s">
        <v>3</v>
      </c>
      <c r="AF54" s="2" t="s">
        <v>4</v>
      </c>
      <c r="AG54" s="2" t="s">
        <v>5</v>
      </c>
      <c r="AH54" s="1"/>
      <c r="AI54" s="2" t="s">
        <v>0</v>
      </c>
      <c r="AJ54" s="2" t="s">
        <v>1</v>
      </c>
      <c r="AK54" s="63" t="s">
        <v>2</v>
      </c>
      <c r="AL54" s="64"/>
      <c r="AM54" s="3" t="s">
        <v>3</v>
      </c>
      <c r="AN54" s="2" t="s">
        <v>4</v>
      </c>
      <c r="AO54" s="2" t="s">
        <v>5</v>
      </c>
      <c r="AP54" s="1"/>
      <c r="AQ54" s="2" t="s">
        <v>0</v>
      </c>
      <c r="AR54" s="2" t="s">
        <v>1</v>
      </c>
      <c r="AS54" s="63" t="s">
        <v>2</v>
      </c>
      <c r="AT54" s="64"/>
      <c r="AU54" s="3" t="s">
        <v>3</v>
      </c>
      <c r="AV54" s="2" t="s">
        <v>4</v>
      </c>
      <c r="AW54" s="2" t="s">
        <v>5</v>
      </c>
      <c r="AX54" s="1"/>
      <c r="AY54" s="2" t="s">
        <v>0</v>
      </c>
      <c r="AZ54" s="2" t="s">
        <v>1</v>
      </c>
      <c r="BA54" s="63" t="s">
        <v>2</v>
      </c>
      <c r="BB54" s="64"/>
      <c r="BC54" s="3" t="s">
        <v>3</v>
      </c>
      <c r="BD54" s="2" t="s">
        <v>4</v>
      </c>
      <c r="BE54" s="2" t="s">
        <v>5</v>
      </c>
      <c r="BF54" s="1"/>
      <c r="BG54" s="2" t="s">
        <v>0</v>
      </c>
      <c r="BH54" s="2" t="s">
        <v>1</v>
      </c>
      <c r="BI54" s="63" t="s">
        <v>2</v>
      </c>
      <c r="BJ54" s="64"/>
      <c r="BK54" s="3" t="s">
        <v>3</v>
      </c>
      <c r="BL54" s="2" t="s">
        <v>4</v>
      </c>
      <c r="BM54" s="2" t="s">
        <v>5</v>
      </c>
      <c r="BN54" s="1"/>
      <c r="BO54" s="2" t="s">
        <v>0</v>
      </c>
      <c r="BP54" s="2" t="s">
        <v>1</v>
      </c>
      <c r="BQ54" s="63" t="s">
        <v>2</v>
      </c>
      <c r="BR54" s="64"/>
      <c r="BS54" s="3" t="s">
        <v>3</v>
      </c>
      <c r="BT54" s="2" t="s">
        <v>4</v>
      </c>
      <c r="BU54" s="2" t="s">
        <v>5</v>
      </c>
      <c r="BV54" s="1"/>
      <c r="BW54" s="2" t="s">
        <v>0</v>
      </c>
      <c r="BX54" s="2" t="s">
        <v>1</v>
      </c>
      <c r="BY54" s="63" t="s">
        <v>2</v>
      </c>
      <c r="BZ54" s="64"/>
      <c r="CA54" s="3" t="s">
        <v>3</v>
      </c>
      <c r="CB54" s="2" t="s">
        <v>4</v>
      </c>
      <c r="CC54" s="2" t="s">
        <v>5</v>
      </c>
      <c r="CD54" s="1"/>
      <c r="CE54" s="2" t="s">
        <v>0</v>
      </c>
      <c r="CF54" s="2" t="s">
        <v>1</v>
      </c>
      <c r="CG54" s="63" t="s">
        <v>2</v>
      </c>
      <c r="CH54" s="64"/>
      <c r="CI54" s="3" t="s">
        <v>3</v>
      </c>
      <c r="CJ54" s="2" t="s">
        <v>4</v>
      </c>
      <c r="CK54" s="2" t="s">
        <v>5</v>
      </c>
    </row>
    <row r="55" spans="3:89" x14ac:dyDescent="0.35">
      <c r="C55" s="5" t="s">
        <v>6</v>
      </c>
      <c r="D55" s="5" t="s">
        <v>7</v>
      </c>
      <c r="E55" s="6" t="s">
        <v>8</v>
      </c>
      <c r="F55" s="7" t="s">
        <v>9</v>
      </c>
      <c r="G55" s="5"/>
      <c r="H55" s="5" t="s">
        <v>10</v>
      </c>
      <c r="I55" s="5" t="s">
        <v>11</v>
      </c>
      <c r="J55" s="1"/>
      <c r="K55" s="5" t="s">
        <v>6</v>
      </c>
      <c r="L55" s="5" t="s">
        <v>7</v>
      </c>
      <c r="M55" s="6" t="s">
        <v>8</v>
      </c>
      <c r="N55" s="7" t="s">
        <v>9</v>
      </c>
      <c r="O55" s="5"/>
      <c r="P55" s="5" t="s">
        <v>10</v>
      </c>
      <c r="Q55" s="5" t="s">
        <v>11</v>
      </c>
      <c r="R55" s="1"/>
      <c r="S55" s="5" t="s">
        <v>6</v>
      </c>
      <c r="T55" s="5" t="s">
        <v>7</v>
      </c>
      <c r="U55" s="6" t="s">
        <v>8</v>
      </c>
      <c r="V55" s="7" t="s">
        <v>9</v>
      </c>
      <c r="W55" s="5"/>
      <c r="X55" s="5" t="s">
        <v>10</v>
      </c>
      <c r="Y55" s="5" t="s">
        <v>11</v>
      </c>
      <c r="Z55" s="1"/>
      <c r="AA55" s="5" t="s">
        <v>6</v>
      </c>
      <c r="AB55" s="5" t="s">
        <v>7</v>
      </c>
      <c r="AC55" s="6" t="s">
        <v>8</v>
      </c>
      <c r="AD55" s="7" t="s">
        <v>9</v>
      </c>
      <c r="AE55" s="5"/>
      <c r="AF55" s="5" t="s">
        <v>10</v>
      </c>
      <c r="AG55" s="5" t="s">
        <v>11</v>
      </c>
      <c r="AH55" s="1"/>
      <c r="AI55" s="5" t="s">
        <v>6</v>
      </c>
      <c r="AJ55" s="5" t="s">
        <v>7</v>
      </c>
      <c r="AK55" s="6" t="s">
        <v>8</v>
      </c>
      <c r="AL55" s="7" t="s">
        <v>9</v>
      </c>
      <c r="AM55" s="5"/>
      <c r="AN55" s="5" t="s">
        <v>10</v>
      </c>
      <c r="AO55" s="5" t="s">
        <v>11</v>
      </c>
      <c r="AP55" s="1"/>
      <c r="AQ55" s="5" t="s">
        <v>6</v>
      </c>
      <c r="AR55" s="5" t="s">
        <v>7</v>
      </c>
      <c r="AS55" s="6" t="s">
        <v>8</v>
      </c>
      <c r="AT55" s="7" t="s">
        <v>9</v>
      </c>
      <c r="AU55" s="5"/>
      <c r="AV55" s="5" t="s">
        <v>10</v>
      </c>
      <c r="AW55" s="5" t="s">
        <v>11</v>
      </c>
      <c r="AX55" s="1"/>
      <c r="AY55" s="5" t="s">
        <v>6</v>
      </c>
      <c r="AZ55" s="5" t="s">
        <v>7</v>
      </c>
      <c r="BA55" s="6" t="s">
        <v>8</v>
      </c>
      <c r="BB55" s="7" t="s">
        <v>9</v>
      </c>
      <c r="BC55" s="5"/>
      <c r="BD55" s="5" t="s">
        <v>10</v>
      </c>
      <c r="BE55" s="5" t="s">
        <v>11</v>
      </c>
      <c r="BF55" s="1"/>
      <c r="BG55" s="5" t="s">
        <v>6</v>
      </c>
      <c r="BH55" s="5" t="s">
        <v>7</v>
      </c>
      <c r="BI55" s="6" t="s">
        <v>8</v>
      </c>
      <c r="BJ55" s="7" t="s">
        <v>9</v>
      </c>
      <c r="BK55" s="5"/>
      <c r="BL55" s="5" t="s">
        <v>10</v>
      </c>
      <c r="BM55" s="5" t="s">
        <v>11</v>
      </c>
      <c r="BN55" s="1"/>
      <c r="BO55" s="5" t="s">
        <v>6</v>
      </c>
      <c r="BP55" s="5" t="s">
        <v>7</v>
      </c>
      <c r="BQ55" s="6" t="s">
        <v>8</v>
      </c>
      <c r="BR55" s="7" t="s">
        <v>9</v>
      </c>
      <c r="BS55" s="5"/>
      <c r="BT55" s="5" t="s">
        <v>10</v>
      </c>
      <c r="BU55" s="5" t="s">
        <v>11</v>
      </c>
      <c r="BV55" s="1"/>
      <c r="BW55" s="5" t="s">
        <v>6</v>
      </c>
      <c r="BX55" s="5" t="s">
        <v>7</v>
      </c>
      <c r="BY55" s="6" t="s">
        <v>8</v>
      </c>
      <c r="BZ55" s="7" t="s">
        <v>9</v>
      </c>
      <c r="CA55" s="5"/>
      <c r="CB55" s="5" t="s">
        <v>10</v>
      </c>
      <c r="CC55" s="5" t="s">
        <v>11</v>
      </c>
      <c r="CD55" s="1"/>
      <c r="CE55" s="5" t="s">
        <v>6</v>
      </c>
      <c r="CF55" s="5" t="s">
        <v>7</v>
      </c>
      <c r="CG55" s="6" t="s">
        <v>8</v>
      </c>
      <c r="CH55" s="7" t="s">
        <v>9</v>
      </c>
      <c r="CI55" s="5"/>
      <c r="CJ55" s="5" t="s">
        <v>10</v>
      </c>
      <c r="CK55" s="5" t="s">
        <v>11</v>
      </c>
    </row>
    <row r="56" spans="3:89" x14ac:dyDescent="0.35">
      <c r="C56" s="5">
        <v>0</v>
      </c>
      <c r="D56" s="5">
        <v>22.4</v>
      </c>
      <c r="E56" s="6">
        <v>145</v>
      </c>
      <c r="F56" s="7">
        <v>12.5</v>
      </c>
      <c r="G56" s="5">
        <v>8.76</v>
      </c>
      <c r="H56" s="5"/>
      <c r="I56" s="5">
        <v>797</v>
      </c>
      <c r="J56" s="1"/>
      <c r="K56" s="5">
        <v>0</v>
      </c>
      <c r="L56" s="5"/>
      <c r="M56" s="6"/>
      <c r="N56" s="7"/>
      <c r="O56" s="5"/>
      <c r="P56" s="5"/>
      <c r="Q56" s="5"/>
      <c r="R56" s="1"/>
      <c r="S56" s="5">
        <v>0</v>
      </c>
      <c r="T56" s="5">
        <v>22.4</v>
      </c>
      <c r="U56" s="6">
        <v>144.80000000000001</v>
      </c>
      <c r="V56" s="7">
        <v>12.56</v>
      </c>
      <c r="W56" s="5">
        <v>8.8000000000000007</v>
      </c>
      <c r="X56" s="5"/>
      <c r="Y56" s="5">
        <v>799</v>
      </c>
      <c r="Z56" s="1"/>
      <c r="AA56" s="5">
        <v>0</v>
      </c>
      <c r="AB56" s="5"/>
      <c r="AC56" s="6"/>
      <c r="AD56" s="7"/>
      <c r="AE56" s="5"/>
      <c r="AF56" s="5"/>
      <c r="AG56" s="5"/>
      <c r="AH56" s="1"/>
      <c r="AI56" s="5">
        <v>0</v>
      </c>
      <c r="AJ56" s="5"/>
      <c r="AK56" s="6"/>
      <c r="AL56" s="7"/>
      <c r="AM56" s="5"/>
      <c r="AN56" s="5"/>
      <c r="AO56" s="5"/>
      <c r="AP56" s="1"/>
      <c r="AQ56" s="5">
        <v>0</v>
      </c>
      <c r="AR56" s="5"/>
      <c r="AS56" s="6"/>
      <c r="AT56" s="7"/>
      <c r="AU56" s="5"/>
      <c r="AV56" s="5"/>
      <c r="AW56" s="5"/>
      <c r="AX56" s="1"/>
      <c r="AY56" s="5">
        <v>0</v>
      </c>
      <c r="AZ56" s="5">
        <v>22.2</v>
      </c>
      <c r="BA56" s="6">
        <v>143.4</v>
      </c>
      <c r="BB56" s="7">
        <v>12.57</v>
      </c>
      <c r="BC56" s="5">
        <v>8.8000000000000007</v>
      </c>
      <c r="BD56" s="5"/>
      <c r="BE56" s="5">
        <v>800</v>
      </c>
      <c r="BF56" s="1"/>
      <c r="BG56" s="5">
        <v>0</v>
      </c>
      <c r="BH56" s="5"/>
      <c r="BI56" s="6"/>
      <c r="BJ56" s="7"/>
      <c r="BK56" s="5"/>
      <c r="BL56" s="5"/>
      <c r="BM56" s="5"/>
      <c r="BN56" s="1"/>
      <c r="BO56" s="5">
        <v>0</v>
      </c>
      <c r="BP56" s="5"/>
      <c r="BQ56" s="6"/>
      <c r="BR56" s="7"/>
      <c r="BS56" s="5"/>
      <c r="BT56" s="5"/>
      <c r="BU56" s="5"/>
      <c r="BV56" s="1"/>
      <c r="BW56" s="5">
        <v>0</v>
      </c>
      <c r="BX56" s="5">
        <v>22.2</v>
      </c>
      <c r="BY56" s="6">
        <v>137.80000000000001</v>
      </c>
      <c r="BZ56" s="7">
        <v>12.15</v>
      </c>
      <c r="CA56" s="5">
        <v>8.77</v>
      </c>
      <c r="CB56" s="5"/>
      <c r="CC56" s="5">
        <v>801</v>
      </c>
      <c r="CD56" s="1"/>
      <c r="CE56" s="5">
        <v>0</v>
      </c>
      <c r="CF56" s="5"/>
      <c r="CG56" s="6"/>
      <c r="CH56" s="7"/>
      <c r="CI56" s="5"/>
      <c r="CJ56" s="5"/>
      <c r="CK56" s="5"/>
    </row>
    <row r="57" spans="3:89" x14ac:dyDescent="0.35">
      <c r="C57" s="5">
        <v>1</v>
      </c>
      <c r="D57" s="5">
        <v>21</v>
      </c>
      <c r="E57" s="6">
        <v>154</v>
      </c>
      <c r="F57" s="7">
        <v>12.56</v>
      </c>
      <c r="G57" s="5">
        <v>8.76</v>
      </c>
      <c r="H57" s="5"/>
      <c r="I57" s="5">
        <v>797</v>
      </c>
      <c r="J57" s="1"/>
      <c r="K57" s="5">
        <v>1</v>
      </c>
      <c r="L57" s="5"/>
      <c r="M57" s="6"/>
      <c r="N57" s="7"/>
      <c r="O57" s="5"/>
      <c r="P57" s="5"/>
      <c r="Q57" s="5"/>
      <c r="R57" s="1"/>
      <c r="S57" s="5">
        <v>1</v>
      </c>
      <c r="T57" s="5">
        <v>22</v>
      </c>
      <c r="U57" s="6">
        <v>145</v>
      </c>
      <c r="V57" s="7">
        <v>12.59</v>
      </c>
      <c r="W57" s="5">
        <v>8.77</v>
      </c>
      <c r="X57" s="5"/>
      <c r="Y57" s="5">
        <v>797</v>
      </c>
      <c r="Z57" s="1"/>
      <c r="AA57" s="5">
        <v>1</v>
      </c>
      <c r="AB57" s="5"/>
      <c r="AC57" s="6"/>
      <c r="AD57" s="7"/>
      <c r="AE57" s="5"/>
      <c r="AF57" s="5"/>
      <c r="AG57" s="5"/>
      <c r="AH57" s="1"/>
      <c r="AI57" s="5">
        <v>1</v>
      </c>
      <c r="AJ57" s="5"/>
      <c r="AK57" s="6"/>
      <c r="AL57" s="7"/>
      <c r="AM57" s="5"/>
      <c r="AN57" s="5"/>
      <c r="AO57" s="5"/>
      <c r="AP57" s="1"/>
      <c r="AQ57" s="5">
        <v>1</v>
      </c>
      <c r="AR57" s="5"/>
      <c r="AS57" s="6"/>
      <c r="AT57" s="7"/>
      <c r="AU57" s="5"/>
      <c r="AV57" s="5"/>
      <c r="AW57" s="5"/>
      <c r="AX57" s="1"/>
      <c r="AY57" s="5">
        <v>1</v>
      </c>
      <c r="AZ57" s="5">
        <v>21.4</v>
      </c>
      <c r="BA57" s="6">
        <v>158.69999999999999</v>
      </c>
      <c r="BB57" s="7">
        <v>14.06</v>
      </c>
      <c r="BC57" s="5">
        <v>8.8000000000000007</v>
      </c>
      <c r="BD57" s="5"/>
      <c r="BE57" s="5">
        <v>797</v>
      </c>
      <c r="BF57" s="1"/>
      <c r="BG57" s="5">
        <v>1</v>
      </c>
      <c r="BH57" s="5"/>
      <c r="BI57" s="6"/>
      <c r="BJ57" s="7"/>
      <c r="BK57" s="5"/>
      <c r="BL57" s="5"/>
      <c r="BM57" s="5"/>
      <c r="BN57" s="1"/>
      <c r="BO57" s="5">
        <v>1</v>
      </c>
      <c r="BP57" s="5"/>
      <c r="BQ57" s="6"/>
      <c r="BR57" s="7"/>
      <c r="BS57" s="5"/>
      <c r="BT57" s="5"/>
      <c r="BU57" s="5"/>
      <c r="BV57" s="1"/>
      <c r="BW57" s="5">
        <v>1</v>
      </c>
      <c r="BX57" s="5">
        <v>22.2</v>
      </c>
      <c r="BY57" s="6">
        <v>136.5</v>
      </c>
      <c r="BZ57" s="7">
        <v>12.07</v>
      </c>
      <c r="CA57" s="5">
        <v>8.74</v>
      </c>
      <c r="CB57" s="5"/>
      <c r="CC57" s="5">
        <v>799</v>
      </c>
      <c r="CD57" s="1"/>
      <c r="CE57" s="5">
        <v>1</v>
      </c>
      <c r="CF57" s="5"/>
      <c r="CG57" s="6"/>
      <c r="CH57" s="7"/>
      <c r="CI57" s="5"/>
      <c r="CJ57" s="5"/>
      <c r="CK57" s="5"/>
    </row>
    <row r="58" spans="3:89" x14ac:dyDescent="0.35">
      <c r="C58" s="5">
        <v>2</v>
      </c>
      <c r="D58" s="5">
        <v>18.2</v>
      </c>
      <c r="E58" s="6">
        <v>70.3</v>
      </c>
      <c r="F58" s="7">
        <v>6.46</v>
      </c>
      <c r="G58" s="5">
        <v>7.93</v>
      </c>
      <c r="H58" s="5"/>
      <c r="I58" s="5">
        <v>827</v>
      </c>
      <c r="J58" s="1"/>
      <c r="K58" s="5">
        <v>2</v>
      </c>
      <c r="L58" s="5"/>
      <c r="M58" s="6"/>
      <c r="N58" s="7"/>
      <c r="O58" s="5"/>
      <c r="P58" s="5"/>
      <c r="Q58" s="5"/>
      <c r="R58" s="1"/>
      <c r="S58" s="5">
        <v>2</v>
      </c>
      <c r="T58" s="5">
        <v>17.2</v>
      </c>
      <c r="U58" s="6">
        <v>87.5</v>
      </c>
      <c r="V58" s="7">
        <v>7.94</v>
      </c>
      <c r="W58" s="5">
        <v>8.1</v>
      </c>
      <c r="X58" s="5"/>
      <c r="Y58" s="5">
        <v>823</v>
      </c>
      <c r="Z58" s="1"/>
      <c r="AA58" s="5">
        <v>2</v>
      </c>
      <c r="AB58" s="5"/>
      <c r="AC58" s="6"/>
      <c r="AD58" s="7"/>
      <c r="AE58" s="5"/>
      <c r="AF58" s="5"/>
      <c r="AG58" s="5"/>
      <c r="AH58" s="1"/>
      <c r="AI58" s="5">
        <v>2</v>
      </c>
      <c r="AJ58" s="5"/>
      <c r="AK58" s="6"/>
      <c r="AL58" s="7"/>
      <c r="AM58" s="5"/>
      <c r="AN58" s="5"/>
      <c r="AO58" s="5"/>
      <c r="AP58" s="1"/>
      <c r="AQ58" s="5">
        <v>2</v>
      </c>
      <c r="AR58" s="5"/>
      <c r="AS58" s="6"/>
      <c r="AT58" s="7"/>
      <c r="AU58" s="5"/>
      <c r="AV58" s="5"/>
      <c r="AW58" s="5"/>
      <c r="AX58" s="1"/>
      <c r="AY58" s="5">
        <v>2</v>
      </c>
      <c r="AZ58" s="5">
        <v>16.8</v>
      </c>
      <c r="BA58" s="6">
        <v>40.1</v>
      </c>
      <c r="BB58" s="7">
        <v>3.81</v>
      </c>
      <c r="BC58" s="5">
        <v>7.75</v>
      </c>
      <c r="BD58" s="5"/>
      <c r="BE58" s="5">
        <v>836</v>
      </c>
      <c r="BF58" s="1"/>
      <c r="BG58" s="5">
        <v>2</v>
      </c>
      <c r="BH58" s="5"/>
      <c r="BI58" s="6"/>
      <c r="BJ58" s="7"/>
      <c r="BK58" s="5"/>
      <c r="BL58" s="5"/>
      <c r="BM58" s="5"/>
      <c r="BN58" s="1"/>
      <c r="BO58" s="5">
        <v>2</v>
      </c>
      <c r="BP58" s="5"/>
      <c r="BQ58" s="6"/>
      <c r="BR58" s="7"/>
      <c r="BS58" s="5"/>
      <c r="BT58" s="5"/>
      <c r="BU58" s="5"/>
      <c r="BV58" s="1"/>
      <c r="BW58" s="5">
        <v>2</v>
      </c>
      <c r="BX58" s="5">
        <v>17</v>
      </c>
      <c r="BY58" s="6">
        <v>33.4</v>
      </c>
      <c r="BZ58" s="7">
        <v>3.19</v>
      </c>
      <c r="CA58" s="5">
        <v>7.7</v>
      </c>
      <c r="CB58" s="5"/>
      <c r="CC58" s="5">
        <v>840</v>
      </c>
      <c r="CD58" s="1"/>
      <c r="CE58" s="5">
        <v>2</v>
      </c>
      <c r="CF58" s="5"/>
      <c r="CG58" s="6"/>
      <c r="CH58" s="7"/>
      <c r="CI58" s="5"/>
      <c r="CJ58" s="5"/>
      <c r="CK58" s="5"/>
    </row>
    <row r="59" spans="3:89" x14ac:dyDescent="0.35">
      <c r="C59" s="9">
        <v>3</v>
      </c>
      <c r="D59" s="9">
        <v>14</v>
      </c>
      <c r="E59" s="10">
        <v>11.5</v>
      </c>
      <c r="F59" s="11">
        <v>1.1299999999999999</v>
      </c>
      <c r="G59" s="9">
        <v>7.57</v>
      </c>
      <c r="H59" s="9"/>
      <c r="I59" s="9">
        <v>859</v>
      </c>
      <c r="J59" s="1"/>
      <c r="K59" s="9">
        <v>3</v>
      </c>
      <c r="L59" s="9"/>
      <c r="M59" s="10"/>
      <c r="N59" s="11"/>
      <c r="O59" s="9"/>
      <c r="P59" s="9"/>
      <c r="Q59" s="9"/>
      <c r="R59" s="1"/>
      <c r="S59" s="9">
        <v>3</v>
      </c>
      <c r="T59" s="9">
        <v>14</v>
      </c>
      <c r="U59" s="10">
        <v>20</v>
      </c>
      <c r="V59" s="11">
        <v>1.89</v>
      </c>
      <c r="W59" s="9">
        <v>7.5</v>
      </c>
      <c r="X59" s="9"/>
      <c r="Y59" s="9">
        <v>875</v>
      </c>
      <c r="Z59" s="1"/>
      <c r="AA59" s="9">
        <v>3</v>
      </c>
      <c r="AB59" s="9"/>
      <c r="AC59" s="10"/>
      <c r="AD59" s="11"/>
      <c r="AE59" s="9"/>
      <c r="AF59" s="9"/>
      <c r="AG59" s="9"/>
      <c r="AH59" s="1"/>
      <c r="AI59" s="9">
        <v>3</v>
      </c>
      <c r="AJ59" s="9"/>
      <c r="AK59" s="10"/>
      <c r="AL59" s="11"/>
      <c r="AM59" s="9"/>
      <c r="AN59" s="9"/>
      <c r="AO59" s="9"/>
      <c r="AP59" s="1"/>
      <c r="AQ59" s="9">
        <v>3</v>
      </c>
      <c r="AR59" s="9"/>
      <c r="AS59" s="10"/>
      <c r="AT59" s="11"/>
      <c r="AU59" s="9"/>
      <c r="AV59" s="9"/>
      <c r="AW59" s="9"/>
      <c r="AX59" s="1"/>
      <c r="AY59" s="9">
        <v>3</v>
      </c>
      <c r="AZ59" s="9">
        <v>12.2</v>
      </c>
      <c r="BA59" s="10">
        <v>14.3</v>
      </c>
      <c r="BB59" s="11">
        <v>1.45</v>
      </c>
      <c r="BC59" s="9">
        <v>7.48</v>
      </c>
      <c r="BD59" s="9"/>
      <c r="BE59" s="9">
        <v>909</v>
      </c>
      <c r="BF59" s="1"/>
      <c r="BG59" s="9">
        <v>3</v>
      </c>
      <c r="BH59" s="9"/>
      <c r="BI59" s="10"/>
      <c r="BJ59" s="11"/>
      <c r="BK59" s="9"/>
      <c r="BL59" s="9"/>
      <c r="BM59" s="9"/>
      <c r="BN59" s="1"/>
      <c r="BO59" s="9">
        <v>3</v>
      </c>
      <c r="BP59" s="9"/>
      <c r="BQ59" s="10"/>
      <c r="BR59" s="11"/>
      <c r="BS59" s="9"/>
      <c r="BT59" s="9"/>
      <c r="BU59" s="9"/>
      <c r="BV59" s="1"/>
      <c r="BW59" s="9">
        <v>3</v>
      </c>
      <c r="BX59" s="9">
        <v>12.8</v>
      </c>
      <c r="BY59" s="10">
        <v>22.7</v>
      </c>
      <c r="BZ59" s="11">
        <v>2.31</v>
      </c>
      <c r="CA59" s="9">
        <v>7.36</v>
      </c>
      <c r="CB59" s="9"/>
      <c r="CC59" s="9">
        <v>917</v>
      </c>
      <c r="CD59" s="1"/>
      <c r="CE59" s="9">
        <v>3</v>
      </c>
      <c r="CF59" s="9"/>
      <c r="CG59" s="10"/>
      <c r="CH59" s="11"/>
      <c r="CI59" s="9"/>
      <c r="CJ59" s="9"/>
      <c r="CK59" s="9"/>
    </row>
    <row r="60" spans="3:89" x14ac:dyDescent="0.35">
      <c r="C60" s="13"/>
      <c r="D60" s="57"/>
      <c r="E60" s="57"/>
      <c r="F60" s="57"/>
      <c r="G60" s="57"/>
      <c r="H60" s="57"/>
      <c r="I60" s="14"/>
      <c r="J60" s="1"/>
      <c r="K60" s="13"/>
      <c r="L60" s="57"/>
      <c r="M60" s="57"/>
      <c r="N60" s="57"/>
      <c r="O60" s="57"/>
      <c r="P60" s="57"/>
      <c r="Q60" s="14"/>
      <c r="R60" s="1"/>
      <c r="S60" s="13"/>
      <c r="T60" s="57"/>
      <c r="U60" s="57"/>
      <c r="V60" s="57"/>
      <c r="W60" s="57"/>
      <c r="X60" s="57"/>
      <c r="Y60" s="14"/>
      <c r="Z60" s="1"/>
      <c r="AA60" s="13"/>
      <c r="AB60" s="57"/>
      <c r="AC60" s="57"/>
      <c r="AD60" s="57"/>
      <c r="AE60" s="57"/>
      <c r="AF60" s="57"/>
      <c r="AG60" s="14"/>
      <c r="AH60" s="1"/>
      <c r="AI60" s="13"/>
      <c r="AJ60" s="57"/>
      <c r="AK60" s="57"/>
      <c r="AL60" s="57"/>
      <c r="AM60" s="57"/>
      <c r="AN60" s="57"/>
      <c r="AO60" s="14"/>
      <c r="AP60" s="1"/>
      <c r="AQ60" s="13"/>
      <c r="AR60" s="57"/>
      <c r="AS60" s="57"/>
      <c r="AT60" s="57"/>
      <c r="AU60" s="57"/>
      <c r="AV60" s="57"/>
      <c r="AW60" s="14"/>
      <c r="AX60" s="1"/>
      <c r="AY60" s="13"/>
      <c r="AZ60" s="57"/>
      <c r="BA60" s="57"/>
      <c r="BB60" s="57"/>
      <c r="BC60" s="57"/>
      <c r="BD60" s="57"/>
      <c r="BE60" s="14"/>
      <c r="BF60" s="1"/>
      <c r="BG60" s="13"/>
      <c r="BH60" s="57"/>
      <c r="BI60" s="57"/>
      <c r="BJ60" s="57"/>
      <c r="BK60" s="57"/>
      <c r="BL60" s="57"/>
      <c r="BM60" s="14"/>
      <c r="BN60" s="1"/>
      <c r="BO60" s="13"/>
      <c r="BP60" s="57"/>
      <c r="BQ60" s="57"/>
      <c r="BR60" s="57"/>
      <c r="BS60" s="57"/>
      <c r="BT60" s="57"/>
      <c r="BU60" s="14"/>
      <c r="BV60" s="1"/>
      <c r="BW60" s="13"/>
      <c r="BX60" s="57"/>
      <c r="BY60" s="57"/>
      <c r="BZ60" s="57"/>
      <c r="CA60" s="57"/>
      <c r="CB60" s="57"/>
      <c r="CC60" s="14"/>
      <c r="CD60" s="1"/>
      <c r="CE60" s="13"/>
      <c r="CF60" s="57"/>
      <c r="CG60" s="57"/>
      <c r="CH60" s="57"/>
      <c r="CI60" s="57"/>
      <c r="CJ60" s="57"/>
      <c r="CK60" s="14"/>
    </row>
    <row r="61" spans="3:89" x14ac:dyDescent="0.35">
      <c r="C61" s="13" t="s">
        <v>12</v>
      </c>
      <c r="D61" s="14"/>
      <c r="E61" s="15">
        <v>0.8</v>
      </c>
      <c r="F61" s="16" t="s">
        <v>19</v>
      </c>
      <c r="G61" s="17"/>
      <c r="H61" s="17"/>
      <c r="I61" s="18"/>
      <c r="J61" s="1"/>
      <c r="K61" s="13" t="s">
        <v>12</v>
      </c>
      <c r="L61" s="14"/>
      <c r="M61" s="15">
        <v>0.8</v>
      </c>
      <c r="N61" s="16" t="s">
        <v>20</v>
      </c>
      <c r="O61" s="17"/>
      <c r="P61" s="17"/>
      <c r="Q61" s="18"/>
      <c r="R61" s="1"/>
      <c r="S61" s="13" t="s">
        <v>12</v>
      </c>
      <c r="T61" s="14"/>
      <c r="U61" s="15">
        <v>0.8</v>
      </c>
      <c r="V61" s="16"/>
      <c r="W61" s="17"/>
      <c r="X61" s="17"/>
      <c r="Y61" s="18"/>
      <c r="Z61" s="1"/>
      <c r="AA61" s="13" t="s">
        <v>12</v>
      </c>
      <c r="AB61" s="14"/>
      <c r="AC61" s="15">
        <v>0.8</v>
      </c>
      <c r="AD61" s="16"/>
      <c r="AE61" s="17"/>
      <c r="AF61" s="17"/>
      <c r="AG61" s="18"/>
      <c r="AH61" s="1"/>
      <c r="AI61" s="13" t="s">
        <v>12</v>
      </c>
      <c r="AJ61" s="14"/>
      <c r="AK61" s="15">
        <v>0.8</v>
      </c>
      <c r="AL61" s="16"/>
      <c r="AM61" s="17"/>
      <c r="AN61" s="17"/>
      <c r="AO61" s="18"/>
      <c r="AP61" s="1"/>
      <c r="AQ61" s="13" t="s">
        <v>12</v>
      </c>
      <c r="AR61" s="14"/>
      <c r="AS61" s="15">
        <v>0.8</v>
      </c>
      <c r="AT61" s="16"/>
      <c r="AU61" s="17"/>
      <c r="AV61" s="17"/>
      <c r="AW61" s="18"/>
      <c r="AX61" s="1"/>
      <c r="AY61" s="13" t="s">
        <v>12</v>
      </c>
      <c r="AZ61" s="14"/>
      <c r="BA61" s="15">
        <v>0.8</v>
      </c>
      <c r="BB61" s="16"/>
      <c r="BC61" s="17"/>
      <c r="BD61" s="17"/>
      <c r="BE61" s="18"/>
      <c r="BF61" s="1"/>
      <c r="BG61" s="13" t="s">
        <v>12</v>
      </c>
      <c r="BH61" s="14"/>
      <c r="BI61" s="15">
        <v>0.8</v>
      </c>
      <c r="BJ61" s="16"/>
      <c r="BK61" s="17"/>
      <c r="BL61" s="17"/>
      <c r="BM61" s="18"/>
      <c r="BN61" s="1"/>
      <c r="BO61" s="13" t="s">
        <v>12</v>
      </c>
      <c r="BP61" s="14"/>
      <c r="BQ61" s="15">
        <v>0.8</v>
      </c>
      <c r="BR61" s="16"/>
      <c r="BS61" s="17"/>
      <c r="BT61" s="17"/>
      <c r="BU61" s="18"/>
      <c r="BV61" s="1"/>
      <c r="BW61" s="13" t="s">
        <v>12</v>
      </c>
      <c r="BX61" s="14"/>
      <c r="BY61" s="15">
        <v>0.8</v>
      </c>
      <c r="BZ61" s="16"/>
      <c r="CA61" s="17"/>
      <c r="CB61" s="17"/>
      <c r="CC61" s="18"/>
      <c r="CD61" s="1"/>
      <c r="CE61" s="13" t="s">
        <v>12</v>
      </c>
      <c r="CF61" s="14"/>
      <c r="CG61" s="15">
        <v>0.8</v>
      </c>
      <c r="CH61" s="16"/>
      <c r="CI61" s="17"/>
      <c r="CJ61" s="17"/>
      <c r="CK61" s="18"/>
    </row>
    <row r="62" spans="3:89" x14ac:dyDescent="0.35">
      <c r="C62" s="13" t="s">
        <v>14</v>
      </c>
      <c r="D62" s="14"/>
      <c r="E62" s="15">
        <v>3.25</v>
      </c>
      <c r="F62" s="22"/>
      <c r="G62" s="23"/>
      <c r="H62" s="23"/>
      <c r="I62" s="24"/>
      <c r="J62" s="1"/>
      <c r="K62" s="13" t="s">
        <v>14</v>
      </c>
      <c r="L62" s="14"/>
      <c r="M62" s="15">
        <v>2.4</v>
      </c>
      <c r="N62" s="22"/>
      <c r="O62" s="23"/>
      <c r="P62" s="23"/>
      <c r="Q62" s="24"/>
      <c r="R62" s="1"/>
      <c r="S62" s="13" t="s">
        <v>14</v>
      </c>
      <c r="T62" s="14"/>
      <c r="U62" s="15">
        <v>3.15</v>
      </c>
      <c r="V62" s="22"/>
      <c r="W62" s="23"/>
      <c r="X62" s="23"/>
      <c r="Y62" s="24"/>
      <c r="Z62" s="1"/>
      <c r="AA62" s="13" t="s">
        <v>14</v>
      </c>
      <c r="AB62" s="14"/>
      <c r="AC62" s="15">
        <v>2.8</v>
      </c>
      <c r="AD62" s="22"/>
      <c r="AE62" s="23"/>
      <c r="AF62" s="23"/>
      <c r="AG62" s="24"/>
      <c r="AH62" s="1"/>
      <c r="AI62" s="13" t="s">
        <v>14</v>
      </c>
      <c r="AJ62" s="14"/>
      <c r="AK62" s="15">
        <v>3</v>
      </c>
      <c r="AL62" s="22"/>
      <c r="AM62" s="23"/>
      <c r="AN62" s="23"/>
      <c r="AO62" s="24"/>
      <c r="AP62" s="1"/>
      <c r="AQ62" s="13" t="s">
        <v>14</v>
      </c>
      <c r="AR62" s="14"/>
      <c r="AS62" s="15">
        <v>3.4</v>
      </c>
      <c r="AT62" s="22"/>
      <c r="AU62" s="23"/>
      <c r="AV62" s="23"/>
      <c r="AW62" s="24"/>
      <c r="AX62" s="1"/>
      <c r="AY62" s="13" t="s">
        <v>14</v>
      </c>
      <c r="AZ62" s="14"/>
      <c r="BA62" s="15">
        <v>3.4</v>
      </c>
      <c r="BB62" s="22"/>
      <c r="BC62" s="23"/>
      <c r="BD62" s="23"/>
      <c r="BE62" s="24"/>
      <c r="BF62" s="1"/>
      <c r="BG62" s="13" t="s">
        <v>14</v>
      </c>
      <c r="BH62" s="14"/>
      <c r="BI62" s="15">
        <v>3</v>
      </c>
      <c r="BJ62" s="22"/>
      <c r="BK62" s="23"/>
      <c r="BL62" s="23"/>
      <c r="BM62" s="24"/>
      <c r="BN62" s="1"/>
      <c r="BO62" s="13" t="s">
        <v>14</v>
      </c>
      <c r="BP62" s="14"/>
      <c r="BQ62" s="15">
        <v>2.85</v>
      </c>
      <c r="BR62" s="22"/>
      <c r="BS62" s="23"/>
      <c r="BT62" s="23"/>
      <c r="BU62" s="24"/>
      <c r="BV62" s="1"/>
      <c r="BW62" s="13" t="s">
        <v>14</v>
      </c>
      <c r="BX62" s="14"/>
      <c r="BY62" s="15">
        <v>3.35</v>
      </c>
      <c r="BZ62" s="22"/>
      <c r="CA62" s="23"/>
      <c r="CB62" s="23"/>
      <c r="CC62" s="24"/>
      <c r="CD62" s="1"/>
      <c r="CE62" s="13" t="s">
        <v>14</v>
      </c>
      <c r="CF62" s="14"/>
      <c r="CG62" s="15">
        <v>2.5</v>
      </c>
      <c r="CH62" s="22"/>
      <c r="CI62" s="23"/>
      <c r="CJ62" s="23"/>
      <c r="CK62" s="24"/>
    </row>
    <row r="63" spans="3:89" x14ac:dyDescent="0.35">
      <c r="C63" s="13" t="s">
        <v>15</v>
      </c>
      <c r="D63" s="14"/>
      <c r="E63" s="15">
        <v>9.3000000000000007</v>
      </c>
      <c r="F63" s="22"/>
      <c r="G63" s="23"/>
      <c r="H63" s="23"/>
      <c r="I63" s="24"/>
      <c r="J63" s="1"/>
      <c r="K63" s="13" t="s">
        <v>15</v>
      </c>
      <c r="L63" s="14"/>
      <c r="M63" s="15">
        <v>9.1999999999999993</v>
      </c>
      <c r="N63" s="22"/>
      <c r="O63" s="23"/>
      <c r="P63" s="23"/>
      <c r="Q63" s="24"/>
      <c r="R63" s="1"/>
      <c r="S63" s="13" t="s">
        <v>15</v>
      </c>
      <c r="T63" s="14"/>
      <c r="U63" s="15">
        <v>8.6999999999999993</v>
      </c>
      <c r="V63" s="22"/>
      <c r="W63" s="23"/>
      <c r="X63" s="23"/>
      <c r="Y63" s="24"/>
      <c r="Z63" s="1"/>
      <c r="AA63" s="13" t="s">
        <v>15</v>
      </c>
      <c r="AB63" s="14"/>
      <c r="AC63" s="15">
        <v>18.5</v>
      </c>
      <c r="AD63" s="22"/>
      <c r="AE63" s="23"/>
      <c r="AF63" s="23"/>
      <c r="AG63" s="24"/>
      <c r="AH63" s="1"/>
      <c r="AI63" s="13" t="s">
        <v>15</v>
      </c>
      <c r="AJ63" s="14"/>
      <c r="AK63" s="15">
        <v>8.8000000000000007</v>
      </c>
      <c r="AL63" s="22"/>
      <c r="AM63" s="23"/>
      <c r="AN63" s="23"/>
      <c r="AO63" s="24"/>
      <c r="AP63" s="1"/>
      <c r="AQ63" s="13" t="s">
        <v>15</v>
      </c>
      <c r="AR63" s="14"/>
      <c r="AS63" s="15">
        <v>9.3000000000000007</v>
      </c>
      <c r="AT63" s="22"/>
      <c r="AU63" s="23"/>
      <c r="AV63" s="23"/>
      <c r="AW63" s="24"/>
      <c r="AX63" s="1"/>
      <c r="AY63" s="13" t="s">
        <v>15</v>
      </c>
      <c r="AZ63" s="14"/>
      <c r="BA63" s="15">
        <v>9.5</v>
      </c>
      <c r="BB63" s="22"/>
      <c r="BC63" s="23"/>
      <c r="BD63" s="23"/>
      <c r="BE63" s="24"/>
      <c r="BF63" s="1"/>
      <c r="BG63" s="13" t="s">
        <v>15</v>
      </c>
      <c r="BH63" s="14"/>
      <c r="BI63" s="15">
        <v>9.3000000000000007</v>
      </c>
      <c r="BJ63" s="22"/>
      <c r="BK63" s="23"/>
      <c r="BL63" s="23"/>
      <c r="BM63" s="24"/>
      <c r="BN63" s="1"/>
      <c r="BO63" s="13" t="s">
        <v>15</v>
      </c>
      <c r="BP63" s="14"/>
      <c r="BQ63" s="15">
        <v>9.6</v>
      </c>
      <c r="BR63" s="22"/>
      <c r="BS63" s="23"/>
      <c r="BT63" s="23"/>
      <c r="BU63" s="24"/>
      <c r="BV63" s="1"/>
      <c r="BW63" s="13" t="s">
        <v>15</v>
      </c>
      <c r="BX63" s="14"/>
      <c r="BY63" s="15">
        <v>9.8000000000000007</v>
      </c>
      <c r="BZ63" s="22"/>
      <c r="CA63" s="23"/>
      <c r="CB63" s="23"/>
      <c r="CC63" s="24"/>
      <c r="CD63" s="1"/>
      <c r="CE63" s="13" t="s">
        <v>15</v>
      </c>
      <c r="CF63" s="14"/>
      <c r="CG63" s="15">
        <v>9.9</v>
      </c>
      <c r="CH63" s="22"/>
      <c r="CI63" s="23"/>
      <c r="CJ63" s="23"/>
      <c r="CK63" s="24"/>
    </row>
    <row r="64" spans="3:89" x14ac:dyDescent="0.35">
      <c r="C64" s="13" t="s">
        <v>16</v>
      </c>
      <c r="D64" s="14"/>
      <c r="E64" s="15">
        <v>1.2</v>
      </c>
      <c r="F64" s="22"/>
      <c r="G64" s="23"/>
      <c r="H64" s="23"/>
      <c r="I64" s="24"/>
      <c r="J64" s="1"/>
      <c r="K64" s="13" t="s">
        <v>16</v>
      </c>
      <c r="L64" s="14"/>
      <c r="M64" s="15">
        <v>1.6</v>
      </c>
      <c r="N64" s="22"/>
      <c r="O64" s="23"/>
      <c r="P64" s="23"/>
      <c r="Q64" s="24"/>
      <c r="R64" s="1"/>
      <c r="S64" s="13" t="s">
        <v>16</v>
      </c>
      <c r="T64" s="14"/>
      <c r="U64" s="15">
        <v>1.3</v>
      </c>
      <c r="V64" s="22"/>
      <c r="W64" s="23"/>
      <c r="X64" s="23"/>
      <c r="Y64" s="24"/>
      <c r="Z64" s="1"/>
      <c r="AA64" s="13" t="s">
        <v>16</v>
      </c>
      <c r="AB64" s="14"/>
      <c r="AC64" s="15">
        <v>1.3</v>
      </c>
      <c r="AD64" s="22"/>
      <c r="AE64" s="23"/>
      <c r="AF64" s="23"/>
      <c r="AG64" s="24"/>
      <c r="AH64" s="1"/>
      <c r="AI64" s="13" t="s">
        <v>16</v>
      </c>
      <c r="AJ64" s="14"/>
      <c r="AK64" s="15">
        <v>1.4</v>
      </c>
      <c r="AL64" s="22"/>
      <c r="AM64" s="23"/>
      <c r="AN64" s="23"/>
      <c r="AO64" s="24"/>
      <c r="AP64" s="1"/>
      <c r="AQ64" s="13" t="s">
        <v>16</v>
      </c>
      <c r="AR64" s="14"/>
      <c r="AS64" s="15">
        <v>1.9</v>
      </c>
      <c r="AT64" s="22"/>
      <c r="AU64" s="23"/>
      <c r="AV64" s="23"/>
      <c r="AW64" s="24"/>
      <c r="AX64" s="1"/>
      <c r="AY64" s="13" t="s">
        <v>16</v>
      </c>
      <c r="AZ64" s="14"/>
      <c r="BA64" s="15">
        <v>2.6</v>
      </c>
      <c r="BB64" s="22"/>
      <c r="BC64" s="23"/>
      <c r="BD64" s="23"/>
      <c r="BE64" s="24"/>
      <c r="BF64" s="1"/>
      <c r="BG64" s="13" t="s">
        <v>16</v>
      </c>
      <c r="BH64" s="14"/>
      <c r="BI64" s="15">
        <v>2.7</v>
      </c>
      <c r="BJ64" s="22"/>
      <c r="BK64" s="23"/>
      <c r="BL64" s="23"/>
      <c r="BM64" s="24"/>
      <c r="BN64" s="1"/>
      <c r="BO64" s="13" t="s">
        <v>16</v>
      </c>
      <c r="BP64" s="14"/>
      <c r="BQ64" s="15">
        <v>3.3</v>
      </c>
      <c r="BR64" s="22"/>
      <c r="BS64" s="23"/>
      <c r="BT64" s="23"/>
      <c r="BU64" s="24"/>
      <c r="BV64" s="1"/>
      <c r="BW64" s="13" t="s">
        <v>16</v>
      </c>
      <c r="BX64" s="14"/>
      <c r="BY64" s="15">
        <v>3.5</v>
      </c>
      <c r="BZ64" s="22"/>
      <c r="CA64" s="23"/>
      <c r="CB64" s="23"/>
      <c r="CC64" s="24"/>
      <c r="CD64" s="1"/>
      <c r="CE64" s="13" t="s">
        <v>16</v>
      </c>
      <c r="CF64" s="14"/>
      <c r="CG64" s="15">
        <v>3.8</v>
      </c>
      <c r="CH64" s="22"/>
      <c r="CI64" s="23"/>
      <c r="CJ64" s="23"/>
      <c r="CK64" s="24"/>
    </row>
    <row r="65" spans="3:89" x14ac:dyDescent="0.35">
      <c r="C65" s="13" t="s">
        <v>17</v>
      </c>
      <c r="D65" s="14"/>
      <c r="E65" s="15">
        <v>19.5</v>
      </c>
      <c r="F65" s="26"/>
      <c r="G65" s="27"/>
      <c r="H65" s="27"/>
      <c r="I65" s="28"/>
      <c r="J65" s="29"/>
      <c r="K65" s="13" t="s">
        <v>17</v>
      </c>
      <c r="L65" s="14"/>
      <c r="M65" s="15">
        <v>14.9</v>
      </c>
      <c r="N65" s="26"/>
      <c r="O65" s="27"/>
      <c r="P65" s="27"/>
      <c r="Q65" s="28"/>
      <c r="R65" s="29"/>
      <c r="S65" s="13" t="s">
        <v>17</v>
      </c>
      <c r="T65" s="14"/>
      <c r="U65" s="15">
        <v>14.4</v>
      </c>
      <c r="V65" s="26"/>
      <c r="W65" s="27"/>
      <c r="X65" s="27"/>
      <c r="Y65" s="28"/>
      <c r="Z65" s="29"/>
      <c r="AA65" s="13" t="s">
        <v>17</v>
      </c>
      <c r="AB65" s="14"/>
      <c r="AC65" s="15">
        <v>13.8</v>
      </c>
      <c r="AD65" s="26"/>
      <c r="AE65" s="27"/>
      <c r="AF65" s="27"/>
      <c r="AG65" s="28"/>
      <c r="AH65" s="29"/>
      <c r="AI65" s="13" t="s">
        <v>17</v>
      </c>
      <c r="AJ65" s="14"/>
      <c r="AK65" s="15">
        <v>17.7</v>
      </c>
      <c r="AL65" s="26"/>
      <c r="AM65" s="27"/>
      <c r="AN65" s="27"/>
      <c r="AO65" s="28"/>
      <c r="AP65" s="29"/>
      <c r="AQ65" s="13" t="s">
        <v>17</v>
      </c>
      <c r="AR65" s="14"/>
      <c r="AS65" s="15">
        <v>19.100000000000001</v>
      </c>
      <c r="AT65" s="26"/>
      <c r="AU65" s="27"/>
      <c r="AV65" s="27"/>
      <c r="AW65" s="28"/>
      <c r="AX65" s="29"/>
      <c r="AY65" s="13" t="s">
        <v>17</v>
      </c>
      <c r="AZ65" s="14"/>
      <c r="BA65" s="15">
        <v>24.8</v>
      </c>
      <c r="BB65" s="26"/>
      <c r="BC65" s="27"/>
      <c r="BD65" s="27"/>
      <c r="BE65" s="28"/>
      <c r="BF65" s="29"/>
      <c r="BG65" s="13" t="s">
        <v>17</v>
      </c>
      <c r="BH65" s="14"/>
      <c r="BI65" s="15">
        <v>23.1</v>
      </c>
      <c r="BJ65" s="26"/>
      <c r="BK65" s="27"/>
      <c r="BL65" s="27"/>
      <c r="BM65" s="28"/>
      <c r="BN65" s="29"/>
      <c r="BO65" s="13" t="s">
        <v>17</v>
      </c>
      <c r="BP65" s="14"/>
      <c r="BQ65" s="15">
        <v>22.9</v>
      </c>
      <c r="BR65" s="26"/>
      <c r="BS65" s="27"/>
      <c r="BT65" s="27"/>
      <c r="BU65" s="28"/>
      <c r="BV65" s="29"/>
      <c r="BW65" s="13" t="s">
        <v>17</v>
      </c>
      <c r="BX65" s="14"/>
      <c r="BY65" s="15">
        <v>24.5</v>
      </c>
      <c r="BZ65" s="26"/>
      <c r="CA65" s="27"/>
      <c r="CB65" s="27"/>
      <c r="CC65" s="28"/>
      <c r="CD65" s="29"/>
      <c r="CE65" s="13" t="s">
        <v>17</v>
      </c>
      <c r="CF65" s="14"/>
      <c r="CG65" s="15">
        <v>23.6</v>
      </c>
      <c r="CH65" s="26"/>
      <c r="CI65" s="27"/>
      <c r="CJ65" s="27"/>
      <c r="CK65" s="28"/>
    </row>
    <row r="69" spans="3:89" x14ac:dyDescent="0.35">
      <c r="C69" s="56">
        <v>41472</v>
      </c>
      <c r="D69" s="57"/>
      <c r="E69" s="57"/>
      <c r="F69" s="57"/>
      <c r="G69" s="57"/>
      <c r="H69" s="57"/>
      <c r="I69" s="57"/>
      <c r="J69" s="57"/>
      <c r="K69" s="104">
        <f>C69</f>
        <v>41472</v>
      </c>
      <c r="L69" s="57"/>
      <c r="M69" s="57"/>
      <c r="N69" s="57"/>
      <c r="O69" s="57"/>
      <c r="P69" s="57"/>
      <c r="Q69" s="57"/>
      <c r="R69" s="57"/>
      <c r="S69" s="104">
        <f>C69</f>
        <v>41472</v>
      </c>
      <c r="T69" s="57"/>
      <c r="U69" s="57"/>
      <c r="V69" s="57"/>
      <c r="W69" s="57"/>
      <c r="X69" s="57"/>
      <c r="Y69" s="57"/>
      <c r="Z69" s="57"/>
      <c r="AA69" s="104">
        <f>K69</f>
        <v>41472</v>
      </c>
      <c r="AB69" s="57"/>
      <c r="AC69" s="57"/>
      <c r="AD69" s="57"/>
      <c r="AE69" s="57"/>
      <c r="AF69" s="57"/>
      <c r="AG69" s="57"/>
      <c r="AH69" s="57"/>
      <c r="AI69" s="104">
        <f>S69</f>
        <v>41472</v>
      </c>
      <c r="AJ69" s="57"/>
      <c r="AK69" s="57"/>
      <c r="AL69" s="57"/>
      <c r="AM69" s="57"/>
      <c r="AN69" s="57"/>
      <c r="AO69" s="57"/>
      <c r="AP69" s="57"/>
      <c r="AQ69" s="104">
        <f>AA69</f>
        <v>41472</v>
      </c>
      <c r="AR69" s="57"/>
      <c r="AS69" s="57"/>
      <c r="AT69" s="57"/>
      <c r="AU69" s="57"/>
      <c r="AV69" s="57"/>
      <c r="AW69" s="57"/>
      <c r="AX69" s="57"/>
      <c r="AY69" s="104">
        <f>AQ69</f>
        <v>41472</v>
      </c>
      <c r="AZ69" s="57"/>
      <c r="BA69" s="57"/>
      <c r="BB69" s="57"/>
      <c r="BC69" s="57"/>
      <c r="BD69" s="57"/>
      <c r="BE69" s="57"/>
      <c r="BF69" s="57"/>
      <c r="BG69" s="104">
        <f>AQ69</f>
        <v>41472</v>
      </c>
      <c r="BH69" s="57"/>
      <c r="BI69" s="57"/>
      <c r="BJ69" s="57"/>
      <c r="BK69" s="57"/>
      <c r="BL69" s="57"/>
      <c r="BM69" s="57"/>
      <c r="BN69" s="57"/>
      <c r="BO69" s="104">
        <f>AY69</f>
        <v>41472</v>
      </c>
      <c r="BP69" s="57"/>
      <c r="BQ69" s="57"/>
      <c r="BR69" s="57"/>
      <c r="BS69" s="57"/>
      <c r="BT69" s="57"/>
      <c r="BU69" s="57"/>
      <c r="BV69" s="57"/>
      <c r="BW69" s="104">
        <f>BG69</f>
        <v>41472</v>
      </c>
      <c r="BX69" s="57"/>
      <c r="BY69" s="57"/>
      <c r="BZ69" s="57"/>
      <c r="CA69" s="57"/>
      <c r="CB69" s="57"/>
      <c r="CC69" s="57"/>
      <c r="CD69" s="57"/>
      <c r="CE69" s="104">
        <f>BO69</f>
        <v>41472</v>
      </c>
      <c r="CF69" s="57"/>
      <c r="CG69" s="57"/>
      <c r="CH69" s="57"/>
      <c r="CI69" s="57"/>
      <c r="CJ69" s="57"/>
      <c r="CK69" s="14"/>
    </row>
    <row r="70" spans="3:89" x14ac:dyDescent="0.35">
      <c r="C70" s="58">
        <v>1</v>
      </c>
      <c r="D70" s="59"/>
      <c r="E70" s="59"/>
      <c r="F70" s="59"/>
      <c r="G70" s="59"/>
      <c r="H70" s="59"/>
      <c r="I70" s="60"/>
      <c r="J70" s="1"/>
      <c r="K70" s="58">
        <v>2</v>
      </c>
      <c r="L70" s="59"/>
      <c r="M70" s="59"/>
      <c r="N70" s="59"/>
      <c r="O70" s="59"/>
      <c r="P70" s="59"/>
      <c r="Q70" s="60"/>
      <c r="R70" s="1"/>
      <c r="S70" s="58">
        <v>3</v>
      </c>
      <c r="T70" s="59"/>
      <c r="U70" s="59"/>
      <c r="V70" s="59"/>
      <c r="W70" s="59"/>
      <c r="X70" s="59"/>
      <c r="Y70" s="60"/>
      <c r="Z70" s="1"/>
      <c r="AA70" s="58">
        <v>4</v>
      </c>
      <c r="AB70" s="59"/>
      <c r="AC70" s="59"/>
      <c r="AD70" s="59"/>
      <c r="AE70" s="59"/>
      <c r="AF70" s="59"/>
      <c r="AG70" s="60"/>
      <c r="AH70" s="1"/>
      <c r="AI70" s="58">
        <v>5</v>
      </c>
      <c r="AJ70" s="59"/>
      <c r="AK70" s="59"/>
      <c r="AL70" s="59"/>
      <c r="AM70" s="59"/>
      <c r="AN70" s="59"/>
      <c r="AO70" s="60"/>
      <c r="AP70" s="1"/>
      <c r="AQ70" s="58">
        <v>6</v>
      </c>
      <c r="AR70" s="59"/>
      <c r="AS70" s="59"/>
      <c r="AT70" s="59"/>
      <c r="AU70" s="59"/>
      <c r="AV70" s="59"/>
      <c r="AW70" s="60"/>
      <c r="AX70" s="1"/>
      <c r="AY70" s="58">
        <v>7</v>
      </c>
      <c r="AZ70" s="59"/>
      <c r="BA70" s="59"/>
      <c r="BB70" s="59"/>
      <c r="BC70" s="59"/>
      <c r="BD70" s="59"/>
      <c r="BE70" s="60"/>
      <c r="BF70" s="1"/>
      <c r="BG70" s="58">
        <v>8</v>
      </c>
      <c r="BH70" s="59"/>
      <c r="BI70" s="59"/>
      <c r="BJ70" s="59"/>
      <c r="BK70" s="59"/>
      <c r="BL70" s="59"/>
      <c r="BM70" s="60"/>
      <c r="BN70" s="1"/>
      <c r="BO70" s="58">
        <v>9</v>
      </c>
      <c r="BP70" s="59"/>
      <c r="BQ70" s="59"/>
      <c r="BR70" s="59"/>
      <c r="BS70" s="59"/>
      <c r="BT70" s="59"/>
      <c r="BU70" s="60"/>
      <c r="BV70" s="1"/>
      <c r="BW70" s="58">
        <v>10</v>
      </c>
      <c r="BX70" s="59"/>
      <c r="BY70" s="59"/>
      <c r="BZ70" s="59"/>
      <c r="CA70" s="59"/>
      <c r="CB70" s="59"/>
      <c r="CC70" s="60"/>
      <c r="CD70" s="1"/>
      <c r="CE70" s="58">
        <v>11</v>
      </c>
      <c r="CF70" s="59"/>
      <c r="CG70" s="59"/>
      <c r="CH70" s="59"/>
      <c r="CI70" s="59"/>
      <c r="CJ70" s="59"/>
      <c r="CK70" s="60"/>
    </row>
    <row r="71" spans="3:89" x14ac:dyDescent="0.35">
      <c r="C71" s="2" t="s">
        <v>0</v>
      </c>
      <c r="D71" s="2" t="s">
        <v>1</v>
      </c>
      <c r="E71" s="63" t="s">
        <v>2</v>
      </c>
      <c r="F71" s="64"/>
      <c r="G71" s="3" t="s">
        <v>3</v>
      </c>
      <c r="H71" s="2" t="s">
        <v>4</v>
      </c>
      <c r="I71" s="2" t="s">
        <v>5</v>
      </c>
      <c r="J71" s="1"/>
      <c r="K71" s="2" t="s">
        <v>0</v>
      </c>
      <c r="L71" s="2" t="s">
        <v>1</v>
      </c>
      <c r="M71" s="63" t="s">
        <v>2</v>
      </c>
      <c r="N71" s="64"/>
      <c r="O71" s="3" t="s">
        <v>3</v>
      </c>
      <c r="P71" s="2" t="s">
        <v>4</v>
      </c>
      <c r="Q71" s="2" t="s">
        <v>5</v>
      </c>
      <c r="R71" s="1"/>
      <c r="S71" s="2" t="s">
        <v>0</v>
      </c>
      <c r="T71" s="2" t="s">
        <v>1</v>
      </c>
      <c r="U71" s="63" t="s">
        <v>2</v>
      </c>
      <c r="V71" s="64"/>
      <c r="W71" s="3" t="s">
        <v>3</v>
      </c>
      <c r="X71" s="2" t="s">
        <v>4</v>
      </c>
      <c r="Y71" s="2" t="s">
        <v>5</v>
      </c>
      <c r="Z71" s="1"/>
      <c r="AA71" s="2" t="s">
        <v>0</v>
      </c>
      <c r="AB71" s="2" t="s">
        <v>1</v>
      </c>
      <c r="AC71" s="63" t="s">
        <v>2</v>
      </c>
      <c r="AD71" s="64"/>
      <c r="AE71" s="3" t="s">
        <v>3</v>
      </c>
      <c r="AF71" s="2" t="s">
        <v>4</v>
      </c>
      <c r="AG71" s="2" t="s">
        <v>5</v>
      </c>
      <c r="AH71" s="1"/>
      <c r="AI71" s="2" t="s">
        <v>0</v>
      </c>
      <c r="AJ71" s="2" t="s">
        <v>1</v>
      </c>
      <c r="AK71" s="63" t="s">
        <v>2</v>
      </c>
      <c r="AL71" s="64"/>
      <c r="AM71" s="3" t="s">
        <v>3</v>
      </c>
      <c r="AN71" s="2" t="s">
        <v>4</v>
      </c>
      <c r="AO71" s="2" t="s">
        <v>5</v>
      </c>
      <c r="AP71" s="1"/>
      <c r="AQ71" s="2" t="s">
        <v>0</v>
      </c>
      <c r="AR71" s="2" t="s">
        <v>1</v>
      </c>
      <c r="AS71" s="63" t="s">
        <v>2</v>
      </c>
      <c r="AT71" s="64"/>
      <c r="AU71" s="3" t="s">
        <v>3</v>
      </c>
      <c r="AV71" s="2" t="s">
        <v>4</v>
      </c>
      <c r="AW71" s="2" t="s">
        <v>5</v>
      </c>
      <c r="AX71" s="1"/>
      <c r="AY71" s="2" t="s">
        <v>0</v>
      </c>
      <c r="AZ71" s="2" t="s">
        <v>1</v>
      </c>
      <c r="BA71" s="63" t="s">
        <v>2</v>
      </c>
      <c r="BB71" s="64"/>
      <c r="BC71" s="3" t="s">
        <v>3</v>
      </c>
      <c r="BD71" s="2" t="s">
        <v>4</v>
      </c>
      <c r="BE71" s="2" t="s">
        <v>5</v>
      </c>
      <c r="BF71" s="1"/>
      <c r="BG71" s="2" t="s">
        <v>0</v>
      </c>
      <c r="BH71" s="2" t="s">
        <v>1</v>
      </c>
      <c r="BI71" s="63" t="s">
        <v>2</v>
      </c>
      <c r="BJ71" s="64"/>
      <c r="BK71" s="3" t="s">
        <v>3</v>
      </c>
      <c r="BL71" s="2" t="s">
        <v>4</v>
      </c>
      <c r="BM71" s="2" t="s">
        <v>5</v>
      </c>
      <c r="BN71" s="1"/>
      <c r="BO71" s="2" t="s">
        <v>0</v>
      </c>
      <c r="BP71" s="2" t="s">
        <v>1</v>
      </c>
      <c r="BQ71" s="63" t="s">
        <v>2</v>
      </c>
      <c r="BR71" s="64"/>
      <c r="BS71" s="3" t="s">
        <v>3</v>
      </c>
      <c r="BT71" s="2" t="s">
        <v>4</v>
      </c>
      <c r="BU71" s="2" t="s">
        <v>5</v>
      </c>
      <c r="BV71" s="1"/>
      <c r="BW71" s="2" t="s">
        <v>0</v>
      </c>
      <c r="BX71" s="2" t="s">
        <v>1</v>
      </c>
      <c r="BY71" s="63" t="s">
        <v>2</v>
      </c>
      <c r="BZ71" s="64"/>
      <c r="CA71" s="3" t="s">
        <v>3</v>
      </c>
      <c r="CB71" s="2" t="s">
        <v>4</v>
      </c>
      <c r="CC71" s="2" t="s">
        <v>5</v>
      </c>
      <c r="CD71" s="1"/>
      <c r="CE71" s="2" t="s">
        <v>0</v>
      </c>
      <c r="CF71" s="2" t="s">
        <v>1</v>
      </c>
      <c r="CG71" s="63" t="s">
        <v>2</v>
      </c>
      <c r="CH71" s="64"/>
      <c r="CI71" s="3" t="s">
        <v>3</v>
      </c>
      <c r="CJ71" s="2" t="s">
        <v>4</v>
      </c>
      <c r="CK71" s="2" t="s">
        <v>5</v>
      </c>
    </row>
    <row r="72" spans="3:89" x14ac:dyDescent="0.35">
      <c r="C72" s="5" t="s">
        <v>6</v>
      </c>
      <c r="D72" s="5" t="s">
        <v>7</v>
      </c>
      <c r="E72" s="6" t="s">
        <v>8</v>
      </c>
      <c r="F72" s="7" t="s">
        <v>9</v>
      </c>
      <c r="G72" s="5"/>
      <c r="H72" s="5" t="s">
        <v>10</v>
      </c>
      <c r="I72" s="5" t="s">
        <v>11</v>
      </c>
      <c r="J72" s="1"/>
      <c r="K72" s="5" t="s">
        <v>6</v>
      </c>
      <c r="L72" s="5" t="s">
        <v>7</v>
      </c>
      <c r="M72" s="6" t="s">
        <v>8</v>
      </c>
      <c r="N72" s="7" t="s">
        <v>9</v>
      </c>
      <c r="O72" s="5"/>
      <c r="P72" s="5" t="s">
        <v>10</v>
      </c>
      <c r="Q72" s="5" t="s">
        <v>11</v>
      </c>
      <c r="R72" s="1"/>
      <c r="S72" s="5" t="s">
        <v>6</v>
      </c>
      <c r="T72" s="5" t="s">
        <v>7</v>
      </c>
      <c r="U72" s="6" t="s">
        <v>8</v>
      </c>
      <c r="V72" s="7" t="s">
        <v>9</v>
      </c>
      <c r="W72" s="5"/>
      <c r="X72" s="5" t="s">
        <v>10</v>
      </c>
      <c r="Y72" s="5" t="s">
        <v>11</v>
      </c>
      <c r="Z72" s="1"/>
      <c r="AA72" s="5" t="s">
        <v>6</v>
      </c>
      <c r="AB72" s="5" t="s">
        <v>7</v>
      </c>
      <c r="AC72" s="6" t="s">
        <v>8</v>
      </c>
      <c r="AD72" s="7" t="s">
        <v>9</v>
      </c>
      <c r="AE72" s="5"/>
      <c r="AF72" s="5" t="s">
        <v>10</v>
      </c>
      <c r="AG72" s="5" t="s">
        <v>11</v>
      </c>
      <c r="AH72" s="1"/>
      <c r="AI72" s="5" t="s">
        <v>6</v>
      </c>
      <c r="AJ72" s="5" t="s">
        <v>7</v>
      </c>
      <c r="AK72" s="6" t="s">
        <v>8</v>
      </c>
      <c r="AL72" s="7" t="s">
        <v>9</v>
      </c>
      <c r="AM72" s="5"/>
      <c r="AN72" s="5" t="s">
        <v>10</v>
      </c>
      <c r="AO72" s="5" t="s">
        <v>11</v>
      </c>
      <c r="AP72" s="1"/>
      <c r="AQ72" s="5" t="s">
        <v>6</v>
      </c>
      <c r="AR72" s="5" t="s">
        <v>7</v>
      </c>
      <c r="AS72" s="6" t="s">
        <v>8</v>
      </c>
      <c r="AT72" s="7" t="s">
        <v>9</v>
      </c>
      <c r="AU72" s="5"/>
      <c r="AV72" s="5" t="s">
        <v>10</v>
      </c>
      <c r="AW72" s="5" t="s">
        <v>11</v>
      </c>
      <c r="AX72" s="1"/>
      <c r="AY72" s="5" t="s">
        <v>6</v>
      </c>
      <c r="AZ72" s="5" t="s">
        <v>7</v>
      </c>
      <c r="BA72" s="6" t="s">
        <v>8</v>
      </c>
      <c r="BB72" s="7" t="s">
        <v>9</v>
      </c>
      <c r="BC72" s="5"/>
      <c r="BD72" s="5" t="s">
        <v>10</v>
      </c>
      <c r="BE72" s="5" t="s">
        <v>11</v>
      </c>
      <c r="BF72" s="1"/>
      <c r="BG72" s="5" t="s">
        <v>6</v>
      </c>
      <c r="BH72" s="5" t="s">
        <v>7</v>
      </c>
      <c r="BI72" s="6" t="s">
        <v>8</v>
      </c>
      <c r="BJ72" s="7" t="s">
        <v>9</v>
      </c>
      <c r="BK72" s="5"/>
      <c r="BL72" s="5" t="s">
        <v>10</v>
      </c>
      <c r="BM72" s="5" t="s">
        <v>11</v>
      </c>
      <c r="BN72" s="1"/>
      <c r="BO72" s="5" t="s">
        <v>6</v>
      </c>
      <c r="BP72" s="5" t="s">
        <v>7</v>
      </c>
      <c r="BQ72" s="6" t="s">
        <v>8</v>
      </c>
      <c r="BR72" s="7" t="s">
        <v>9</v>
      </c>
      <c r="BS72" s="5"/>
      <c r="BT72" s="5" t="s">
        <v>10</v>
      </c>
      <c r="BU72" s="5" t="s">
        <v>11</v>
      </c>
      <c r="BV72" s="1"/>
      <c r="BW72" s="5" t="s">
        <v>6</v>
      </c>
      <c r="BX72" s="5" t="s">
        <v>7</v>
      </c>
      <c r="BY72" s="6" t="s">
        <v>8</v>
      </c>
      <c r="BZ72" s="7" t="s">
        <v>9</v>
      </c>
      <c r="CA72" s="5"/>
      <c r="CB72" s="5" t="s">
        <v>10</v>
      </c>
      <c r="CC72" s="5" t="s">
        <v>11</v>
      </c>
      <c r="CD72" s="1"/>
      <c r="CE72" s="5" t="s">
        <v>6</v>
      </c>
      <c r="CF72" s="5" t="s">
        <v>7</v>
      </c>
      <c r="CG72" s="6" t="s">
        <v>8</v>
      </c>
      <c r="CH72" s="7" t="s">
        <v>9</v>
      </c>
      <c r="CI72" s="5"/>
      <c r="CJ72" s="5" t="s">
        <v>10</v>
      </c>
      <c r="CK72" s="5" t="s">
        <v>11</v>
      </c>
    </row>
    <row r="73" spans="3:89" x14ac:dyDescent="0.35">
      <c r="C73" s="5">
        <v>0</v>
      </c>
      <c r="D73" s="5">
        <v>21.4</v>
      </c>
      <c r="E73" s="6">
        <v>116</v>
      </c>
      <c r="F73" s="7">
        <v>10.14</v>
      </c>
      <c r="G73" s="5">
        <v>8.58</v>
      </c>
      <c r="H73" s="5"/>
      <c r="I73" s="5">
        <v>814</v>
      </c>
      <c r="J73" s="1"/>
      <c r="K73" s="5">
        <v>0</v>
      </c>
      <c r="L73" s="5"/>
      <c r="M73" s="6"/>
      <c r="N73" s="7"/>
      <c r="O73" s="5"/>
      <c r="P73" s="5"/>
      <c r="Q73" s="5"/>
      <c r="R73" s="1"/>
      <c r="S73" s="5">
        <v>0</v>
      </c>
      <c r="T73" s="5">
        <v>21</v>
      </c>
      <c r="U73" s="6">
        <v>118.2</v>
      </c>
      <c r="V73" s="7">
        <v>10.46</v>
      </c>
      <c r="W73" s="5">
        <v>8.6</v>
      </c>
      <c r="X73" s="5"/>
      <c r="Y73" s="5">
        <v>814</v>
      </c>
      <c r="Z73" s="1"/>
      <c r="AA73" s="5">
        <v>0</v>
      </c>
      <c r="AB73" s="5"/>
      <c r="AC73" s="6"/>
      <c r="AD73" s="7"/>
      <c r="AE73" s="5"/>
      <c r="AF73" s="5"/>
      <c r="AG73" s="5"/>
      <c r="AH73" s="1"/>
      <c r="AI73" s="5">
        <v>0</v>
      </c>
      <c r="AJ73" s="5"/>
      <c r="AK73" s="6"/>
      <c r="AL73" s="7"/>
      <c r="AM73" s="5"/>
      <c r="AN73" s="5"/>
      <c r="AO73" s="5"/>
      <c r="AP73" s="1"/>
      <c r="AQ73" s="5">
        <v>0</v>
      </c>
      <c r="AR73" s="5"/>
      <c r="AS73" s="6"/>
      <c r="AT73" s="7"/>
      <c r="AU73" s="5"/>
      <c r="AV73" s="5"/>
      <c r="AW73" s="5"/>
      <c r="AX73" s="1"/>
      <c r="AY73" s="5">
        <v>0</v>
      </c>
      <c r="AZ73" s="5">
        <v>21</v>
      </c>
      <c r="BA73" s="6">
        <v>124</v>
      </c>
      <c r="BB73" s="7">
        <v>10.8</v>
      </c>
      <c r="BC73" s="5">
        <v>8.68</v>
      </c>
      <c r="BD73" s="5"/>
      <c r="BE73" s="5">
        <v>813</v>
      </c>
      <c r="BF73" s="1"/>
      <c r="BG73" s="5">
        <v>0</v>
      </c>
      <c r="BH73" s="5"/>
      <c r="BI73" s="6"/>
      <c r="BJ73" s="7"/>
      <c r="BK73" s="5"/>
      <c r="BL73" s="5"/>
      <c r="BM73" s="5"/>
      <c r="BN73" s="1"/>
      <c r="BO73" s="5">
        <v>0</v>
      </c>
      <c r="BP73" s="5"/>
      <c r="BQ73" s="6"/>
      <c r="BR73" s="7"/>
      <c r="BS73" s="5"/>
      <c r="BT73" s="5"/>
      <c r="BU73" s="5"/>
      <c r="BV73" s="1"/>
      <c r="BW73" s="5">
        <v>0</v>
      </c>
      <c r="BX73" s="5">
        <v>21.6</v>
      </c>
      <c r="BY73" s="6">
        <v>119.7</v>
      </c>
      <c r="BZ73" s="7">
        <v>10.37</v>
      </c>
      <c r="CA73" s="5">
        <v>8.6199999999999992</v>
      </c>
      <c r="CB73" s="5"/>
      <c r="CC73" s="5">
        <v>814</v>
      </c>
      <c r="CD73" s="1"/>
      <c r="CE73" s="5">
        <v>0</v>
      </c>
      <c r="CF73" s="5"/>
      <c r="CG73" s="6"/>
      <c r="CH73" s="7"/>
      <c r="CI73" s="5"/>
      <c r="CJ73" s="5"/>
      <c r="CK73" s="5"/>
    </row>
    <row r="74" spans="3:89" x14ac:dyDescent="0.35">
      <c r="C74" s="5">
        <v>1</v>
      </c>
      <c r="D74" s="5">
        <v>20.6</v>
      </c>
      <c r="E74" s="6">
        <v>111.4</v>
      </c>
      <c r="F74" s="7">
        <v>9.86</v>
      </c>
      <c r="G74" s="5">
        <v>8.5</v>
      </c>
      <c r="H74" s="5"/>
      <c r="I74" s="5">
        <v>815</v>
      </c>
      <c r="J74" s="1"/>
      <c r="K74" s="5">
        <v>1</v>
      </c>
      <c r="L74" s="5"/>
      <c r="M74" s="6"/>
      <c r="N74" s="7"/>
      <c r="O74" s="5"/>
      <c r="P74" s="5"/>
      <c r="Q74" s="5"/>
      <c r="R74" s="1"/>
      <c r="S74" s="5">
        <v>1</v>
      </c>
      <c r="T74" s="5">
        <v>20.6</v>
      </c>
      <c r="U74" s="6">
        <v>116</v>
      </c>
      <c r="V74" s="7">
        <v>10.33</v>
      </c>
      <c r="W74" s="5">
        <v>8.6</v>
      </c>
      <c r="X74" s="5"/>
      <c r="Y74" s="5">
        <v>816</v>
      </c>
      <c r="Z74" s="1"/>
      <c r="AA74" s="5">
        <v>1</v>
      </c>
      <c r="AB74" s="5"/>
      <c r="AC74" s="6"/>
      <c r="AD74" s="7"/>
      <c r="AE74" s="5"/>
      <c r="AF74" s="5"/>
      <c r="AG74" s="5"/>
      <c r="AH74" s="1"/>
      <c r="AI74" s="5">
        <v>1</v>
      </c>
      <c r="AJ74" s="5"/>
      <c r="AK74" s="6"/>
      <c r="AL74" s="7"/>
      <c r="AM74" s="5"/>
      <c r="AN74" s="5"/>
      <c r="AO74" s="5"/>
      <c r="AP74" s="1"/>
      <c r="AQ74" s="5">
        <v>1</v>
      </c>
      <c r="AR74" s="5"/>
      <c r="AS74" s="6"/>
      <c r="AT74" s="7"/>
      <c r="AU74" s="5"/>
      <c r="AV74" s="5"/>
      <c r="AW74" s="5"/>
      <c r="AX74" s="1"/>
      <c r="AY74" s="5">
        <v>1</v>
      </c>
      <c r="AZ74" s="5">
        <v>20.399999999999999</v>
      </c>
      <c r="BA74" s="6">
        <v>195</v>
      </c>
      <c r="BB74" s="7">
        <v>10.35</v>
      </c>
      <c r="BC74" s="5">
        <v>8.6</v>
      </c>
      <c r="BD74" s="5"/>
      <c r="BE74" s="5">
        <v>812</v>
      </c>
      <c r="BF74" s="1"/>
      <c r="BG74" s="5">
        <v>1</v>
      </c>
      <c r="BH74" s="5"/>
      <c r="BI74" s="6"/>
      <c r="BJ74" s="7"/>
      <c r="BK74" s="5"/>
      <c r="BL74" s="5"/>
      <c r="BM74" s="5"/>
      <c r="BN74" s="1"/>
      <c r="BO74" s="5">
        <v>1</v>
      </c>
      <c r="BP74" s="5"/>
      <c r="BQ74" s="6"/>
      <c r="BR74" s="7"/>
      <c r="BS74" s="5"/>
      <c r="BT74" s="5"/>
      <c r="BU74" s="5"/>
      <c r="BV74" s="1"/>
      <c r="BW74" s="5">
        <v>1</v>
      </c>
      <c r="BX74" s="5">
        <v>20.399999999999999</v>
      </c>
      <c r="BY74" s="6">
        <v>116.3</v>
      </c>
      <c r="BZ74" s="7">
        <v>10.38</v>
      </c>
      <c r="CA74" s="5">
        <v>8.57</v>
      </c>
      <c r="CB74" s="5"/>
      <c r="CC74" s="5">
        <v>815</v>
      </c>
      <c r="CD74" s="1"/>
      <c r="CE74" s="5">
        <v>1</v>
      </c>
      <c r="CF74" s="5"/>
      <c r="CG74" s="6"/>
      <c r="CH74" s="7"/>
      <c r="CI74" s="5"/>
      <c r="CJ74" s="5"/>
      <c r="CK74" s="5"/>
    </row>
    <row r="75" spans="3:89" x14ac:dyDescent="0.35">
      <c r="C75" s="5">
        <v>2</v>
      </c>
      <c r="D75" s="5">
        <v>19.2</v>
      </c>
      <c r="E75" s="6">
        <v>60.8</v>
      </c>
      <c r="F75" s="7">
        <v>6.07</v>
      </c>
      <c r="G75" s="5">
        <v>8</v>
      </c>
      <c r="H75" s="5"/>
      <c r="I75" s="5">
        <v>820</v>
      </c>
      <c r="J75" s="1"/>
      <c r="K75" s="5">
        <v>2</v>
      </c>
      <c r="L75" s="5"/>
      <c r="M75" s="6"/>
      <c r="N75" s="7"/>
      <c r="O75" s="5"/>
      <c r="P75" s="5"/>
      <c r="Q75" s="5"/>
      <c r="R75" s="1"/>
      <c r="S75" s="5">
        <v>2</v>
      </c>
      <c r="T75" s="5">
        <v>18.8</v>
      </c>
      <c r="U75" s="6">
        <v>55.8</v>
      </c>
      <c r="V75" s="7">
        <v>5.1100000000000003</v>
      </c>
      <c r="W75" s="5">
        <v>7.99</v>
      </c>
      <c r="X75" s="5"/>
      <c r="Y75" s="5">
        <v>823</v>
      </c>
      <c r="Z75" s="1"/>
      <c r="AA75" s="5">
        <v>2</v>
      </c>
      <c r="AB75" s="5"/>
      <c r="AC75" s="6"/>
      <c r="AD75" s="7"/>
      <c r="AE75" s="5"/>
      <c r="AF75" s="5"/>
      <c r="AG75" s="5"/>
      <c r="AH75" s="1"/>
      <c r="AI75" s="5">
        <v>2</v>
      </c>
      <c r="AJ75" s="5"/>
      <c r="AK75" s="6"/>
      <c r="AL75" s="7"/>
      <c r="AM75" s="5"/>
      <c r="AN75" s="5"/>
      <c r="AO75" s="5"/>
      <c r="AP75" s="1"/>
      <c r="AQ75" s="5">
        <v>2</v>
      </c>
      <c r="AR75" s="5"/>
      <c r="AS75" s="6"/>
      <c r="AT75" s="7"/>
      <c r="AU75" s="5"/>
      <c r="AV75" s="5"/>
      <c r="AW75" s="5"/>
      <c r="AX75" s="1"/>
      <c r="AY75" s="5">
        <v>2</v>
      </c>
      <c r="AZ75" s="5">
        <v>18.600000000000001</v>
      </c>
      <c r="BA75" s="6">
        <v>51</v>
      </c>
      <c r="BB75" s="7">
        <v>4.6100000000000003</v>
      </c>
      <c r="BC75" s="5">
        <v>7.9</v>
      </c>
      <c r="BD75" s="5"/>
      <c r="BE75" s="5">
        <v>823</v>
      </c>
      <c r="BF75" s="1"/>
      <c r="BG75" s="5">
        <v>2</v>
      </c>
      <c r="BH75" s="5"/>
      <c r="BI75" s="6"/>
      <c r="BJ75" s="7"/>
      <c r="BK75" s="5"/>
      <c r="BL75" s="5"/>
      <c r="BM75" s="5"/>
      <c r="BN75" s="1"/>
      <c r="BO75" s="5">
        <v>2</v>
      </c>
      <c r="BP75" s="5"/>
      <c r="BQ75" s="6"/>
      <c r="BR75" s="7"/>
      <c r="BS75" s="5"/>
      <c r="BT75" s="5"/>
      <c r="BU75" s="5"/>
      <c r="BV75" s="1"/>
      <c r="BW75" s="5">
        <v>2</v>
      </c>
      <c r="BX75" s="5">
        <v>18.600000000000001</v>
      </c>
      <c r="BY75" s="6">
        <v>69.5</v>
      </c>
      <c r="BZ75" s="7">
        <v>6.27</v>
      </c>
      <c r="CA75" s="5">
        <v>8</v>
      </c>
      <c r="CB75" s="5"/>
      <c r="CC75" s="5">
        <v>828</v>
      </c>
      <c r="CD75" s="1"/>
      <c r="CE75" s="5">
        <v>2</v>
      </c>
      <c r="CF75" s="5"/>
      <c r="CG75" s="6"/>
      <c r="CH75" s="7"/>
      <c r="CI75" s="5"/>
      <c r="CJ75" s="5"/>
      <c r="CK75" s="5"/>
    </row>
    <row r="76" spans="3:89" x14ac:dyDescent="0.35">
      <c r="C76" s="9">
        <v>3</v>
      </c>
      <c r="D76" s="9">
        <v>15.4</v>
      </c>
      <c r="E76" s="10">
        <v>12.2</v>
      </c>
      <c r="F76" s="11">
        <v>1.19</v>
      </c>
      <c r="G76" s="9">
        <v>7.4</v>
      </c>
      <c r="H76" s="9"/>
      <c r="I76" s="9">
        <v>866</v>
      </c>
      <c r="J76" s="1"/>
      <c r="K76" s="9">
        <v>3</v>
      </c>
      <c r="L76" s="9"/>
      <c r="M76" s="10"/>
      <c r="N76" s="11"/>
      <c r="O76" s="9"/>
      <c r="P76" s="9"/>
      <c r="Q76" s="9"/>
      <c r="R76" s="1"/>
      <c r="S76" s="9">
        <v>3</v>
      </c>
      <c r="T76" s="9">
        <v>15.8</v>
      </c>
      <c r="U76" s="10">
        <v>49.5</v>
      </c>
      <c r="V76" s="11">
        <v>4.38</v>
      </c>
      <c r="W76" s="9">
        <v>7.68</v>
      </c>
      <c r="X76" s="9"/>
      <c r="Y76" s="9">
        <v>831</v>
      </c>
      <c r="Z76" s="1"/>
      <c r="AA76" s="9">
        <v>3</v>
      </c>
      <c r="AB76" s="9"/>
      <c r="AC76" s="10"/>
      <c r="AD76" s="11"/>
      <c r="AE76" s="9"/>
      <c r="AF76" s="9"/>
      <c r="AG76" s="9"/>
      <c r="AH76" s="1"/>
      <c r="AI76" s="9">
        <v>3</v>
      </c>
      <c r="AJ76" s="9"/>
      <c r="AK76" s="10"/>
      <c r="AL76" s="11"/>
      <c r="AM76" s="9"/>
      <c r="AN76" s="9"/>
      <c r="AO76" s="9"/>
      <c r="AP76" s="1"/>
      <c r="AQ76" s="9">
        <v>3</v>
      </c>
      <c r="AR76" s="9"/>
      <c r="AS76" s="10"/>
      <c r="AT76" s="11"/>
      <c r="AU76" s="9"/>
      <c r="AV76" s="9"/>
      <c r="AW76" s="9"/>
      <c r="AX76" s="1"/>
      <c r="AY76" s="9">
        <v>3</v>
      </c>
      <c r="AZ76" s="9">
        <v>14.4</v>
      </c>
      <c r="BA76" s="10">
        <v>8.1</v>
      </c>
      <c r="BB76" s="11">
        <v>0.81</v>
      </c>
      <c r="BC76" s="9">
        <v>7.4</v>
      </c>
      <c r="BD76" s="9"/>
      <c r="BE76" s="9">
        <v>902</v>
      </c>
      <c r="BF76" s="1"/>
      <c r="BG76" s="9">
        <v>3</v>
      </c>
      <c r="BH76" s="9"/>
      <c r="BI76" s="10"/>
      <c r="BJ76" s="11"/>
      <c r="BK76" s="9"/>
      <c r="BL76" s="9"/>
      <c r="BM76" s="9"/>
      <c r="BN76" s="1"/>
      <c r="BO76" s="9">
        <v>3</v>
      </c>
      <c r="BP76" s="9"/>
      <c r="BQ76" s="10"/>
      <c r="BR76" s="11"/>
      <c r="BS76" s="9"/>
      <c r="BT76" s="9"/>
      <c r="BU76" s="9"/>
      <c r="BV76" s="1"/>
      <c r="BW76" s="9">
        <v>3</v>
      </c>
      <c r="BX76" s="9">
        <v>14.8</v>
      </c>
      <c r="BY76" s="10">
        <v>43.8</v>
      </c>
      <c r="BZ76" s="11">
        <v>3.98</v>
      </c>
      <c r="CA76" s="9">
        <v>7.44</v>
      </c>
      <c r="CB76" s="9"/>
      <c r="CC76" s="9">
        <v>870</v>
      </c>
      <c r="CD76" s="1"/>
      <c r="CE76" s="9">
        <v>3</v>
      </c>
      <c r="CF76" s="9"/>
      <c r="CG76" s="10"/>
      <c r="CH76" s="11"/>
      <c r="CI76" s="9"/>
      <c r="CJ76" s="9"/>
      <c r="CK76" s="9"/>
    </row>
    <row r="77" spans="3:89" x14ac:dyDescent="0.35">
      <c r="C77" s="13"/>
      <c r="D77" s="57"/>
      <c r="E77" s="57"/>
      <c r="F77" s="57"/>
      <c r="G77" s="57"/>
      <c r="H77" s="57"/>
      <c r="I77" s="14"/>
      <c r="J77" s="1"/>
      <c r="K77" s="13"/>
      <c r="L77" s="57"/>
      <c r="M77" s="57"/>
      <c r="N77" s="57"/>
      <c r="O77" s="57"/>
      <c r="P77" s="57"/>
      <c r="Q77" s="14"/>
      <c r="R77" s="1"/>
      <c r="S77" s="13"/>
      <c r="T77" s="57"/>
      <c r="U77" s="57"/>
      <c r="V77" s="57"/>
      <c r="W77" s="57"/>
      <c r="X77" s="57"/>
      <c r="Y77" s="14"/>
      <c r="Z77" s="1"/>
      <c r="AA77" s="13"/>
      <c r="AB77" s="57"/>
      <c r="AC77" s="57"/>
      <c r="AD77" s="57"/>
      <c r="AE77" s="57"/>
      <c r="AF77" s="57"/>
      <c r="AG77" s="14"/>
      <c r="AH77" s="1"/>
      <c r="AI77" s="13"/>
      <c r="AJ77" s="57"/>
      <c r="AK77" s="57"/>
      <c r="AL77" s="57"/>
      <c r="AM77" s="57"/>
      <c r="AN77" s="57"/>
      <c r="AO77" s="14"/>
      <c r="AP77" s="1"/>
      <c r="AQ77" s="13"/>
      <c r="AR77" s="57"/>
      <c r="AS77" s="57"/>
      <c r="AT77" s="57"/>
      <c r="AU77" s="57"/>
      <c r="AV77" s="57"/>
      <c r="AW77" s="14"/>
      <c r="AX77" s="1"/>
      <c r="AY77" s="13"/>
      <c r="AZ77" s="57"/>
      <c r="BA77" s="57"/>
      <c r="BB77" s="57"/>
      <c r="BC77" s="57"/>
      <c r="BD77" s="57"/>
      <c r="BE77" s="14"/>
      <c r="BF77" s="1"/>
      <c r="BG77" s="13"/>
      <c r="BH77" s="57"/>
      <c r="BI77" s="57"/>
      <c r="BJ77" s="57"/>
      <c r="BK77" s="57"/>
      <c r="BL77" s="57"/>
      <c r="BM77" s="14"/>
      <c r="BN77" s="1"/>
      <c r="BO77" s="13"/>
      <c r="BP77" s="57"/>
      <c r="BQ77" s="57"/>
      <c r="BR77" s="57"/>
      <c r="BS77" s="57"/>
      <c r="BT77" s="57"/>
      <c r="BU77" s="14"/>
      <c r="BV77" s="1"/>
      <c r="BW77" s="13"/>
      <c r="BX77" s="57"/>
      <c r="BY77" s="57"/>
      <c r="BZ77" s="57"/>
      <c r="CA77" s="57"/>
      <c r="CB77" s="57"/>
      <c r="CC77" s="14"/>
      <c r="CD77" s="1"/>
      <c r="CE77" s="13"/>
      <c r="CF77" s="57"/>
      <c r="CG77" s="57"/>
      <c r="CH77" s="57"/>
      <c r="CI77" s="57"/>
      <c r="CJ77" s="57"/>
      <c r="CK77" s="14"/>
    </row>
    <row r="78" spans="3:89" x14ac:dyDescent="0.35">
      <c r="C78" s="13" t="s">
        <v>12</v>
      </c>
      <c r="D78" s="14"/>
      <c r="E78" s="15">
        <v>0.8</v>
      </c>
      <c r="F78" s="16"/>
      <c r="G78" s="17"/>
      <c r="H78" s="17"/>
      <c r="I78" s="18"/>
      <c r="J78" s="1"/>
      <c r="K78" s="13" t="s">
        <v>12</v>
      </c>
      <c r="L78" s="14"/>
      <c r="M78" s="15">
        <v>0.8</v>
      </c>
      <c r="N78" s="16"/>
      <c r="O78" s="17"/>
      <c r="P78" s="17"/>
      <c r="Q78" s="18"/>
      <c r="R78" s="1"/>
      <c r="S78" s="13" t="s">
        <v>12</v>
      </c>
      <c r="T78" s="14"/>
      <c r="U78" s="15">
        <v>0.8</v>
      </c>
      <c r="V78" s="16"/>
      <c r="W78" s="17"/>
      <c r="X78" s="17"/>
      <c r="Y78" s="18"/>
      <c r="Z78" s="1"/>
      <c r="AA78" s="13" t="s">
        <v>12</v>
      </c>
      <c r="AB78" s="14"/>
      <c r="AC78" s="15">
        <v>0.75</v>
      </c>
      <c r="AD78" s="16"/>
      <c r="AE78" s="17"/>
      <c r="AF78" s="17"/>
      <c r="AG78" s="18"/>
      <c r="AH78" s="1"/>
      <c r="AI78" s="13" t="s">
        <v>12</v>
      </c>
      <c r="AJ78" s="14"/>
      <c r="AK78" s="15">
        <v>0.75</v>
      </c>
      <c r="AL78" s="16"/>
      <c r="AM78" s="17"/>
      <c r="AN78" s="17"/>
      <c r="AO78" s="18"/>
      <c r="AP78" s="1"/>
      <c r="AQ78" s="13" t="s">
        <v>12</v>
      </c>
      <c r="AR78" s="14"/>
      <c r="AS78" s="15">
        <v>0.8</v>
      </c>
      <c r="AT78" s="16"/>
      <c r="AU78" s="17"/>
      <c r="AV78" s="17"/>
      <c r="AW78" s="18"/>
      <c r="AX78" s="1"/>
      <c r="AY78" s="13" t="s">
        <v>12</v>
      </c>
      <c r="AZ78" s="14"/>
      <c r="BA78" s="15">
        <v>0.8</v>
      </c>
      <c r="BB78" s="16"/>
      <c r="BC78" s="17"/>
      <c r="BD78" s="17"/>
      <c r="BE78" s="18"/>
      <c r="BF78" s="1"/>
      <c r="BG78" s="13" t="s">
        <v>12</v>
      </c>
      <c r="BH78" s="14"/>
      <c r="BI78" s="15">
        <v>0.7</v>
      </c>
      <c r="BJ78" s="16"/>
      <c r="BK78" s="17"/>
      <c r="BL78" s="17"/>
      <c r="BM78" s="18"/>
      <c r="BN78" s="1"/>
      <c r="BO78" s="13" t="s">
        <v>12</v>
      </c>
      <c r="BP78" s="14"/>
      <c r="BQ78" s="15">
        <v>0.75</v>
      </c>
      <c r="BR78" s="16"/>
      <c r="BS78" s="17"/>
      <c r="BT78" s="17"/>
      <c r="BU78" s="18"/>
      <c r="BV78" s="1"/>
      <c r="BW78" s="13" t="s">
        <v>12</v>
      </c>
      <c r="BX78" s="14"/>
      <c r="BY78" s="15">
        <v>0.7</v>
      </c>
      <c r="BZ78" s="16"/>
      <c r="CA78" s="17"/>
      <c r="CB78" s="17"/>
      <c r="CC78" s="18"/>
      <c r="CD78" s="1"/>
      <c r="CE78" s="13" t="s">
        <v>12</v>
      </c>
      <c r="CF78" s="14"/>
      <c r="CG78" s="15">
        <v>0.6</v>
      </c>
      <c r="CH78" s="16"/>
      <c r="CI78" s="17"/>
      <c r="CJ78" s="17"/>
      <c r="CK78" s="18"/>
    </row>
    <row r="79" spans="3:89" x14ac:dyDescent="0.35">
      <c r="C79" s="13" t="s">
        <v>14</v>
      </c>
      <c r="D79" s="14"/>
      <c r="E79" s="15">
        <v>3.3</v>
      </c>
      <c r="F79" s="22"/>
      <c r="G79" s="23"/>
      <c r="H79" s="23"/>
      <c r="I79" s="24"/>
      <c r="J79" s="1"/>
      <c r="K79" s="13" t="s">
        <v>14</v>
      </c>
      <c r="L79" s="14"/>
      <c r="M79" s="15">
        <v>2.2999999999999998</v>
      </c>
      <c r="N79" s="22"/>
      <c r="O79" s="23"/>
      <c r="P79" s="23"/>
      <c r="Q79" s="24"/>
      <c r="R79" s="1"/>
      <c r="S79" s="13" t="s">
        <v>14</v>
      </c>
      <c r="T79" s="14"/>
      <c r="U79" s="15">
        <v>3</v>
      </c>
      <c r="V79" s="22"/>
      <c r="W79" s="23"/>
      <c r="X79" s="23"/>
      <c r="Y79" s="24"/>
      <c r="Z79" s="1"/>
      <c r="AA79" s="13" t="s">
        <v>14</v>
      </c>
      <c r="AB79" s="14"/>
      <c r="AC79" s="15">
        <v>2.8</v>
      </c>
      <c r="AD79" s="22"/>
      <c r="AE79" s="23"/>
      <c r="AF79" s="23"/>
      <c r="AG79" s="24"/>
      <c r="AH79" s="1"/>
      <c r="AI79" s="13" t="s">
        <v>14</v>
      </c>
      <c r="AJ79" s="14"/>
      <c r="AK79" s="15">
        <v>3</v>
      </c>
      <c r="AL79" s="22"/>
      <c r="AM79" s="23"/>
      <c r="AN79" s="23"/>
      <c r="AO79" s="24"/>
      <c r="AP79" s="1"/>
      <c r="AQ79" s="13" t="s">
        <v>14</v>
      </c>
      <c r="AR79" s="14"/>
      <c r="AS79" s="15">
        <v>3.4</v>
      </c>
      <c r="AT79" s="22"/>
      <c r="AU79" s="23"/>
      <c r="AV79" s="23"/>
      <c r="AW79" s="24"/>
      <c r="AX79" s="1"/>
      <c r="AY79" s="13" t="s">
        <v>14</v>
      </c>
      <c r="AZ79" s="14"/>
      <c r="BA79" s="15">
        <v>3.4</v>
      </c>
      <c r="BB79" s="22"/>
      <c r="BC79" s="23"/>
      <c r="BD79" s="23"/>
      <c r="BE79" s="24"/>
      <c r="BF79" s="1"/>
      <c r="BG79" s="13" t="s">
        <v>14</v>
      </c>
      <c r="BH79" s="14"/>
      <c r="BI79" s="15">
        <v>2.8</v>
      </c>
      <c r="BJ79" s="22"/>
      <c r="BK79" s="23"/>
      <c r="BL79" s="23"/>
      <c r="BM79" s="24"/>
      <c r="BN79" s="1"/>
      <c r="BO79" s="13" t="s">
        <v>14</v>
      </c>
      <c r="BP79" s="14"/>
      <c r="BQ79" s="15">
        <v>2.8</v>
      </c>
      <c r="BR79" s="22"/>
      <c r="BS79" s="23"/>
      <c r="BT79" s="23"/>
      <c r="BU79" s="24"/>
      <c r="BV79" s="1"/>
      <c r="BW79" s="13" t="s">
        <v>14</v>
      </c>
      <c r="BX79" s="14"/>
      <c r="BY79" s="15">
        <v>3.4</v>
      </c>
      <c r="BZ79" s="22"/>
      <c r="CA79" s="23"/>
      <c r="CB79" s="23"/>
      <c r="CC79" s="24"/>
      <c r="CD79" s="1"/>
      <c r="CE79" s="13" t="s">
        <v>14</v>
      </c>
      <c r="CF79" s="14"/>
      <c r="CG79" s="15">
        <v>2.5</v>
      </c>
      <c r="CH79" s="22"/>
      <c r="CI79" s="23"/>
      <c r="CJ79" s="23"/>
      <c r="CK79" s="24"/>
    </row>
    <row r="80" spans="3:89" x14ac:dyDescent="0.35">
      <c r="C80" s="13" t="s">
        <v>15</v>
      </c>
      <c r="D80" s="14"/>
      <c r="E80" s="15">
        <v>14</v>
      </c>
      <c r="F80" s="22"/>
      <c r="G80" s="23"/>
      <c r="H80" s="23"/>
      <c r="I80" s="24"/>
      <c r="J80" s="1"/>
      <c r="K80" s="13" t="s">
        <v>15</v>
      </c>
      <c r="L80" s="14"/>
      <c r="M80" s="15">
        <v>13.9</v>
      </c>
      <c r="N80" s="22"/>
      <c r="O80" s="23"/>
      <c r="P80" s="23"/>
      <c r="Q80" s="24"/>
      <c r="R80" s="1"/>
      <c r="S80" s="13" t="s">
        <v>15</v>
      </c>
      <c r="T80" s="14"/>
      <c r="U80" s="15">
        <v>12.8</v>
      </c>
      <c r="V80" s="22"/>
      <c r="W80" s="23"/>
      <c r="X80" s="23"/>
      <c r="Y80" s="24"/>
      <c r="Z80" s="1"/>
      <c r="AA80" s="13" t="s">
        <v>15</v>
      </c>
      <c r="AB80" s="14"/>
      <c r="AC80" s="15">
        <v>13</v>
      </c>
      <c r="AD80" s="22"/>
      <c r="AE80" s="23"/>
      <c r="AF80" s="23"/>
      <c r="AG80" s="24"/>
      <c r="AH80" s="1"/>
      <c r="AI80" s="13" t="s">
        <v>15</v>
      </c>
      <c r="AJ80" s="14"/>
      <c r="AK80" s="15">
        <v>13.7</v>
      </c>
      <c r="AL80" s="22"/>
      <c r="AM80" s="23"/>
      <c r="AN80" s="23"/>
      <c r="AO80" s="24"/>
      <c r="AP80" s="1"/>
      <c r="AQ80" s="13" t="s">
        <v>15</v>
      </c>
      <c r="AR80" s="14"/>
      <c r="AS80" s="15">
        <v>13.8</v>
      </c>
      <c r="AT80" s="22"/>
      <c r="AU80" s="23"/>
      <c r="AV80" s="23"/>
      <c r="AW80" s="24"/>
      <c r="AX80" s="1"/>
      <c r="AY80" s="13" t="s">
        <v>15</v>
      </c>
      <c r="AZ80" s="14"/>
      <c r="BA80" s="15">
        <v>13.3</v>
      </c>
      <c r="BB80" s="22"/>
      <c r="BC80" s="23"/>
      <c r="BD80" s="23"/>
      <c r="BE80" s="24"/>
      <c r="BF80" s="1"/>
      <c r="BG80" s="13" t="s">
        <v>15</v>
      </c>
      <c r="BH80" s="14"/>
      <c r="BI80" s="15">
        <v>13.8</v>
      </c>
      <c r="BJ80" s="22"/>
      <c r="BK80" s="23"/>
      <c r="BL80" s="23"/>
      <c r="BM80" s="24"/>
      <c r="BN80" s="1"/>
      <c r="BO80" s="13" t="s">
        <v>15</v>
      </c>
      <c r="BP80" s="14"/>
      <c r="BQ80" s="15">
        <v>14.1</v>
      </c>
      <c r="BR80" s="22"/>
      <c r="BS80" s="23"/>
      <c r="BT80" s="23"/>
      <c r="BU80" s="24"/>
      <c r="BV80" s="1"/>
      <c r="BW80" s="13" t="s">
        <v>15</v>
      </c>
      <c r="BX80" s="14"/>
      <c r="BY80" s="15">
        <v>14.6</v>
      </c>
      <c r="BZ80" s="22"/>
      <c r="CA80" s="23"/>
      <c r="CB80" s="23"/>
      <c r="CC80" s="24"/>
      <c r="CD80" s="1"/>
      <c r="CE80" s="13" t="s">
        <v>15</v>
      </c>
      <c r="CF80" s="14"/>
      <c r="CG80" s="15">
        <v>14.8</v>
      </c>
      <c r="CH80" s="22"/>
      <c r="CI80" s="23"/>
      <c r="CJ80" s="23"/>
      <c r="CK80" s="24"/>
    </row>
    <row r="81" spans="3:89" x14ac:dyDescent="0.35">
      <c r="C81" s="13" t="s">
        <v>16</v>
      </c>
      <c r="D81" s="14"/>
      <c r="E81" s="15">
        <v>4.7</v>
      </c>
      <c r="F81" s="22"/>
      <c r="G81" s="23"/>
      <c r="H81" s="23"/>
      <c r="I81" s="24"/>
      <c r="J81" s="1"/>
      <c r="K81" s="13" t="s">
        <v>16</v>
      </c>
      <c r="L81" s="14"/>
      <c r="M81" s="15">
        <v>3.2</v>
      </c>
      <c r="N81" s="22"/>
      <c r="O81" s="23"/>
      <c r="P81" s="23"/>
      <c r="Q81" s="24"/>
      <c r="R81" s="1"/>
      <c r="S81" s="13" t="s">
        <v>16</v>
      </c>
      <c r="T81" s="14"/>
      <c r="U81" s="15">
        <v>3.5</v>
      </c>
      <c r="V81" s="22"/>
      <c r="W81" s="23"/>
      <c r="X81" s="23"/>
      <c r="Y81" s="24"/>
      <c r="Z81" s="1"/>
      <c r="AA81" s="13" t="s">
        <v>16</v>
      </c>
      <c r="AB81" s="14"/>
      <c r="AC81" s="15">
        <v>4</v>
      </c>
      <c r="AD81" s="22"/>
      <c r="AE81" s="23"/>
      <c r="AF81" s="23"/>
      <c r="AG81" s="24"/>
      <c r="AH81" s="1"/>
      <c r="AI81" s="13" t="s">
        <v>16</v>
      </c>
      <c r="AJ81" s="14"/>
      <c r="AK81" s="15">
        <v>4.4000000000000004</v>
      </c>
      <c r="AL81" s="22"/>
      <c r="AM81" s="23"/>
      <c r="AN81" s="23"/>
      <c r="AO81" s="24"/>
      <c r="AP81" s="1"/>
      <c r="AQ81" s="13" t="s">
        <v>16</v>
      </c>
      <c r="AR81" s="14"/>
      <c r="AS81" s="15">
        <v>4.5999999999999996</v>
      </c>
      <c r="AT81" s="22"/>
      <c r="AU81" s="23"/>
      <c r="AV81" s="23"/>
      <c r="AW81" s="24"/>
      <c r="AX81" s="1"/>
      <c r="AY81" s="13" t="s">
        <v>16</v>
      </c>
      <c r="AZ81" s="14"/>
      <c r="BA81" s="15">
        <v>4.9000000000000004</v>
      </c>
      <c r="BB81" s="22"/>
      <c r="BC81" s="23"/>
      <c r="BD81" s="23"/>
      <c r="BE81" s="24"/>
      <c r="BF81" s="1"/>
      <c r="BG81" s="13" t="s">
        <v>16</v>
      </c>
      <c r="BH81" s="14"/>
      <c r="BI81" s="15">
        <v>4.5</v>
      </c>
      <c r="BJ81" s="22"/>
      <c r="BK81" s="23"/>
      <c r="BL81" s="23"/>
      <c r="BM81" s="24"/>
      <c r="BN81" s="1"/>
      <c r="BO81" s="13" t="s">
        <v>16</v>
      </c>
      <c r="BP81" s="14"/>
      <c r="BQ81" s="15">
        <v>5.3</v>
      </c>
      <c r="BR81" s="22"/>
      <c r="BS81" s="23"/>
      <c r="BT81" s="23"/>
      <c r="BU81" s="24"/>
      <c r="BV81" s="1"/>
      <c r="BW81" s="13" t="s">
        <v>16</v>
      </c>
      <c r="BX81" s="14"/>
      <c r="BY81" s="15">
        <v>6.8</v>
      </c>
      <c r="BZ81" s="22"/>
      <c r="CA81" s="23"/>
      <c r="CB81" s="23"/>
      <c r="CC81" s="24"/>
      <c r="CD81" s="1"/>
      <c r="CE81" s="13" t="s">
        <v>16</v>
      </c>
      <c r="CF81" s="14"/>
      <c r="CG81" s="15">
        <v>6.8</v>
      </c>
      <c r="CH81" s="22"/>
      <c r="CI81" s="23"/>
      <c r="CJ81" s="23"/>
      <c r="CK81" s="24"/>
    </row>
    <row r="82" spans="3:89" x14ac:dyDescent="0.35">
      <c r="C82" s="13" t="s">
        <v>17</v>
      </c>
      <c r="D82" s="14"/>
      <c r="E82" s="15">
        <v>24</v>
      </c>
      <c r="F82" s="26"/>
      <c r="G82" s="27"/>
      <c r="H82" s="27"/>
      <c r="I82" s="28"/>
      <c r="J82" s="29"/>
      <c r="K82" s="13" t="s">
        <v>17</v>
      </c>
      <c r="L82" s="14"/>
      <c r="M82" s="15">
        <v>21.9</v>
      </c>
      <c r="N82" s="26"/>
      <c r="O82" s="27"/>
      <c r="P82" s="27"/>
      <c r="Q82" s="28"/>
      <c r="R82" s="29"/>
      <c r="S82" s="13" t="s">
        <v>17</v>
      </c>
      <c r="T82" s="14"/>
      <c r="U82" s="15">
        <v>17.7</v>
      </c>
      <c r="V82" s="26"/>
      <c r="W82" s="27"/>
      <c r="X82" s="27"/>
      <c r="Y82" s="28"/>
      <c r="Z82" s="29"/>
      <c r="AA82" s="13" t="s">
        <v>17</v>
      </c>
      <c r="AB82" s="14"/>
      <c r="AC82" s="15">
        <v>17</v>
      </c>
      <c r="AD82" s="26"/>
      <c r="AE82" s="27"/>
      <c r="AF82" s="27"/>
      <c r="AG82" s="28"/>
      <c r="AH82" s="29"/>
      <c r="AI82" s="13" t="s">
        <v>17</v>
      </c>
      <c r="AJ82" s="14"/>
      <c r="AK82" s="15">
        <v>23.9</v>
      </c>
      <c r="AL82" s="26"/>
      <c r="AM82" s="27"/>
      <c r="AN82" s="27"/>
      <c r="AO82" s="28"/>
      <c r="AP82" s="29"/>
      <c r="AQ82" s="13" t="s">
        <v>17</v>
      </c>
      <c r="AR82" s="14"/>
      <c r="AS82" s="15">
        <v>24.5</v>
      </c>
      <c r="AT82" s="26"/>
      <c r="AU82" s="27"/>
      <c r="AV82" s="27"/>
      <c r="AW82" s="28"/>
      <c r="AX82" s="29"/>
      <c r="AY82" s="13" t="s">
        <v>17</v>
      </c>
      <c r="AZ82" s="14"/>
      <c r="BA82" s="15">
        <v>22.3</v>
      </c>
      <c r="BB82" s="26"/>
      <c r="BC82" s="27"/>
      <c r="BD82" s="27"/>
      <c r="BE82" s="28"/>
      <c r="BF82" s="29"/>
      <c r="BG82" s="13" t="s">
        <v>17</v>
      </c>
      <c r="BH82" s="14"/>
      <c r="BI82" s="15">
        <v>23.9</v>
      </c>
      <c r="BJ82" s="26"/>
      <c r="BK82" s="27"/>
      <c r="BL82" s="27"/>
      <c r="BM82" s="28"/>
      <c r="BN82" s="29"/>
      <c r="BO82" s="13" t="s">
        <v>17</v>
      </c>
      <c r="BP82" s="14"/>
      <c r="BQ82" s="15">
        <v>25.1</v>
      </c>
      <c r="BR82" s="26"/>
      <c r="BS82" s="27"/>
      <c r="BT82" s="27"/>
      <c r="BU82" s="28"/>
      <c r="BV82" s="29"/>
      <c r="BW82" s="13" t="s">
        <v>17</v>
      </c>
      <c r="BX82" s="14"/>
      <c r="BY82" s="15">
        <v>27.1</v>
      </c>
      <c r="BZ82" s="26"/>
      <c r="CA82" s="27"/>
      <c r="CB82" s="27"/>
      <c r="CC82" s="28"/>
      <c r="CD82" s="29"/>
      <c r="CE82" s="13" t="s">
        <v>17</v>
      </c>
      <c r="CF82" s="14"/>
      <c r="CG82" s="15">
        <v>25</v>
      </c>
      <c r="CH82" s="26"/>
      <c r="CI82" s="27"/>
      <c r="CJ82" s="27"/>
      <c r="CK82" s="28"/>
    </row>
    <row r="86" spans="3:89" x14ac:dyDescent="0.35">
      <c r="C86" s="56">
        <v>41479</v>
      </c>
      <c r="D86" s="57"/>
      <c r="E86" s="57"/>
      <c r="F86" s="57"/>
      <c r="G86" s="57"/>
      <c r="H86" s="57"/>
      <c r="I86" s="57"/>
      <c r="J86" s="57"/>
      <c r="K86" s="104">
        <f>C86</f>
        <v>41479</v>
      </c>
      <c r="L86" s="57"/>
      <c r="M86" s="57"/>
      <c r="N86" s="57"/>
      <c r="O86" s="57"/>
      <c r="P86" s="57"/>
      <c r="Q86" s="57"/>
      <c r="R86" s="57"/>
      <c r="S86" s="104">
        <f>C86</f>
        <v>41479</v>
      </c>
      <c r="T86" s="57"/>
      <c r="U86" s="57"/>
      <c r="V86" s="57"/>
      <c r="W86" s="57"/>
      <c r="X86" s="57"/>
      <c r="Y86" s="57"/>
      <c r="Z86" s="57"/>
      <c r="AA86" s="104">
        <f>K86</f>
        <v>41479</v>
      </c>
      <c r="AB86" s="57"/>
      <c r="AC86" s="57"/>
      <c r="AD86" s="57"/>
      <c r="AE86" s="57"/>
      <c r="AF86" s="57"/>
      <c r="AG86" s="57"/>
      <c r="AH86" s="57"/>
      <c r="AI86" s="104">
        <f>S86</f>
        <v>41479</v>
      </c>
      <c r="AJ86" s="57"/>
      <c r="AK86" s="57"/>
      <c r="AL86" s="57"/>
      <c r="AM86" s="57"/>
      <c r="AN86" s="57"/>
      <c r="AO86" s="57"/>
      <c r="AP86" s="57"/>
      <c r="AQ86" s="104">
        <f>AA86</f>
        <v>41479</v>
      </c>
      <c r="AR86" s="57"/>
      <c r="AS86" s="57"/>
      <c r="AT86" s="57"/>
      <c r="AU86" s="57"/>
      <c r="AV86" s="57"/>
      <c r="AW86" s="57"/>
      <c r="AX86" s="57"/>
      <c r="AY86" s="104">
        <f>AQ86</f>
        <v>41479</v>
      </c>
      <c r="AZ86" s="57"/>
      <c r="BA86" s="57"/>
      <c r="BB86" s="57"/>
      <c r="BC86" s="57"/>
      <c r="BD86" s="57"/>
      <c r="BE86" s="57"/>
      <c r="BF86" s="57"/>
      <c r="BG86" s="104">
        <f>AQ86</f>
        <v>41479</v>
      </c>
      <c r="BH86" s="57"/>
      <c r="BI86" s="57"/>
      <c r="BJ86" s="57"/>
      <c r="BK86" s="57"/>
      <c r="BL86" s="57"/>
      <c r="BM86" s="57"/>
      <c r="BN86" s="57"/>
      <c r="BO86" s="104">
        <f>AY86</f>
        <v>41479</v>
      </c>
      <c r="BP86" s="57"/>
      <c r="BQ86" s="57"/>
      <c r="BR86" s="57"/>
      <c r="BS86" s="57"/>
      <c r="BT86" s="57"/>
      <c r="BU86" s="57"/>
      <c r="BV86" s="57"/>
      <c r="BW86" s="104">
        <f>BG86</f>
        <v>41479</v>
      </c>
      <c r="BX86" s="57"/>
      <c r="BY86" s="57"/>
      <c r="BZ86" s="57"/>
      <c r="CA86" s="57"/>
      <c r="CB86" s="57"/>
      <c r="CC86" s="57"/>
      <c r="CD86" s="57"/>
      <c r="CE86" s="104">
        <f>BO86</f>
        <v>41479</v>
      </c>
      <c r="CF86" s="57"/>
      <c r="CG86" s="57"/>
      <c r="CH86" s="57"/>
      <c r="CI86" s="57"/>
      <c r="CJ86" s="57"/>
      <c r="CK86" s="14"/>
    </row>
    <row r="87" spans="3:89" x14ac:dyDescent="0.35">
      <c r="C87" s="58">
        <v>1</v>
      </c>
      <c r="D87" s="59"/>
      <c r="E87" s="59"/>
      <c r="F87" s="59"/>
      <c r="G87" s="59"/>
      <c r="H87" s="59"/>
      <c r="I87" s="60"/>
      <c r="J87" s="1"/>
      <c r="K87" s="58">
        <v>2</v>
      </c>
      <c r="L87" s="59"/>
      <c r="M87" s="59"/>
      <c r="N87" s="59"/>
      <c r="O87" s="59"/>
      <c r="P87" s="59"/>
      <c r="Q87" s="60"/>
      <c r="R87" s="1"/>
      <c r="S87" s="58">
        <v>3</v>
      </c>
      <c r="T87" s="59"/>
      <c r="U87" s="59"/>
      <c r="V87" s="59"/>
      <c r="W87" s="59"/>
      <c r="X87" s="59"/>
      <c r="Y87" s="60"/>
      <c r="Z87" s="1"/>
      <c r="AA87" s="58">
        <v>4</v>
      </c>
      <c r="AB87" s="59"/>
      <c r="AC87" s="59"/>
      <c r="AD87" s="59"/>
      <c r="AE87" s="59"/>
      <c r="AF87" s="59"/>
      <c r="AG87" s="60"/>
      <c r="AH87" s="1"/>
      <c r="AI87" s="58">
        <v>5</v>
      </c>
      <c r="AJ87" s="59"/>
      <c r="AK87" s="59"/>
      <c r="AL87" s="59"/>
      <c r="AM87" s="59"/>
      <c r="AN87" s="59"/>
      <c r="AO87" s="60"/>
      <c r="AP87" s="1"/>
      <c r="AQ87" s="58">
        <v>6</v>
      </c>
      <c r="AR87" s="59"/>
      <c r="AS87" s="59"/>
      <c r="AT87" s="59"/>
      <c r="AU87" s="59"/>
      <c r="AV87" s="59"/>
      <c r="AW87" s="60"/>
      <c r="AX87" s="1"/>
      <c r="AY87" s="58">
        <v>7</v>
      </c>
      <c r="AZ87" s="59"/>
      <c r="BA87" s="59"/>
      <c r="BB87" s="59"/>
      <c r="BC87" s="59"/>
      <c r="BD87" s="59"/>
      <c r="BE87" s="60"/>
      <c r="BF87" s="1"/>
      <c r="BG87" s="58">
        <v>8</v>
      </c>
      <c r="BH87" s="59"/>
      <c r="BI87" s="59"/>
      <c r="BJ87" s="59"/>
      <c r="BK87" s="59"/>
      <c r="BL87" s="59"/>
      <c r="BM87" s="60"/>
      <c r="BN87" s="1"/>
      <c r="BO87" s="58">
        <v>9</v>
      </c>
      <c r="BP87" s="59"/>
      <c r="BQ87" s="59"/>
      <c r="BR87" s="59"/>
      <c r="BS87" s="59"/>
      <c r="BT87" s="59"/>
      <c r="BU87" s="60"/>
      <c r="BV87" s="1"/>
      <c r="BW87" s="58">
        <v>10</v>
      </c>
      <c r="BX87" s="59"/>
      <c r="BY87" s="59"/>
      <c r="BZ87" s="59"/>
      <c r="CA87" s="59"/>
      <c r="CB87" s="59"/>
      <c r="CC87" s="60"/>
      <c r="CD87" s="1"/>
      <c r="CE87" s="58">
        <v>11</v>
      </c>
      <c r="CF87" s="59"/>
      <c r="CG87" s="59"/>
      <c r="CH87" s="59"/>
      <c r="CI87" s="59"/>
      <c r="CJ87" s="59"/>
      <c r="CK87" s="60"/>
    </row>
    <row r="88" spans="3:89" x14ac:dyDescent="0.35">
      <c r="C88" s="2" t="s">
        <v>0</v>
      </c>
      <c r="D88" s="2" t="s">
        <v>1</v>
      </c>
      <c r="E88" s="63" t="s">
        <v>2</v>
      </c>
      <c r="F88" s="64"/>
      <c r="G88" s="3" t="s">
        <v>3</v>
      </c>
      <c r="H88" s="2" t="s">
        <v>4</v>
      </c>
      <c r="I88" s="2" t="s">
        <v>5</v>
      </c>
      <c r="J88" s="1"/>
      <c r="K88" s="2" t="s">
        <v>0</v>
      </c>
      <c r="L88" s="2" t="s">
        <v>1</v>
      </c>
      <c r="M88" s="63" t="s">
        <v>2</v>
      </c>
      <c r="N88" s="64"/>
      <c r="O88" s="3" t="s">
        <v>3</v>
      </c>
      <c r="P88" s="2" t="s">
        <v>4</v>
      </c>
      <c r="Q88" s="2" t="s">
        <v>5</v>
      </c>
      <c r="R88" s="1"/>
      <c r="S88" s="2" t="s">
        <v>0</v>
      </c>
      <c r="T88" s="2" t="s">
        <v>1</v>
      </c>
      <c r="U88" s="63" t="s">
        <v>2</v>
      </c>
      <c r="V88" s="64"/>
      <c r="W88" s="3" t="s">
        <v>3</v>
      </c>
      <c r="X88" s="2" t="s">
        <v>4</v>
      </c>
      <c r="Y88" s="2" t="s">
        <v>5</v>
      </c>
      <c r="Z88" s="1"/>
      <c r="AA88" s="2" t="s">
        <v>0</v>
      </c>
      <c r="AB88" s="2" t="s">
        <v>1</v>
      </c>
      <c r="AC88" s="63" t="s">
        <v>2</v>
      </c>
      <c r="AD88" s="64"/>
      <c r="AE88" s="3" t="s">
        <v>3</v>
      </c>
      <c r="AF88" s="2" t="s">
        <v>4</v>
      </c>
      <c r="AG88" s="2" t="s">
        <v>5</v>
      </c>
      <c r="AH88" s="1"/>
      <c r="AI88" s="2" t="s">
        <v>0</v>
      </c>
      <c r="AJ88" s="2" t="s">
        <v>1</v>
      </c>
      <c r="AK88" s="63" t="s">
        <v>2</v>
      </c>
      <c r="AL88" s="64"/>
      <c r="AM88" s="3" t="s">
        <v>3</v>
      </c>
      <c r="AN88" s="2" t="s">
        <v>4</v>
      </c>
      <c r="AO88" s="2" t="s">
        <v>5</v>
      </c>
      <c r="AP88" s="1"/>
      <c r="AQ88" s="2" t="s">
        <v>0</v>
      </c>
      <c r="AR88" s="2" t="s">
        <v>1</v>
      </c>
      <c r="AS88" s="63" t="s">
        <v>2</v>
      </c>
      <c r="AT88" s="64"/>
      <c r="AU88" s="3" t="s">
        <v>3</v>
      </c>
      <c r="AV88" s="2" t="s">
        <v>4</v>
      </c>
      <c r="AW88" s="2" t="s">
        <v>5</v>
      </c>
      <c r="AX88" s="1"/>
      <c r="AY88" s="2" t="s">
        <v>0</v>
      </c>
      <c r="AZ88" s="2" t="s">
        <v>1</v>
      </c>
      <c r="BA88" s="63" t="s">
        <v>2</v>
      </c>
      <c r="BB88" s="64"/>
      <c r="BC88" s="3" t="s">
        <v>3</v>
      </c>
      <c r="BD88" s="2" t="s">
        <v>4</v>
      </c>
      <c r="BE88" s="2" t="s">
        <v>5</v>
      </c>
      <c r="BF88" s="1"/>
      <c r="BG88" s="2" t="s">
        <v>0</v>
      </c>
      <c r="BH88" s="2" t="s">
        <v>1</v>
      </c>
      <c r="BI88" s="63" t="s">
        <v>2</v>
      </c>
      <c r="BJ88" s="64"/>
      <c r="BK88" s="3" t="s">
        <v>3</v>
      </c>
      <c r="BL88" s="2" t="s">
        <v>4</v>
      </c>
      <c r="BM88" s="2" t="s">
        <v>5</v>
      </c>
      <c r="BN88" s="1"/>
      <c r="BO88" s="2" t="s">
        <v>0</v>
      </c>
      <c r="BP88" s="2" t="s">
        <v>1</v>
      </c>
      <c r="BQ88" s="63" t="s">
        <v>2</v>
      </c>
      <c r="BR88" s="64"/>
      <c r="BS88" s="3" t="s">
        <v>3</v>
      </c>
      <c r="BT88" s="2" t="s">
        <v>4</v>
      </c>
      <c r="BU88" s="2" t="s">
        <v>5</v>
      </c>
      <c r="BV88" s="1"/>
      <c r="BW88" s="2" t="s">
        <v>0</v>
      </c>
      <c r="BX88" s="2" t="s">
        <v>1</v>
      </c>
      <c r="BY88" s="63" t="s">
        <v>2</v>
      </c>
      <c r="BZ88" s="64"/>
      <c r="CA88" s="3" t="s">
        <v>3</v>
      </c>
      <c r="CB88" s="2" t="s">
        <v>4</v>
      </c>
      <c r="CC88" s="2" t="s">
        <v>5</v>
      </c>
      <c r="CD88" s="1"/>
      <c r="CE88" s="2" t="s">
        <v>0</v>
      </c>
      <c r="CF88" s="2" t="s">
        <v>1</v>
      </c>
      <c r="CG88" s="63" t="s">
        <v>2</v>
      </c>
      <c r="CH88" s="64"/>
      <c r="CI88" s="3" t="s">
        <v>3</v>
      </c>
      <c r="CJ88" s="2" t="s">
        <v>4</v>
      </c>
      <c r="CK88" s="2" t="s">
        <v>5</v>
      </c>
    </row>
    <row r="89" spans="3:89" x14ac:dyDescent="0.35">
      <c r="C89" s="5" t="s">
        <v>6</v>
      </c>
      <c r="D89" s="5" t="s">
        <v>7</v>
      </c>
      <c r="E89" s="6" t="s">
        <v>8</v>
      </c>
      <c r="F89" s="7" t="s">
        <v>9</v>
      </c>
      <c r="G89" s="5"/>
      <c r="H89" s="5" t="s">
        <v>10</v>
      </c>
      <c r="I89" s="5" t="s">
        <v>11</v>
      </c>
      <c r="J89" s="1"/>
      <c r="K89" s="5" t="s">
        <v>6</v>
      </c>
      <c r="L89" s="5" t="s">
        <v>7</v>
      </c>
      <c r="M89" s="6" t="s">
        <v>8</v>
      </c>
      <c r="N89" s="7" t="s">
        <v>9</v>
      </c>
      <c r="O89" s="5"/>
      <c r="P89" s="5" t="s">
        <v>10</v>
      </c>
      <c r="Q89" s="5" t="s">
        <v>11</v>
      </c>
      <c r="R89" s="1"/>
      <c r="S89" s="5" t="s">
        <v>6</v>
      </c>
      <c r="T89" s="5" t="s">
        <v>7</v>
      </c>
      <c r="U89" s="6" t="s">
        <v>8</v>
      </c>
      <c r="V89" s="7" t="s">
        <v>9</v>
      </c>
      <c r="W89" s="5"/>
      <c r="X89" s="5" t="s">
        <v>10</v>
      </c>
      <c r="Y89" s="5" t="s">
        <v>11</v>
      </c>
      <c r="Z89" s="1"/>
      <c r="AA89" s="5" t="s">
        <v>6</v>
      </c>
      <c r="AB89" s="5" t="s">
        <v>7</v>
      </c>
      <c r="AC89" s="6" t="s">
        <v>8</v>
      </c>
      <c r="AD89" s="7" t="s">
        <v>9</v>
      </c>
      <c r="AE89" s="5"/>
      <c r="AF89" s="5" t="s">
        <v>10</v>
      </c>
      <c r="AG89" s="5" t="s">
        <v>11</v>
      </c>
      <c r="AH89" s="1"/>
      <c r="AI89" s="5" t="s">
        <v>6</v>
      </c>
      <c r="AJ89" s="5" t="s">
        <v>7</v>
      </c>
      <c r="AK89" s="6" t="s">
        <v>8</v>
      </c>
      <c r="AL89" s="7" t="s">
        <v>9</v>
      </c>
      <c r="AM89" s="5"/>
      <c r="AN89" s="5" t="s">
        <v>10</v>
      </c>
      <c r="AO89" s="5" t="s">
        <v>11</v>
      </c>
      <c r="AP89" s="1"/>
      <c r="AQ89" s="5" t="s">
        <v>6</v>
      </c>
      <c r="AR89" s="5" t="s">
        <v>7</v>
      </c>
      <c r="AS89" s="6" t="s">
        <v>8</v>
      </c>
      <c r="AT89" s="7" t="s">
        <v>9</v>
      </c>
      <c r="AU89" s="5"/>
      <c r="AV89" s="5" t="s">
        <v>10</v>
      </c>
      <c r="AW89" s="5" t="s">
        <v>11</v>
      </c>
      <c r="AX89" s="1"/>
      <c r="AY89" s="5" t="s">
        <v>6</v>
      </c>
      <c r="AZ89" s="5" t="s">
        <v>7</v>
      </c>
      <c r="BA89" s="6" t="s">
        <v>8</v>
      </c>
      <c r="BB89" s="7" t="s">
        <v>9</v>
      </c>
      <c r="BC89" s="5"/>
      <c r="BD89" s="5" t="s">
        <v>10</v>
      </c>
      <c r="BE89" s="5" t="s">
        <v>11</v>
      </c>
      <c r="BF89" s="1"/>
      <c r="BG89" s="5" t="s">
        <v>6</v>
      </c>
      <c r="BH89" s="5" t="s">
        <v>7</v>
      </c>
      <c r="BI89" s="6" t="s">
        <v>8</v>
      </c>
      <c r="BJ89" s="7" t="s">
        <v>9</v>
      </c>
      <c r="BK89" s="5"/>
      <c r="BL89" s="5" t="s">
        <v>10</v>
      </c>
      <c r="BM89" s="5" t="s">
        <v>11</v>
      </c>
      <c r="BN89" s="1"/>
      <c r="BO89" s="5" t="s">
        <v>6</v>
      </c>
      <c r="BP89" s="5" t="s">
        <v>7</v>
      </c>
      <c r="BQ89" s="6" t="s">
        <v>8</v>
      </c>
      <c r="BR89" s="7" t="s">
        <v>9</v>
      </c>
      <c r="BS89" s="5"/>
      <c r="BT89" s="5" t="s">
        <v>10</v>
      </c>
      <c r="BU89" s="5" t="s">
        <v>11</v>
      </c>
      <c r="BV89" s="1"/>
      <c r="BW89" s="5" t="s">
        <v>6</v>
      </c>
      <c r="BX89" s="5" t="s">
        <v>7</v>
      </c>
      <c r="BY89" s="6" t="s">
        <v>8</v>
      </c>
      <c r="BZ89" s="7" t="s">
        <v>9</v>
      </c>
      <c r="CA89" s="5"/>
      <c r="CB89" s="5" t="s">
        <v>10</v>
      </c>
      <c r="CC89" s="5" t="s">
        <v>11</v>
      </c>
      <c r="CD89" s="1"/>
      <c r="CE89" s="5" t="s">
        <v>6</v>
      </c>
      <c r="CF89" s="5" t="s">
        <v>7</v>
      </c>
      <c r="CG89" s="6" t="s">
        <v>8</v>
      </c>
      <c r="CH89" s="7" t="s">
        <v>9</v>
      </c>
      <c r="CI89" s="5"/>
      <c r="CJ89" s="5" t="s">
        <v>10</v>
      </c>
      <c r="CK89" s="5" t="s">
        <v>11</v>
      </c>
    </row>
    <row r="90" spans="3:89" x14ac:dyDescent="0.35">
      <c r="C90" s="5">
        <v>0</v>
      </c>
      <c r="D90" s="5">
        <v>24.6</v>
      </c>
      <c r="E90" s="6">
        <v>124</v>
      </c>
      <c r="F90" s="7">
        <v>10.23</v>
      </c>
      <c r="G90" s="5">
        <v>8.74</v>
      </c>
      <c r="H90" s="5"/>
      <c r="I90" s="5">
        <v>830</v>
      </c>
      <c r="J90" s="1"/>
      <c r="K90" s="5">
        <v>0</v>
      </c>
      <c r="L90" s="5"/>
      <c r="M90" s="6"/>
      <c r="N90" s="7"/>
      <c r="O90" s="5"/>
      <c r="P90" s="5"/>
      <c r="Q90" s="5"/>
      <c r="R90" s="1"/>
      <c r="S90" s="5">
        <v>0</v>
      </c>
      <c r="T90" s="5">
        <v>24.4</v>
      </c>
      <c r="U90" s="6">
        <v>123.4</v>
      </c>
      <c r="V90" s="7">
        <v>10.220000000000001</v>
      </c>
      <c r="W90" s="5">
        <v>8.6999999999999993</v>
      </c>
      <c r="X90" s="5"/>
      <c r="Y90" s="5">
        <v>823</v>
      </c>
      <c r="Z90" s="1"/>
      <c r="AA90" s="5">
        <v>0</v>
      </c>
      <c r="AB90" s="5"/>
      <c r="AC90" s="6"/>
      <c r="AD90" s="7"/>
      <c r="AE90" s="5"/>
      <c r="AF90" s="5"/>
      <c r="AG90" s="5"/>
      <c r="AH90" s="1"/>
      <c r="AI90" s="5">
        <v>0</v>
      </c>
      <c r="AJ90" s="5"/>
      <c r="AK90" s="6"/>
      <c r="AL90" s="7"/>
      <c r="AM90" s="5"/>
      <c r="AN90" s="5"/>
      <c r="AO90" s="5"/>
      <c r="AP90" s="1"/>
      <c r="AQ90" s="5">
        <v>0</v>
      </c>
      <c r="AR90" s="5"/>
      <c r="AS90" s="6"/>
      <c r="AT90" s="7"/>
      <c r="AU90" s="5"/>
      <c r="AV90" s="5"/>
      <c r="AW90" s="5"/>
      <c r="AX90" s="1"/>
      <c r="AY90" s="5">
        <v>0</v>
      </c>
      <c r="AZ90" s="5">
        <v>24.4</v>
      </c>
      <c r="BA90" s="6">
        <v>134</v>
      </c>
      <c r="BB90" s="7">
        <v>11.15</v>
      </c>
      <c r="BC90" s="5">
        <v>8.77</v>
      </c>
      <c r="BD90" s="5"/>
      <c r="BE90" s="5">
        <v>825</v>
      </c>
      <c r="BF90" s="1"/>
      <c r="BG90" s="5">
        <v>0</v>
      </c>
      <c r="BH90" s="5"/>
      <c r="BI90" s="6"/>
      <c r="BJ90" s="7"/>
      <c r="BK90" s="5"/>
      <c r="BL90" s="5"/>
      <c r="BM90" s="5"/>
      <c r="BN90" s="1"/>
      <c r="BO90" s="5">
        <v>0</v>
      </c>
      <c r="BP90" s="5"/>
      <c r="BQ90" s="6"/>
      <c r="BR90" s="7"/>
      <c r="BS90" s="5"/>
      <c r="BT90" s="5"/>
      <c r="BU90" s="5"/>
      <c r="BV90" s="1"/>
      <c r="BW90" s="5">
        <v>0</v>
      </c>
      <c r="BX90" s="5">
        <v>23.8</v>
      </c>
      <c r="BY90" s="6">
        <v>130.30000000000001</v>
      </c>
      <c r="BZ90" s="7">
        <v>10.82</v>
      </c>
      <c r="CA90" s="5">
        <v>8.73</v>
      </c>
      <c r="CB90" s="5"/>
      <c r="CC90" s="5">
        <v>834</v>
      </c>
      <c r="CD90" s="1"/>
      <c r="CE90" s="5">
        <v>0</v>
      </c>
      <c r="CF90" s="5"/>
      <c r="CG90" s="6"/>
      <c r="CH90" s="7"/>
      <c r="CI90" s="5"/>
      <c r="CJ90" s="5"/>
      <c r="CK90" s="5"/>
    </row>
    <row r="91" spans="3:89" x14ac:dyDescent="0.35">
      <c r="C91" s="5">
        <v>1</v>
      </c>
      <c r="D91" s="5">
        <v>23.8</v>
      </c>
      <c r="E91" s="6">
        <v>126.1</v>
      </c>
      <c r="F91" s="7">
        <v>10.58</v>
      </c>
      <c r="G91" s="5">
        <v>8.75</v>
      </c>
      <c r="H91" s="5"/>
      <c r="I91" s="5">
        <v>824</v>
      </c>
      <c r="J91" s="1"/>
      <c r="K91" s="5">
        <v>1</v>
      </c>
      <c r="L91" s="5"/>
      <c r="M91" s="6"/>
      <c r="N91" s="7"/>
      <c r="O91" s="5"/>
      <c r="P91" s="5"/>
      <c r="Q91" s="5"/>
      <c r="R91" s="1"/>
      <c r="S91" s="5">
        <v>1</v>
      </c>
      <c r="T91" s="5">
        <v>23.4</v>
      </c>
      <c r="U91" s="6">
        <v>122.8</v>
      </c>
      <c r="V91" s="7">
        <v>10.33</v>
      </c>
      <c r="W91" s="5">
        <v>8.69</v>
      </c>
      <c r="X91" s="5"/>
      <c r="Y91" s="5">
        <v>825</v>
      </c>
      <c r="Z91" s="1"/>
      <c r="AA91" s="5">
        <v>1</v>
      </c>
      <c r="AB91" s="5"/>
      <c r="AC91" s="6"/>
      <c r="AD91" s="7"/>
      <c r="AE91" s="5"/>
      <c r="AF91" s="5"/>
      <c r="AG91" s="5"/>
      <c r="AH91" s="1"/>
      <c r="AI91" s="5">
        <v>1</v>
      </c>
      <c r="AJ91" s="5"/>
      <c r="AK91" s="6"/>
      <c r="AL91" s="7"/>
      <c r="AM91" s="5"/>
      <c r="AN91" s="5"/>
      <c r="AO91" s="5"/>
      <c r="AP91" s="1"/>
      <c r="AQ91" s="5">
        <v>1</v>
      </c>
      <c r="AR91" s="5"/>
      <c r="AS91" s="6"/>
      <c r="AT91" s="7"/>
      <c r="AU91" s="5"/>
      <c r="AV91" s="5"/>
      <c r="AW91" s="5"/>
      <c r="AX91" s="1"/>
      <c r="AY91" s="5">
        <v>1</v>
      </c>
      <c r="AZ91" s="5">
        <v>23.6</v>
      </c>
      <c r="BA91" s="6">
        <v>130</v>
      </c>
      <c r="BB91" s="7">
        <v>10.96</v>
      </c>
      <c r="BC91" s="5">
        <v>8.75</v>
      </c>
      <c r="BD91" s="5"/>
      <c r="BE91" s="5">
        <v>838</v>
      </c>
      <c r="BF91" s="1"/>
      <c r="BG91" s="5">
        <v>1</v>
      </c>
      <c r="BH91" s="5"/>
      <c r="BI91" s="6"/>
      <c r="BJ91" s="7"/>
      <c r="BK91" s="5"/>
      <c r="BL91" s="5"/>
      <c r="BM91" s="5"/>
      <c r="BN91" s="1"/>
      <c r="BO91" s="5">
        <v>1</v>
      </c>
      <c r="BP91" s="5"/>
      <c r="BQ91" s="6"/>
      <c r="BR91" s="7"/>
      <c r="BS91" s="5"/>
      <c r="BT91" s="5"/>
      <c r="BU91" s="5"/>
      <c r="BV91" s="1"/>
      <c r="BW91" s="5">
        <v>1</v>
      </c>
      <c r="BX91" s="5">
        <v>23.6</v>
      </c>
      <c r="BY91" s="6">
        <v>102.8</v>
      </c>
      <c r="BZ91" s="7">
        <v>8.86</v>
      </c>
      <c r="CA91" s="5">
        <v>8.49</v>
      </c>
      <c r="CB91" s="5"/>
      <c r="CC91" s="5">
        <v>822</v>
      </c>
      <c r="CD91" s="1"/>
      <c r="CE91" s="5">
        <v>1</v>
      </c>
      <c r="CF91" s="5"/>
      <c r="CG91" s="6"/>
      <c r="CH91" s="7"/>
      <c r="CI91" s="5"/>
      <c r="CJ91" s="5"/>
      <c r="CK91" s="5"/>
    </row>
    <row r="92" spans="3:89" x14ac:dyDescent="0.35">
      <c r="C92" s="5">
        <v>2</v>
      </c>
      <c r="D92" s="5">
        <v>19.8</v>
      </c>
      <c r="E92" s="6">
        <v>35.799999999999997</v>
      </c>
      <c r="F92" s="7">
        <v>3.2</v>
      </c>
      <c r="G92" s="5">
        <v>8.01</v>
      </c>
      <c r="H92" s="5"/>
      <c r="I92" s="5">
        <v>831</v>
      </c>
      <c r="J92" s="1"/>
      <c r="K92" s="5">
        <v>2</v>
      </c>
      <c r="L92" s="5"/>
      <c r="M92" s="6"/>
      <c r="N92" s="7"/>
      <c r="O92" s="5"/>
      <c r="P92" s="5"/>
      <c r="Q92" s="5"/>
      <c r="R92" s="1"/>
      <c r="S92" s="5">
        <v>2</v>
      </c>
      <c r="T92" s="5">
        <v>20.8</v>
      </c>
      <c r="U92" s="6">
        <v>71.5</v>
      </c>
      <c r="V92" s="7">
        <v>6.28</v>
      </c>
      <c r="W92" s="5">
        <v>8.16</v>
      </c>
      <c r="X92" s="5"/>
      <c r="Y92" s="5">
        <v>817</v>
      </c>
      <c r="Z92" s="1"/>
      <c r="AA92" s="5">
        <v>2</v>
      </c>
      <c r="AB92" s="5"/>
      <c r="AC92" s="6"/>
      <c r="AD92" s="7"/>
      <c r="AE92" s="5"/>
      <c r="AF92" s="5"/>
      <c r="AG92" s="5"/>
      <c r="AH92" s="1"/>
      <c r="AI92" s="5">
        <v>2</v>
      </c>
      <c r="AJ92" s="5"/>
      <c r="AK92" s="6"/>
      <c r="AL92" s="7"/>
      <c r="AM92" s="5"/>
      <c r="AN92" s="5"/>
      <c r="AO92" s="5"/>
      <c r="AP92" s="1"/>
      <c r="AQ92" s="5">
        <v>2</v>
      </c>
      <c r="AR92" s="5"/>
      <c r="AS92" s="6"/>
      <c r="AT92" s="7"/>
      <c r="AU92" s="5"/>
      <c r="AV92" s="5"/>
      <c r="AW92" s="5"/>
      <c r="AX92" s="1"/>
      <c r="AY92" s="5">
        <v>2</v>
      </c>
      <c r="AZ92" s="5">
        <v>19</v>
      </c>
      <c r="BA92" s="6">
        <v>38.4</v>
      </c>
      <c r="BB92" s="7">
        <v>3.47</v>
      </c>
      <c r="BC92" s="5">
        <v>7.89</v>
      </c>
      <c r="BD92" s="5"/>
      <c r="BE92" s="5">
        <v>846</v>
      </c>
      <c r="BF92" s="1"/>
      <c r="BG92" s="5">
        <v>2</v>
      </c>
      <c r="BH92" s="5"/>
      <c r="BI92" s="6"/>
      <c r="BJ92" s="7"/>
      <c r="BK92" s="5"/>
      <c r="BL92" s="5"/>
      <c r="BM92" s="5"/>
      <c r="BN92" s="1"/>
      <c r="BO92" s="5">
        <v>2</v>
      </c>
      <c r="BP92" s="5"/>
      <c r="BQ92" s="6"/>
      <c r="BR92" s="7"/>
      <c r="BS92" s="5"/>
      <c r="BT92" s="5"/>
      <c r="BU92" s="5"/>
      <c r="BV92" s="1"/>
      <c r="BW92" s="5">
        <v>2</v>
      </c>
      <c r="BX92" s="5">
        <v>20</v>
      </c>
      <c r="BY92" s="6">
        <v>50.2</v>
      </c>
      <c r="BZ92" s="7">
        <v>4.42</v>
      </c>
      <c r="CA92" s="5">
        <v>7.88</v>
      </c>
      <c r="CB92" s="5"/>
      <c r="CC92" s="5">
        <v>849</v>
      </c>
      <c r="CD92" s="1"/>
      <c r="CE92" s="5">
        <v>2</v>
      </c>
      <c r="CF92" s="5"/>
      <c r="CG92" s="6"/>
      <c r="CH92" s="7"/>
      <c r="CI92" s="5"/>
      <c r="CJ92" s="5"/>
      <c r="CK92" s="5"/>
    </row>
    <row r="93" spans="3:89" x14ac:dyDescent="0.35">
      <c r="C93" s="9">
        <v>3</v>
      </c>
      <c r="D93" s="9">
        <v>16.8</v>
      </c>
      <c r="E93" s="10">
        <v>10.7</v>
      </c>
      <c r="F93" s="11">
        <v>1.04</v>
      </c>
      <c r="G93" s="9">
        <v>7.43</v>
      </c>
      <c r="H93" s="9"/>
      <c r="I93" s="9">
        <v>890</v>
      </c>
      <c r="J93" s="1"/>
      <c r="K93" s="9">
        <v>3</v>
      </c>
      <c r="L93" s="9"/>
      <c r="M93" s="10"/>
      <c r="N93" s="11"/>
      <c r="O93" s="9"/>
      <c r="P93" s="9"/>
      <c r="Q93" s="9"/>
      <c r="R93" s="1"/>
      <c r="S93" s="9">
        <v>3</v>
      </c>
      <c r="T93" s="9">
        <v>15</v>
      </c>
      <c r="U93" s="10">
        <v>11.3</v>
      </c>
      <c r="V93" s="11">
        <v>1.05</v>
      </c>
      <c r="W93" s="9">
        <v>7.42</v>
      </c>
      <c r="X93" s="9"/>
      <c r="Y93" s="9">
        <v>878</v>
      </c>
      <c r="Z93" s="1"/>
      <c r="AA93" s="9">
        <v>3</v>
      </c>
      <c r="AB93" s="9"/>
      <c r="AC93" s="10"/>
      <c r="AD93" s="11"/>
      <c r="AE93" s="9"/>
      <c r="AF93" s="9"/>
      <c r="AG93" s="9"/>
      <c r="AH93" s="1"/>
      <c r="AI93" s="9">
        <v>3</v>
      </c>
      <c r="AJ93" s="9"/>
      <c r="AK93" s="10"/>
      <c r="AL93" s="11"/>
      <c r="AM93" s="9"/>
      <c r="AN93" s="9"/>
      <c r="AO93" s="9"/>
      <c r="AP93" s="1"/>
      <c r="AQ93" s="9">
        <v>3</v>
      </c>
      <c r="AR93" s="9"/>
      <c r="AS93" s="10"/>
      <c r="AT93" s="11"/>
      <c r="AU93" s="9"/>
      <c r="AV93" s="9"/>
      <c r="AW93" s="9"/>
      <c r="AX93" s="1"/>
      <c r="AY93" s="9">
        <v>3</v>
      </c>
      <c r="AZ93" s="9">
        <v>12.8</v>
      </c>
      <c r="BA93" s="10">
        <v>3.1</v>
      </c>
      <c r="BB93" s="11">
        <v>0.31</v>
      </c>
      <c r="BC93" s="9">
        <v>7.35</v>
      </c>
      <c r="BD93" s="9"/>
      <c r="BE93" s="9">
        <v>913</v>
      </c>
      <c r="BF93" s="1"/>
      <c r="BG93" s="9">
        <v>3</v>
      </c>
      <c r="BH93" s="9"/>
      <c r="BI93" s="10"/>
      <c r="BJ93" s="11"/>
      <c r="BK93" s="9"/>
      <c r="BL93" s="9"/>
      <c r="BM93" s="9"/>
      <c r="BN93" s="1"/>
      <c r="BO93" s="9">
        <v>3</v>
      </c>
      <c r="BP93" s="9"/>
      <c r="BQ93" s="10"/>
      <c r="BR93" s="11"/>
      <c r="BS93" s="9"/>
      <c r="BT93" s="9"/>
      <c r="BU93" s="9"/>
      <c r="BV93" s="1"/>
      <c r="BW93" s="9">
        <v>3</v>
      </c>
      <c r="BX93" s="9">
        <v>15.8</v>
      </c>
      <c r="BY93" s="10">
        <v>21</v>
      </c>
      <c r="BZ93" s="11">
        <v>1.97</v>
      </c>
      <c r="CA93" s="9">
        <v>7.38</v>
      </c>
      <c r="CB93" s="9"/>
      <c r="CC93" s="9">
        <v>922</v>
      </c>
      <c r="CD93" s="1"/>
      <c r="CE93" s="9">
        <v>3</v>
      </c>
      <c r="CF93" s="9"/>
      <c r="CG93" s="10"/>
      <c r="CH93" s="11"/>
      <c r="CI93" s="9"/>
      <c r="CJ93" s="9"/>
      <c r="CK93" s="9"/>
    </row>
    <row r="94" spans="3:89" x14ac:dyDescent="0.35">
      <c r="C94" s="13"/>
      <c r="D94" s="57"/>
      <c r="E94" s="57"/>
      <c r="F94" s="57"/>
      <c r="G94" s="57"/>
      <c r="H94" s="57"/>
      <c r="I94" s="14"/>
      <c r="J94" s="1"/>
      <c r="K94" s="13"/>
      <c r="L94" s="57"/>
      <c r="M94" s="57"/>
      <c r="N94" s="57"/>
      <c r="O94" s="57"/>
      <c r="P94" s="57"/>
      <c r="Q94" s="14"/>
      <c r="R94" s="1"/>
      <c r="S94" s="13"/>
      <c r="T94" s="57"/>
      <c r="U94" s="57"/>
      <c r="V94" s="57"/>
      <c r="W94" s="57"/>
      <c r="X94" s="57"/>
      <c r="Y94" s="14"/>
      <c r="Z94" s="1"/>
      <c r="AA94" s="13"/>
      <c r="AB94" s="57"/>
      <c r="AC94" s="57"/>
      <c r="AD94" s="57"/>
      <c r="AE94" s="57"/>
      <c r="AF94" s="57"/>
      <c r="AG94" s="14"/>
      <c r="AH94" s="1"/>
      <c r="AI94" s="13"/>
      <c r="AJ94" s="57"/>
      <c r="AK94" s="57"/>
      <c r="AL94" s="57"/>
      <c r="AM94" s="57"/>
      <c r="AN94" s="57"/>
      <c r="AO94" s="14"/>
      <c r="AP94" s="1"/>
      <c r="AQ94" s="13"/>
      <c r="AR94" s="57"/>
      <c r="AS94" s="57"/>
      <c r="AT94" s="57"/>
      <c r="AU94" s="57"/>
      <c r="AV94" s="57"/>
      <c r="AW94" s="14"/>
      <c r="AX94" s="1"/>
      <c r="AY94" s="13"/>
      <c r="AZ94" s="57"/>
      <c r="BA94" s="57"/>
      <c r="BB94" s="57"/>
      <c r="BC94" s="57"/>
      <c r="BD94" s="57"/>
      <c r="BE94" s="14"/>
      <c r="BF94" s="1"/>
      <c r="BG94" s="13"/>
      <c r="BH94" s="57"/>
      <c r="BI94" s="57"/>
      <c r="BJ94" s="57"/>
      <c r="BK94" s="57"/>
      <c r="BL94" s="57"/>
      <c r="BM94" s="14"/>
      <c r="BN94" s="1"/>
      <c r="BO94" s="13"/>
      <c r="BP94" s="57"/>
      <c r="BQ94" s="57"/>
      <c r="BR94" s="57"/>
      <c r="BS94" s="57"/>
      <c r="BT94" s="57"/>
      <c r="BU94" s="14"/>
      <c r="BV94" s="1"/>
      <c r="BW94" s="13"/>
      <c r="BX94" s="57"/>
      <c r="BY94" s="57"/>
      <c r="BZ94" s="57"/>
      <c r="CA94" s="57"/>
      <c r="CB94" s="57"/>
      <c r="CC94" s="14"/>
      <c r="CD94" s="1"/>
      <c r="CE94" s="13"/>
      <c r="CF94" s="57"/>
      <c r="CG94" s="57"/>
      <c r="CH94" s="57"/>
      <c r="CI94" s="57"/>
      <c r="CJ94" s="57"/>
      <c r="CK94" s="14"/>
    </row>
    <row r="95" spans="3:89" x14ac:dyDescent="0.35">
      <c r="C95" s="13" t="s">
        <v>12</v>
      </c>
      <c r="D95" s="14"/>
      <c r="E95" s="15">
        <v>0.9</v>
      </c>
      <c r="F95" s="16"/>
      <c r="G95" s="17"/>
      <c r="H95" s="17"/>
      <c r="I95" s="18"/>
      <c r="J95" s="1"/>
      <c r="K95" s="13" t="s">
        <v>12</v>
      </c>
      <c r="L95" s="14"/>
      <c r="M95" s="15">
        <v>0.85</v>
      </c>
      <c r="N95" s="16"/>
      <c r="O95" s="17"/>
      <c r="P95" s="17"/>
      <c r="Q95" s="18"/>
      <c r="R95" s="1"/>
      <c r="S95" s="13" t="s">
        <v>12</v>
      </c>
      <c r="T95" s="14"/>
      <c r="U95" s="15">
        <v>0.95</v>
      </c>
      <c r="V95" s="16"/>
      <c r="W95" s="17"/>
      <c r="X95" s="17"/>
      <c r="Y95" s="18"/>
      <c r="Z95" s="1"/>
      <c r="AA95" s="13" t="s">
        <v>12</v>
      </c>
      <c r="AB95" s="14"/>
      <c r="AC95" s="15">
        <v>1</v>
      </c>
      <c r="AD95" s="16"/>
      <c r="AE95" s="17"/>
      <c r="AF95" s="17"/>
      <c r="AG95" s="18"/>
      <c r="AH95" s="1"/>
      <c r="AI95" s="13" t="s">
        <v>12</v>
      </c>
      <c r="AJ95" s="14"/>
      <c r="AK95" s="15">
        <v>0.9</v>
      </c>
      <c r="AL95" s="16"/>
      <c r="AM95" s="17"/>
      <c r="AN95" s="17"/>
      <c r="AO95" s="18"/>
      <c r="AP95" s="1"/>
      <c r="AQ95" s="13" t="s">
        <v>12</v>
      </c>
      <c r="AR95" s="14"/>
      <c r="AS95" s="15">
        <v>0.9</v>
      </c>
      <c r="AT95" s="16"/>
      <c r="AU95" s="17"/>
      <c r="AV95" s="17"/>
      <c r="AW95" s="18"/>
      <c r="AX95" s="1"/>
      <c r="AY95" s="13" t="s">
        <v>12</v>
      </c>
      <c r="AZ95" s="14"/>
      <c r="BA95" s="15">
        <v>0.9</v>
      </c>
      <c r="BB95" s="16"/>
      <c r="BC95" s="17"/>
      <c r="BD95" s="17"/>
      <c r="BE95" s="18"/>
      <c r="BF95" s="1"/>
      <c r="BG95" s="13" t="s">
        <v>12</v>
      </c>
      <c r="BH95" s="14"/>
      <c r="BI95" s="15">
        <v>0.9</v>
      </c>
      <c r="BJ95" s="16"/>
      <c r="BK95" s="17"/>
      <c r="BL95" s="17"/>
      <c r="BM95" s="18"/>
      <c r="BN95" s="1"/>
      <c r="BO95" s="13" t="s">
        <v>12</v>
      </c>
      <c r="BP95" s="14"/>
      <c r="BQ95" s="15">
        <v>0.85</v>
      </c>
      <c r="BR95" s="16"/>
      <c r="BS95" s="17"/>
      <c r="BT95" s="17"/>
      <c r="BU95" s="18"/>
      <c r="BV95" s="1"/>
      <c r="BW95" s="13" t="s">
        <v>12</v>
      </c>
      <c r="BX95" s="14"/>
      <c r="BY95" s="15">
        <v>0.8</v>
      </c>
      <c r="BZ95" s="16"/>
      <c r="CA95" s="17"/>
      <c r="CB95" s="17"/>
      <c r="CC95" s="18"/>
      <c r="CD95" s="1"/>
      <c r="CE95" s="13" t="s">
        <v>12</v>
      </c>
      <c r="CF95" s="14"/>
      <c r="CG95" s="15">
        <v>0.8</v>
      </c>
      <c r="CH95" s="16"/>
      <c r="CI95" s="17"/>
      <c r="CJ95" s="17"/>
      <c r="CK95" s="18"/>
    </row>
    <row r="96" spans="3:89" x14ac:dyDescent="0.35">
      <c r="C96" s="13" t="s">
        <v>14</v>
      </c>
      <c r="D96" s="14"/>
      <c r="E96" s="15">
        <v>3.4</v>
      </c>
      <c r="F96" s="22"/>
      <c r="G96" s="23"/>
      <c r="H96" s="23"/>
      <c r="I96" s="24"/>
      <c r="J96" s="1"/>
      <c r="K96" s="13" t="s">
        <v>14</v>
      </c>
      <c r="L96" s="14"/>
      <c r="M96" s="15">
        <v>2</v>
      </c>
      <c r="N96" s="22"/>
      <c r="O96" s="23"/>
      <c r="P96" s="23"/>
      <c r="Q96" s="24"/>
      <c r="R96" s="1"/>
      <c r="S96" s="13" t="s">
        <v>14</v>
      </c>
      <c r="T96" s="14"/>
      <c r="U96" s="15">
        <v>3.15</v>
      </c>
      <c r="V96" s="22"/>
      <c r="W96" s="23"/>
      <c r="X96" s="23"/>
      <c r="Y96" s="24"/>
      <c r="Z96" s="1"/>
      <c r="AA96" s="13" t="s">
        <v>14</v>
      </c>
      <c r="AB96" s="14"/>
      <c r="AC96" s="15">
        <v>2.7</v>
      </c>
      <c r="AD96" s="22"/>
      <c r="AE96" s="23"/>
      <c r="AF96" s="23"/>
      <c r="AG96" s="24"/>
      <c r="AH96" s="1"/>
      <c r="AI96" s="13" t="s">
        <v>14</v>
      </c>
      <c r="AJ96" s="14"/>
      <c r="AK96" s="15">
        <v>3</v>
      </c>
      <c r="AL96" s="22"/>
      <c r="AM96" s="23"/>
      <c r="AN96" s="23"/>
      <c r="AO96" s="24"/>
      <c r="AP96" s="1"/>
      <c r="AQ96" s="13" t="s">
        <v>14</v>
      </c>
      <c r="AR96" s="14"/>
      <c r="AS96" s="15">
        <v>3.3</v>
      </c>
      <c r="AT96" s="22"/>
      <c r="AU96" s="23"/>
      <c r="AV96" s="23"/>
      <c r="AW96" s="24"/>
      <c r="AX96" s="1"/>
      <c r="AY96" s="13" t="s">
        <v>14</v>
      </c>
      <c r="AZ96" s="14"/>
      <c r="BA96" s="15">
        <v>3.3</v>
      </c>
      <c r="BB96" s="22"/>
      <c r="BC96" s="23"/>
      <c r="BD96" s="23"/>
      <c r="BE96" s="24"/>
      <c r="BF96" s="1"/>
      <c r="BG96" s="13" t="s">
        <v>14</v>
      </c>
      <c r="BH96" s="14"/>
      <c r="BI96" s="15">
        <v>2.8</v>
      </c>
      <c r="BJ96" s="22"/>
      <c r="BK96" s="23"/>
      <c r="BL96" s="23"/>
      <c r="BM96" s="24"/>
      <c r="BN96" s="1"/>
      <c r="BO96" s="13" t="s">
        <v>14</v>
      </c>
      <c r="BP96" s="14"/>
      <c r="BQ96" s="15">
        <v>2.8</v>
      </c>
      <c r="BR96" s="22"/>
      <c r="BS96" s="23"/>
      <c r="BT96" s="23"/>
      <c r="BU96" s="24"/>
      <c r="BV96" s="1"/>
      <c r="BW96" s="13" t="s">
        <v>14</v>
      </c>
      <c r="BX96" s="14"/>
      <c r="BY96" s="15">
        <v>3.2</v>
      </c>
      <c r="BZ96" s="22"/>
      <c r="CA96" s="23"/>
      <c r="CB96" s="23"/>
      <c r="CC96" s="24"/>
      <c r="CD96" s="1"/>
      <c r="CE96" s="13" t="s">
        <v>14</v>
      </c>
      <c r="CF96" s="14"/>
      <c r="CG96" s="15">
        <v>2.4</v>
      </c>
      <c r="CH96" s="22"/>
      <c r="CI96" s="23"/>
      <c r="CJ96" s="23"/>
      <c r="CK96" s="24"/>
    </row>
    <row r="97" spans="3:89" x14ac:dyDescent="0.35">
      <c r="C97" s="13" t="s">
        <v>15</v>
      </c>
      <c r="D97" s="14"/>
      <c r="E97" s="15">
        <v>14</v>
      </c>
      <c r="F97" s="22"/>
      <c r="G97" s="23"/>
      <c r="H97" s="23"/>
      <c r="I97" s="24"/>
      <c r="J97" s="1"/>
      <c r="K97" s="13" t="s">
        <v>15</v>
      </c>
      <c r="L97" s="14"/>
      <c r="M97" s="15">
        <v>14</v>
      </c>
      <c r="N97" s="22"/>
      <c r="O97" s="23"/>
      <c r="P97" s="23"/>
      <c r="Q97" s="24"/>
      <c r="R97" s="1"/>
      <c r="S97" s="13" t="s">
        <v>15</v>
      </c>
      <c r="T97" s="14"/>
      <c r="U97" s="15">
        <v>14</v>
      </c>
      <c r="V97" s="22"/>
      <c r="W97" s="23"/>
      <c r="X97" s="23"/>
      <c r="Y97" s="24"/>
      <c r="Z97" s="1"/>
      <c r="AA97" s="13" t="s">
        <v>15</v>
      </c>
      <c r="AB97" s="14"/>
      <c r="AC97" s="15">
        <v>13.6</v>
      </c>
      <c r="AD97" s="22"/>
      <c r="AE97" s="23"/>
      <c r="AF97" s="23"/>
      <c r="AG97" s="24"/>
      <c r="AH97" s="1"/>
      <c r="AI97" s="13" t="s">
        <v>15</v>
      </c>
      <c r="AJ97" s="14"/>
      <c r="AK97" s="15">
        <v>13.8</v>
      </c>
      <c r="AL97" s="22"/>
      <c r="AM97" s="23"/>
      <c r="AN97" s="23"/>
      <c r="AO97" s="24"/>
      <c r="AP97" s="1"/>
      <c r="AQ97" s="13" t="s">
        <v>15</v>
      </c>
      <c r="AR97" s="14"/>
      <c r="AS97" s="15">
        <v>13.9</v>
      </c>
      <c r="AT97" s="22"/>
      <c r="AU97" s="23"/>
      <c r="AV97" s="23"/>
      <c r="AW97" s="24"/>
      <c r="AX97" s="1"/>
      <c r="AY97" s="13" t="s">
        <v>15</v>
      </c>
      <c r="AZ97" s="14"/>
      <c r="BA97" s="15">
        <v>13</v>
      </c>
      <c r="BB97" s="22"/>
      <c r="BC97" s="23"/>
      <c r="BD97" s="23"/>
      <c r="BE97" s="24"/>
      <c r="BF97" s="1"/>
      <c r="BG97" s="13" t="s">
        <v>15</v>
      </c>
      <c r="BH97" s="14"/>
      <c r="BI97" s="15">
        <v>13</v>
      </c>
      <c r="BJ97" s="22"/>
      <c r="BK97" s="23"/>
      <c r="BL97" s="23"/>
      <c r="BM97" s="24"/>
      <c r="BN97" s="1"/>
      <c r="BO97" s="13" t="s">
        <v>15</v>
      </c>
      <c r="BP97" s="14"/>
      <c r="BQ97" s="15">
        <v>13.7</v>
      </c>
      <c r="BR97" s="22"/>
      <c r="BS97" s="23"/>
      <c r="BT97" s="23"/>
      <c r="BU97" s="24"/>
      <c r="BV97" s="1"/>
      <c r="BW97" s="13" t="s">
        <v>15</v>
      </c>
      <c r="BX97" s="14"/>
      <c r="BY97" s="15">
        <v>14.1</v>
      </c>
      <c r="BZ97" s="22"/>
      <c r="CA97" s="23"/>
      <c r="CB97" s="23"/>
      <c r="CC97" s="24"/>
      <c r="CD97" s="1"/>
      <c r="CE97" s="13" t="s">
        <v>15</v>
      </c>
      <c r="CF97" s="14"/>
      <c r="CG97" s="15">
        <v>15.3</v>
      </c>
      <c r="CH97" s="22"/>
      <c r="CI97" s="23"/>
      <c r="CJ97" s="23"/>
      <c r="CK97" s="24"/>
    </row>
    <row r="98" spans="3:89" x14ac:dyDescent="0.35">
      <c r="C98" s="13" t="s">
        <v>16</v>
      </c>
      <c r="D98" s="14"/>
      <c r="E98" s="15">
        <v>5.5</v>
      </c>
      <c r="F98" s="22"/>
      <c r="G98" s="23"/>
      <c r="H98" s="23"/>
      <c r="I98" s="24"/>
      <c r="J98" s="1"/>
      <c r="K98" s="13" t="s">
        <v>16</v>
      </c>
      <c r="L98" s="14"/>
      <c r="M98" s="15">
        <v>6.1</v>
      </c>
      <c r="N98" s="22"/>
      <c r="O98" s="23"/>
      <c r="P98" s="23"/>
      <c r="Q98" s="24"/>
      <c r="R98" s="1"/>
      <c r="S98" s="13" t="s">
        <v>16</v>
      </c>
      <c r="T98" s="14"/>
      <c r="U98" s="15">
        <v>5.6</v>
      </c>
      <c r="V98" s="22"/>
      <c r="W98" s="23"/>
      <c r="X98" s="23"/>
      <c r="Y98" s="24"/>
      <c r="Z98" s="1"/>
      <c r="AA98" s="13" t="s">
        <v>16</v>
      </c>
      <c r="AB98" s="14"/>
      <c r="AC98" s="15">
        <v>5.7</v>
      </c>
      <c r="AD98" s="22"/>
      <c r="AE98" s="23"/>
      <c r="AF98" s="23"/>
      <c r="AG98" s="24"/>
      <c r="AH98" s="1"/>
      <c r="AI98" s="13" t="s">
        <v>16</v>
      </c>
      <c r="AJ98" s="14"/>
      <c r="AK98" s="15">
        <v>6.7</v>
      </c>
      <c r="AL98" s="22"/>
      <c r="AM98" s="23"/>
      <c r="AN98" s="23"/>
      <c r="AO98" s="24"/>
      <c r="AP98" s="1"/>
      <c r="AQ98" s="13" t="s">
        <v>16</v>
      </c>
      <c r="AR98" s="14"/>
      <c r="AS98" s="15">
        <v>6.7</v>
      </c>
      <c r="AT98" s="22"/>
      <c r="AU98" s="23"/>
      <c r="AV98" s="23"/>
      <c r="AW98" s="24"/>
      <c r="AX98" s="1"/>
      <c r="AY98" s="13" t="s">
        <v>16</v>
      </c>
      <c r="AZ98" s="14"/>
      <c r="BA98" s="15">
        <v>6.2</v>
      </c>
      <c r="BB98" s="22"/>
      <c r="BC98" s="23"/>
      <c r="BD98" s="23"/>
      <c r="BE98" s="24"/>
      <c r="BF98" s="1"/>
      <c r="BG98" s="13" t="s">
        <v>16</v>
      </c>
      <c r="BH98" s="14"/>
      <c r="BI98" s="15">
        <v>5.6</v>
      </c>
      <c r="BJ98" s="22"/>
      <c r="BK98" s="23"/>
      <c r="BL98" s="23"/>
      <c r="BM98" s="24"/>
      <c r="BN98" s="1"/>
      <c r="BO98" s="13" t="s">
        <v>16</v>
      </c>
      <c r="BP98" s="14"/>
      <c r="BQ98" s="15">
        <v>7.8</v>
      </c>
      <c r="BR98" s="22"/>
      <c r="BS98" s="23"/>
      <c r="BT98" s="23"/>
      <c r="BU98" s="24"/>
      <c r="BV98" s="1"/>
      <c r="BW98" s="13" t="s">
        <v>16</v>
      </c>
      <c r="BX98" s="14"/>
      <c r="BY98" s="15">
        <v>7.6</v>
      </c>
      <c r="BZ98" s="22"/>
      <c r="CA98" s="23"/>
      <c r="CB98" s="23"/>
      <c r="CC98" s="24"/>
      <c r="CD98" s="1"/>
      <c r="CE98" s="13" t="s">
        <v>16</v>
      </c>
      <c r="CF98" s="14"/>
      <c r="CG98" s="15">
        <v>11.3</v>
      </c>
      <c r="CH98" s="22"/>
      <c r="CI98" s="23"/>
      <c r="CJ98" s="23"/>
      <c r="CK98" s="24"/>
    </row>
    <row r="99" spans="3:89" x14ac:dyDescent="0.35">
      <c r="C99" s="13" t="s">
        <v>17</v>
      </c>
      <c r="D99" s="14"/>
      <c r="E99" s="15">
        <v>18.3</v>
      </c>
      <c r="F99" s="26"/>
      <c r="G99" s="27"/>
      <c r="H99" s="27"/>
      <c r="I99" s="28"/>
      <c r="J99" s="29"/>
      <c r="K99" s="13" t="s">
        <v>17</v>
      </c>
      <c r="L99" s="14"/>
      <c r="M99" s="15">
        <v>18.3</v>
      </c>
      <c r="N99" s="26"/>
      <c r="O99" s="27"/>
      <c r="P99" s="27"/>
      <c r="Q99" s="28"/>
      <c r="R99" s="29"/>
      <c r="S99" s="13" t="s">
        <v>17</v>
      </c>
      <c r="T99" s="14"/>
      <c r="U99" s="15">
        <v>19.399999999999999</v>
      </c>
      <c r="V99" s="26"/>
      <c r="W99" s="27"/>
      <c r="X99" s="27"/>
      <c r="Y99" s="28"/>
      <c r="Z99" s="29"/>
      <c r="AA99" s="13" t="s">
        <v>17</v>
      </c>
      <c r="AB99" s="14"/>
      <c r="AC99" s="15">
        <v>18.899999999999999</v>
      </c>
      <c r="AD99" s="26"/>
      <c r="AE99" s="27"/>
      <c r="AF99" s="27"/>
      <c r="AG99" s="28"/>
      <c r="AH99" s="29"/>
      <c r="AI99" s="13" t="s">
        <v>17</v>
      </c>
      <c r="AJ99" s="14"/>
      <c r="AK99" s="15">
        <v>19.3</v>
      </c>
      <c r="AL99" s="26"/>
      <c r="AM99" s="27"/>
      <c r="AN99" s="27"/>
      <c r="AO99" s="28"/>
      <c r="AP99" s="29"/>
      <c r="AQ99" s="13" t="s">
        <v>17</v>
      </c>
      <c r="AR99" s="14"/>
      <c r="AS99" s="15">
        <v>21.6</v>
      </c>
      <c r="AT99" s="26"/>
      <c r="AU99" s="27"/>
      <c r="AV99" s="27"/>
      <c r="AW99" s="28"/>
      <c r="AX99" s="29"/>
      <c r="AY99" s="13" t="s">
        <v>17</v>
      </c>
      <c r="AZ99" s="14"/>
      <c r="BA99" s="15">
        <v>19.600000000000001</v>
      </c>
      <c r="BB99" s="26"/>
      <c r="BC99" s="27"/>
      <c r="BD99" s="27"/>
      <c r="BE99" s="28"/>
      <c r="BF99" s="29"/>
      <c r="BG99" s="13" t="s">
        <v>17</v>
      </c>
      <c r="BH99" s="14"/>
      <c r="BI99" s="15">
        <v>19</v>
      </c>
      <c r="BJ99" s="26"/>
      <c r="BK99" s="27"/>
      <c r="BL99" s="27"/>
      <c r="BM99" s="28"/>
      <c r="BN99" s="29"/>
      <c r="BO99" s="13" t="s">
        <v>17</v>
      </c>
      <c r="BP99" s="14"/>
      <c r="BQ99" s="15">
        <v>21.7</v>
      </c>
      <c r="BR99" s="26"/>
      <c r="BS99" s="27"/>
      <c r="BT99" s="27"/>
      <c r="BU99" s="28"/>
      <c r="BV99" s="29"/>
      <c r="BW99" s="13" t="s">
        <v>17</v>
      </c>
      <c r="BX99" s="14"/>
      <c r="BY99" s="15">
        <v>23.5</v>
      </c>
      <c r="BZ99" s="26"/>
      <c r="CA99" s="27"/>
      <c r="CB99" s="27"/>
      <c r="CC99" s="28"/>
      <c r="CD99" s="29"/>
      <c r="CE99" s="13" t="s">
        <v>17</v>
      </c>
      <c r="CF99" s="14"/>
      <c r="CG99" s="15">
        <v>27.8</v>
      </c>
      <c r="CH99" s="26"/>
      <c r="CI99" s="27"/>
      <c r="CJ99" s="27"/>
      <c r="CK99" s="28"/>
    </row>
    <row r="103" spans="3:89" x14ac:dyDescent="0.35">
      <c r="C103" s="56">
        <v>41486</v>
      </c>
      <c r="D103" s="57"/>
      <c r="E103" s="57"/>
      <c r="F103" s="57"/>
      <c r="G103" s="57"/>
      <c r="H103" s="57"/>
      <c r="I103" s="57"/>
      <c r="J103" s="57"/>
      <c r="K103" s="104">
        <f>C103</f>
        <v>41486</v>
      </c>
      <c r="L103" s="57"/>
      <c r="M103" s="57"/>
      <c r="N103" s="57"/>
      <c r="O103" s="57"/>
      <c r="P103" s="57"/>
      <c r="Q103" s="57"/>
      <c r="R103" s="57"/>
      <c r="S103" s="104">
        <f>C103</f>
        <v>41486</v>
      </c>
      <c r="T103" s="57"/>
      <c r="U103" s="57"/>
      <c r="V103" s="57"/>
      <c r="W103" s="57"/>
      <c r="X103" s="57"/>
      <c r="Y103" s="57"/>
      <c r="Z103" s="57"/>
      <c r="AA103" s="104">
        <f>K103</f>
        <v>41486</v>
      </c>
      <c r="AB103" s="57"/>
      <c r="AC103" s="57"/>
      <c r="AD103" s="57"/>
      <c r="AE103" s="57"/>
      <c r="AF103" s="57"/>
      <c r="AG103" s="57"/>
      <c r="AH103" s="57"/>
      <c r="AI103" s="104">
        <f>S103</f>
        <v>41486</v>
      </c>
      <c r="AJ103" s="57"/>
      <c r="AK103" s="57"/>
      <c r="AL103" s="57"/>
      <c r="AM103" s="57"/>
      <c r="AN103" s="57"/>
      <c r="AO103" s="57"/>
      <c r="AP103" s="57"/>
      <c r="AQ103" s="104">
        <f>AA103</f>
        <v>41486</v>
      </c>
      <c r="AR103" s="57"/>
      <c r="AS103" s="57"/>
      <c r="AT103" s="57"/>
      <c r="AU103" s="57"/>
      <c r="AV103" s="57"/>
      <c r="AW103" s="57"/>
      <c r="AX103" s="57"/>
      <c r="AY103" s="104">
        <f>AQ103</f>
        <v>41486</v>
      </c>
      <c r="AZ103" s="57"/>
      <c r="BA103" s="57"/>
      <c r="BB103" s="57"/>
      <c r="BC103" s="57"/>
      <c r="BD103" s="57"/>
      <c r="BE103" s="57"/>
      <c r="BF103" s="57"/>
      <c r="BG103" s="104">
        <f>AQ103</f>
        <v>41486</v>
      </c>
      <c r="BH103" s="57"/>
      <c r="BI103" s="57"/>
      <c r="BJ103" s="57"/>
      <c r="BK103" s="57"/>
      <c r="BL103" s="57"/>
      <c r="BM103" s="57"/>
      <c r="BN103" s="57"/>
      <c r="BO103" s="104">
        <f>AY103</f>
        <v>41486</v>
      </c>
      <c r="BP103" s="57"/>
      <c r="BQ103" s="57"/>
      <c r="BR103" s="57"/>
      <c r="BS103" s="57"/>
      <c r="BT103" s="57"/>
      <c r="BU103" s="57"/>
      <c r="BV103" s="57"/>
      <c r="BW103" s="104">
        <f>BG103</f>
        <v>41486</v>
      </c>
      <c r="BX103" s="57"/>
      <c r="BY103" s="57"/>
      <c r="BZ103" s="57"/>
      <c r="CA103" s="57"/>
      <c r="CB103" s="57"/>
      <c r="CC103" s="57"/>
      <c r="CD103" s="57"/>
      <c r="CE103" s="104">
        <f>BO103</f>
        <v>41486</v>
      </c>
      <c r="CF103" s="57"/>
      <c r="CG103" s="57"/>
      <c r="CH103" s="57"/>
      <c r="CI103" s="57"/>
      <c r="CJ103" s="57"/>
      <c r="CK103" s="14"/>
    </row>
    <row r="104" spans="3:89" x14ac:dyDescent="0.35">
      <c r="C104" s="58">
        <v>1</v>
      </c>
      <c r="D104" s="59"/>
      <c r="E104" s="59"/>
      <c r="F104" s="59"/>
      <c r="G104" s="59"/>
      <c r="H104" s="59"/>
      <c r="I104" s="60"/>
      <c r="J104" s="1"/>
      <c r="K104" s="58">
        <v>2</v>
      </c>
      <c r="L104" s="59"/>
      <c r="M104" s="59"/>
      <c r="N104" s="59"/>
      <c r="O104" s="59"/>
      <c r="P104" s="59"/>
      <c r="Q104" s="60"/>
      <c r="R104" s="1"/>
      <c r="S104" s="58">
        <v>3</v>
      </c>
      <c r="T104" s="59"/>
      <c r="U104" s="59"/>
      <c r="V104" s="59"/>
      <c r="W104" s="59"/>
      <c r="X104" s="59"/>
      <c r="Y104" s="60"/>
      <c r="Z104" s="1"/>
      <c r="AA104" s="58">
        <v>4</v>
      </c>
      <c r="AB104" s="59"/>
      <c r="AC104" s="59"/>
      <c r="AD104" s="59"/>
      <c r="AE104" s="59"/>
      <c r="AF104" s="59"/>
      <c r="AG104" s="60"/>
      <c r="AH104" s="1"/>
      <c r="AI104" s="58">
        <v>5</v>
      </c>
      <c r="AJ104" s="59"/>
      <c r="AK104" s="59"/>
      <c r="AL104" s="59"/>
      <c r="AM104" s="59"/>
      <c r="AN104" s="59"/>
      <c r="AO104" s="60"/>
      <c r="AP104" s="1"/>
      <c r="AQ104" s="58">
        <v>6</v>
      </c>
      <c r="AR104" s="59"/>
      <c r="AS104" s="59"/>
      <c r="AT104" s="59"/>
      <c r="AU104" s="59"/>
      <c r="AV104" s="59"/>
      <c r="AW104" s="60"/>
      <c r="AX104" s="1"/>
      <c r="AY104" s="58">
        <v>7</v>
      </c>
      <c r="AZ104" s="59"/>
      <c r="BA104" s="59"/>
      <c r="BB104" s="59"/>
      <c r="BC104" s="59"/>
      <c r="BD104" s="59"/>
      <c r="BE104" s="60"/>
      <c r="BF104" s="1"/>
      <c r="BG104" s="58">
        <v>8</v>
      </c>
      <c r="BH104" s="59"/>
      <c r="BI104" s="59"/>
      <c r="BJ104" s="59"/>
      <c r="BK104" s="59"/>
      <c r="BL104" s="59"/>
      <c r="BM104" s="60"/>
      <c r="BN104" s="1"/>
      <c r="BO104" s="58">
        <v>9</v>
      </c>
      <c r="BP104" s="59"/>
      <c r="BQ104" s="59"/>
      <c r="BR104" s="59"/>
      <c r="BS104" s="59"/>
      <c r="BT104" s="59"/>
      <c r="BU104" s="60"/>
      <c r="BV104" s="1"/>
      <c r="BW104" s="58">
        <v>10</v>
      </c>
      <c r="BX104" s="59"/>
      <c r="BY104" s="59"/>
      <c r="BZ104" s="59"/>
      <c r="CA104" s="59"/>
      <c r="CB104" s="59"/>
      <c r="CC104" s="60"/>
      <c r="CD104" s="1"/>
      <c r="CE104" s="58">
        <v>11</v>
      </c>
      <c r="CF104" s="59"/>
      <c r="CG104" s="59"/>
      <c r="CH104" s="59"/>
      <c r="CI104" s="59"/>
      <c r="CJ104" s="59"/>
      <c r="CK104" s="60"/>
    </row>
    <row r="105" spans="3:89" x14ac:dyDescent="0.35">
      <c r="C105" s="2" t="s">
        <v>0</v>
      </c>
      <c r="D105" s="2" t="s">
        <v>1</v>
      </c>
      <c r="E105" s="63" t="s">
        <v>2</v>
      </c>
      <c r="F105" s="64"/>
      <c r="G105" s="3" t="s">
        <v>3</v>
      </c>
      <c r="H105" s="2" t="s">
        <v>4</v>
      </c>
      <c r="I105" s="2" t="s">
        <v>5</v>
      </c>
      <c r="J105" s="1"/>
      <c r="K105" s="2" t="s">
        <v>0</v>
      </c>
      <c r="L105" s="2" t="s">
        <v>1</v>
      </c>
      <c r="M105" s="63" t="s">
        <v>2</v>
      </c>
      <c r="N105" s="64"/>
      <c r="O105" s="3" t="s">
        <v>3</v>
      </c>
      <c r="P105" s="2" t="s">
        <v>4</v>
      </c>
      <c r="Q105" s="2" t="s">
        <v>5</v>
      </c>
      <c r="R105" s="1"/>
      <c r="S105" s="2" t="s">
        <v>0</v>
      </c>
      <c r="T105" s="2" t="s">
        <v>1</v>
      </c>
      <c r="U105" s="63" t="s">
        <v>2</v>
      </c>
      <c r="V105" s="64"/>
      <c r="W105" s="3" t="s">
        <v>3</v>
      </c>
      <c r="X105" s="2" t="s">
        <v>4</v>
      </c>
      <c r="Y105" s="2" t="s">
        <v>5</v>
      </c>
      <c r="Z105" s="1"/>
      <c r="AA105" s="2" t="s">
        <v>0</v>
      </c>
      <c r="AB105" s="2" t="s">
        <v>1</v>
      </c>
      <c r="AC105" s="63" t="s">
        <v>2</v>
      </c>
      <c r="AD105" s="64"/>
      <c r="AE105" s="3" t="s">
        <v>3</v>
      </c>
      <c r="AF105" s="2" t="s">
        <v>4</v>
      </c>
      <c r="AG105" s="2" t="s">
        <v>5</v>
      </c>
      <c r="AH105" s="1"/>
      <c r="AI105" s="2" t="s">
        <v>0</v>
      </c>
      <c r="AJ105" s="2" t="s">
        <v>1</v>
      </c>
      <c r="AK105" s="63" t="s">
        <v>2</v>
      </c>
      <c r="AL105" s="64"/>
      <c r="AM105" s="3" t="s">
        <v>3</v>
      </c>
      <c r="AN105" s="2" t="s">
        <v>4</v>
      </c>
      <c r="AO105" s="2" t="s">
        <v>5</v>
      </c>
      <c r="AP105" s="1"/>
      <c r="AQ105" s="2" t="s">
        <v>0</v>
      </c>
      <c r="AR105" s="2" t="s">
        <v>1</v>
      </c>
      <c r="AS105" s="63" t="s">
        <v>2</v>
      </c>
      <c r="AT105" s="64"/>
      <c r="AU105" s="3" t="s">
        <v>3</v>
      </c>
      <c r="AV105" s="2" t="s">
        <v>4</v>
      </c>
      <c r="AW105" s="2" t="s">
        <v>5</v>
      </c>
      <c r="AX105" s="1"/>
      <c r="AY105" s="2" t="s">
        <v>0</v>
      </c>
      <c r="AZ105" s="2" t="s">
        <v>1</v>
      </c>
      <c r="BA105" s="63" t="s">
        <v>2</v>
      </c>
      <c r="BB105" s="64"/>
      <c r="BC105" s="3" t="s">
        <v>3</v>
      </c>
      <c r="BD105" s="2" t="s">
        <v>4</v>
      </c>
      <c r="BE105" s="2" t="s">
        <v>5</v>
      </c>
      <c r="BF105" s="1"/>
      <c r="BG105" s="2" t="s">
        <v>0</v>
      </c>
      <c r="BH105" s="2" t="s">
        <v>1</v>
      </c>
      <c r="BI105" s="63" t="s">
        <v>2</v>
      </c>
      <c r="BJ105" s="64"/>
      <c r="BK105" s="3" t="s">
        <v>3</v>
      </c>
      <c r="BL105" s="2" t="s">
        <v>4</v>
      </c>
      <c r="BM105" s="2" t="s">
        <v>5</v>
      </c>
      <c r="BN105" s="1"/>
      <c r="BO105" s="2" t="s">
        <v>0</v>
      </c>
      <c r="BP105" s="2" t="s">
        <v>1</v>
      </c>
      <c r="BQ105" s="63" t="s">
        <v>2</v>
      </c>
      <c r="BR105" s="64"/>
      <c r="BS105" s="3" t="s">
        <v>3</v>
      </c>
      <c r="BT105" s="2" t="s">
        <v>4</v>
      </c>
      <c r="BU105" s="2" t="s">
        <v>5</v>
      </c>
      <c r="BV105" s="1"/>
      <c r="BW105" s="2" t="s">
        <v>0</v>
      </c>
      <c r="BX105" s="2" t="s">
        <v>1</v>
      </c>
      <c r="BY105" s="63" t="s">
        <v>2</v>
      </c>
      <c r="BZ105" s="64"/>
      <c r="CA105" s="3" t="s">
        <v>3</v>
      </c>
      <c r="CB105" s="2" t="s">
        <v>4</v>
      </c>
      <c r="CC105" s="2" t="s">
        <v>5</v>
      </c>
      <c r="CD105" s="1"/>
      <c r="CE105" s="2" t="s">
        <v>0</v>
      </c>
      <c r="CF105" s="2" t="s">
        <v>1</v>
      </c>
      <c r="CG105" s="63" t="s">
        <v>2</v>
      </c>
      <c r="CH105" s="64"/>
      <c r="CI105" s="3" t="s">
        <v>3</v>
      </c>
      <c r="CJ105" s="2" t="s">
        <v>4</v>
      </c>
      <c r="CK105" s="2" t="s">
        <v>5</v>
      </c>
    </row>
    <row r="106" spans="3:89" x14ac:dyDescent="0.35">
      <c r="C106" s="5" t="s">
        <v>6</v>
      </c>
      <c r="D106" s="5" t="s">
        <v>7</v>
      </c>
      <c r="E106" s="6" t="s">
        <v>8</v>
      </c>
      <c r="F106" s="7" t="s">
        <v>9</v>
      </c>
      <c r="G106" s="5"/>
      <c r="H106" s="5" t="s">
        <v>10</v>
      </c>
      <c r="I106" s="5" t="s">
        <v>11</v>
      </c>
      <c r="J106" s="1"/>
      <c r="K106" s="5" t="s">
        <v>6</v>
      </c>
      <c r="L106" s="5" t="s">
        <v>7</v>
      </c>
      <c r="M106" s="6" t="s">
        <v>8</v>
      </c>
      <c r="N106" s="7" t="s">
        <v>9</v>
      </c>
      <c r="O106" s="5"/>
      <c r="P106" s="5" t="s">
        <v>10</v>
      </c>
      <c r="Q106" s="5" t="s">
        <v>11</v>
      </c>
      <c r="R106" s="1"/>
      <c r="S106" s="5" t="s">
        <v>6</v>
      </c>
      <c r="T106" s="5" t="s">
        <v>7</v>
      </c>
      <c r="U106" s="6" t="s">
        <v>8</v>
      </c>
      <c r="V106" s="7" t="s">
        <v>9</v>
      </c>
      <c r="W106" s="5"/>
      <c r="X106" s="5" t="s">
        <v>10</v>
      </c>
      <c r="Y106" s="5" t="s">
        <v>11</v>
      </c>
      <c r="Z106" s="1"/>
      <c r="AA106" s="5" t="s">
        <v>6</v>
      </c>
      <c r="AB106" s="5" t="s">
        <v>7</v>
      </c>
      <c r="AC106" s="6" t="s">
        <v>8</v>
      </c>
      <c r="AD106" s="7" t="s">
        <v>9</v>
      </c>
      <c r="AE106" s="5"/>
      <c r="AF106" s="5" t="s">
        <v>10</v>
      </c>
      <c r="AG106" s="5" t="s">
        <v>11</v>
      </c>
      <c r="AH106" s="1"/>
      <c r="AI106" s="5" t="s">
        <v>6</v>
      </c>
      <c r="AJ106" s="5" t="s">
        <v>7</v>
      </c>
      <c r="AK106" s="6" t="s">
        <v>8</v>
      </c>
      <c r="AL106" s="7" t="s">
        <v>9</v>
      </c>
      <c r="AM106" s="5"/>
      <c r="AN106" s="5" t="s">
        <v>10</v>
      </c>
      <c r="AO106" s="5" t="s">
        <v>11</v>
      </c>
      <c r="AP106" s="1"/>
      <c r="AQ106" s="5" t="s">
        <v>6</v>
      </c>
      <c r="AR106" s="5" t="s">
        <v>7</v>
      </c>
      <c r="AS106" s="6" t="s">
        <v>8</v>
      </c>
      <c r="AT106" s="7" t="s">
        <v>9</v>
      </c>
      <c r="AU106" s="5"/>
      <c r="AV106" s="5" t="s">
        <v>10</v>
      </c>
      <c r="AW106" s="5" t="s">
        <v>11</v>
      </c>
      <c r="AX106" s="1"/>
      <c r="AY106" s="5" t="s">
        <v>6</v>
      </c>
      <c r="AZ106" s="5" t="s">
        <v>7</v>
      </c>
      <c r="BA106" s="6" t="s">
        <v>8</v>
      </c>
      <c r="BB106" s="7" t="s">
        <v>9</v>
      </c>
      <c r="BC106" s="5"/>
      <c r="BD106" s="5" t="s">
        <v>10</v>
      </c>
      <c r="BE106" s="5" t="s">
        <v>11</v>
      </c>
      <c r="BF106" s="1"/>
      <c r="BG106" s="5" t="s">
        <v>6</v>
      </c>
      <c r="BH106" s="5" t="s">
        <v>7</v>
      </c>
      <c r="BI106" s="6" t="s">
        <v>8</v>
      </c>
      <c r="BJ106" s="7" t="s">
        <v>9</v>
      </c>
      <c r="BK106" s="5"/>
      <c r="BL106" s="5" t="s">
        <v>10</v>
      </c>
      <c r="BM106" s="5" t="s">
        <v>11</v>
      </c>
      <c r="BN106" s="1"/>
      <c r="BO106" s="5" t="s">
        <v>6</v>
      </c>
      <c r="BP106" s="5" t="s">
        <v>7</v>
      </c>
      <c r="BQ106" s="6" t="s">
        <v>8</v>
      </c>
      <c r="BR106" s="7" t="s">
        <v>9</v>
      </c>
      <c r="BS106" s="5"/>
      <c r="BT106" s="5" t="s">
        <v>10</v>
      </c>
      <c r="BU106" s="5" t="s">
        <v>11</v>
      </c>
      <c r="BV106" s="1"/>
      <c r="BW106" s="5" t="s">
        <v>6</v>
      </c>
      <c r="BX106" s="5" t="s">
        <v>7</v>
      </c>
      <c r="BY106" s="6" t="s">
        <v>8</v>
      </c>
      <c r="BZ106" s="7" t="s">
        <v>9</v>
      </c>
      <c r="CA106" s="5"/>
      <c r="CB106" s="5" t="s">
        <v>10</v>
      </c>
      <c r="CC106" s="5" t="s">
        <v>11</v>
      </c>
      <c r="CD106" s="1"/>
      <c r="CE106" s="5" t="s">
        <v>6</v>
      </c>
      <c r="CF106" s="5" t="s">
        <v>7</v>
      </c>
      <c r="CG106" s="6" t="s">
        <v>8</v>
      </c>
      <c r="CH106" s="7" t="s">
        <v>9</v>
      </c>
      <c r="CI106" s="5"/>
      <c r="CJ106" s="5" t="s">
        <v>10</v>
      </c>
      <c r="CK106" s="5" t="s">
        <v>11</v>
      </c>
    </row>
    <row r="107" spans="3:89" x14ac:dyDescent="0.35">
      <c r="C107" s="5">
        <v>0</v>
      </c>
      <c r="D107" s="5">
        <v>23.2</v>
      </c>
      <c r="E107" s="6">
        <v>109.1</v>
      </c>
      <c r="F107" s="7">
        <v>9.2899999999999991</v>
      </c>
      <c r="G107" s="5">
        <v>8.76</v>
      </c>
      <c r="H107" s="5"/>
      <c r="I107" s="5">
        <v>813</v>
      </c>
      <c r="J107" s="1"/>
      <c r="K107" s="5">
        <v>0</v>
      </c>
      <c r="L107" s="5"/>
      <c r="M107" s="6"/>
      <c r="N107" s="7"/>
      <c r="O107" s="5"/>
      <c r="P107" s="5"/>
      <c r="Q107" s="5"/>
      <c r="R107" s="1"/>
      <c r="S107" s="5">
        <v>0</v>
      </c>
      <c r="T107" s="5">
        <v>23.4</v>
      </c>
      <c r="U107" s="6">
        <v>116.2</v>
      </c>
      <c r="V107" s="7">
        <v>9.82</v>
      </c>
      <c r="W107" s="5">
        <v>8.76</v>
      </c>
      <c r="X107" s="5"/>
      <c r="Y107" s="5">
        <v>814</v>
      </c>
      <c r="Z107" s="1"/>
      <c r="AA107" s="5">
        <v>0</v>
      </c>
      <c r="AB107" s="5"/>
      <c r="AC107" s="6"/>
      <c r="AD107" s="7"/>
      <c r="AE107" s="5"/>
      <c r="AF107" s="5"/>
      <c r="AG107" s="5"/>
      <c r="AH107" s="1"/>
      <c r="AI107" s="5">
        <v>0</v>
      </c>
      <c r="AJ107" s="5"/>
      <c r="AK107" s="6"/>
      <c r="AL107" s="7"/>
      <c r="AM107" s="5"/>
      <c r="AN107" s="5"/>
      <c r="AO107" s="5"/>
      <c r="AP107" s="1"/>
      <c r="AQ107" s="5">
        <v>0</v>
      </c>
      <c r="AR107" s="5"/>
      <c r="AS107" s="6"/>
      <c r="AT107" s="7"/>
      <c r="AU107" s="5"/>
      <c r="AV107" s="5"/>
      <c r="AW107" s="5"/>
      <c r="AX107" s="1"/>
      <c r="AY107" s="5">
        <v>0</v>
      </c>
      <c r="AZ107" s="5">
        <v>23.4</v>
      </c>
      <c r="BA107" s="6">
        <v>114.5</v>
      </c>
      <c r="BB107" s="7">
        <v>9.73</v>
      </c>
      <c r="BC107" s="5">
        <v>8.77</v>
      </c>
      <c r="BD107" s="5"/>
      <c r="BE107" s="5">
        <v>815</v>
      </c>
      <c r="BF107" s="1"/>
      <c r="BG107" s="5">
        <v>0</v>
      </c>
      <c r="BH107" s="5"/>
      <c r="BI107" s="6"/>
      <c r="BJ107" s="7"/>
      <c r="BK107" s="5"/>
      <c r="BL107" s="5"/>
      <c r="BM107" s="5"/>
      <c r="BN107" s="1"/>
      <c r="BO107" s="5">
        <v>0</v>
      </c>
      <c r="BP107" s="5"/>
      <c r="BQ107" s="6"/>
      <c r="BR107" s="7"/>
      <c r="BS107" s="5"/>
      <c r="BT107" s="5"/>
      <c r="BU107" s="5"/>
      <c r="BV107" s="1"/>
      <c r="BW107" s="5">
        <v>0</v>
      </c>
      <c r="BX107" s="5">
        <v>23.2</v>
      </c>
      <c r="BY107" s="6">
        <v>114.8</v>
      </c>
      <c r="BZ107" s="7">
        <v>9.77</v>
      </c>
      <c r="CA107" s="5">
        <v>8.7799999999999994</v>
      </c>
      <c r="CB107" s="5"/>
      <c r="CC107" s="5">
        <v>817</v>
      </c>
      <c r="CD107" s="1"/>
      <c r="CE107" s="5">
        <v>0</v>
      </c>
      <c r="CF107" s="5"/>
      <c r="CG107" s="6"/>
      <c r="CH107" s="7"/>
      <c r="CI107" s="5"/>
      <c r="CJ107" s="5"/>
      <c r="CK107" s="5"/>
    </row>
    <row r="108" spans="3:89" x14ac:dyDescent="0.35">
      <c r="C108" s="5">
        <v>1</v>
      </c>
      <c r="D108" s="5">
        <v>23</v>
      </c>
      <c r="E108" s="6">
        <v>103</v>
      </c>
      <c r="F108" s="7">
        <v>8.84</v>
      </c>
      <c r="G108" s="5">
        <v>8.67</v>
      </c>
      <c r="H108" s="5"/>
      <c r="I108" s="5">
        <v>815</v>
      </c>
      <c r="J108" s="1"/>
      <c r="K108" s="5">
        <v>1</v>
      </c>
      <c r="L108" s="5"/>
      <c r="M108" s="6"/>
      <c r="N108" s="7"/>
      <c r="O108" s="5"/>
      <c r="P108" s="5"/>
      <c r="Q108" s="5"/>
      <c r="R108" s="1"/>
      <c r="S108" s="5">
        <v>1</v>
      </c>
      <c r="T108" s="5">
        <v>23</v>
      </c>
      <c r="U108" s="6">
        <v>109.8</v>
      </c>
      <c r="V108" s="7">
        <v>9.3800000000000008</v>
      </c>
      <c r="W108" s="5">
        <v>8.7100000000000009</v>
      </c>
      <c r="X108" s="5"/>
      <c r="Y108" s="5">
        <v>815</v>
      </c>
      <c r="Z108" s="1"/>
      <c r="AA108" s="5">
        <v>1</v>
      </c>
      <c r="AB108" s="5"/>
      <c r="AC108" s="6"/>
      <c r="AD108" s="7"/>
      <c r="AE108" s="5"/>
      <c r="AF108" s="5"/>
      <c r="AG108" s="5"/>
      <c r="AH108" s="1"/>
      <c r="AI108" s="5">
        <v>1</v>
      </c>
      <c r="AJ108" s="5"/>
      <c r="AK108" s="6"/>
      <c r="AL108" s="7"/>
      <c r="AM108" s="5"/>
      <c r="AN108" s="5"/>
      <c r="AO108" s="5"/>
      <c r="AP108" s="1"/>
      <c r="AQ108" s="5">
        <v>1</v>
      </c>
      <c r="AR108" s="5"/>
      <c r="AS108" s="6"/>
      <c r="AT108" s="7"/>
      <c r="AU108" s="5"/>
      <c r="AV108" s="5"/>
      <c r="AW108" s="5"/>
      <c r="AX108" s="1"/>
      <c r="AY108" s="5">
        <v>1</v>
      </c>
      <c r="AZ108" s="5">
        <v>23.2</v>
      </c>
      <c r="BA108" s="6">
        <v>108.9</v>
      </c>
      <c r="BB108" s="7">
        <v>9.31</v>
      </c>
      <c r="BC108" s="5">
        <v>8.73</v>
      </c>
      <c r="BD108" s="5"/>
      <c r="BE108" s="5">
        <v>820</v>
      </c>
      <c r="BF108" s="1"/>
      <c r="BG108" s="5">
        <v>1</v>
      </c>
      <c r="BH108" s="5"/>
      <c r="BI108" s="6"/>
      <c r="BJ108" s="7"/>
      <c r="BK108" s="5"/>
      <c r="BL108" s="5"/>
      <c r="BM108" s="5"/>
      <c r="BN108" s="1"/>
      <c r="BO108" s="5">
        <v>1</v>
      </c>
      <c r="BP108" s="5"/>
      <c r="BQ108" s="6"/>
      <c r="BR108" s="7"/>
      <c r="BS108" s="5"/>
      <c r="BT108" s="5"/>
      <c r="BU108" s="5"/>
      <c r="BV108" s="1"/>
      <c r="BW108" s="5">
        <v>1</v>
      </c>
      <c r="BX108" s="5">
        <v>23.2</v>
      </c>
      <c r="BY108" s="6">
        <v>111</v>
      </c>
      <c r="BZ108" s="7">
        <v>9.48</v>
      </c>
      <c r="CA108" s="5">
        <v>8.74</v>
      </c>
      <c r="CB108" s="5"/>
      <c r="CC108" s="5">
        <v>823</v>
      </c>
      <c r="CD108" s="1"/>
      <c r="CE108" s="5">
        <v>1</v>
      </c>
      <c r="CF108" s="5"/>
      <c r="CG108" s="6"/>
      <c r="CH108" s="7"/>
      <c r="CI108" s="5"/>
      <c r="CJ108" s="5"/>
      <c r="CK108" s="5"/>
    </row>
    <row r="109" spans="3:89" x14ac:dyDescent="0.35">
      <c r="C109" s="5">
        <v>2</v>
      </c>
      <c r="D109" s="5">
        <v>20.399999999999999</v>
      </c>
      <c r="E109" s="6">
        <v>24.3</v>
      </c>
      <c r="F109" s="7">
        <v>2.15</v>
      </c>
      <c r="G109" s="5">
        <v>7.81</v>
      </c>
      <c r="H109" s="5"/>
      <c r="I109" s="5">
        <v>831</v>
      </c>
      <c r="J109" s="1"/>
      <c r="K109" s="5">
        <v>2</v>
      </c>
      <c r="L109" s="5"/>
      <c r="M109" s="6"/>
      <c r="N109" s="7"/>
      <c r="O109" s="5"/>
      <c r="P109" s="5"/>
      <c r="Q109" s="5"/>
      <c r="R109" s="1"/>
      <c r="S109" s="5">
        <v>2</v>
      </c>
      <c r="T109" s="5">
        <v>20.6</v>
      </c>
      <c r="U109" s="6">
        <v>41.8</v>
      </c>
      <c r="V109" s="7">
        <v>3.67</v>
      </c>
      <c r="W109" s="5">
        <v>7.95</v>
      </c>
      <c r="X109" s="5"/>
      <c r="Y109" s="5">
        <v>832</v>
      </c>
      <c r="Z109" s="1"/>
      <c r="AA109" s="5">
        <v>2</v>
      </c>
      <c r="AB109" s="5"/>
      <c r="AC109" s="6"/>
      <c r="AD109" s="7"/>
      <c r="AE109" s="5"/>
      <c r="AF109" s="5"/>
      <c r="AG109" s="5"/>
      <c r="AH109" s="1"/>
      <c r="AI109" s="5">
        <v>2</v>
      </c>
      <c r="AJ109" s="5"/>
      <c r="AK109" s="6"/>
      <c r="AL109" s="7"/>
      <c r="AM109" s="5"/>
      <c r="AN109" s="5"/>
      <c r="AO109" s="5"/>
      <c r="AP109" s="1"/>
      <c r="AQ109" s="5">
        <v>2</v>
      </c>
      <c r="AR109" s="5"/>
      <c r="AS109" s="6"/>
      <c r="AT109" s="7"/>
      <c r="AU109" s="5"/>
      <c r="AV109" s="5"/>
      <c r="AW109" s="5"/>
      <c r="AX109" s="1"/>
      <c r="AY109" s="5">
        <v>2</v>
      </c>
      <c r="AZ109" s="5">
        <v>21</v>
      </c>
      <c r="BA109" s="6">
        <v>38.4</v>
      </c>
      <c r="BB109" s="7">
        <v>3.38</v>
      </c>
      <c r="BC109" s="5">
        <v>7.92</v>
      </c>
      <c r="BD109" s="5"/>
      <c r="BE109" s="5">
        <v>833</v>
      </c>
      <c r="BF109" s="1"/>
      <c r="BG109" s="5">
        <v>2</v>
      </c>
      <c r="BH109" s="5"/>
      <c r="BI109" s="6"/>
      <c r="BJ109" s="7"/>
      <c r="BK109" s="5"/>
      <c r="BL109" s="5"/>
      <c r="BM109" s="5"/>
      <c r="BN109" s="1"/>
      <c r="BO109" s="5">
        <v>2</v>
      </c>
      <c r="BP109" s="5"/>
      <c r="BQ109" s="6"/>
      <c r="BR109" s="7"/>
      <c r="BS109" s="5"/>
      <c r="BT109" s="5"/>
      <c r="BU109" s="5"/>
      <c r="BV109" s="1"/>
      <c r="BW109" s="5">
        <v>2</v>
      </c>
      <c r="BX109" s="5">
        <v>20.8</v>
      </c>
      <c r="BY109" s="6">
        <v>77.7</v>
      </c>
      <c r="BZ109" s="7">
        <v>6.78</v>
      </c>
      <c r="CA109" s="5">
        <v>8.25</v>
      </c>
      <c r="CB109" s="5"/>
      <c r="CC109" s="5">
        <v>849</v>
      </c>
      <c r="CD109" s="1"/>
      <c r="CE109" s="5">
        <v>2</v>
      </c>
      <c r="CF109" s="5"/>
      <c r="CG109" s="6"/>
      <c r="CH109" s="7"/>
      <c r="CI109" s="5"/>
      <c r="CJ109" s="5"/>
      <c r="CK109" s="5"/>
    </row>
    <row r="110" spans="3:89" x14ac:dyDescent="0.35">
      <c r="C110" s="9">
        <v>3</v>
      </c>
      <c r="D110" s="9">
        <v>15.4</v>
      </c>
      <c r="E110" s="10">
        <v>6.3</v>
      </c>
      <c r="F110" s="11">
        <v>0.57999999999999996</v>
      </c>
      <c r="G110" s="9">
        <v>7.46</v>
      </c>
      <c r="H110" s="9"/>
      <c r="I110" s="9">
        <v>902</v>
      </c>
      <c r="J110" s="1"/>
      <c r="K110" s="9">
        <v>3</v>
      </c>
      <c r="L110" s="9"/>
      <c r="M110" s="10"/>
      <c r="N110" s="11"/>
      <c r="O110" s="9"/>
      <c r="P110" s="9"/>
      <c r="Q110" s="9"/>
      <c r="R110" s="1"/>
      <c r="S110" s="9">
        <v>3</v>
      </c>
      <c r="T110" s="9">
        <v>15.2</v>
      </c>
      <c r="U110" s="10">
        <v>13.3</v>
      </c>
      <c r="V110" s="11">
        <v>1.19</v>
      </c>
      <c r="W110" s="9">
        <v>7.49</v>
      </c>
      <c r="X110" s="9"/>
      <c r="Y110" s="9">
        <v>855</v>
      </c>
      <c r="Z110" s="1"/>
      <c r="AA110" s="9">
        <v>3</v>
      </c>
      <c r="AB110" s="9"/>
      <c r="AC110" s="10"/>
      <c r="AD110" s="11"/>
      <c r="AE110" s="9"/>
      <c r="AF110" s="9"/>
      <c r="AG110" s="9"/>
      <c r="AH110" s="1"/>
      <c r="AI110" s="9">
        <v>3</v>
      </c>
      <c r="AJ110" s="9"/>
      <c r="AK110" s="10"/>
      <c r="AL110" s="11"/>
      <c r="AM110" s="9"/>
      <c r="AN110" s="9"/>
      <c r="AO110" s="9"/>
      <c r="AP110" s="1"/>
      <c r="AQ110" s="9">
        <v>3</v>
      </c>
      <c r="AR110" s="9"/>
      <c r="AS110" s="10"/>
      <c r="AT110" s="11"/>
      <c r="AU110" s="9"/>
      <c r="AV110" s="9"/>
      <c r="AW110" s="9"/>
      <c r="AX110" s="1"/>
      <c r="AY110" s="9">
        <v>3</v>
      </c>
      <c r="AZ110" s="9">
        <v>15</v>
      </c>
      <c r="BA110" s="10">
        <v>4.9000000000000004</v>
      </c>
      <c r="BB110" s="11">
        <v>0.47</v>
      </c>
      <c r="BC110" s="9">
        <v>7.39</v>
      </c>
      <c r="BD110" s="9"/>
      <c r="BE110" s="9">
        <v>915</v>
      </c>
      <c r="BF110" s="1"/>
      <c r="BG110" s="9">
        <v>3</v>
      </c>
      <c r="BH110" s="9"/>
      <c r="BI110" s="10"/>
      <c r="BJ110" s="11"/>
      <c r="BK110" s="9"/>
      <c r="BL110" s="9"/>
      <c r="BM110" s="9"/>
      <c r="BN110" s="1"/>
      <c r="BO110" s="9">
        <v>3</v>
      </c>
      <c r="BP110" s="9"/>
      <c r="BQ110" s="10"/>
      <c r="BR110" s="11"/>
      <c r="BS110" s="9"/>
      <c r="BT110" s="9"/>
      <c r="BU110" s="9"/>
      <c r="BV110" s="1"/>
      <c r="BW110" s="9">
        <v>3</v>
      </c>
      <c r="BX110" s="9">
        <v>13.6</v>
      </c>
      <c r="BY110" s="10">
        <v>5</v>
      </c>
      <c r="BZ110" s="11">
        <v>0.48</v>
      </c>
      <c r="CA110" s="9">
        <v>7.3</v>
      </c>
      <c r="CB110" s="9"/>
      <c r="CC110" s="9">
        <v>960</v>
      </c>
      <c r="CD110" s="1"/>
      <c r="CE110" s="9">
        <v>3</v>
      </c>
      <c r="CF110" s="9"/>
      <c r="CG110" s="10"/>
      <c r="CH110" s="11"/>
      <c r="CI110" s="9"/>
      <c r="CJ110" s="9"/>
      <c r="CK110" s="9"/>
    </row>
    <row r="111" spans="3:89" x14ac:dyDescent="0.35">
      <c r="C111" s="13"/>
      <c r="D111" s="57"/>
      <c r="E111" s="57"/>
      <c r="F111" s="57"/>
      <c r="G111" s="57"/>
      <c r="H111" s="57"/>
      <c r="I111" s="14"/>
      <c r="J111" s="1"/>
      <c r="K111" s="13"/>
      <c r="L111" s="57"/>
      <c r="M111" s="57"/>
      <c r="N111" s="57"/>
      <c r="O111" s="57"/>
      <c r="P111" s="57"/>
      <c r="Q111" s="14"/>
      <c r="R111" s="1"/>
      <c r="S111" s="13"/>
      <c r="T111" s="57"/>
      <c r="U111" s="57"/>
      <c r="V111" s="57"/>
      <c r="W111" s="57"/>
      <c r="X111" s="57"/>
      <c r="Y111" s="14"/>
      <c r="Z111" s="1"/>
      <c r="AA111" s="13"/>
      <c r="AB111" s="57"/>
      <c r="AC111" s="57"/>
      <c r="AD111" s="57"/>
      <c r="AE111" s="57"/>
      <c r="AF111" s="57"/>
      <c r="AG111" s="14"/>
      <c r="AH111" s="1"/>
      <c r="AI111" s="13"/>
      <c r="AJ111" s="57"/>
      <c r="AK111" s="57"/>
      <c r="AL111" s="57"/>
      <c r="AM111" s="57"/>
      <c r="AN111" s="57"/>
      <c r="AO111" s="14"/>
      <c r="AP111" s="1"/>
      <c r="AQ111" s="13"/>
      <c r="AR111" s="57"/>
      <c r="AS111" s="57"/>
      <c r="AT111" s="57"/>
      <c r="AU111" s="57"/>
      <c r="AV111" s="57"/>
      <c r="AW111" s="14"/>
      <c r="AX111" s="1"/>
      <c r="AY111" s="13"/>
      <c r="AZ111" s="57"/>
      <c r="BA111" s="57"/>
      <c r="BB111" s="57"/>
      <c r="BC111" s="57"/>
      <c r="BD111" s="57"/>
      <c r="BE111" s="14"/>
      <c r="BF111" s="1"/>
      <c r="BG111" s="13"/>
      <c r="BH111" s="57"/>
      <c r="BI111" s="57"/>
      <c r="BJ111" s="57"/>
      <c r="BK111" s="57"/>
      <c r="BL111" s="57"/>
      <c r="BM111" s="14"/>
      <c r="BN111" s="1"/>
      <c r="BO111" s="13"/>
      <c r="BP111" s="57"/>
      <c r="BQ111" s="57"/>
      <c r="BR111" s="57"/>
      <c r="BS111" s="57"/>
      <c r="BT111" s="57"/>
      <c r="BU111" s="14"/>
      <c r="BV111" s="1"/>
      <c r="BW111" s="13"/>
      <c r="BX111" s="57"/>
      <c r="BY111" s="57"/>
      <c r="BZ111" s="57"/>
      <c r="CA111" s="57"/>
      <c r="CB111" s="57"/>
      <c r="CC111" s="14"/>
      <c r="CD111" s="1"/>
      <c r="CE111" s="13"/>
      <c r="CF111" s="57"/>
      <c r="CG111" s="57"/>
      <c r="CH111" s="57"/>
      <c r="CI111" s="57"/>
      <c r="CJ111" s="57"/>
      <c r="CK111" s="14"/>
    </row>
    <row r="112" spans="3:89" x14ac:dyDescent="0.35">
      <c r="C112" s="13" t="s">
        <v>12</v>
      </c>
      <c r="D112" s="14"/>
      <c r="E112" s="15">
        <v>0.6</v>
      </c>
      <c r="F112" s="16"/>
      <c r="G112" s="17"/>
      <c r="H112" s="17"/>
      <c r="I112" s="18"/>
      <c r="J112" s="1"/>
      <c r="K112" s="13" t="s">
        <v>12</v>
      </c>
      <c r="L112" s="14"/>
      <c r="M112" s="15">
        <v>0.6</v>
      </c>
      <c r="N112" s="16"/>
      <c r="O112" s="17"/>
      <c r="P112" s="17"/>
      <c r="Q112" s="18"/>
      <c r="R112" s="1"/>
      <c r="S112" s="13" t="s">
        <v>12</v>
      </c>
      <c r="T112" s="14"/>
      <c r="U112" s="15">
        <v>0.6</v>
      </c>
      <c r="V112" s="16"/>
      <c r="W112" s="17"/>
      <c r="X112" s="17"/>
      <c r="Y112" s="18"/>
      <c r="Z112" s="1"/>
      <c r="AA112" s="13" t="s">
        <v>12</v>
      </c>
      <c r="AB112" s="14"/>
      <c r="AC112" s="15">
        <v>0.6</v>
      </c>
      <c r="AD112" s="16"/>
      <c r="AE112" s="17"/>
      <c r="AF112" s="17"/>
      <c r="AG112" s="18"/>
      <c r="AH112" s="1"/>
      <c r="AI112" s="13" t="s">
        <v>12</v>
      </c>
      <c r="AJ112" s="14"/>
      <c r="AK112" s="15">
        <v>0.6</v>
      </c>
      <c r="AL112" s="16"/>
      <c r="AM112" s="17"/>
      <c r="AN112" s="17"/>
      <c r="AO112" s="18"/>
      <c r="AP112" s="1"/>
      <c r="AQ112" s="13" t="s">
        <v>12</v>
      </c>
      <c r="AR112" s="14"/>
      <c r="AS112" s="15">
        <v>0.6</v>
      </c>
      <c r="AT112" s="16"/>
      <c r="AU112" s="17"/>
      <c r="AV112" s="17"/>
      <c r="AW112" s="18"/>
      <c r="AX112" s="1"/>
      <c r="AY112" s="13" t="s">
        <v>12</v>
      </c>
      <c r="AZ112" s="14"/>
      <c r="BA112" s="15">
        <v>0.6</v>
      </c>
      <c r="BB112" s="16"/>
      <c r="BC112" s="17"/>
      <c r="BD112" s="17"/>
      <c r="BE112" s="18"/>
      <c r="BF112" s="1"/>
      <c r="BG112" s="13" t="s">
        <v>12</v>
      </c>
      <c r="BH112" s="14"/>
      <c r="BI112" s="15">
        <v>0.6</v>
      </c>
      <c r="BJ112" s="16"/>
      <c r="BK112" s="17"/>
      <c r="BL112" s="17"/>
      <c r="BM112" s="18"/>
      <c r="BN112" s="1"/>
      <c r="BO112" s="13" t="s">
        <v>12</v>
      </c>
      <c r="BP112" s="14"/>
      <c r="BQ112" s="15">
        <v>0.6</v>
      </c>
      <c r="BR112" s="16"/>
      <c r="BS112" s="17"/>
      <c r="BT112" s="17"/>
      <c r="BU112" s="18"/>
      <c r="BV112" s="1"/>
      <c r="BW112" s="13" t="s">
        <v>12</v>
      </c>
      <c r="BX112" s="14"/>
      <c r="BY112" s="15">
        <v>0.6</v>
      </c>
      <c r="BZ112" s="16"/>
      <c r="CA112" s="17"/>
      <c r="CB112" s="17"/>
      <c r="CC112" s="18"/>
      <c r="CD112" s="1"/>
      <c r="CE112" s="13" t="s">
        <v>12</v>
      </c>
      <c r="CF112" s="14"/>
      <c r="CG112" s="15">
        <v>0.6</v>
      </c>
      <c r="CH112" s="16"/>
      <c r="CI112" s="17"/>
      <c r="CJ112" s="17"/>
      <c r="CK112" s="18"/>
    </row>
    <row r="113" spans="3:105" x14ac:dyDescent="0.35">
      <c r="C113" s="13" t="s">
        <v>14</v>
      </c>
      <c r="D113" s="14"/>
      <c r="E113" s="15">
        <v>3.5</v>
      </c>
      <c r="F113" s="22"/>
      <c r="G113" s="23"/>
      <c r="H113" s="23"/>
      <c r="I113" s="24"/>
      <c r="J113" s="1"/>
      <c r="K113" s="13" t="s">
        <v>14</v>
      </c>
      <c r="L113" s="14"/>
      <c r="M113" s="15">
        <v>1.8</v>
      </c>
      <c r="N113" s="22"/>
      <c r="O113" s="23"/>
      <c r="P113" s="23"/>
      <c r="Q113" s="24"/>
      <c r="R113" s="1"/>
      <c r="S113" s="13" t="s">
        <v>14</v>
      </c>
      <c r="T113" s="14"/>
      <c r="U113" s="15">
        <v>3.1</v>
      </c>
      <c r="V113" s="22"/>
      <c r="W113" s="23"/>
      <c r="X113" s="23"/>
      <c r="Y113" s="24"/>
      <c r="Z113" s="1"/>
      <c r="AA113" s="13" t="s">
        <v>14</v>
      </c>
      <c r="AB113" s="14"/>
      <c r="AC113" s="15">
        <v>2.65</v>
      </c>
      <c r="AD113" s="22"/>
      <c r="AE113" s="23"/>
      <c r="AF113" s="23"/>
      <c r="AG113" s="24"/>
      <c r="AH113" s="1"/>
      <c r="AI113" s="13" t="s">
        <v>14</v>
      </c>
      <c r="AJ113" s="14"/>
      <c r="AK113" s="15">
        <v>3</v>
      </c>
      <c r="AL113" s="22"/>
      <c r="AM113" s="23"/>
      <c r="AN113" s="23"/>
      <c r="AO113" s="24"/>
      <c r="AP113" s="1"/>
      <c r="AQ113" s="13" t="s">
        <v>14</v>
      </c>
      <c r="AR113" s="14"/>
      <c r="AS113" s="15">
        <v>3.2</v>
      </c>
      <c r="AT113" s="22"/>
      <c r="AU113" s="23"/>
      <c r="AV113" s="23"/>
      <c r="AW113" s="24"/>
      <c r="AX113" s="1"/>
      <c r="AY113" s="13" t="s">
        <v>14</v>
      </c>
      <c r="AZ113" s="14"/>
      <c r="BA113" s="15">
        <v>3.5</v>
      </c>
      <c r="BB113" s="22"/>
      <c r="BC113" s="23"/>
      <c r="BD113" s="23"/>
      <c r="BE113" s="24"/>
      <c r="BF113" s="1"/>
      <c r="BG113" s="13" t="s">
        <v>14</v>
      </c>
      <c r="BH113" s="14"/>
      <c r="BI113" s="15">
        <v>2.7</v>
      </c>
      <c r="BJ113" s="22"/>
      <c r="BK113" s="23"/>
      <c r="BL113" s="23"/>
      <c r="BM113" s="24"/>
      <c r="BN113" s="1"/>
      <c r="BO113" s="13" t="s">
        <v>14</v>
      </c>
      <c r="BP113" s="14"/>
      <c r="BQ113" s="15">
        <v>2.6</v>
      </c>
      <c r="BR113" s="22"/>
      <c r="BS113" s="23"/>
      <c r="BT113" s="23"/>
      <c r="BU113" s="24"/>
      <c r="BV113" s="1"/>
      <c r="BW113" s="13" t="s">
        <v>14</v>
      </c>
      <c r="BX113" s="14"/>
      <c r="BY113" s="15">
        <v>3</v>
      </c>
      <c r="BZ113" s="22"/>
      <c r="CA113" s="23"/>
      <c r="CB113" s="23"/>
      <c r="CC113" s="24"/>
      <c r="CD113" s="1"/>
      <c r="CE113" s="13" t="s">
        <v>14</v>
      </c>
      <c r="CF113" s="14"/>
      <c r="CG113" s="15">
        <v>2</v>
      </c>
      <c r="CH113" s="22"/>
      <c r="CI113" s="23"/>
      <c r="CJ113" s="23"/>
      <c r="CK113" s="24"/>
    </row>
    <row r="114" spans="3:105" x14ac:dyDescent="0.35">
      <c r="C114" s="13" t="s">
        <v>15</v>
      </c>
      <c r="D114" s="14"/>
      <c r="E114" s="15">
        <v>16</v>
      </c>
      <c r="F114" s="22"/>
      <c r="G114" s="23"/>
      <c r="H114" s="23"/>
      <c r="I114" s="24"/>
      <c r="J114" s="1"/>
      <c r="K114" s="13" t="s">
        <v>15</v>
      </c>
      <c r="L114" s="14"/>
      <c r="M114" s="15">
        <v>16.2</v>
      </c>
      <c r="N114" s="22"/>
      <c r="O114" s="23"/>
      <c r="P114" s="23"/>
      <c r="Q114" s="24"/>
      <c r="R114" s="1"/>
      <c r="S114" s="13" t="s">
        <v>15</v>
      </c>
      <c r="T114" s="14"/>
      <c r="U114" s="15">
        <v>16.2</v>
      </c>
      <c r="V114" s="22"/>
      <c r="W114" s="23"/>
      <c r="X114" s="23"/>
      <c r="Y114" s="24"/>
      <c r="Z114" s="1"/>
      <c r="AA114" s="13" t="s">
        <v>15</v>
      </c>
      <c r="AB114" s="14"/>
      <c r="AC114" s="15">
        <v>16.2</v>
      </c>
      <c r="AD114" s="22"/>
      <c r="AE114" s="23"/>
      <c r="AF114" s="23"/>
      <c r="AG114" s="24"/>
      <c r="AH114" s="1"/>
      <c r="AI114" s="13" t="s">
        <v>15</v>
      </c>
      <c r="AJ114" s="14"/>
      <c r="AK114" s="15">
        <v>16</v>
      </c>
      <c r="AL114" s="22"/>
      <c r="AM114" s="23"/>
      <c r="AN114" s="23"/>
      <c r="AO114" s="24"/>
      <c r="AP114" s="1"/>
      <c r="AQ114" s="13" t="s">
        <v>15</v>
      </c>
      <c r="AR114" s="14"/>
      <c r="AS114" s="15">
        <v>16.5</v>
      </c>
      <c r="AT114" s="22"/>
      <c r="AU114" s="23"/>
      <c r="AV114" s="23"/>
      <c r="AW114" s="24"/>
      <c r="AX114" s="1"/>
      <c r="AY114" s="13" t="s">
        <v>15</v>
      </c>
      <c r="AZ114" s="14"/>
      <c r="BA114" s="15">
        <v>16.399999999999999</v>
      </c>
      <c r="BB114" s="22"/>
      <c r="BC114" s="23"/>
      <c r="BD114" s="23"/>
      <c r="BE114" s="24"/>
      <c r="BF114" s="1"/>
      <c r="BG114" s="13" t="s">
        <v>15</v>
      </c>
      <c r="BH114" s="14"/>
      <c r="BI114" s="15">
        <v>16.100000000000001</v>
      </c>
      <c r="BJ114" s="22"/>
      <c r="BK114" s="23"/>
      <c r="BL114" s="23"/>
      <c r="BM114" s="24"/>
      <c r="BN114" s="1"/>
      <c r="BO114" s="13" t="s">
        <v>15</v>
      </c>
      <c r="BP114" s="14"/>
      <c r="BQ114" s="15">
        <v>16.100000000000001</v>
      </c>
      <c r="BR114" s="22"/>
      <c r="BS114" s="23"/>
      <c r="BT114" s="23"/>
      <c r="BU114" s="24"/>
      <c r="BV114" s="1"/>
      <c r="BW114" s="13" t="s">
        <v>15</v>
      </c>
      <c r="BX114" s="14"/>
      <c r="BY114" s="15">
        <v>15.9</v>
      </c>
      <c r="BZ114" s="22"/>
      <c r="CA114" s="23"/>
      <c r="CB114" s="23"/>
      <c r="CC114" s="24"/>
      <c r="CD114" s="1"/>
      <c r="CE114" s="13" t="s">
        <v>15</v>
      </c>
      <c r="CF114" s="14"/>
      <c r="CG114" s="15">
        <v>15.6</v>
      </c>
      <c r="CH114" s="22"/>
      <c r="CI114" s="23"/>
      <c r="CJ114" s="23"/>
      <c r="CK114" s="24"/>
    </row>
    <row r="115" spans="3:105" x14ac:dyDescent="0.35">
      <c r="C115" s="13" t="s">
        <v>16</v>
      </c>
      <c r="D115" s="14"/>
      <c r="E115" s="15">
        <v>9.8000000000000007</v>
      </c>
      <c r="F115" s="22"/>
      <c r="G115" s="23"/>
      <c r="H115" s="23"/>
      <c r="I115" s="24"/>
      <c r="J115" s="1"/>
      <c r="K115" s="13" t="s">
        <v>16</v>
      </c>
      <c r="L115" s="14"/>
      <c r="M115" s="15">
        <v>7.4</v>
      </c>
      <c r="N115" s="22"/>
      <c r="O115" s="23"/>
      <c r="P115" s="23"/>
      <c r="Q115" s="24"/>
      <c r="R115" s="1"/>
      <c r="S115" s="13" t="s">
        <v>16</v>
      </c>
      <c r="T115" s="14"/>
      <c r="U115" s="15">
        <v>8</v>
      </c>
      <c r="V115" s="22"/>
      <c r="W115" s="23"/>
      <c r="X115" s="23"/>
      <c r="Y115" s="24"/>
      <c r="Z115" s="1"/>
      <c r="AA115" s="13" t="s">
        <v>16</v>
      </c>
      <c r="AB115" s="14"/>
      <c r="AC115" s="15">
        <v>8.9</v>
      </c>
      <c r="AD115" s="22"/>
      <c r="AE115" s="23"/>
      <c r="AF115" s="23"/>
      <c r="AG115" s="24"/>
      <c r="AH115" s="1"/>
      <c r="AI115" s="13" t="s">
        <v>16</v>
      </c>
      <c r="AJ115" s="14"/>
      <c r="AK115" s="15">
        <v>8.4</v>
      </c>
      <c r="AL115" s="22"/>
      <c r="AM115" s="23"/>
      <c r="AN115" s="23"/>
      <c r="AO115" s="24"/>
      <c r="AP115" s="1"/>
      <c r="AQ115" s="13" t="s">
        <v>16</v>
      </c>
      <c r="AR115" s="14"/>
      <c r="AS115" s="15">
        <v>13.4</v>
      </c>
      <c r="AT115" s="22"/>
      <c r="AU115" s="23"/>
      <c r="AV115" s="23"/>
      <c r="AW115" s="24"/>
      <c r="AX115" s="1"/>
      <c r="AY115" s="13" t="s">
        <v>16</v>
      </c>
      <c r="AZ115" s="14"/>
      <c r="BA115" s="15">
        <v>13</v>
      </c>
      <c r="BB115" s="22"/>
      <c r="BC115" s="23"/>
      <c r="BD115" s="23"/>
      <c r="BE115" s="24"/>
      <c r="BF115" s="1"/>
      <c r="BG115" s="13" t="s">
        <v>16</v>
      </c>
      <c r="BH115" s="14"/>
      <c r="BI115" s="15">
        <v>9.1999999999999993</v>
      </c>
      <c r="BJ115" s="22"/>
      <c r="BK115" s="23"/>
      <c r="BL115" s="23"/>
      <c r="BM115" s="24"/>
      <c r="BN115" s="1"/>
      <c r="BO115" s="13" t="s">
        <v>16</v>
      </c>
      <c r="BP115" s="14"/>
      <c r="BQ115" s="15">
        <v>10.199999999999999</v>
      </c>
      <c r="BR115" s="22"/>
      <c r="BS115" s="23"/>
      <c r="BT115" s="23"/>
      <c r="BU115" s="24"/>
      <c r="BV115" s="1"/>
      <c r="BW115" s="13" t="s">
        <v>16</v>
      </c>
      <c r="BX115" s="14"/>
      <c r="BY115" s="15">
        <v>10.9</v>
      </c>
      <c r="BZ115" s="22"/>
      <c r="CA115" s="23"/>
      <c r="CB115" s="23"/>
      <c r="CC115" s="24"/>
      <c r="CD115" s="1"/>
      <c r="CE115" s="13" t="s">
        <v>16</v>
      </c>
      <c r="CF115" s="14"/>
      <c r="CG115" s="15">
        <v>9.3000000000000007</v>
      </c>
      <c r="CH115" s="22"/>
      <c r="CI115" s="23"/>
      <c r="CJ115" s="23"/>
      <c r="CK115" s="24"/>
    </row>
    <row r="116" spans="3:105" x14ac:dyDescent="0.35">
      <c r="C116" s="13" t="s">
        <v>17</v>
      </c>
      <c r="D116" s="14"/>
      <c r="E116" s="15">
        <v>35.9</v>
      </c>
      <c r="F116" s="26"/>
      <c r="G116" s="27"/>
      <c r="H116" s="27"/>
      <c r="I116" s="28"/>
      <c r="J116" s="29"/>
      <c r="K116" s="13" t="s">
        <v>17</v>
      </c>
      <c r="L116" s="14"/>
      <c r="M116" s="15">
        <v>34.299999999999997</v>
      </c>
      <c r="N116" s="26"/>
      <c r="O116" s="27"/>
      <c r="P116" s="27"/>
      <c r="Q116" s="28"/>
      <c r="R116" s="29"/>
      <c r="S116" s="13" t="s">
        <v>17</v>
      </c>
      <c r="T116" s="14"/>
      <c r="U116" s="15">
        <v>36.799999999999997</v>
      </c>
      <c r="V116" s="26"/>
      <c r="W116" s="27"/>
      <c r="X116" s="27"/>
      <c r="Y116" s="28"/>
      <c r="Z116" s="29"/>
      <c r="AA116" s="13" t="s">
        <v>17</v>
      </c>
      <c r="AB116" s="14"/>
      <c r="AC116" s="15">
        <v>37</v>
      </c>
      <c r="AD116" s="26"/>
      <c r="AE116" s="27"/>
      <c r="AF116" s="27"/>
      <c r="AG116" s="28"/>
      <c r="AH116" s="29"/>
      <c r="AI116" s="13" t="s">
        <v>17</v>
      </c>
      <c r="AJ116" s="14"/>
      <c r="AK116" s="15">
        <v>35.4</v>
      </c>
      <c r="AL116" s="26"/>
      <c r="AM116" s="27"/>
      <c r="AN116" s="27"/>
      <c r="AO116" s="28"/>
      <c r="AP116" s="29"/>
      <c r="AQ116" s="13" t="s">
        <v>17</v>
      </c>
      <c r="AR116" s="14"/>
      <c r="AS116" s="15">
        <v>42</v>
      </c>
      <c r="AT116" s="26"/>
      <c r="AU116" s="27"/>
      <c r="AV116" s="27"/>
      <c r="AW116" s="28"/>
      <c r="AX116" s="29"/>
      <c r="AY116" s="13" t="s">
        <v>17</v>
      </c>
      <c r="AZ116" s="14"/>
      <c r="BA116" s="15">
        <v>41.1</v>
      </c>
      <c r="BB116" s="26"/>
      <c r="BC116" s="27"/>
      <c r="BD116" s="27"/>
      <c r="BE116" s="28"/>
      <c r="BF116" s="29"/>
      <c r="BG116" s="13" t="s">
        <v>17</v>
      </c>
      <c r="BH116" s="14"/>
      <c r="BI116" s="15">
        <v>37.200000000000003</v>
      </c>
      <c r="BJ116" s="26"/>
      <c r="BK116" s="27"/>
      <c r="BL116" s="27"/>
      <c r="BM116" s="28"/>
      <c r="BN116" s="29"/>
      <c r="BO116" s="13" t="s">
        <v>17</v>
      </c>
      <c r="BP116" s="14"/>
      <c r="BQ116" s="15">
        <v>38.200000000000003</v>
      </c>
      <c r="BR116" s="26"/>
      <c r="BS116" s="27"/>
      <c r="BT116" s="27"/>
      <c r="BU116" s="28"/>
      <c r="BV116" s="29"/>
      <c r="BW116" s="13" t="s">
        <v>17</v>
      </c>
      <c r="BX116" s="14"/>
      <c r="BY116" s="15">
        <v>37.4</v>
      </c>
      <c r="BZ116" s="26"/>
      <c r="CA116" s="27"/>
      <c r="CB116" s="27"/>
      <c r="CC116" s="28"/>
      <c r="CD116" s="29"/>
      <c r="CE116" s="13" t="s">
        <v>17</v>
      </c>
      <c r="CF116" s="14"/>
      <c r="CG116" s="15">
        <v>37.6</v>
      </c>
      <c r="CH116" s="26"/>
      <c r="CI116" s="27"/>
      <c r="CJ116" s="27"/>
      <c r="CK116" s="28"/>
    </row>
    <row r="120" spans="3:105" x14ac:dyDescent="0.35">
      <c r="C120" s="56">
        <v>41493</v>
      </c>
      <c r="D120" s="57"/>
      <c r="E120" s="57"/>
      <c r="F120" s="57"/>
      <c r="G120" s="57"/>
      <c r="H120" s="57"/>
      <c r="I120" s="57"/>
      <c r="J120" s="57"/>
      <c r="K120" s="104">
        <f>C120</f>
        <v>41493</v>
      </c>
      <c r="L120" s="57"/>
      <c r="M120" s="57"/>
      <c r="N120" s="57"/>
      <c r="O120" s="57"/>
      <c r="P120" s="57"/>
      <c r="Q120" s="57"/>
      <c r="R120" s="57"/>
      <c r="S120" s="104">
        <f>C120</f>
        <v>41493</v>
      </c>
      <c r="T120" s="57"/>
      <c r="U120" s="57"/>
      <c r="V120" s="57"/>
      <c r="W120" s="57"/>
      <c r="X120" s="57"/>
      <c r="Y120" s="57"/>
      <c r="Z120" s="57"/>
      <c r="AA120" s="104">
        <f>K120</f>
        <v>41493</v>
      </c>
      <c r="AB120" s="57"/>
      <c r="AC120" s="57"/>
      <c r="AD120" s="57"/>
      <c r="AE120" s="57"/>
      <c r="AF120" s="57"/>
      <c r="AG120" s="57"/>
      <c r="AH120" s="57"/>
      <c r="AI120" s="104">
        <f>S120</f>
        <v>41493</v>
      </c>
      <c r="AJ120" s="57"/>
      <c r="AK120" s="57"/>
      <c r="AL120" s="57"/>
      <c r="AM120" s="57"/>
      <c r="AN120" s="57"/>
      <c r="AO120" s="57"/>
      <c r="AP120" s="57"/>
      <c r="AQ120" s="104">
        <f>AA120</f>
        <v>41493</v>
      </c>
      <c r="AR120" s="57"/>
      <c r="AS120" s="57"/>
      <c r="AT120" s="57"/>
      <c r="AU120" s="57"/>
      <c r="AV120" s="57"/>
      <c r="AW120" s="57"/>
      <c r="AX120" s="57"/>
      <c r="AY120" s="104">
        <f>AQ120</f>
        <v>41493</v>
      </c>
      <c r="AZ120" s="57"/>
      <c r="BA120" s="57"/>
      <c r="BB120" s="57"/>
      <c r="BC120" s="57"/>
      <c r="BD120" s="57"/>
      <c r="BE120" s="57"/>
      <c r="BF120" s="57"/>
      <c r="BG120" s="104">
        <f>AQ120</f>
        <v>41493</v>
      </c>
      <c r="BH120" s="57"/>
      <c r="BI120" s="57"/>
      <c r="BJ120" s="57"/>
      <c r="BK120" s="57"/>
      <c r="BL120" s="57"/>
      <c r="BM120" s="57"/>
      <c r="BN120" s="57"/>
      <c r="BO120" s="104">
        <f>AY120</f>
        <v>41493</v>
      </c>
      <c r="BP120" s="57"/>
      <c r="BQ120" s="57"/>
      <c r="BR120" s="57"/>
      <c r="BS120" s="57"/>
      <c r="BT120" s="57"/>
      <c r="BU120" s="57"/>
      <c r="BV120" s="57"/>
      <c r="BW120" s="104">
        <f>BG120</f>
        <v>41493</v>
      </c>
      <c r="BX120" s="57"/>
      <c r="BY120" s="57"/>
      <c r="BZ120" s="57"/>
      <c r="CA120" s="57"/>
      <c r="CB120" s="57"/>
      <c r="CC120" s="57"/>
      <c r="CD120" s="57"/>
      <c r="CE120" s="104">
        <f>BO120</f>
        <v>41493</v>
      </c>
      <c r="CF120" s="57"/>
      <c r="CG120" s="57"/>
      <c r="CH120" s="57"/>
      <c r="CI120" s="57"/>
      <c r="CJ120" s="57"/>
      <c r="CK120" s="14"/>
      <c r="CL120" s="57"/>
      <c r="CM120" s="57"/>
      <c r="CN120" s="57"/>
      <c r="CO120" s="57"/>
      <c r="CP120" s="57"/>
      <c r="CQ120" s="57"/>
      <c r="CR120" s="57"/>
      <c r="CS120" s="57"/>
      <c r="CT120" s="57"/>
      <c r="CU120" s="57"/>
      <c r="CV120" s="57"/>
      <c r="CW120" s="57"/>
      <c r="CX120" s="57"/>
      <c r="CY120" s="57"/>
      <c r="CZ120" s="57"/>
      <c r="DA120" s="14"/>
    </row>
    <row r="121" spans="3:105" x14ac:dyDescent="0.35">
      <c r="C121" s="58">
        <v>1</v>
      </c>
      <c r="D121" s="59"/>
      <c r="E121" s="59"/>
      <c r="F121" s="59"/>
      <c r="G121" s="59"/>
      <c r="H121" s="59"/>
      <c r="I121" s="60"/>
      <c r="J121" s="1"/>
      <c r="K121" s="58">
        <v>2</v>
      </c>
      <c r="L121" s="59"/>
      <c r="M121" s="59"/>
      <c r="N121" s="59"/>
      <c r="O121" s="59"/>
      <c r="P121" s="59"/>
      <c r="Q121" s="60"/>
      <c r="R121" s="1"/>
      <c r="S121" s="58">
        <v>3</v>
      </c>
      <c r="T121" s="59"/>
      <c r="U121" s="59"/>
      <c r="V121" s="59"/>
      <c r="W121" s="59"/>
      <c r="X121" s="59"/>
      <c r="Y121" s="60"/>
      <c r="Z121" s="1"/>
      <c r="AA121" s="58">
        <v>4</v>
      </c>
      <c r="AB121" s="59"/>
      <c r="AC121" s="59"/>
      <c r="AD121" s="59"/>
      <c r="AE121" s="59"/>
      <c r="AF121" s="59"/>
      <c r="AG121" s="60"/>
      <c r="AH121" s="1"/>
      <c r="AI121" s="58">
        <v>5</v>
      </c>
      <c r="AJ121" s="59"/>
      <c r="AK121" s="59"/>
      <c r="AL121" s="59"/>
      <c r="AM121" s="59"/>
      <c r="AN121" s="59"/>
      <c r="AO121" s="60"/>
      <c r="AP121" s="1"/>
      <c r="AQ121" s="58">
        <v>6</v>
      </c>
      <c r="AR121" s="59"/>
      <c r="AS121" s="59"/>
      <c r="AT121" s="59"/>
      <c r="AU121" s="59"/>
      <c r="AV121" s="59"/>
      <c r="AW121" s="60"/>
      <c r="AX121" s="1"/>
      <c r="AY121" s="58">
        <v>7</v>
      </c>
      <c r="AZ121" s="59"/>
      <c r="BA121" s="59"/>
      <c r="BB121" s="59"/>
      <c r="BC121" s="59"/>
      <c r="BD121" s="59"/>
      <c r="BE121" s="60"/>
      <c r="BF121" s="1"/>
      <c r="BG121" s="58">
        <v>8</v>
      </c>
      <c r="BH121" s="59"/>
      <c r="BI121" s="59"/>
      <c r="BJ121" s="59"/>
      <c r="BK121" s="59"/>
      <c r="BL121" s="59"/>
      <c r="BM121" s="60"/>
      <c r="BN121" s="1"/>
      <c r="BO121" s="58">
        <v>9</v>
      </c>
      <c r="BP121" s="59"/>
      <c r="BQ121" s="59"/>
      <c r="BR121" s="59"/>
      <c r="BS121" s="59"/>
      <c r="BT121" s="59"/>
      <c r="BU121" s="60"/>
      <c r="BV121" s="1"/>
      <c r="BW121" s="58">
        <v>10</v>
      </c>
      <c r="BX121" s="59"/>
      <c r="BY121" s="59"/>
      <c r="BZ121" s="59"/>
      <c r="CA121" s="59"/>
      <c r="CB121" s="59"/>
      <c r="CC121" s="60"/>
      <c r="CD121" s="1"/>
      <c r="CE121" s="58">
        <v>11</v>
      </c>
      <c r="CF121" s="59"/>
      <c r="CG121" s="59"/>
      <c r="CH121" s="59"/>
      <c r="CI121" s="59"/>
      <c r="CJ121" s="59"/>
      <c r="CK121" s="60"/>
      <c r="CL121" s="1"/>
      <c r="CM121" s="58" t="s">
        <v>21</v>
      </c>
      <c r="CN121" s="59"/>
      <c r="CO121" s="59"/>
      <c r="CP121" s="59"/>
      <c r="CQ121" s="59"/>
      <c r="CR121" s="59"/>
      <c r="CS121" s="60"/>
      <c r="CT121" s="1"/>
      <c r="CU121" s="58" t="s">
        <v>22</v>
      </c>
      <c r="CV121" s="59"/>
      <c r="CW121" s="59"/>
      <c r="CX121" s="59"/>
      <c r="CY121" s="59"/>
      <c r="CZ121" s="59"/>
      <c r="DA121" s="60"/>
    </row>
    <row r="122" spans="3:105" x14ac:dyDescent="0.35">
      <c r="C122" s="2" t="s">
        <v>0</v>
      </c>
      <c r="D122" s="2" t="s">
        <v>1</v>
      </c>
      <c r="E122" s="63" t="s">
        <v>2</v>
      </c>
      <c r="F122" s="64"/>
      <c r="G122" s="3" t="s">
        <v>3</v>
      </c>
      <c r="H122" s="2" t="s">
        <v>4</v>
      </c>
      <c r="I122" s="2" t="s">
        <v>5</v>
      </c>
      <c r="J122" s="1"/>
      <c r="K122" s="2" t="s">
        <v>0</v>
      </c>
      <c r="L122" s="2" t="s">
        <v>1</v>
      </c>
      <c r="M122" s="63" t="s">
        <v>2</v>
      </c>
      <c r="N122" s="64"/>
      <c r="O122" s="3" t="s">
        <v>3</v>
      </c>
      <c r="P122" s="2" t="s">
        <v>4</v>
      </c>
      <c r="Q122" s="2" t="s">
        <v>5</v>
      </c>
      <c r="R122" s="1"/>
      <c r="S122" s="2" t="s">
        <v>0</v>
      </c>
      <c r="T122" s="2" t="s">
        <v>1</v>
      </c>
      <c r="U122" s="63" t="s">
        <v>2</v>
      </c>
      <c r="V122" s="64"/>
      <c r="W122" s="3" t="s">
        <v>3</v>
      </c>
      <c r="X122" s="2" t="s">
        <v>4</v>
      </c>
      <c r="Y122" s="2" t="s">
        <v>5</v>
      </c>
      <c r="Z122" s="1"/>
      <c r="AA122" s="2" t="s">
        <v>0</v>
      </c>
      <c r="AB122" s="2" t="s">
        <v>1</v>
      </c>
      <c r="AC122" s="63" t="s">
        <v>2</v>
      </c>
      <c r="AD122" s="64"/>
      <c r="AE122" s="3" t="s">
        <v>3</v>
      </c>
      <c r="AF122" s="2" t="s">
        <v>4</v>
      </c>
      <c r="AG122" s="2" t="s">
        <v>5</v>
      </c>
      <c r="AH122" s="1"/>
      <c r="AI122" s="2" t="s">
        <v>0</v>
      </c>
      <c r="AJ122" s="2" t="s">
        <v>1</v>
      </c>
      <c r="AK122" s="63" t="s">
        <v>2</v>
      </c>
      <c r="AL122" s="64"/>
      <c r="AM122" s="3" t="s">
        <v>3</v>
      </c>
      <c r="AN122" s="2" t="s">
        <v>4</v>
      </c>
      <c r="AO122" s="2" t="s">
        <v>5</v>
      </c>
      <c r="AP122" s="1"/>
      <c r="AQ122" s="2" t="s">
        <v>0</v>
      </c>
      <c r="AR122" s="2" t="s">
        <v>1</v>
      </c>
      <c r="AS122" s="63" t="s">
        <v>2</v>
      </c>
      <c r="AT122" s="64"/>
      <c r="AU122" s="3" t="s">
        <v>3</v>
      </c>
      <c r="AV122" s="2" t="s">
        <v>4</v>
      </c>
      <c r="AW122" s="2" t="s">
        <v>5</v>
      </c>
      <c r="AX122" s="1"/>
      <c r="AY122" s="2" t="s">
        <v>0</v>
      </c>
      <c r="AZ122" s="2" t="s">
        <v>1</v>
      </c>
      <c r="BA122" s="63" t="s">
        <v>2</v>
      </c>
      <c r="BB122" s="64"/>
      <c r="BC122" s="3" t="s">
        <v>3</v>
      </c>
      <c r="BD122" s="2" t="s">
        <v>4</v>
      </c>
      <c r="BE122" s="2" t="s">
        <v>5</v>
      </c>
      <c r="BF122" s="1"/>
      <c r="BG122" s="2" t="s">
        <v>0</v>
      </c>
      <c r="BH122" s="2" t="s">
        <v>1</v>
      </c>
      <c r="BI122" s="63" t="s">
        <v>2</v>
      </c>
      <c r="BJ122" s="64"/>
      <c r="BK122" s="3" t="s">
        <v>3</v>
      </c>
      <c r="BL122" s="2" t="s">
        <v>4</v>
      </c>
      <c r="BM122" s="2" t="s">
        <v>5</v>
      </c>
      <c r="BN122" s="1"/>
      <c r="BO122" s="2" t="s">
        <v>0</v>
      </c>
      <c r="BP122" s="2" t="s">
        <v>1</v>
      </c>
      <c r="BQ122" s="63" t="s">
        <v>2</v>
      </c>
      <c r="BR122" s="64"/>
      <c r="BS122" s="3" t="s">
        <v>3</v>
      </c>
      <c r="BT122" s="2" t="s">
        <v>4</v>
      </c>
      <c r="BU122" s="2" t="s">
        <v>5</v>
      </c>
      <c r="BV122" s="1"/>
      <c r="BW122" s="2" t="s">
        <v>0</v>
      </c>
      <c r="BX122" s="2" t="s">
        <v>1</v>
      </c>
      <c r="BY122" s="63" t="s">
        <v>2</v>
      </c>
      <c r="BZ122" s="64"/>
      <c r="CA122" s="3" t="s">
        <v>3</v>
      </c>
      <c r="CB122" s="2" t="s">
        <v>4</v>
      </c>
      <c r="CC122" s="2" t="s">
        <v>5</v>
      </c>
      <c r="CD122" s="1"/>
      <c r="CE122" s="2" t="s">
        <v>0</v>
      </c>
      <c r="CF122" s="2" t="s">
        <v>1</v>
      </c>
      <c r="CG122" s="63" t="s">
        <v>2</v>
      </c>
      <c r="CH122" s="64"/>
      <c r="CI122" s="3" t="s">
        <v>3</v>
      </c>
      <c r="CJ122" s="2" t="s">
        <v>4</v>
      </c>
      <c r="CK122" s="2" t="s">
        <v>5</v>
      </c>
      <c r="CL122" s="1"/>
      <c r="CM122" s="2" t="s">
        <v>0</v>
      </c>
      <c r="CN122" s="2" t="s">
        <v>1</v>
      </c>
      <c r="CO122" s="63" t="s">
        <v>2</v>
      </c>
      <c r="CP122" s="64"/>
      <c r="CQ122" s="3" t="s">
        <v>3</v>
      </c>
      <c r="CR122" s="2" t="s">
        <v>4</v>
      </c>
      <c r="CS122" s="2" t="s">
        <v>5</v>
      </c>
      <c r="CT122" s="1"/>
      <c r="CU122" s="2" t="s">
        <v>0</v>
      </c>
      <c r="CV122" s="2" t="s">
        <v>1</v>
      </c>
      <c r="CW122" s="63" t="s">
        <v>2</v>
      </c>
      <c r="CX122" s="64"/>
      <c r="CY122" s="3" t="s">
        <v>3</v>
      </c>
      <c r="CZ122" s="2" t="s">
        <v>4</v>
      </c>
      <c r="DA122" s="2" t="s">
        <v>5</v>
      </c>
    </row>
    <row r="123" spans="3:105" x14ac:dyDescent="0.35">
      <c r="C123" s="5" t="s">
        <v>6</v>
      </c>
      <c r="D123" s="5" t="s">
        <v>7</v>
      </c>
      <c r="E123" s="6" t="s">
        <v>8</v>
      </c>
      <c r="F123" s="7" t="s">
        <v>9</v>
      </c>
      <c r="G123" s="5"/>
      <c r="H123" s="5" t="s">
        <v>10</v>
      </c>
      <c r="I123" s="5" t="s">
        <v>11</v>
      </c>
      <c r="J123" s="1"/>
      <c r="K123" s="5" t="s">
        <v>6</v>
      </c>
      <c r="L123" s="5" t="s">
        <v>7</v>
      </c>
      <c r="M123" s="6" t="s">
        <v>8</v>
      </c>
      <c r="N123" s="7" t="s">
        <v>9</v>
      </c>
      <c r="O123" s="5"/>
      <c r="P123" s="5" t="s">
        <v>10</v>
      </c>
      <c r="Q123" s="5" t="s">
        <v>11</v>
      </c>
      <c r="R123" s="1"/>
      <c r="S123" s="5" t="s">
        <v>6</v>
      </c>
      <c r="T123" s="5" t="s">
        <v>7</v>
      </c>
      <c r="U123" s="6" t="s">
        <v>8</v>
      </c>
      <c r="V123" s="7" t="s">
        <v>9</v>
      </c>
      <c r="W123" s="5"/>
      <c r="X123" s="5" t="s">
        <v>10</v>
      </c>
      <c r="Y123" s="5" t="s">
        <v>11</v>
      </c>
      <c r="Z123" s="1"/>
      <c r="AA123" s="5" t="s">
        <v>6</v>
      </c>
      <c r="AB123" s="5" t="s">
        <v>7</v>
      </c>
      <c r="AC123" s="6" t="s">
        <v>8</v>
      </c>
      <c r="AD123" s="7" t="s">
        <v>9</v>
      </c>
      <c r="AE123" s="5"/>
      <c r="AF123" s="5" t="s">
        <v>10</v>
      </c>
      <c r="AG123" s="5" t="s">
        <v>11</v>
      </c>
      <c r="AH123" s="1"/>
      <c r="AI123" s="5" t="s">
        <v>6</v>
      </c>
      <c r="AJ123" s="5" t="s">
        <v>7</v>
      </c>
      <c r="AK123" s="6" t="s">
        <v>8</v>
      </c>
      <c r="AL123" s="7" t="s">
        <v>9</v>
      </c>
      <c r="AM123" s="5"/>
      <c r="AN123" s="5" t="s">
        <v>10</v>
      </c>
      <c r="AO123" s="5" t="s">
        <v>11</v>
      </c>
      <c r="AP123" s="1"/>
      <c r="AQ123" s="5" t="s">
        <v>6</v>
      </c>
      <c r="AR123" s="5" t="s">
        <v>7</v>
      </c>
      <c r="AS123" s="6" t="s">
        <v>8</v>
      </c>
      <c r="AT123" s="7" t="s">
        <v>9</v>
      </c>
      <c r="AU123" s="5"/>
      <c r="AV123" s="5" t="s">
        <v>10</v>
      </c>
      <c r="AW123" s="5" t="s">
        <v>11</v>
      </c>
      <c r="AX123" s="1"/>
      <c r="AY123" s="5" t="s">
        <v>6</v>
      </c>
      <c r="AZ123" s="5" t="s">
        <v>7</v>
      </c>
      <c r="BA123" s="6" t="s">
        <v>8</v>
      </c>
      <c r="BB123" s="7" t="s">
        <v>9</v>
      </c>
      <c r="BC123" s="5"/>
      <c r="BD123" s="5" t="s">
        <v>10</v>
      </c>
      <c r="BE123" s="5" t="s">
        <v>11</v>
      </c>
      <c r="BF123" s="1"/>
      <c r="BG123" s="5" t="s">
        <v>6</v>
      </c>
      <c r="BH123" s="5" t="s">
        <v>7</v>
      </c>
      <c r="BI123" s="6" t="s">
        <v>8</v>
      </c>
      <c r="BJ123" s="7" t="s">
        <v>9</v>
      </c>
      <c r="BK123" s="5"/>
      <c r="BL123" s="5" t="s">
        <v>10</v>
      </c>
      <c r="BM123" s="5" t="s">
        <v>11</v>
      </c>
      <c r="BN123" s="1"/>
      <c r="BO123" s="5" t="s">
        <v>6</v>
      </c>
      <c r="BP123" s="5" t="s">
        <v>7</v>
      </c>
      <c r="BQ123" s="6" t="s">
        <v>8</v>
      </c>
      <c r="BR123" s="7" t="s">
        <v>9</v>
      </c>
      <c r="BS123" s="5"/>
      <c r="BT123" s="5" t="s">
        <v>10</v>
      </c>
      <c r="BU123" s="5" t="s">
        <v>11</v>
      </c>
      <c r="BV123" s="1"/>
      <c r="BW123" s="5" t="s">
        <v>6</v>
      </c>
      <c r="BX123" s="5" t="s">
        <v>7</v>
      </c>
      <c r="BY123" s="6" t="s">
        <v>8</v>
      </c>
      <c r="BZ123" s="7" t="s">
        <v>9</v>
      </c>
      <c r="CA123" s="5"/>
      <c r="CB123" s="5" t="s">
        <v>10</v>
      </c>
      <c r="CC123" s="5" t="s">
        <v>11</v>
      </c>
      <c r="CD123" s="1"/>
      <c r="CE123" s="5" t="s">
        <v>6</v>
      </c>
      <c r="CF123" s="5" t="s">
        <v>7</v>
      </c>
      <c r="CG123" s="6" t="s">
        <v>8</v>
      </c>
      <c r="CH123" s="7" t="s">
        <v>9</v>
      </c>
      <c r="CI123" s="5"/>
      <c r="CJ123" s="5" t="s">
        <v>10</v>
      </c>
      <c r="CK123" s="5" t="s">
        <v>11</v>
      </c>
      <c r="CL123" s="1"/>
      <c r="CM123" s="5" t="s">
        <v>6</v>
      </c>
      <c r="CN123" s="5" t="s">
        <v>7</v>
      </c>
      <c r="CO123" s="6" t="s">
        <v>8</v>
      </c>
      <c r="CP123" s="7" t="s">
        <v>9</v>
      </c>
      <c r="CQ123" s="5"/>
      <c r="CR123" s="5" t="s">
        <v>10</v>
      </c>
      <c r="CS123" s="5" t="s">
        <v>11</v>
      </c>
      <c r="CT123" s="1"/>
      <c r="CU123" s="5" t="s">
        <v>6</v>
      </c>
      <c r="CV123" s="5" t="s">
        <v>7</v>
      </c>
      <c r="CW123" s="6" t="s">
        <v>8</v>
      </c>
      <c r="CX123" s="7" t="s">
        <v>9</v>
      </c>
      <c r="CY123" s="5"/>
      <c r="CZ123" s="5" t="s">
        <v>10</v>
      </c>
      <c r="DA123" s="5" t="s">
        <v>11</v>
      </c>
    </row>
    <row r="124" spans="3:105" x14ac:dyDescent="0.35">
      <c r="C124" s="5">
        <v>0</v>
      </c>
      <c r="D124" s="5">
        <v>23.6</v>
      </c>
      <c r="E124" s="6">
        <v>153</v>
      </c>
      <c r="F124" s="7">
        <v>12.93</v>
      </c>
      <c r="G124" s="5">
        <v>8.9</v>
      </c>
      <c r="H124" s="5"/>
      <c r="I124" s="5">
        <v>796</v>
      </c>
      <c r="J124" s="1"/>
      <c r="K124" s="5">
        <v>0</v>
      </c>
      <c r="L124" s="5"/>
      <c r="M124" s="6"/>
      <c r="N124" s="7"/>
      <c r="O124" s="5"/>
      <c r="P124" s="5"/>
      <c r="Q124" s="5"/>
      <c r="R124" s="1"/>
      <c r="S124" s="5">
        <v>0</v>
      </c>
      <c r="T124" s="5">
        <v>23.6</v>
      </c>
      <c r="U124" s="6">
        <v>156</v>
      </c>
      <c r="V124" s="7">
        <v>13.23</v>
      </c>
      <c r="W124" s="5">
        <v>8.9</v>
      </c>
      <c r="X124" s="5"/>
      <c r="Y124" s="5">
        <v>805</v>
      </c>
      <c r="Z124" s="1"/>
      <c r="AA124" s="5">
        <v>0</v>
      </c>
      <c r="AB124" s="5"/>
      <c r="AC124" s="6"/>
      <c r="AD124" s="7"/>
      <c r="AE124" s="5"/>
      <c r="AF124" s="5"/>
      <c r="AG124" s="5"/>
      <c r="AH124" s="1"/>
      <c r="AI124" s="5">
        <v>0</v>
      </c>
      <c r="AJ124" s="5"/>
      <c r="AK124" s="6"/>
      <c r="AL124" s="7"/>
      <c r="AM124" s="5"/>
      <c r="AN124" s="5"/>
      <c r="AO124" s="5"/>
      <c r="AP124" s="1"/>
      <c r="AQ124" s="5">
        <v>0</v>
      </c>
      <c r="AR124" s="5"/>
      <c r="AS124" s="6"/>
      <c r="AT124" s="7"/>
      <c r="AU124" s="5"/>
      <c r="AV124" s="5"/>
      <c r="AW124" s="5"/>
      <c r="AX124" s="1"/>
      <c r="AY124" s="5">
        <v>0</v>
      </c>
      <c r="AZ124" s="5">
        <v>23.6</v>
      </c>
      <c r="BA124" s="6">
        <v>171.6</v>
      </c>
      <c r="BB124" s="7">
        <v>14.56</v>
      </c>
      <c r="BC124" s="5">
        <v>8.9</v>
      </c>
      <c r="BD124" s="5"/>
      <c r="BE124" s="5">
        <v>796</v>
      </c>
      <c r="BF124" s="1"/>
      <c r="BG124" s="5">
        <v>0</v>
      </c>
      <c r="BH124" s="5"/>
      <c r="BI124" s="6"/>
      <c r="BJ124" s="7"/>
      <c r="BK124" s="5"/>
      <c r="BL124" s="5"/>
      <c r="BM124" s="5"/>
      <c r="BN124" s="1"/>
      <c r="BO124" s="5">
        <v>0</v>
      </c>
      <c r="BP124" s="5"/>
      <c r="BQ124" s="6"/>
      <c r="BR124" s="7"/>
      <c r="BS124" s="5"/>
      <c r="BT124" s="5"/>
      <c r="BU124" s="5"/>
      <c r="BV124" s="1"/>
      <c r="BW124" s="5">
        <v>0</v>
      </c>
      <c r="BX124" s="5">
        <v>23.4</v>
      </c>
      <c r="BY124" s="6">
        <v>166</v>
      </c>
      <c r="BZ124" s="7">
        <v>14.1</v>
      </c>
      <c r="CA124" s="5">
        <v>8.8000000000000007</v>
      </c>
      <c r="CB124" s="5"/>
      <c r="CC124" s="5">
        <v>797</v>
      </c>
      <c r="CD124" s="1"/>
      <c r="CE124" s="5">
        <v>0</v>
      </c>
      <c r="CF124" s="5"/>
      <c r="CG124" s="6"/>
      <c r="CH124" s="7"/>
      <c r="CI124" s="5"/>
      <c r="CJ124" s="5"/>
      <c r="CK124" s="5"/>
      <c r="CL124" s="1"/>
      <c r="CM124" s="5">
        <v>0</v>
      </c>
      <c r="CN124" s="5">
        <v>23.5</v>
      </c>
      <c r="CO124" s="6">
        <v>161</v>
      </c>
      <c r="CP124" s="7">
        <v>13.58</v>
      </c>
      <c r="CQ124" s="5">
        <v>8.9</v>
      </c>
      <c r="CR124" s="5"/>
      <c r="CS124" s="5">
        <v>798</v>
      </c>
      <c r="CT124" s="1"/>
      <c r="CU124" s="5">
        <v>0</v>
      </c>
      <c r="CV124" s="5">
        <v>19.7</v>
      </c>
      <c r="CW124" s="6">
        <v>93</v>
      </c>
      <c r="CX124" s="7">
        <v>8.6</v>
      </c>
      <c r="CY124" s="5">
        <v>8.3000000000000007</v>
      </c>
      <c r="CZ124" s="5"/>
      <c r="DA124" s="5">
        <v>1040</v>
      </c>
    </row>
    <row r="125" spans="3:105" x14ac:dyDescent="0.35">
      <c r="C125" s="5">
        <v>1</v>
      </c>
      <c r="D125" s="5">
        <v>23.4</v>
      </c>
      <c r="E125" s="6">
        <v>138.1</v>
      </c>
      <c r="F125" s="7">
        <v>11.75</v>
      </c>
      <c r="G125" s="5">
        <v>8.6999999999999993</v>
      </c>
      <c r="H125" s="5"/>
      <c r="I125" s="5">
        <v>801</v>
      </c>
      <c r="J125" s="1"/>
      <c r="K125" s="5">
        <v>1</v>
      </c>
      <c r="L125" s="5"/>
      <c r="M125" s="6"/>
      <c r="N125" s="7"/>
      <c r="O125" s="5"/>
      <c r="P125" s="5"/>
      <c r="Q125" s="5"/>
      <c r="R125" s="1"/>
      <c r="S125" s="5">
        <v>1</v>
      </c>
      <c r="T125" s="5">
        <v>23.6</v>
      </c>
      <c r="U125" s="6">
        <v>151.19999999999999</v>
      </c>
      <c r="V125" s="7">
        <v>12.86</v>
      </c>
      <c r="W125" s="5">
        <v>8.9</v>
      </c>
      <c r="X125" s="5"/>
      <c r="Y125" s="5">
        <v>806</v>
      </c>
      <c r="Z125" s="1"/>
      <c r="AA125" s="5">
        <v>1</v>
      </c>
      <c r="AB125" s="5"/>
      <c r="AC125" s="6"/>
      <c r="AD125" s="7"/>
      <c r="AE125" s="5"/>
      <c r="AF125" s="5"/>
      <c r="AG125" s="5"/>
      <c r="AH125" s="1"/>
      <c r="AI125" s="5">
        <v>1</v>
      </c>
      <c r="AJ125" s="5"/>
      <c r="AK125" s="6"/>
      <c r="AL125" s="7"/>
      <c r="AM125" s="5"/>
      <c r="AN125" s="5"/>
      <c r="AO125" s="5"/>
      <c r="AP125" s="1"/>
      <c r="AQ125" s="5">
        <v>1</v>
      </c>
      <c r="AR125" s="5"/>
      <c r="AS125" s="6"/>
      <c r="AT125" s="7"/>
      <c r="AU125" s="5"/>
      <c r="AV125" s="5"/>
      <c r="AW125" s="5"/>
      <c r="AX125" s="1"/>
      <c r="AY125" s="5">
        <v>1</v>
      </c>
      <c r="AZ125" s="5">
        <v>23.6</v>
      </c>
      <c r="BA125" s="6">
        <v>141.19999999999999</v>
      </c>
      <c r="BB125" s="7">
        <v>12.05</v>
      </c>
      <c r="BC125" s="5">
        <v>8.6999999999999993</v>
      </c>
      <c r="BD125" s="5"/>
      <c r="BE125" s="5">
        <v>817</v>
      </c>
      <c r="BF125" s="1"/>
      <c r="BG125" s="5">
        <v>1</v>
      </c>
      <c r="BH125" s="5"/>
      <c r="BI125" s="6"/>
      <c r="BJ125" s="7"/>
      <c r="BK125" s="5"/>
      <c r="BL125" s="5"/>
      <c r="BM125" s="5"/>
      <c r="BN125" s="1"/>
      <c r="BO125" s="5">
        <v>1</v>
      </c>
      <c r="BP125" s="5"/>
      <c r="BQ125" s="6"/>
      <c r="BR125" s="7"/>
      <c r="BS125" s="5"/>
      <c r="BT125" s="5"/>
      <c r="BU125" s="5"/>
      <c r="BV125" s="1"/>
      <c r="BW125" s="5">
        <v>1</v>
      </c>
      <c r="BX125" s="5">
        <v>23.4</v>
      </c>
      <c r="BY125" s="6">
        <v>152</v>
      </c>
      <c r="BZ125" s="7">
        <v>12.94</v>
      </c>
      <c r="CA125" s="5">
        <v>8.6999999999999993</v>
      </c>
      <c r="CB125" s="5"/>
      <c r="CC125" s="5">
        <v>806</v>
      </c>
      <c r="CD125" s="1"/>
      <c r="CE125" s="5">
        <v>1</v>
      </c>
      <c r="CF125" s="5"/>
      <c r="CG125" s="6"/>
      <c r="CH125" s="7"/>
      <c r="CI125" s="5"/>
      <c r="CJ125" s="5"/>
      <c r="CK125" s="5"/>
      <c r="CL125" s="1"/>
      <c r="CM125" s="5">
        <v>1</v>
      </c>
      <c r="CN125" s="5"/>
      <c r="CO125" s="6"/>
      <c r="CP125" s="7"/>
      <c r="CQ125" s="5"/>
      <c r="CR125" s="5"/>
      <c r="CS125" s="5"/>
      <c r="CT125" s="1"/>
      <c r="CU125" s="5">
        <v>1</v>
      </c>
      <c r="CV125" s="5"/>
      <c r="CW125" s="6"/>
      <c r="CX125" s="7"/>
      <c r="CY125" s="5"/>
      <c r="CZ125" s="5"/>
      <c r="DA125" s="5"/>
    </row>
    <row r="126" spans="3:105" x14ac:dyDescent="0.35">
      <c r="C126" s="5">
        <v>2</v>
      </c>
      <c r="D126" s="5">
        <v>21.2</v>
      </c>
      <c r="E126" s="6">
        <v>22.1</v>
      </c>
      <c r="F126" s="7">
        <v>1.95</v>
      </c>
      <c r="G126" s="5">
        <v>7.8</v>
      </c>
      <c r="H126" s="5"/>
      <c r="I126" s="5">
        <v>840</v>
      </c>
      <c r="J126" s="1"/>
      <c r="K126" s="5">
        <v>2</v>
      </c>
      <c r="L126" s="5"/>
      <c r="M126" s="6"/>
      <c r="N126" s="7"/>
      <c r="O126" s="5"/>
      <c r="P126" s="5"/>
      <c r="Q126" s="5"/>
      <c r="R126" s="1"/>
      <c r="S126" s="5">
        <v>2</v>
      </c>
      <c r="T126" s="5">
        <v>21.2</v>
      </c>
      <c r="U126" s="6">
        <v>41.2</v>
      </c>
      <c r="V126" s="7">
        <v>3.64</v>
      </c>
      <c r="W126" s="5">
        <v>7.9</v>
      </c>
      <c r="X126" s="5"/>
      <c r="Y126" s="5">
        <v>840</v>
      </c>
      <c r="Z126" s="1"/>
      <c r="AA126" s="5">
        <v>2</v>
      </c>
      <c r="AB126" s="5"/>
      <c r="AC126" s="6"/>
      <c r="AD126" s="7"/>
      <c r="AE126" s="5"/>
      <c r="AF126" s="5"/>
      <c r="AG126" s="5"/>
      <c r="AH126" s="1"/>
      <c r="AI126" s="5">
        <v>2</v>
      </c>
      <c r="AJ126" s="5"/>
      <c r="AK126" s="6"/>
      <c r="AL126" s="7"/>
      <c r="AM126" s="5"/>
      <c r="AN126" s="5"/>
      <c r="AO126" s="5"/>
      <c r="AP126" s="1"/>
      <c r="AQ126" s="5">
        <v>2</v>
      </c>
      <c r="AR126" s="5"/>
      <c r="AS126" s="6"/>
      <c r="AT126" s="7"/>
      <c r="AU126" s="5"/>
      <c r="AV126" s="5"/>
      <c r="AW126" s="5"/>
      <c r="AX126" s="1"/>
      <c r="AY126" s="5">
        <v>2</v>
      </c>
      <c r="AZ126" s="5">
        <v>21.8</v>
      </c>
      <c r="BA126" s="6">
        <v>67.2</v>
      </c>
      <c r="BB126" s="7">
        <v>5.91</v>
      </c>
      <c r="BC126" s="5">
        <v>8.1</v>
      </c>
      <c r="BD126" s="5"/>
      <c r="BE126" s="5">
        <v>842</v>
      </c>
      <c r="BF126" s="1"/>
      <c r="BG126" s="5">
        <v>2</v>
      </c>
      <c r="BH126" s="5"/>
      <c r="BI126" s="6"/>
      <c r="BJ126" s="7"/>
      <c r="BK126" s="5"/>
      <c r="BL126" s="5"/>
      <c r="BM126" s="5"/>
      <c r="BN126" s="1"/>
      <c r="BO126" s="5">
        <v>2</v>
      </c>
      <c r="BP126" s="5"/>
      <c r="BQ126" s="6"/>
      <c r="BR126" s="7"/>
      <c r="BS126" s="5"/>
      <c r="BT126" s="5"/>
      <c r="BU126" s="5"/>
      <c r="BV126" s="1"/>
      <c r="BW126" s="5">
        <v>2</v>
      </c>
      <c r="BX126" s="5">
        <v>21.4</v>
      </c>
      <c r="BY126" s="6">
        <v>64.099999999999994</v>
      </c>
      <c r="BZ126" s="7">
        <v>5.66</v>
      </c>
      <c r="CA126" s="5">
        <v>8</v>
      </c>
      <c r="CB126" s="5"/>
      <c r="CC126" s="5">
        <v>844</v>
      </c>
      <c r="CD126" s="1"/>
      <c r="CE126" s="5">
        <v>2</v>
      </c>
      <c r="CF126" s="5"/>
      <c r="CG126" s="6"/>
      <c r="CH126" s="7"/>
      <c r="CI126" s="5"/>
      <c r="CJ126" s="5"/>
      <c r="CK126" s="5"/>
      <c r="CL126" s="1"/>
      <c r="CM126" s="5">
        <v>2</v>
      </c>
      <c r="CN126" s="5"/>
      <c r="CO126" s="6"/>
      <c r="CP126" s="7"/>
      <c r="CQ126" s="5"/>
      <c r="CR126" s="5"/>
      <c r="CS126" s="5"/>
      <c r="CT126" s="1"/>
      <c r="CU126" s="5">
        <v>2</v>
      </c>
      <c r="CV126" s="5"/>
      <c r="CW126" s="6"/>
      <c r="CX126" s="7"/>
      <c r="CY126" s="5"/>
      <c r="CZ126" s="5"/>
      <c r="DA126" s="5"/>
    </row>
    <row r="127" spans="3:105" x14ac:dyDescent="0.35">
      <c r="C127" s="9">
        <v>3</v>
      </c>
      <c r="D127" s="9">
        <v>14.8</v>
      </c>
      <c r="E127" s="10">
        <v>6.1</v>
      </c>
      <c r="F127" s="11">
        <v>0.57999999999999996</v>
      </c>
      <c r="G127" s="9">
        <v>7.5</v>
      </c>
      <c r="H127" s="9"/>
      <c r="I127" s="9">
        <v>908</v>
      </c>
      <c r="J127" s="1"/>
      <c r="K127" s="9">
        <v>3</v>
      </c>
      <c r="L127" s="9"/>
      <c r="M127" s="10"/>
      <c r="N127" s="11"/>
      <c r="O127" s="9"/>
      <c r="P127" s="9"/>
      <c r="Q127" s="9"/>
      <c r="R127" s="1"/>
      <c r="S127" s="9">
        <v>3</v>
      </c>
      <c r="T127" s="9">
        <v>15.2</v>
      </c>
      <c r="U127" s="10">
        <v>9.6999999999999993</v>
      </c>
      <c r="V127" s="11">
        <v>0.9</v>
      </c>
      <c r="W127" s="9">
        <v>7.6</v>
      </c>
      <c r="X127" s="9"/>
      <c r="Y127" s="9">
        <v>861</v>
      </c>
      <c r="Z127" s="1"/>
      <c r="AA127" s="9">
        <v>3</v>
      </c>
      <c r="AB127" s="9"/>
      <c r="AC127" s="10"/>
      <c r="AD127" s="11"/>
      <c r="AE127" s="9"/>
      <c r="AF127" s="9"/>
      <c r="AG127" s="9"/>
      <c r="AH127" s="1"/>
      <c r="AI127" s="9">
        <v>3</v>
      </c>
      <c r="AJ127" s="9"/>
      <c r="AK127" s="10"/>
      <c r="AL127" s="11"/>
      <c r="AM127" s="9"/>
      <c r="AN127" s="9"/>
      <c r="AO127" s="9"/>
      <c r="AP127" s="1"/>
      <c r="AQ127" s="9">
        <v>3</v>
      </c>
      <c r="AR127" s="9"/>
      <c r="AS127" s="10"/>
      <c r="AT127" s="11"/>
      <c r="AU127" s="9"/>
      <c r="AV127" s="9"/>
      <c r="AW127" s="9"/>
      <c r="AX127" s="1"/>
      <c r="AY127" s="9">
        <v>3</v>
      </c>
      <c r="AZ127" s="9">
        <v>15.6</v>
      </c>
      <c r="BA127" s="10">
        <v>6</v>
      </c>
      <c r="BB127" s="11">
        <v>0.57999999999999996</v>
      </c>
      <c r="BC127" s="9">
        <v>7.5</v>
      </c>
      <c r="BD127" s="9"/>
      <c r="BE127" s="9">
        <v>905</v>
      </c>
      <c r="BF127" s="1"/>
      <c r="BG127" s="9">
        <v>3</v>
      </c>
      <c r="BH127" s="9"/>
      <c r="BI127" s="10"/>
      <c r="BJ127" s="11"/>
      <c r="BK127" s="9"/>
      <c r="BL127" s="9"/>
      <c r="BM127" s="9"/>
      <c r="BN127" s="1"/>
      <c r="BO127" s="9">
        <v>3</v>
      </c>
      <c r="BP127" s="9"/>
      <c r="BQ127" s="10"/>
      <c r="BR127" s="11"/>
      <c r="BS127" s="9"/>
      <c r="BT127" s="9"/>
      <c r="BU127" s="9"/>
      <c r="BV127" s="1"/>
      <c r="BW127" s="9">
        <v>3</v>
      </c>
      <c r="BX127" s="9">
        <v>15.6</v>
      </c>
      <c r="BY127" s="10">
        <v>16.100000000000001</v>
      </c>
      <c r="BZ127" s="11">
        <v>1.52</v>
      </c>
      <c r="CA127" s="9">
        <v>7.3</v>
      </c>
      <c r="CB127" s="9"/>
      <c r="CC127" s="9">
        <v>909</v>
      </c>
      <c r="CD127" s="1"/>
      <c r="CE127" s="9">
        <v>3</v>
      </c>
      <c r="CF127" s="9"/>
      <c r="CG127" s="10"/>
      <c r="CH127" s="11"/>
      <c r="CI127" s="9"/>
      <c r="CJ127" s="9"/>
      <c r="CK127" s="9"/>
      <c r="CL127" s="1"/>
      <c r="CM127" s="9">
        <v>3</v>
      </c>
      <c r="CN127" s="9"/>
      <c r="CO127" s="10"/>
      <c r="CP127" s="11"/>
      <c r="CQ127" s="9"/>
      <c r="CR127" s="9"/>
      <c r="CS127" s="9"/>
      <c r="CT127" s="1"/>
      <c r="CU127" s="9">
        <v>3</v>
      </c>
      <c r="CV127" s="9"/>
      <c r="CW127" s="10"/>
      <c r="CX127" s="11"/>
      <c r="CY127" s="9"/>
      <c r="CZ127" s="9"/>
      <c r="DA127" s="9"/>
    </row>
    <row r="128" spans="3:105" x14ac:dyDescent="0.35">
      <c r="C128" s="13"/>
      <c r="D128" s="57"/>
      <c r="E128" s="57"/>
      <c r="F128" s="57"/>
      <c r="G128" s="57"/>
      <c r="H128" s="57"/>
      <c r="I128" s="14"/>
      <c r="J128" s="1"/>
      <c r="K128" s="13"/>
      <c r="L128" s="57"/>
      <c r="M128" s="57"/>
      <c r="N128" s="57"/>
      <c r="O128" s="57"/>
      <c r="P128" s="57"/>
      <c r="Q128" s="14"/>
      <c r="R128" s="1"/>
      <c r="S128" s="13"/>
      <c r="T128" s="57"/>
      <c r="U128" s="57"/>
      <c r="V128" s="57"/>
      <c r="W128" s="57"/>
      <c r="X128" s="57"/>
      <c r="Y128" s="14"/>
      <c r="Z128" s="1"/>
      <c r="AA128" s="13"/>
      <c r="AB128" s="57"/>
      <c r="AC128" s="57"/>
      <c r="AD128" s="57"/>
      <c r="AE128" s="57"/>
      <c r="AF128" s="57"/>
      <c r="AG128" s="14"/>
      <c r="AH128" s="1"/>
      <c r="AI128" s="13"/>
      <c r="AJ128" s="57"/>
      <c r="AK128" s="57"/>
      <c r="AL128" s="57"/>
      <c r="AM128" s="57"/>
      <c r="AN128" s="57"/>
      <c r="AO128" s="14"/>
      <c r="AP128" s="1"/>
      <c r="AQ128" s="13"/>
      <c r="AR128" s="57"/>
      <c r="AS128" s="57"/>
      <c r="AT128" s="57"/>
      <c r="AU128" s="57"/>
      <c r="AV128" s="57"/>
      <c r="AW128" s="14"/>
      <c r="AX128" s="1"/>
      <c r="AY128" s="13"/>
      <c r="AZ128" s="57"/>
      <c r="BA128" s="57"/>
      <c r="BB128" s="57"/>
      <c r="BC128" s="57"/>
      <c r="BD128" s="57"/>
      <c r="BE128" s="14"/>
      <c r="BF128" s="1"/>
      <c r="BG128" s="13"/>
      <c r="BH128" s="57"/>
      <c r="BI128" s="57"/>
      <c r="BJ128" s="57"/>
      <c r="BK128" s="57"/>
      <c r="BL128" s="57"/>
      <c r="BM128" s="14"/>
      <c r="BN128" s="1"/>
      <c r="BO128" s="13"/>
      <c r="BP128" s="57"/>
      <c r="BQ128" s="57"/>
      <c r="BR128" s="57"/>
      <c r="BS128" s="57"/>
      <c r="BT128" s="57"/>
      <c r="BU128" s="14"/>
      <c r="BV128" s="1"/>
      <c r="BW128" s="13"/>
      <c r="BX128" s="57"/>
      <c r="BY128" s="57"/>
      <c r="BZ128" s="57"/>
      <c r="CA128" s="57"/>
      <c r="CB128" s="57"/>
      <c r="CC128" s="14"/>
      <c r="CD128" s="1"/>
      <c r="CE128" s="13"/>
      <c r="CF128" s="57"/>
      <c r="CG128" s="57"/>
      <c r="CH128" s="57"/>
      <c r="CI128" s="57"/>
      <c r="CJ128" s="57"/>
      <c r="CK128" s="14"/>
      <c r="CL128" s="1"/>
      <c r="CM128" s="13"/>
      <c r="CN128" s="57"/>
      <c r="CO128" s="57"/>
      <c r="CP128" s="57"/>
      <c r="CQ128" s="57"/>
      <c r="CR128" s="57"/>
      <c r="CS128" s="14"/>
      <c r="CT128" s="1"/>
      <c r="CU128" s="13"/>
      <c r="CV128" s="57"/>
      <c r="CW128" s="57"/>
      <c r="CX128" s="57"/>
      <c r="CY128" s="57"/>
      <c r="CZ128" s="57"/>
      <c r="DA128" s="14"/>
    </row>
    <row r="129" spans="3:142" x14ac:dyDescent="0.35">
      <c r="C129" s="13" t="s">
        <v>12</v>
      </c>
      <c r="D129" s="14"/>
      <c r="E129" s="15">
        <v>0.6</v>
      </c>
      <c r="F129" s="16"/>
      <c r="G129" s="17"/>
      <c r="H129" s="17"/>
      <c r="I129" s="18"/>
      <c r="J129" s="1"/>
      <c r="K129" s="13" t="s">
        <v>12</v>
      </c>
      <c r="L129" s="14"/>
      <c r="M129" s="15">
        <v>0.6</v>
      </c>
      <c r="N129" s="16"/>
      <c r="O129" s="17"/>
      <c r="P129" s="17"/>
      <c r="Q129" s="18"/>
      <c r="R129" s="1"/>
      <c r="S129" s="13" t="s">
        <v>12</v>
      </c>
      <c r="T129" s="14"/>
      <c r="U129" s="15">
        <v>0.6</v>
      </c>
      <c r="V129" s="16"/>
      <c r="W129" s="17"/>
      <c r="X129" s="17"/>
      <c r="Y129" s="18"/>
      <c r="Z129" s="1"/>
      <c r="AA129" s="13" t="s">
        <v>12</v>
      </c>
      <c r="AB129" s="14"/>
      <c r="AC129" s="15">
        <v>0.6</v>
      </c>
      <c r="AD129" s="16"/>
      <c r="AE129" s="17"/>
      <c r="AF129" s="17"/>
      <c r="AG129" s="18"/>
      <c r="AH129" s="1"/>
      <c r="AI129" s="13" t="s">
        <v>12</v>
      </c>
      <c r="AJ129" s="14"/>
      <c r="AK129" s="15">
        <v>0.6</v>
      </c>
      <c r="AL129" s="16"/>
      <c r="AM129" s="17"/>
      <c r="AN129" s="17"/>
      <c r="AO129" s="18"/>
      <c r="AP129" s="1"/>
      <c r="AQ129" s="13" t="s">
        <v>12</v>
      </c>
      <c r="AR129" s="14"/>
      <c r="AS129" s="15">
        <v>0.6</v>
      </c>
      <c r="AT129" s="16"/>
      <c r="AU129" s="17"/>
      <c r="AV129" s="17"/>
      <c r="AW129" s="18"/>
      <c r="AX129" s="1"/>
      <c r="AY129" s="13" t="s">
        <v>12</v>
      </c>
      <c r="AZ129" s="14"/>
      <c r="BA129" s="15">
        <v>0.6</v>
      </c>
      <c r="BB129" s="16"/>
      <c r="BC129" s="17"/>
      <c r="BD129" s="17"/>
      <c r="BE129" s="18"/>
      <c r="BF129" s="1"/>
      <c r="BG129" s="13" t="s">
        <v>12</v>
      </c>
      <c r="BH129" s="14"/>
      <c r="BI129" s="15">
        <v>0.6</v>
      </c>
      <c r="BJ129" s="16"/>
      <c r="BK129" s="17"/>
      <c r="BL129" s="17"/>
      <c r="BM129" s="18"/>
      <c r="BN129" s="1"/>
      <c r="BO129" s="13" t="s">
        <v>12</v>
      </c>
      <c r="BP129" s="14"/>
      <c r="BQ129" s="15">
        <v>0.6</v>
      </c>
      <c r="BR129" s="16"/>
      <c r="BS129" s="17"/>
      <c r="BT129" s="17"/>
      <c r="BU129" s="18"/>
      <c r="BV129" s="1"/>
      <c r="BW129" s="13" t="s">
        <v>12</v>
      </c>
      <c r="BX129" s="14"/>
      <c r="BY129" s="15">
        <v>0.6</v>
      </c>
      <c r="BZ129" s="16"/>
      <c r="CA129" s="17"/>
      <c r="CB129" s="17"/>
      <c r="CC129" s="18"/>
      <c r="CD129" s="1"/>
      <c r="CE129" s="13" t="s">
        <v>12</v>
      </c>
      <c r="CF129" s="14"/>
      <c r="CG129" s="15">
        <v>0.6</v>
      </c>
      <c r="CH129" s="16"/>
      <c r="CI129" s="17"/>
      <c r="CJ129" s="17"/>
      <c r="CK129" s="18"/>
      <c r="CL129" s="1"/>
      <c r="CM129" s="13" t="s">
        <v>12</v>
      </c>
      <c r="CN129" s="14"/>
      <c r="CO129" s="15"/>
      <c r="CP129" s="16"/>
      <c r="CQ129" s="17"/>
      <c r="CR129" s="17"/>
      <c r="CS129" s="18"/>
      <c r="CT129" s="1"/>
      <c r="CU129" s="13" t="s">
        <v>12</v>
      </c>
      <c r="CV129" s="14"/>
      <c r="CW129" s="15"/>
      <c r="CX129" s="16"/>
      <c r="CY129" s="17"/>
      <c r="CZ129" s="17"/>
      <c r="DA129" s="18"/>
    </row>
    <row r="130" spans="3:142" x14ac:dyDescent="0.35">
      <c r="C130" s="13" t="s">
        <v>14</v>
      </c>
      <c r="D130" s="14"/>
      <c r="E130" s="15">
        <v>3.3</v>
      </c>
      <c r="F130" s="22"/>
      <c r="G130" s="23"/>
      <c r="H130" s="23"/>
      <c r="I130" s="24"/>
      <c r="J130" s="1"/>
      <c r="K130" s="13" t="s">
        <v>14</v>
      </c>
      <c r="L130" s="14"/>
      <c r="M130" s="15">
        <v>2.2000000000000002</v>
      </c>
      <c r="N130" s="22"/>
      <c r="O130" s="23"/>
      <c r="P130" s="23"/>
      <c r="Q130" s="24"/>
      <c r="R130" s="1"/>
      <c r="S130" s="13" t="s">
        <v>14</v>
      </c>
      <c r="T130" s="14"/>
      <c r="U130" s="15">
        <v>3.4</v>
      </c>
      <c r="V130" s="22"/>
      <c r="W130" s="23"/>
      <c r="X130" s="23"/>
      <c r="Y130" s="24"/>
      <c r="Z130" s="1"/>
      <c r="AA130" s="13" t="s">
        <v>14</v>
      </c>
      <c r="AB130" s="14"/>
      <c r="AC130" s="15">
        <v>3</v>
      </c>
      <c r="AD130" s="22"/>
      <c r="AE130" s="23"/>
      <c r="AF130" s="23"/>
      <c r="AG130" s="24"/>
      <c r="AH130" s="1"/>
      <c r="AI130" s="13" t="s">
        <v>14</v>
      </c>
      <c r="AJ130" s="14"/>
      <c r="AK130" s="15">
        <v>3.25</v>
      </c>
      <c r="AL130" s="22"/>
      <c r="AM130" s="23"/>
      <c r="AN130" s="23"/>
      <c r="AO130" s="24"/>
      <c r="AP130" s="1"/>
      <c r="AQ130" s="13" t="s">
        <v>14</v>
      </c>
      <c r="AR130" s="14"/>
      <c r="AS130" s="15">
        <v>3.55</v>
      </c>
      <c r="AT130" s="22"/>
      <c r="AU130" s="23"/>
      <c r="AV130" s="23"/>
      <c r="AW130" s="24"/>
      <c r="AX130" s="1"/>
      <c r="AY130" s="13" t="s">
        <v>14</v>
      </c>
      <c r="AZ130" s="14"/>
      <c r="BA130" s="15">
        <v>3.55</v>
      </c>
      <c r="BB130" s="22"/>
      <c r="BC130" s="23"/>
      <c r="BD130" s="23"/>
      <c r="BE130" s="24"/>
      <c r="BF130" s="1"/>
      <c r="BG130" s="13" t="s">
        <v>14</v>
      </c>
      <c r="BH130" s="14"/>
      <c r="BI130" s="15">
        <v>3.1</v>
      </c>
      <c r="BJ130" s="22"/>
      <c r="BK130" s="23"/>
      <c r="BL130" s="23"/>
      <c r="BM130" s="24"/>
      <c r="BN130" s="1"/>
      <c r="BO130" s="13" t="s">
        <v>14</v>
      </c>
      <c r="BP130" s="14"/>
      <c r="BQ130" s="15">
        <v>3</v>
      </c>
      <c r="BR130" s="22"/>
      <c r="BS130" s="23"/>
      <c r="BT130" s="23"/>
      <c r="BU130" s="24"/>
      <c r="BV130" s="1"/>
      <c r="BW130" s="13" t="s">
        <v>14</v>
      </c>
      <c r="BX130" s="14"/>
      <c r="BY130" s="15">
        <v>3.5</v>
      </c>
      <c r="BZ130" s="22"/>
      <c r="CA130" s="23"/>
      <c r="CB130" s="23"/>
      <c r="CC130" s="24"/>
      <c r="CD130" s="1"/>
      <c r="CE130" s="13" t="s">
        <v>14</v>
      </c>
      <c r="CF130" s="14"/>
      <c r="CG130" s="15">
        <v>3.1</v>
      </c>
      <c r="CH130" s="22"/>
      <c r="CI130" s="23"/>
      <c r="CJ130" s="23"/>
      <c r="CK130" s="24"/>
      <c r="CL130" s="1"/>
      <c r="CM130" s="13" t="s">
        <v>14</v>
      </c>
      <c r="CN130" s="14"/>
      <c r="CO130" s="15"/>
      <c r="CP130" s="22"/>
      <c r="CQ130" s="23"/>
      <c r="CR130" s="23"/>
      <c r="CS130" s="24"/>
      <c r="CT130" s="1"/>
      <c r="CU130" s="13" t="s">
        <v>14</v>
      </c>
      <c r="CV130" s="14"/>
      <c r="CW130" s="15"/>
      <c r="CX130" s="22"/>
      <c r="CY130" s="23"/>
      <c r="CZ130" s="23"/>
      <c r="DA130" s="24"/>
    </row>
    <row r="131" spans="3:142" x14ac:dyDescent="0.35">
      <c r="C131" s="13" t="s">
        <v>15</v>
      </c>
      <c r="D131" s="14"/>
      <c r="E131" s="15">
        <v>10.5</v>
      </c>
      <c r="F131" s="22"/>
      <c r="G131" s="23"/>
      <c r="H131" s="23"/>
      <c r="I131" s="24"/>
      <c r="J131" s="1"/>
      <c r="K131" s="13" t="s">
        <v>15</v>
      </c>
      <c r="L131" s="14"/>
      <c r="M131" s="15">
        <v>10.4</v>
      </c>
      <c r="N131" s="22"/>
      <c r="O131" s="23"/>
      <c r="P131" s="23"/>
      <c r="Q131" s="24"/>
      <c r="R131" s="1"/>
      <c r="S131" s="13" t="s">
        <v>15</v>
      </c>
      <c r="T131" s="14"/>
      <c r="U131" s="15">
        <v>10.6</v>
      </c>
      <c r="V131" s="22"/>
      <c r="W131" s="23"/>
      <c r="X131" s="23"/>
      <c r="Y131" s="24"/>
      <c r="Z131" s="1"/>
      <c r="AA131" s="13" t="s">
        <v>15</v>
      </c>
      <c r="AB131" s="14"/>
      <c r="AC131" s="15">
        <v>10.3</v>
      </c>
      <c r="AD131" s="22"/>
      <c r="AE131" s="23"/>
      <c r="AF131" s="23"/>
      <c r="AG131" s="24"/>
      <c r="AH131" s="1"/>
      <c r="AI131" s="13" t="s">
        <v>15</v>
      </c>
      <c r="AJ131" s="14"/>
      <c r="AK131" s="15">
        <v>10.5</v>
      </c>
      <c r="AL131" s="22"/>
      <c r="AM131" s="23"/>
      <c r="AN131" s="23"/>
      <c r="AO131" s="24"/>
      <c r="AP131" s="1"/>
      <c r="AQ131" s="13" t="s">
        <v>15</v>
      </c>
      <c r="AR131" s="14"/>
      <c r="AS131" s="15">
        <v>9.6999999999999993</v>
      </c>
      <c r="AT131" s="22"/>
      <c r="AU131" s="23"/>
      <c r="AV131" s="23"/>
      <c r="AW131" s="24"/>
      <c r="AX131" s="1"/>
      <c r="AY131" s="13" t="s">
        <v>15</v>
      </c>
      <c r="AZ131" s="14"/>
      <c r="BA131" s="15">
        <v>10.1</v>
      </c>
      <c r="BB131" s="22"/>
      <c r="BC131" s="23"/>
      <c r="BD131" s="23"/>
      <c r="BE131" s="24"/>
      <c r="BF131" s="1"/>
      <c r="BG131" s="13" t="s">
        <v>15</v>
      </c>
      <c r="BH131" s="14"/>
      <c r="BI131" s="15">
        <v>10.3</v>
      </c>
      <c r="BJ131" s="22"/>
      <c r="BK131" s="23"/>
      <c r="BL131" s="23"/>
      <c r="BM131" s="24"/>
      <c r="BN131" s="1"/>
      <c r="BO131" s="13" t="s">
        <v>15</v>
      </c>
      <c r="BP131" s="14"/>
      <c r="BQ131" s="15">
        <v>10.4</v>
      </c>
      <c r="BR131" s="22"/>
      <c r="BS131" s="23"/>
      <c r="BT131" s="23"/>
      <c r="BU131" s="24"/>
      <c r="BV131" s="1"/>
      <c r="BW131" s="13" t="s">
        <v>15</v>
      </c>
      <c r="BX131" s="14"/>
      <c r="BY131" s="15">
        <v>11.1</v>
      </c>
      <c r="BZ131" s="22"/>
      <c r="CA131" s="23"/>
      <c r="CB131" s="23"/>
      <c r="CC131" s="24"/>
      <c r="CD131" s="1"/>
      <c r="CE131" s="13" t="s">
        <v>15</v>
      </c>
      <c r="CF131" s="14"/>
      <c r="CG131" s="15">
        <v>10.7</v>
      </c>
      <c r="CH131" s="22"/>
      <c r="CI131" s="23"/>
      <c r="CJ131" s="23"/>
      <c r="CK131" s="24"/>
      <c r="CL131" s="1"/>
      <c r="CM131" s="13" t="s">
        <v>15</v>
      </c>
      <c r="CN131" s="14"/>
      <c r="CO131" s="15"/>
      <c r="CP131" s="22"/>
      <c r="CQ131" s="23"/>
      <c r="CR131" s="23"/>
      <c r="CS131" s="24"/>
      <c r="CT131" s="1"/>
      <c r="CU131" s="13" t="s">
        <v>15</v>
      </c>
      <c r="CV131" s="14"/>
      <c r="CW131" s="15"/>
      <c r="CX131" s="22"/>
      <c r="CY131" s="23"/>
      <c r="CZ131" s="23"/>
      <c r="DA131" s="24"/>
      <c r="EK131" t="e">
        <f>AVERAGE(EG131:EI131)</f>
        <v>#DIV/0!</v>
      </c>
      <c r="EL131" t="e">
        <f>_xlfn.STDEV.P(EG131:EI131)</f>
        <v>#DIV/0!</v>
      </c>
    </row>
    <row r="132" spans="3:142" x14ac:dyDescent="0.35">
      <c r="C132" s="13" t="s">
        <v>16</v>
      </c>
      <c r="D132" s="14"/>
      <c r="E132" s="15">
        <v>9.9</v>
      </c>
      <c r="F132" s="22"/>
      <c r="G132" s="23"/>
      <c r="H132" s="23"/>
      <c r="I132" s="24"/>
      <c r="J132" s="1"/>
      <c r="K132" s="13" t="s">
        <v>16</v>
      </c>
      <c r="L132" s="14"/>
      <c r="M132" s="15">
        <v>10</v>
      </c>
      <c r="N132" s="22"/>
      <c r="O132" s="23"/>
      <c r="P132" s="23"/>
      <c r="Q132" s="24"/>
      <c r="R132" s="1"/>
      <c r="S132" s="13" t="s">
        <v>16</v>
      </c>
      <c r="T132" s="14"/>
      <c r="U132" s="15">
        <v>9.6</v>
      </c>
      <c r="V132" s="22"/>
      <c r="W132" s="23"/>
      <c r="X132" s="23"/>
      <c r="Y132" s="24"/>
      <c r="Z132" s="1"/>
      <c r="AA132" s="13" t="s">
        <v>16</v>
      </c>
      <c r="AB132" s="14"/>
      <c r="AC132" s="15">
        <v>9.6</v>
      </c>
      <c r="AD132" s="22"/>
      <c r="AE132" s="23"/>
      <c r="AF132" s="23"/>
      <c r="AG132" s="24"/>
      <c r="AH132" s="1"/>
      <c r="AI132" s="13" t="s">
        <v>16</v>
      </c>
      <c r="AJ132" s="14"/>
      <c r="AK132" s="15">
        <v>10.8</v>
      </c>
      <c r="AL132" s="22"/>
      <c r="AM132" s="23"/>
      <c r="AN132" s="23"/>
      <c r="AO132" s="24"/>
      <c r="AP132" s="1"/>
      <c r="AQ132" s="13" t="s">
        <v>16</v>
      </c>
      <c r="AR132" s="14"/>
      <c r="AS132" s="15">
        <v>10.4</v>
      </c>
      <c r="AT132" s="22"/>
      <c r="AU132" s="23"/>
      <c r="AV132" s="23"/>
      <c r="AW132" s="24"/>
      <c r="AX132" s="1"/>
      <c r="AY132" s="13" t="s">
        <v>16</v>
      </c>
      <c r="AZ132" s="14"/>
      <c r="BA132" s="15">
        <v>10.4</v>
      </c>
      <c r="BB132" s="22"/>
      <c r="BC132" s="23"/>
      <c r="BD132" s="23"/>
      <c r="BE132" s="24"/>
      <c r="BF132" s="1"/>
      <c r="BG132" s="13" t="s">
        <v>16</v>
      </c>
      <c r="BH132" s="14"/>
      <c r="BI132" s="15">
        <v>12</v>
      </c>
      <c r="BJ132" s="22"/>
      <c r="BK132" s="23"/>
      <c r="BL132" s="23"/>
      <c r="BM132" s="24"/>
      <c r="BN132" s="1"/>
      <c r="BO132" s="13" t="s">
        <v>16</v>
      </c>
      <c r="BP132" s="14"/>
      <c r="BQ132" s="15">
        <v>12.8</v>
      </c>
      <c r="BR132" s="22"/>
      <c r="BS132" s="23"/>
      <c r="BT132" s="23"/>
      <c r="BU132" s="24"/>
      <c r="BV132" s="1"/>
      <c r="BW132" s="13" t="s">
        <v>16</v>
      </c>
      <c r="BX132" s="14"/>
      <c r="BY132" s="15">
        <v>14.7</v>
      </c>
      <c r="BZ132" s="22"/>
      <c r="CA132" s="23"/>
      <c r="CB132" s="23"/>
      <c r="CC132" s="24"/>
      <c r="CD132" s="1"/>
      <c r="CE132" s="13" t="s">
        <v>16</v>
      </c>
      <c r="CF132" s="14"/>
      <c r="CG132" s="15">
        <v>13</v>
      </c>
      <c r="CH132" s="22"/>
      <c r="CI132" s="23"/>
      <c r="CJ132" s="23"/>
      <c r="CK132" s="24"/>
      <c r="CL132" s="1"/>
      <c r="CM132" s="13" t="s">
        <v>16</v>
      </c>
      <c r="CN132" s="14"/>
      <c r="CO132" s="15"/>
      <c r="CP132" s="22"/>
      <c r="CQ132" s="23"/>
      <c r="CR132" s="23"/>
      <c r="CS132" s="24"/>
      <c r="CT132" s="1"/>
      <c r="CU132" s="13" t="s">
        <v>16</v>
      </c>
      <c r="CV132" s="14"/>
      <c r="CW132" s="15"/>
      <c r="CX132" s="22"/>
      <c r="CY132" s="23"/>
      <c r="CZ132" s="23"/>
      <c r="DA132" s="24"/>
    </row>
    <row r="133" spans="3:142" x14ac:dyDescent="0.35">
      <c r="C133" s="13" t="s">
        <v>17</v>
      </c>
      <c r="D133" s="14"/>
      <c r="E133" s="15">
        <v>51.6</v>
      </c>
      <c r="F133" s="26"/>
      <c r="G133" s="27"/>
      <c r="H133" s="27"/>
      <c r="I133" s="28"/>
      <c r="J133" s="29"/>
      <c r="K133" s="13" t="s">
        <v>17</v>
      </c>
      <c r="L133" s="14"/>
      <c r="M133" s="15">
        <v>50.6</v>
      </c>
      <c r="N133" s="26"/>
      <c r="O133" s="27"/>
      <c r="P133" s="27"/>
      <c r="Q133" s="28"/>
      <c r="R133" s="29"/>
      <c r="S133" s="13" t="s">
        <v>17</v>
      </c>
      <c r="T133" s="14"/>
      <c r="U133" s="15">
        <v>52.7</v>
      </c>
      <c r="V133" s="26"/>
      <c r="W133" s="27"/>
      <c r="X133" s="27"/>
      <c r="Y133" s="28"/>
      <c r="Z133" s="29"/>
      <c r="AA133" s="13" t="s">
        <v>17</v>
      </c>
      <c r="AB133" s="14"/>
      <c r="AC133" s="15">
        <v>50.9</v>
      </c>
      <c r="AD133" s="26"/>
      <c r="AE133" s="27"/>
      <c r="AF133" s="27"/>
      <c r="AG133" s="28"/>
      <c r="AH133" s="29"/>
      <c r="AI133" s="13" t="s">
        <v>17</v>
      </c>
      <c r="AJ133" s="14"/>
      <c r="AK133" s="15">
        <v>52.5</v>
      </c>
      <c r="AL133" s="26"/>
      <c r="AM133" s="27"/>
      <c r="AN133" s="27"/>
      <c r="AO133" s="28"/>
      <c r="AP133" s="29"/>
      <c r="AQ133" s="13" t="s">
        <v>17</v>
      </c>
      <c r="AR133" s="14"/>
      <c r="AS133" s="15">
        <v>54.6</v>
      </c>
      <c r="AT133" s="26"/>
      <c r="AU133" s="27"/>
      <c r="AV133" s="27"/>
      <c r="AW133" s="28"/>
      <c r="AX133" s="29"/>
      <c r="AY133" s="13" t="s">
        <v>17</v>
      </c>
      <c r="AZ133" s="14"/>
      <c r="BA133" s="15">
        <v>55</v>
      </c>
      <c r="BB133" s="26"/>
      <c r="BC133" s="27"/>
      <c r="BD133" s="27"/>
      <c r="BE133" s="28"/>
      <c r="BF133" s="29"/>
      <c r="BG133" s="13" t="s">
        <v>17</v>
      </c>
      <c r="BH133" s="14"/>
      <c r="BI133" s="15">
        <v>60.3</v>
      </c>
      <c r="BJ133" s="26"/>
      <c r="BK133" s="27"/>
      <c r="BL133" s="27"/>
      <c r="BM133" s="28"/>
      <c r="BN133" s="29"/>
      <c r="BO133" s="13" t="s">
        <v>17</v>
      </c>
      <c r="BP133" s="14"/>
      <c r="BQ133" s="15">
        <v>59.6</v>
      </c>
      <c r="BR133" s="26"/>
      <c r="BS133" s="27"/>
      <c r="BT133" s="27"/>
      <c r="BU133" s="28"/>
      <c r="BV133" s="29"/>
      <c r="BW133" s="13" t="s">
        <v>17</v>
      </c>
      <c r="BX133" s="14"/>
      <c r="BY133" s="15">
        <v>61.7</v>
      </c>
      <c r="BZ133" s="26"/>
      <c r="CA133" s="27"/>
      <c r="CB133" s="27"/>
      <c r="CC133" s="28"/>
      <c r="CD133" s="29"/>
      <c r="CE133" s="13" t="s">
        <v>17</v>
      </c>
      <c r="CF133" s="14"/>
      <c r="CG133" s="15">
        <v>56.3</v>
      </c>
      <c r="CH133" s="26"/>
      <c r="CI133" s="27"/>
      <c r="CJ133" s="27"/>
      <c r="CK133" s="28"/>
      <c r="CL133" s="29"/>
      <c r="CM133" s="13" t="s">
        <v>17</v>
      </c>
      <c r="CN133" s="14"/>
      <c r="CO133" s="15"/>
      <c r="CP133" s="26"/>
      <c r="CQ133" s="27"/>
      <c r="CR133" s="27"/>
      <c r="CS133" s="28"/>
      <c r="CT133" s="29"/>
      <c r="CU133" s="13" t="s">
        <v>17</v>
      </c>
      <c r="CV133" s="14"/>
      <c r="CW133" s="15"/>
      <c r="CX133" s="26"/>
      <c r="CY133" s="27"/>
      <c r="CZ133" s="27"/>
      <c r="DA133" s="28"/>
    </row>
    <row r="137" spans="3:142" x14ac:dyDescent="0.35">
      <c r="C137" s="55">
        <v>41500</v>
      </c>
      <c r="D137" s="33"/>
      <c r="E137" s="33"/>
      <c r="F137" s="33"/>
      <c r="G137" s="33"/>
      <c r="H137" s="33"/>
      <c r="I137" s="33"/>
      <c r="J137" s="33"/>
      <c r="K137" s="104">
        <f>C137</f>
        <v>41500</v>
      </c>
      <c r="L137" s="57"/>
      <c r="M137" s="57"/>
      <c r="N137" s="57"/>
      <c r="O137" s="57"/>
      <c r="P137" s="57"/>
      <c r="Q137" s="57"/>
      <c r="R137" s="57"/>
      <c r="S137" s="104">
        <f>C137</f>
        <v>41500</v>
      </c>
      <c r="T137" s="57"/>
      <c r="U137" s="57"/>
      <c r="V137" s="57"/>
      <c r="W137" s="57"/>
      <c r="X137" s="57"/>
      <c r="Y137" s="57"/>
      <c r="Z137" s="57"/>
      <c r="AA137" s="104">
        <f>K137</f>
        <v>41500</v>
      </c>
      <c r="AB137" s="57"/>
      <c r="AC137" s="57"/>
      <c r="AD137" s="57"/>
      <c r="AE137" s="57"/>
      <c r="AF137" s="57"/>
      <c r="AG137" s="57"/>
      <c r="AH137" s="57"/>
      <c r="AI137" s="104">
        <f>S137</f>
        <v>41500</v>
      </c>
      <c r="AJ137" s="57"/>
      <c r="AK137" s="57"/>
      <c r="AL137" s="57"/>
      <c r="AM137" s="57"/>
      <c r="AN137" s="57"/>
      <c r="AO137" s="57"/>
      <c r="AP137" s="57"/>
      <c r="AQ137" s="104">
        <f>AA137</f>
        <v>41500</v>
      </c>
      <c r="AR137" s="57"/>
      <c r="AS137" s="57"/>
      <c r="AT137" s="57"/>
      <c r="AU137" s="57"/>
      <c r="AV137" s="57"/>
      <c r="AW137" s="57"/>
      <c r="AX137" s="57"/>
      <c r="AY137" s="104">
        <f>AQ137</f>
        <v>41500</v>
      </c>
      <c r="AZ137" s="57"/>
      <c r="BA137" s="57"/>
      <c r="BB137" s="57"/>
      <c r="BC137" s="57"/>
      <c r="BD137" s="57"/>
      <c r="BE137" s="57"/>
      <c r="BF137" s="57"/>
      <c r="BG137" s="104">
        <f>AQ137</f>
        <v>41500</v>
      </c>
      <c r="BH137" s="57"/>
      <c r="BI137" s="57"/>
      <c r="BJ137" s="57"/>
      <c r="BK137" s="57"/>
      <c r="BL137" s="57"/>
      <c r="BM137" s="57"/>
      <c r="BN137" s="57"/>
      <c r="BO137" s="104">
        <f>AY137</f>
        <v>41500</v>
      </c>
      <c r="BP137" s="57"/>
      <c r="BQ137" s="57"/>
      <c r="BR137" s="57"/>
      <c r="BS137" s="57"/>
      <c r="BT137" s="57"/>
      <c r="BU137" s="57"/>
      <c r="BV137" s="57"/>
      <c r="BW137" s="104">
        <f>BG137</f>
        <v>41500</v>
      </c>
      <c r="BX137" s="57"/>
      <c r="BY137" s="57"/>
      <c r="BZ137" s="57"/>
      <c r="CA137" s="57"/>
      <c r="CB137" s="57"/>
      <c r="CC137" s="57"/>
      <c r="CD137" s="57"/>
      <c r="CE137" s="104">
        <f>BO137</f>
        <v>41500</v>
      </c>
      <c r="CF137" s="57"/>
      <c r="CG137" s="57"/>
      <c r="CH137" s="57"/>
      <c r="CI137" s="57"/>
      <c r="CJ137" s="57"/>
      <c r="CK137" s="14"/>
      <c r="CL137" s="33"/>
      <c r="CM137" s="33"/>
      <c r="CN137" s="33"/>
      <c r="CO137" s="33"/>
      <c r="CP137" s="33"/>
      <c r="CQ137" s="33"/>
      <c r="CR137" s="33"/>
      <c r="CS137" s="33"/>
      <c r="CT137" s="33"/>
      <c r="CU137" s="33"/>
      <c r="CV137" s="33"/>
      <c r="CW137" s="33"/>
      <c r="CX137" s="33"/>
      <c r="CY137" s="33"/>
      <c r="CZ137" s="33"/>
      <c r="DA137" s="34"/>
    </row>
    <row r="138" spans="3:142" x14ac:dyDescent="0.35">
      <c r="C138" s="35">
        <v>1</v>
      </c>
      <c r="D138" s="36"/>
      <c r="E138" s="36"/>
      <c r="F138" s="36"/>
      <c r="G138" s="36"/>
      <c r="H138" s="36"/>
      <c r="I138" s="37"/>
      <c r="J138" s="38"/>
      <c r="K138" s="35">
        <v>2</v>
      </c>
      <c r="L138" s="36"/>
      <c r="M138" s="36"/>
      <c r="N138" s="36"/>
      <c r="O138" s="36"/>
      <c r="P138" s="36"/>
      <c r="Q138" s="37"/>
      <c r="R138" s="38"/>
      <c r="S138" s="35">
        <v>3</v>
      </c>
      <c r="T138" s="36"/>
      <c r="U138" s="36"/>
      <c r="V138" s="36"/>
      <c r="W138" s="36"/>
      <c r="X138" s="36"/>
      <c r="Y138" s="37"/>
      <c r="Z138" s="38"/>
      <c r="AA138" s="35">
        <v>4</v>
      </c>
      <c r="AB138" s="36"/>
      <c r="AC138" s="36"/>
      <c r="AD138" s="36"/>
      <c r="AE138" s="36"/>
      <c r="AF138" s="36"/>
      <c r="AG138" s="37"/>
      <c r="AH138" s="38"/>
      <c r="AI138" s="35">
        <v>5</v>
      </c>
      <c r="AJ138" s="36"/>
      <c r="AK138" s="36"/>
      <c r="AL138" s="36"/>
      <c r="AM138" s="36"/>
      <c r="AN138" s="36"/>
      <c r="AO138" s="37"/>
      <c r="AP138" s="38"/>
      <c r="AQ138" s="35">
        <v>6</v>
      </c>
      <c r="AR138" s="36"/>
      <c r="AS138" s="36"/>
      <c r="AT138" s="36"/>
      <c r="AU138" s="36"/>
      <c r="AV138" s="36"/>
      <c r="AW138" s="37"/>
      <c r="AX138" s="38"/>
      <c r="AY138" s="35">
        <v>7</v>
      </c>
      <c r="AZ138" s="36"/>
      <c r="BA138" s="36"/>
      <c r="BB138" s="36"/>
      <c r="BC138" s="36"/>
      <c r="BD138" s="36"/>
      <c r="BE138" s="37"/>
      <c r="BF138" s="38"/>
      <c r="BG138" s="35">
        <v>8</v>
      </c>
      <c r="BH138" s="36"/>
      <c r="BI138" s="36"/>
      <c r="BJ138" s="36"/>
      <c r="BK138" s="36"/>
      <c r="BL138" s="36"/>
      <c r="BM138" s="37"/>
      <c r="BN138" s="38"/>
      <c r="BO138" s="35">
        <v>9</v>
      </c>
      <c r="BP138" s="36"/>
      <c r="BQ138" s="36"/>
      <c r="BR138" s="36"/>
      <c r="BS138" s="36"/>
      <c r="BT138" s="36"/>
      <c r="BU138" s="37"/>
      <c r="BV138" s="38"/>
      <c r="BW138" s="35">
        <v>10</v>
      </c>
      <c r="BX138" s="36"/>
      <c r="BY138" s="36"/>
      <c r="BZ138" s="36"/>
      <c r="CA138" s="36"/>
      <c r="CB138" s="36"/>
      <c r="CC138" s="37"/>
      <c r="CD138" s="38"/>
      <c r="CE138" s="35">
        <v>11</v>
      </c>
      <c r="CF138" s="36"/>
      <c r="CG138" s="36"/>
      <c r="CH138" s="36"/>
      <c r="CI138" s="36"/>
      <c r="CJ138" s="36"/>
      <c r="CK138" s="37"/>
      <c r="CL138" s="38"/>
      <c r="CM138" s="35" t="s">
        <v>23</v>
      </c>
      <c r="CN138" s="36"/>
      <c r="CO138" s="36"/>
      <c r="CP138" s="36"/>
      <c r="CQ138" s="36"/>
      <c r="CR138" s="36"/>
      <c r="CS138" s="37"/>
      <c r="CT138" s="38"/>
      <c r="CU138" s="35" t="s">
        <v>22</v>
      </c>
      <c r="CV138" s="36"/>
      <c r="CW138" s="36"/>
      <c r="CX138" s="36"/>
      <c r="CY138" s="36"/>
      <c r="CZ138" s="36"/>
      <c r="DA138" s="37"/>
    </row>
    <row r="139" spans="3:142" x14ac:dyDescent="0.35">
      <c r="C139" s="40" t="s">
        <v>0</v>
      </c>
      <c r="D139" s="40" t="s">
        <v>1</v>
      </c>
      <c r="E139" s="65" t="s">
        <v>2</v>
      </c>
      <c r="F139" s="66"/>
      <c r="G139" s="41" t="s">
        <v>3</v>
      </c>
      <c r="H139" s="40" t="s">
        <v>4</v>
      </c>
      <c r="I139" s="40" t="s">
        <v>5</v>
      </c>
      <c r="J139" s="38"/>
      <c r="K139" s="40" t="s">
        <v>0</v>
      </c>
      <c r="L139" s="40" t="s">
        <v>1</v>
      </c>
      <c r="M139" s="65" t="s">
        <v>2</v>
      </c>
      <c r="N139" s="66"/>
      <c r="O139" s="41" t="s">
        <v>3</v>
      </c>
      <c r="P139" s="40" t="s">
        <v>4</v>
      </c>
      <c r="Q139" s="40" t="s">
        <v>5</v>
      </c>
      <c r="R139" s="38"/>
      <c r="S139" s="40" t="s">
        <v>0</v>
      </c>
      <c r="T139" s="40" t="s">
        <v>1</v>
      </c>
      <c r="U139" s="65" t="s">
        <v>2</v>
      </c>
      <c r="V139" s="66"/>
      <c r="W139" s="41" t="s">
        <v>3</v>
      </c>
      <c r="X139" s="40" t="s">
        <v>4</v>
      </c>
      <c r="Y139" s="40" t="s">
        <v>5</v>
      </c>
      <c r="Z139" s="38"/>
      <c r="AA139" s="40" t="s">
        <v>0</v>
      </c>
      <c r="AB139" s="40" t="s">
        <v>1</v>
      </c>
      <c r="AC139" s="65" t="s">
        <v>2</v>
      </c>
      <c r="AD139" s="66"/>
      <c r="AE139" s="41" t="s">
        <v>3</v>
      </c>
      <c r="AF139" s="40" t="s">
        <v>4</v>
      </c>
      <c r="AG139" s="40" t="s">
        <v>5</v>
      </c>
      <c r="AH139" s="38"/>
      <c r="AI139" s="40" t="s">
        <v>0</v>
      </c>
      <c r="AJ139" s="40" t="s">
        <v>1</v>
      </c>
      <c r="AK139" s="65" t="s">
        <v>2</v>
      </c>
      <c r="AL139" s="66"/>
      <c r="AM139" s="41" t="s">
        <v>3</v>
      </c>
      <c r="AN139" s="40" t="s">
        <v>4</v>
      </c>
      <c r="AO139" s="40" t="s">
        <v>5</v>
      </c>
      <c r="AP139" s="38"/>
      <c r="AQ139" s="40" t="s">
        <v>0</v>
      </c>
      <c r="AR139" s="40" t="s">
        <v>1</v>
      </c>
      <c r="AS139" s="65" t="s">
        <v>2</v>
      </c>
      <c r="AT139" s="66"/>
      <c r="AU139" s="41" t="s">
        <v>3</v>
      </c>
      <c r="AV139" s="40" t="s">
        <v>4</v>
      </c>
      <c r="AW139" s="40" t="s">
        <v>5</v>
      </c>
      <c r="AX139" s="38"/>
      <c r="AY139" s="40" t="s">
        <v>0</v>
      </c>
      <c r="AZ139" s="40" t="s">
        <v>1</v>
      </c>
      <c r="BA139" s="65" t="s">
        <v>2</v>
      </c>
      <c r="BB139" s="66"/>
      <c r="BC139" s="41" t="s">
        <v>3</v>
      </c>
      <c r="BD139" s="40" t="s">
        <v>4</v>
      </c>
      <c r="BE139" s="40" t="s">
        <v>5</v>
      </c>
      <c r="BF139" s="38"/>
      <c r="BG139" s="40" t="s">
        <v>0</v>
      </c>
      <c r="BH139" s="40" t="s">
        <v>1</v>
      </c>
      <c r="BI139" s="65" t="s">
        <v>2</v>
      </c>
      <c r="BJ139" s="66"/>
      <c r="BK139" s="41" t="s">
        <v>3</v>
      </c>
      <c r="BL139" s="40" t="s">
        <v>4</v>
      </c>
      <c r="BM139" s="40" t="s">
        <v>5</v>
      </c>
      <c r="BN139" s="38"/>
      <c r="BO139" s="40" t="s">
        <v>0</v>
      </c>
      <c r="BP139" s="40" t="s">
        <v>1</v>
      </c>
      <c r="BQ139" s="65" t="s">
        <v>2</v>
      </c>
      <c r="BR139" s="66"/>
      <c r="BS139" s="41" t="s">
        <v>3</v>
      </c>
      <c r="BT139" s="40" t="s">
        <v>4</v>
      </c>
      <c r="BU139" s="40" t="s">
        <v>5</v>
      </c>
      <c r="BV139" s="38"/>
      <c r="BW139" s="40" t="s">
        <v>0</v>
      </c>
      <c r="BX139" s="40" t="s">
        <v>1</v>
      </c>
      <c r="BY139" s="65" t="s">
        <v>2</v>
      </c>
      <c r="BZ139" s="66"/>
      <c r="CA139" s="41" t="s">
        <v>3</v>
      </c>
      <c r="CB139" s="40" t="s">
        <v>4</v>
      </c>
      <c r="CC139" s="40" t="s">
        <v>5</v>
      </c>
      <c r="CD139" s="38"/>
      <c r="CE139" s="40" t="s">
        <v>0</v>
      </c>
      <c r="CF139" s="40" t="s">
        <v>1</v>
      </c>
      <c r="CG139" s="65" t="s">
        <v>2</v>
      </c>
      <c r="CH139" s="66"/>
      <c r="CI139" s="41" t="s">
        <v>3</v>
      </c>
      <c r="CJ139" s="40" t="s">
        <v>4</v>
      </c>
      <c r="CK139" s="40" t="s">
        <v>5</v>
      </c>
      <c r="CL139" s="38"/>
      <c r="CM139" s="40" t="s">
        <v>0</v>
      </c>
      <c r="CN139" s="40" t="s">
        <v>1</v>
      </c>
      <c r="CO139" s="65" t="s">
        <v>2</v>
      </c>
      <c r="CP139" s="66"/>
      <c r="CQ139" s="41" t="s">
        <v>3</v>
      </c>
      <c r="CR139" s="40" t="s">
        <v>4</v>
      </c>
      <c r="CS139" s="40" t="s">
        <v>5</v>
      </c>
      <c r="CT139" s="38"/>
      <c r="CU139" s="40" t="s">
        <v>0</v>
      </c>
      <c r="CV139" s="40" t="s">
        <v>1</v>
      </c>
      <c r="CW139" s="65" t="s">
        <v>2</v>
      </c>
      <c r="CX139" s="66"/>
      <c r="CY139" s="41" t="s">
        <v>3</v>
      </c>
      <c r="CZ139" s="40" t="s">
        <v>4</v>
      </c>
      <c r="DA139" s="40" t="s">
        <v>5</v>
      </c>
    </row>
    <row r="140" spans="3:142" x14ac:dyDescent="0.35">
      <c r="C140" s="42" t="s">
        <v>6</v>
      </c>
      <c r="D140" s="42" t="s">
        <v>7</v>
      </c>
      <c r="E140" s="43" t="s">
        <v>8</v>
      </c>
      <c r="F140" s="44" t="s">
        <v>9</v>
      </c>
      <c r="G140" s="42"/>
      <c r="H140" s="42" t="s">
        <v>10</v>
      </c>
      <c r="I140" s="42" t="s">
        <v>11</v>
      </c>
      <c r="J140" s="38"/>
      <c r="K140" s="42" t="s">
        <v>6</v>
      </c>
      <c r="L140" s="42" t="s">
        <v>7</v>
      </c>
      <c r="M140" s="43" t="s">
        <v>8</v>
      </c>
      <c r="N140" s="44" t="s">
        <v>9</v>
      </c>
      <c r="O140" s="42"/>
      <c r="P140" s="42" t="s">
        <v>10</v>
      </c>
      <c r="Q140" s="42" t="s">
        <v>11</v>
      </c>
      <c r="R140" s="38"/>
      <c r="S140" s="42" t="s">
        <v>6</v>
      </c>
      <c r="T140" s="42" t="s">
        <v>7</v>
      </c>
      <c r="U140" s="43" t="s">
        <v>8</v>
      </c>
      <c r="V140" s="44" t="s">
        <v>9</v>
      </c>
      <c r="W140" s="42"/>
      <c r="X140" s="42" t="s">
        <v>10</v>
      </c>
      <c r="Y140" s="42" t="s">
        <v>11</v>
      </c>
      <c r="Z140" s="38"/>
      <c r="AA140" s="42" t="s">
        <v>6</v>
      </c>
      <c r="AB140" s="42" t="s">
        <v>7</v>
      </c>
      <c r="AC140" s="43" t="s">
        <v>8</v>
      </c>
      <c r="AD140" s="44" t="s">
        <v>9</v>
      </c>
      <c r="AE140" s="42"/>
      <c r="AF140" s="42" t="s">
        <v>10</v>
      </c>
      <c r="AG140" s="42" t="s">
        <v>11</v>
      </c>
      <c r="AH140" s="38"/>
      <c r="AI140" s="42" t="s">
        <v>6</v>
      </c>
      <c r="AJ140" s="42" t="s">
        <v>7</v>
      </c>
      <c r="AK140" s="43" t="s">
        <v>8</v>
      </c>
      <c r="AL140" s="44" t="s">
        <v>9</v>
      </c>
      <c r="AM140" s="42"/>
      <c r="AN140" s="42" t="s">
        <v>10</v>
      </c>
      <c r="AO140" s="42" t="s">
        <v>11</v>
      </c>
      <c r="AP140" s="38"/>
      <c r="AQ140" s="42" t="s">
        <v>6</v>
      </c>
      <c r="AR140" s="42" t="s">
        <v>7</v>
      </c>
      <c r="AS140" s="43" t="s">
        <v>8</v>
      </c>
      <c r="AT140" s="44" t="s">
        <v>9</v>
      </c>
      <c r="AU140" s="42"/>
      <c r="AV140" s="42" t="s">
        <v>10</v>
      </c>
      <c r="AW140" s="42" t="s">
        <v>11</v>
      </c>
      <c r="AX140" s="38"/>
      <c r="AY140" s="42" t="s">
        <v>6</v>
      </c>
      <c r="AZ140" s="42" t="s">
        <v>7</v>
      </c>
      <c r="BA140" s="43" t="s">
        <v>8</v>
      </c>
      <c r="BB140" s="44" t="s">
        <v>9</v>
      </c>
      <c r="BC140" s="42"/>
      <c r="BD140" s="42" t="s">
        <v>10</v>
      </c>
      <c r="BE140" s="42" t="s">
        <v>11</v>
      </c>
      <c r="BF140" s="38"/>
      <c r="BG140" s="42" t="s">
        <v>6</v>
      </c>
      <c r="BH140" s="42" t="s">
        <v>7</v>
      </c>
      <c r="BI140" s="43" t="s">
        <v>8</v>
      </c>
      <c r="BJ140" s="44" t="s">
        <v>9</v>
      </c>
      <c r="BK140" s="42"/>
      <c r="BL140" s="42" t="s">
        <v>10</v>
      </c>
      <c r="BM140" s="42" t="s">
        <v>11</v>
      </c>
      <c r="BN140" s="38"/>
      <c r="BO140" s="42" t="s">
        <v>6</v>
      </c>
      <c r="BP140" s="42" t="s">
        <v>7</v>
      </c>
      <c r="BQ140" s="43" t="s">
        <v>8</v>
      </c>
      <c r="BR140" s="44" t="s">
        <v>9</v>
      </c>
      <c r="BS140" s="42"/>
      <c r="BT140" s="42" t="s">
        <v>10</v>
      </c>
      <c r="BU140" s="42" t="s">
        <v>11</v>
      </c>
      <c r="BV140" s="38"/>
      <c r="BW140" s="42" t="s">
        <v>6</v>
      </c>
      <c r="BX140" s="42" t="s">
        <v>7</v>
      </c>
      <c r="BY140" s="43" t="s">
        <v>8</v>
      </c>
      <c r="BZ140" s="44" t="s">
        <v>9</v>
      </c>
      <c r="CA140" s="42"/>
      <c r="CB140" s="42" t="s">
        <v>10</v>
      </c>
      <c r="CC140" s="42" t="s">
        <v>11</v>
      </c>
      <c r="CD140" s="38"/>
      <c r="CE140" s="42" t="s">
        <v>6</v>
      </c>
      <c r="CF140" s="42" t="s">
        <v>7</v>
      </c>
      <c r="CG140" s="43" t="s">
        <v>8</v>
      </c>
      <c r="CH140" s="44" t="s">
        <v>9</v>
      </c>
      <c r="CI140" s="42"/>
      <c r="CJ140" s="42" t="s">
        <v>10</v>
      </c>
      <c r="CK140" s="42" t="s">
        <v>11</v>
      </c>
      <c r="CL140" s="38"/>
      <c r="CM140" s="42" t="s">
        <v>6</v>
      </c>
      <c r="CN140" s="42" t="s">
        <v>7</v>
      </c>
      <c r="CO140" s="43" t="s">
        <v>8</v>
      </c>
      <c r="CP140" s="44" t="s">
        <v>9</v>
      </c>
      <c r="CQ140" s="42"/>
      <c r="CR140" s="42" t="s">
        <v>10</v>
      </c>
      <c r="CS140" s="42" t="s">
        <v>11</v>
      </c>
      <c r="CT140" s="38"/>
      <c r="CU140" s="42" t="s">
        <v>6</v>
      </c>
      <c r="CV140" s="42" t="s">
        <v>7</v>
      </c>
      <c r="CW140" s="43" t="s">
        <v>8</v>
      </c>
      <c r="CX140" s="44" t="s">
        <v>9</v>
      </c>
      <c r="CY140" s="42"/>
      <c r="CZ140" s="42" t="s">
        <v>10</v>
      </c>
      <c r="DA140" s="42" t="s">
        <v>11</v>
      </c>
    </row>
    <row r="141" spans="3:142" x14ac:dyDescent="0.35">
      <c r="C141" s="42">
        <v>0</v>
      </c>
      <c r="D141" s="42">
        <v>19.2</v>
      </c>
      <c r="E141" s="43">
        <v>86.8</v>
      </c>
      <c r="F141" s="44">
        <v>8.01</v>
      </c>
      <c r="G141" s="42">
        <v>8.3000000000000007</v>
      </c>
      <c r="H141" s="42">
        <v>-23</v>
      </c>
      <c r="I141" s="42">
        <v>830</v>
      </c>
      <c r="J141" s="38"/>
      <c r="K141" s="42">
        <v>0</v>
      </c>
      <c r="L141" s="42"/>
      <c r="M141" s="43"/>
      <c r="N141" s="44"/>
      <c r="O141" s="42"/>
      <c r="P141" s="42"/>
      <c r="Q141" s="42"/>
      <c r="R141" s="38"/>
      <c r="S141" s="42">
        <v>0</v>
      </c>
      <c r="T141" s="42">
        <v>19.600000000000001</v>
      </c>
      <c r="U141" s="43">
        <v>85</v>
      </c>
      <c r="V141" s="44">
        <v>7.71</v>
      </c>
      <c r="W141" s="42">
        <v>8.1999999999999993</v>
      </c>
      <c r="X141" s="42">
        <v>33</v>
      </c>
      <c r="Y141" s="42">
        <v>830</v>
      </c>
      <c r="Z141" s="38"/>
      <c r="AA141" s="42">
        <v>0</v>
      </c>
      <c r="AB141" s="42"/>
      <c r="AC141" s="43"/>
      <c r="AD141" s="44"/>
      <c r="AE141" s="42"/>
      <c r="AF141" s="42"/>
      <c r="AG141" s="42"/>
      <c r="AH141" s="38"/>
      <c r="AI141" s="42">
        <v>0</v>
      </c>
      <c r="AJ141" s="42"/>
      <c r="AK141" s="43"/>
      <c r="AL141" s="44"/>
      <c r="AM141" s="42"/>
      <c r="AN141" s="42"/>
      <c r="AO141" s="42"/>
      <c r="AP141" s="38"/>
      <c r="AQ141" s="42">
        <v>0</v>
      </c>
      <c r="AR141" s="42"/>
      <c r="AS141" s="43"/>
      <c r="AT141" s="44"/>
      <c r="AU141" s="42"/>
      <c r="AV141" s="42"/>
      <c r="AW141" s="42"/>
      <c r="AX141" s="38"/>
      <c r="AY141" s="42">
        <v>0</v>
      </c>
      <c r="AZ141" s="42">
        <v>19.399999999999999</v>
      </c>
      <c r="BA141" s="43">
        <v>63.7</v>
      </c>
      <c r="BB141" s="44">
        <v>5.81</v>
      </c>
      <c r="BC141" s="42">
        <v>8</v>
      </c>
      <c r="BD141" s="42">
        <v>96</v>
      </c>
      <c r="BE141" s="42">
        <v>822</v>
      </c>
      <c r="BF141" s="38"/>
      <c r="BG141" s="42">
        <v>0</v>
      </c>
      <c r="BH141" s="42"/>
      <c r="BI141" s="43"/>
      <c r="BJ141" s="44"/>
      <c r="BK141" s="42"/>
      <c r="BL141" s="42"/>
      <c r="BM141" s="42"/>
      <c r="BN141" s="38"/>
      <c r="BO141" s="42">
        <v>0</v>
      </c>
      <c r="BP141" s="42"/>
      <c r="BQ141" s="43"/>
      <c r="BR141" s="44"/>
      <c r="BS141" s="42"/>
      <c r="BT141" s="42"/>
      <c r="BU141" s="42"/>
      <c r="BV141" s="38"/>
      <c r="BW141" s="42">
        <v>0</v>
      </c>
      <c r="BX141" s="42">
        <v>19.2</v>
      </c>
      <c r="BY141" s="43">
        <v>70.599999999999994</v>
      </c>
      <c r="BZ141" s="44">
        <v>6.5</v>
      </c>
      <c r="CA141" s="42">
        <v>8.0500000000000007</v>
      </c>
      <c r="CB141" s="42">
        <v>54</v>
      </c>
      <c r="CC141" s="42">
        <v>830</v>
      </c>
      <c r="CD141" s="38"/>
      <c r="CE141" s="42">
        <v>0</v>
      </c>
      <c r="CF141" s="42"/>
      <c r="CG141" s="43"/>
      <c r="CH141" s="44"/>
      <c r="CI141" s="42"/>
      <c r="CJ141" s="42"/>
      <c r="CK141" s="42"/>
      <c r="CL141" s="38"/>
      <c r="CM141" s="42">
        <v>0</v>
      </c>
      <c r="CN141" s="42">
        <v>19</v>
      </c>
      <c r="CO141" s="43">
        <v>87.4</v>
      </c>
      <c r="CP141" s="44">
        <v>7.93</v>
      </c>
      <c r="CQ141" s="42">
        <v>8.3000000000000007</v>
      </c>
      <c r="CR141" s="42">
        <v>9</v>
      </c>
      <c r="CS141" s="42">
        <v>829</v>
      </c>
      <c r="CT141" s="38"/>
      <c r="CU141" s="42">
        <v>0</v>
      </c>
      <c r="CV141" s="42">
        <v>15.7</v>
      </c>
      <c r="CW141" s="43">
        <v>98.2</v>
      </c>
      <c r="CX141" s="44">
        <v>9.9</v>
      </c>
      <c r="CY141" s="42">
        <v>8.1999999999999993</v>
      </c>
      <c r="CZ141" s="42">
        <v>79</v>
      </c>
      <c r="DA141" s="42">
        <v>912</v>
      </c>
    </row>
    <row r="142" spans="3:142" x14ac:dyDescent="0.35">
      <c r="C142" s="42">
        <v>1</v>
      </c>
      <c r="D142" s="42">
        <v>19.2</v>
      </c>
      <c r="E142" s="43">
        <v>82</v>
      </c>
      <c r="F142" s="44">
        <v>7.58</v>
      </c>
      <c r="G142" s="42">
        <v>8.1999999999999993</v>
      </c>
      <c r="H142" s="42">
        <v>-50</v>
      </c>
      <c r="I142" s="42">
        <v>832</v>
      </c>
      <c r="J142" s="38"/>
      <c r="K142" s="42">
        <v>1</v>
      </c>
      <c r="L142" s="42"/>
      <c r="M142" s="43"/>
      <c r="N142" s="44"/>
      <c r="O142" s="42"/>
      <c r="P142" s="42"/>
      <c r="Q142" s="42"/>
      <c r="R142" s="38"/>
      <c r="S142" s="42">
        <v>1</v>
      </c>
      <c r="T142" s="42">
        <v>19.2</v>
      </c>
      <c r="U142" s="43">
        <v>82.2</v>
      </c>
      <c r="V142" s="44">
        <v>7.52</v>
      </c>
      <c r="W142" s="42">
        <v>8.1</v>
      </c>
      <c r="X142" s="42">
        <v>26</v>
      </c>
      <c r="Y142" s="42">
        <v>820</v>
      </c>
      <c r="Z142" s="38"/>
      <c r="AA142" s="42">
        <v>1</v>
      </c>
      <c r="AB142" s="42"/>
      <c r="AC142" s="43"/>
      <c r="AD142" s="44"/>
      <c r="AE142" s="42"/>
      <c r="AF142" s="42"/>
      <c r="AG142" s="42"/>
      <c r="AH142" s="38"/>
      <c r="AI142" s="42">
        <v>1</v>
      </c>
      <c r="AJ142" s="42"/>
      <c r="AK142" s="43"/>
      <c r="AL142" s="44"/>
      <c r="AM142" s="42"/>
      <c r="AN142" s="42"/>
      <c r="AO142" s="42"/>
      <c r="AP142" s="38"/>
      <c r="AQ142" s="42">
        <v>1</v>
      </c>
      <c r="AR142" s="42"/>
      <c r="AS142" s="43"/>
      <c r="AT142" s="44"/>
      <c r="AU142" s="42"/>
      <c r="AV142" s="42"/>
      <c r="AW142" s="42"/>
      <c r="AX142" s="38"/>
      <c r="AY142" s="42">
        <v>1</v>
      </c>
      <c r="AZ142" s="42">
        <v>19.2</v>
      </c>
      <c r="BA142" s="43">
        <v>50.2</v>
      </c>
      <c r="BB142" s="44">
        <v>4.62</v>
      </c>
      <c r="BC142" s="42">
        <v>7.9</v>
      </c>
      <c r="BD142" s="42">
        <v>57</v>
      </c>
      <c r="BE142" s="42">
        <v>834</v>
      </c>
      <c r="BF142" s="38"/>
      <c r="BG142" s="42">
        <v>1</v>
      </c>
      <c r="BH142" s="42"/>
      <c r="BI142" s="43"/>
      <c r="BJ142" s="44"/>
      <c r="BK142" s="42"/>
      <c r="BL142" s="42"/>
      <c r="BM142" s="42"/>
      <c r="BN142" s="38"/>
      <c r="BO142" s="42">
        <v>1</v>
      </c>
      <c r="BP142" s="42"/>
      <c r="BQ142" s="43"/>
      <c r="BR142" s="44"/>
      <c r="BS142" s="42"/>
      <c r="BT142" s="42"/>
      <c r="BU142" s="42"/>
      <c r="BV142" s="38"/>
      <c r="BW142" s="42">
        <v>1</v>
      </c>
      <c r="BX142" s="42">
        <v>19.2</v>
      </c>
      <c r="BY142" s="43">
        <v>71.099999999999994</v>
      </c>
      <c r="BZ142" s="44">
        <v>6.53</v>
      </c>
      <c r="CA142" s="42">
        <v>8</v>
      </c>
      <c r="CB142" s="42">
        <v>23</v>
      </c>
      <c r="CC142" s="42">
        <v>830</v>
      </c>
      <c r="CD142" s="38"/>
      <c r="CE142" s="42">
        <v>1</v>
      </c>
      <c r="CF142" s="42"/>
      <c r="CG142" s="43"/>
      <c r="CH142" s="44"/>
      <c r="CI142" s="42"/>
      <c r="CJ142" s="42"/>
      <c r="CK142" s="42"/>
      <c r="CL142" s="38"/>
      <c r="CM142" s="42">
        <v>1</v>
      </c>
      <c r="CN142" s="42"/>
      <c r="CO142" s="43"/>
      <c r="CP142" s="44"/>
      <c r="CQ142" s="42"/>
      <c r="CR142" s="42"/>
      <c r="CS142" s="42"/>
      <c r="CT142" s="38"/>
      <c r="CU142" s="42">
        <v>1</v>
      </c>
      <c r="CV142" s="42"/>
      <c r="CW142" s="43"/>
      <c r="CX142" s="44"/>
      <c r="CY142" s="42"/>
      <c r="CZ142" s="42"/>
      <c r="DA142" s="42"/>
    </row>
    <row r="143" spans="3:142" x14ac:dyDescent="0.35">
      <c r="C143" s="42">
        <v>2</v>
      </c>
      <c r="D143" s="42">
        <v>19</v>
      </c>
      <c r="E143" s="43">
        <v>65</v>
      </c>
      <c r="F143" s="44">
        <v>6.32</v>
      </c>
      <c r="G143" s="42">
        <v>8.1</v>
      </c>
      <c r="H143" s="42">
        <v>-152</v>
      </c>
      <c r="I143" s="42">
        <v>832</v>
      </c>
      <c r="J143" s="38"/>
      <c r="K143" s="42">
        <v>2</v>
      </c>
      <c r="L143" s="42"/>
      <c r="M143" s="43"/>
      <c r="N143" s="44"/>
      <c r="O143" s="42"/>
      <c r="P143" s="42"/>
      <c r="Q143" s="42"/>
      <c r="R143" s="38"/>
      <c r="S143" s="42">
        <v>2</v>
      </c>
      <c r="T143" s="42">
        <v>19</v>
      </c>
      <c r="U143" s="43">
        <v>66.2</v>
      </c>
      <c r="V143" s="44">
        <v>6.1</v>
      </c>
      <c r="W143" s="42">
        <v>8</v>
      </c>
      <c r="X143" s="42">
        <v>-59</v>
      </c>
      <c r="Y143" s="42">
        <v>826</v>
      </c>
      <c r="Z143" s="38"/>
      <c r="AA143" s="42">
        <v>2</v>
      </c>
      <c r="AB143" s="42"/>
      <c r="AC143" s="43"/>
      <c r="AD143" s="44"/>
      <c r="AE143" s="42"/>
      <c r="AF143" s="42"/>
      <c r="AG143" s="42"/>
      <c r="AH143" s="38"/>
      <c r="AI143" s="42">
        <v>2</v>
      </c>
      <c r="AJ143" s="42"/>
      <c r="AK143" s="43"/>
      <c r="AL143" s="44"/>
      <c r="AM143" s="42"/>
      <c r="AN143" s="42"/>
      <c r="AO143" s="42"/>
      <c r="AP143" s="38"/>
      <c r="AQ143" s="42">
        <v>2</v>
      </c>
      <c r="AR143" s="42"/>
      <c r="AS143" s="43"/>
      <c r="AT143" s="44"/>
      <c r="AU143" s="42"/>
      <c r="AV143" s="42"/>
      <c r="AW143" s="42"/>
      <c r="AX143" s="38"/>
      <c r="AY143" s="42">
        <v>2</v>
      </c>
      <c r="AZ143" s="42">
        <v>19.2</v>
      </c>
      <c r="BA143" s="43">
        <v>60.8</v>
      </c>
      <c r="BB143" s="44">
        <v>5.61</v>
      </c>
      <c r="BC143" s="42">
        <v>8</v>
      </c>
      <c r="BD143" s="42">
        <v>-16</v>
      </c>
      <c r="BE143" s="42">
        <v>827</v>
      </c>
      <c r="BF143" s="38"/>
      <c r="BG143" s="42">
        <v>2</v>
      </c>
      <c r="BH143" s="42"/>
      <c r="BI143" s="43"/>
      <c r="BJ143" s="44"/>
      <c r="BK143" s="42"/>
      <c r="BL143" s="42"/>
      <c r="BM143" s="42"/>
      <c r="BN143" s="38"/>
      <c r="BO143" s="42">
        <v>2</v>
      </c>
      <c r="BP143" s="42"/>
      <c r="BQ143" s="43"/>
      <c r="BR143" s="44"/>
      <c r="BS143" s="42"/>
      <c r="BT143" s="42"/>
      <c r="BU143" s="42"/>
      <c r="BV143" s="38"/>
      <c r="BW143" s="42">
        <v>2</v>
      </c>
      <c r="BX143" s="42">
        <v>19</v>
      </c>
      <c r="BY143" s="43">
        <v>70.3</v>
      </c>
      <c r="BZ143" s="44">
        <v>6.54</v>
      </c>
      <c r="CA143" s="42">
        <v>8</v>
      </c>
      <c r="CB143" s="42">
        <v>-42</v>
      </c>
      <c r="CC143" s="42">
        <v>841</v>
      </c>
      <c r="CD143" s="38"/>
      <c r="CE143" s="42">
        <v>2</v>
      </c>
      <c r="CF143" s="42"/>
      <c r="CG143" s="43"/>
      <c r="CH143" s="44"/>
      <c r="CI143" s="42"/>
      <c r="CJ143" s="42"/>
      <c r="CK143" s="42"/>
      <c r="CL143" s="38"/>
      <c r="CM143" s="42">
        <v>2</v>
      </c>
      <c r="CN143" s="42"/>
      <c r="CO143" s="43"/>
      <c r="CP143" s="44"/>
      <c r="CQ143" s="42"/>
      <c r="CR143" s="42"/>
      <c r="CS143" s="42"/>
      <c r="CT143" s="38"/>
      <c r="CU143" s="42">
        <v>2</v>
      </c>
      <c r="CV143" s="42"/>
      <c r="CW143" s="43"/>
      <c r="CX143" s="44"/>
      <c r="CY143" s="42"/>
      <c r="CZ143" s="42"/>
      <c r="DA143" s="42"/>
    </row>
    <row r="144" spans="3:142" x14ac:dyDescent="0.35">
      <c r="C144" s="45">
        <v>3</v>
      </c>
      <c r="D144" s="45">
        <v>15.2</v>
      </c>
      <c r="E144" s="46">
        <v>6.6</v>
      </c>
      <c r="F144" s="47">
        <v>0.66</v>
      </c>
      <c r="G144" s="45">
        <v>7.3</v>
      </c>
      <c r="H144" s="45">
        <v>-325</v>
      </c>
      <c r="I144" s="45">
        <v>967</v>
      </c>
      <c r="J144" s="38"/>
      <c r="K144" s="45">
        <v>3</v>
      </c>
      <c r="L144" s="45"/>
      <c r="M144" s="46"/>
      <c r="N144" s="47"/>
      <c r="O144" s="45"/>
      <c r="P144" s="45"/>
      <c r="Q144" s="45"/>
      <c r="R144" s="38"/>
      <c r="S144" s="45">
        <v>3</v>
      </c>
      <c r="T144" s="45">
        <v>15.2</v>
      </c>
      <c r="U144" s="46">
        <v>47.2</v>
      </c>
      <c r="V144" s="47">
        <v>4.4800000000000004</v>
      </c>
      <c r="W144" s="45">
        <v>7.8</v>
      </c>
      <c r="X144" s="45">
        <v>-198</v>
      </c>
      <c r="Y144" s="45">
        <v>872</v>
      </c>
      <c r="Z144" s="38"/>
      <c r="AA144" s="45">
        <v>3</v>
      </c>
      <c r="AB144" s="45"/>
      <c r="AC144" s="46"/>
      <c r="AD144" s="47"/>
      <c r="AE144" s="45"/>
      <c r="AF144" s="45"/>
      <c r="AG144" s="45"/>
      <c r="AH144" s="38"/>
      <c r="AI144" s="45">
        <v>3</v>
      </c>
      <c r="AJ144" s="45"/>
      <c r="AK144" s="46"/>
      <c r="AL144" s="47"/>
      <c r="AM144" s="45"/>
      <c r="AN144" s="45"/>
      <c r="AO144" s="45"/>
      <c r="AP144" s="38"/>
      <c r="AQ144" s="45">
        <v>3</v>
      </c>
      <c r="AR144" s="45"/>
      <c r="AS144" s="46"/>
      <c r="AT144" s="47"/>
      <c r="AU144" s="45"/>
      <c r="AV144" s="45"/>
      <c r="AW144" s="45"/>
      <c r="AX144" s="38"/>
      <c r="AY144" s="45">
        <v>3</v>
      </c>
      <c r="AZ144" s="45">
        <v>15.2</v>
      </c>
      <c r="BA144" s="46">
        <v>11.6</v>
      </c>
      <c r="BB144" s="47">
        <v>1.1299999999999999</v>
      </c>
      <c r="BC144" s="45">
        <v>7.38</v>
      </c>
      <c r="BD144" s="45">
        <v>-296</v>
      </c>
      <c r="BE144" s="45">
        <v>899</v>
      </c>
      <c r="BF144" s="38"/>
      <c r="BG144" s="45">
        <v>3</v>
      </c>
      <c r="BH144" s="45"/>
      <c r="BI144" s="46"/>
      <c r="BJ144" s="47"/>
      <c r="BK144" s="45"/>
      <c r="BL144" s="45"/>
      <c r="BM144" s="45"/>
      <c r="BN144" s="38"/>
      <c r="BO144" s="45">
        <v>3</v>
      </c>
      <c r="BP144" s="45"/>
      <c r="BQ144" s="46"/>
      <c r="BR144" s="47"/>
      <c r="BS144" s="45"/>
      <c r="BT144" s="45"/>
      <c r="BU144" s="45"/>
      <c r="BV144" s="38"/>
      <c r="BW144" s="45">
        <v>3</v>
      </c>
      <c r="BX144" s="45">
        <v>15.4</v>
      </c>
      <c r="BY144" s="46">
        <v>21.7</v>
      </c>
      <c r="BZ144" s="47">
        <v>2.09</v>
      </c>
      <c r="CA144" s="45">
        <v>7.26</v>
      </c>
      <c r="CB144" s="45">
        <v>-290</v>
      </c>
      <c r="CC144" s="45">
        <v>913</v>
      </c>
      <c r="CD144" s="38"/>
      <c r="CE144" s="45">
        <v>3</v>
      </c>
      <c r="CF144" s="45"/>
      <c r="CG144" s="46"/>
      <c r="CH144" s="47"/>
      <c r="CI144" s="45"/>
      <c r="CJ144" s="45"/>
      <c r="CK144" s="45"/>
      <c r="CL144" s="38"/>
      <c r="CM144" s="45">
        <v>3</v>
      </c>
      <c r="CN144" s="45"/>
      <c r="CO144" s="46"/>
      <c r="CP144" s="47"/>
      <c r="CQ144" s="45"/>
      <c r="CR144" s="45"/>
      <c r="CS144" s="45"/>
      <c r="CT144" s="38"/>
      <c r="CU144" s="45">
        <v>3</v>
      </c>
      <c r="CV144" s="45"/>
      <c r="CW144" s="46"/>
      <c r="CX144" s="47"/>
      <c r="CY144" s="45"/>
      <c r="CZ144" s="45"/>
      <c r="DA144" s="45"/>
    </row>
    <row r="145" spans="3:105" x14ac:dyDescent="0.35">
      <c r="C145" s="32"/>
      <c r="D145" s="33"/>
      <c r="E145" s="33"/>
      <c r="F145" s="33"/>
      <c r="G145" s="33"/>
      <c r="H145" s="33"/>
      <c r="I145" s="34"/>
      <c r="J145" s="38"/>
      <c r="K145" s="32"/>
      <c r="L145" s="33"/>
      <c r="M145" s="33"/>
      <c r="N145" s="33"/>
      <c r="O145" s="33"/>
      <c r="P145" s="33"/>
      <c r="Q145" s="34"/>
      <c r="R145" s="38"/>
      <c r="S145" s="32"/>
      <c r="T145" s="33"/>
      <c r="U145" s="33"/>
      <c r="V145" s="33"/>
      <c r="W145" s="33"/>
      <c r="X145" s="33"/>
      <c r="Y145" s="34"/>
      <c r="Z145" s="38"/>
      <c r="AA145" s="32"/>
      <c r="AB145" s="33"/>
      <c r="AC145" s="33"/>
      <c r="AD145" s="33"/>
      <c r="AE145" s="33"/>
      <c r="AF145" s="33"/>
      <c r="AG145" s="34"/>
      <c r="AH145" s="38"/>
      <c r="AI145" s="32"/>
      <c r="AJ145" s="33"/>
      <c r="AK145" s="33"/>
      <c r="AL145" s="33"/>
      <c r="AM145" s="33"/>
      <c r="AN145" s="33"/>
      <c r="AO145" s="34"/>
      <c r="AP145" s="38"/>
      <c r="AQ145" s="32"/>
      <c r="AR145" s="33"/>
      <c r="AS145" s="33"/>
      <c r="AT145" s="33"/>
      <c r="AU145" s="33"/>
      <c r="AV145" s="33"/>
      <c r="AW145" s="34"/>
      <c r="AX145" s="38"/>
      <c r="AY145" s="32"/>
      <c r="AZ145" s="33"/>
      <c r="BA145" s="33"/>
      <c r="BB145" s="33"/>
      <c r="BC145" s="33"/>
      <c r="BD145" s="33"/>
      <c r="BE145" s="34"/>
      <c r="BF145" s="38"/>
      <c r="BG145" s="32"/>
      <c r="BH145" s="33"/>
      <c r="BI145" s="33"/>
      <c r="BJ145" s="33"/>
      <c r="BK145" s="33"/>
      <c r="BL145" s="33"/>
      <c r="BM145" s="34"/>
      <c r="BN145" s="38"/>
      <c r="BO145" s="32"/>
      <c r="BP145" s="33"/>
      <c r="BQ145" s="33"/>
      <c r="BR145" s="33"/>
      <c r="BS145" s="33"/>
      <c r="BT145" s="33"/>
      <c r="BU145" s="34"/>
      <c r="BV145" s="38"/>
      <c r="BW145" s="32"/>
      <c r="BX145" s="33"/>
      <c r="BY145" s="33"/>
      <c r="BZ145" s="33"/>
      <c r="CA145" s="33"/>
      <c r="CB145" s="33"/>
      <c r="CC145" s="34"/>
      <c r="CD145" s="38"/>
      <c r="CE145" s="32"/>
      <c r="CF145" s="33"/>
      <c r="CG145" s="33"/>
      <c r="CH145" s="33"/>
      <c r="CI145" s="33"/>
      <c r="CJ145" s="33"/>
      <c r="CK145" s="34"/>
      <c r="CL145" s="38"/>
      <c r="CM145" s="32"/>
      <c r="CN145" s="33"/>
      <c r="CO145" s="33"/>
      <c r="CP145" s="33"/>
      <c r="CQ145" s="33"/>
      <c r="CR145" s="33"/>
      <c r="CS145" s="34"/>
      <c r="CT145" s="38"/>
      <c r="CU145" s="32"/>
      <c r="CV145" s="33"/>
      <c r="CW145" s="33"/>
      <c r="CX145" s="33"/>
      <c r="CY145" s="33"/>
      <c r="CZ145" s="33"/>
      <c r="DA145" s="34"/>
    </row>
    <row r="146" spans="3:105" ht="14.5" customHeight="1" x14ac:dyDescent="0.35">
      <c r="C146" s="32" t="s">
        <v>12</v>
      </c>
      <c r="D146" s="34"/>
      <c r="E146" s="48">
        <v>0.5</v>
      </c>
      <c r="F146" s="76" t="s">
        <v>24</v>
      </c>
      <c r="G146" s="77"/>
      <c r="H146" s="77"/>
      <c r="I146" s="78"/>
      <c r="J146" s="38"/>
      <c r="K146" s="32" t="s">
        <v>12</v>
      </c>
      <c r="L146" s="34"/>
      <c r="M146" s="48">
        <v>0.5</v>
      </c>
      <c r="N146" s="67"/>
      <c r="O146" s="68"/>
      <c r="P146" s="68"/>
      <c r="Q146" s="69"/>
      <c r="R146" s="38"/>
      <c r="S146" s="32" t="s">
        <v>12</v>
      </c>
      <c r="T146" s="34"/>
      <c r="U146" s="48">
        <v>0.5</v>
      </c>
      <c r="V146" s="67"/>
      <c r="W146" s="68"/>
      <c r="X146" s="68"/>
      <c r="Y146" s="69"/>
      <c r="Z146" s="38"/>
      <c r="AA146" s="32" t="s">
        <v>12</v>
      </c>
      <c r="AB146" s="34"/>
      <c r="AC146" s="48">
        <v>0.5</v>
      </c>
      <c r="AD146" s="67"/>
      <c r="AE146" s="68"/>
      <c r="AF146" s="68"/>
      <c r="AG146" s="69"/>
      <c r="AH146" s="38"/>
      <c r="AI146" s="32" t="s">
        <v>12</v>
      </c>
      <c r="AJ146" s="34"/>
      <c r="AK146" s="48">
        <v>0.5</v>
      </c>
      <c r="AL146" s="67"/>
      <c r="AM146" s="68"/>
      <c r="AN146" s="68"/>
      <c r="AO146" s="69"/>
      <c r="AP146" s="38"/>
      <c r="AQ146" s="32" t="s">
        <v>12</v>
      </c>
      <c r="AR146" s="34"/>
      <c r="AS146" s="48">
        <v>0.5</v>
      </c>
      <c r="AT146" s="67"/>
      <c r="AU146" s="68"/>
      <c r="AV146" s="68"/>
      <c r="AW146" s="69"/>
      <c r="AX146" s="38"/>
      <c r="AY146" s="32" t="s">
        <v>12</v>
      </c>
      <c r="AZ146" s="34"/>
      <c r="BA146" s="48">
        <v>0.5</v>
      </c>
      <c r="BB146" s="67" t="s">
        <v>25</v>
      </c>
      <c r="BC146" s="68"/>
      <c r="BD146" s="68"/>
      <c r="BE146" s="69"/>
      <c r="BF146" s="38"/>
      <c r="BG146" s="32" t="s">
        <v>12</v>
      </c>
      <c r="BH146" s="34"/>
      <c r="BI146" s="48">
        <v>0.5</v>
      </c>
      <c r="BJ146" s="67"/>
      <c r="BK146" s="68"/>
      <c r="BL146" s="68"/>
      <c r="BM146" s="69"/>
      <c r="BN146" s="38"/>
      <c r="BO146" s="32" t="s">
        <v>12</v>
      </c>
      <c r="BP146" s="34"/>
      <c r="BQ146" s="48">
        <v>0.5</v>
      </c>
      <c r="BR146" s="67"/>
      <c r="BS146" s="68"/>
      <c r="BT146" s="68"/>
      <c r="BU146" s="69"/>
      <c r="BV146" s="38"/>
      <c r="BW146" s="32" t="s">
        <v>12</v>
      </c>
      <c r="BX146" s="34"/>
      <c r="BY146" s="48">
        <v>0.5</v>
      </c>
      <c r="BZ146" s="67"/>
      <c r="CA146" s="68"/>
      <c r="CB146" s="68"/>
      <c r="CC146" s="69"/>
      <c r="CD146" s="38"/>
      <c r="CE146" s="32" t="s">
        <v>12</v>
      </c>
      <c r="CF146" s="34"/>
      <c r="CG146" s="48">
        <v>0.4</v>
      </c>
      <c r="CH146" s="67" t="s">
        <v>26</v>
      </c>
      <c r="CI146" s="68"/>
      <c r="CJ146" s="68"/>
      <c r="CK146" s="69"/>
      <c r="CL146" s="38"/>
      <c r="CM146" s="32" t="s">
        <v>12</v>
      </c>
      <c r="CN146" s="34"/>
      <c r="CO146" s="48"/>
      <c r="CP146" s="67"/>
      <c r="CQ146" s="68"/>
      <c r="CR146" s="68"/>
      <c r="CS146" s="69"/>
      <c r="CT146" s="38"/>
      <c r="CU146" s="32" t="s">
        <v>12</v>
      </c>
      <c r="CV146" s="34"/>
      <c r="CW146" s="48"/>
      <c r="CX146" s="67"/>
      <c r="CY146" s="68"/>
      <c r="CZ146" s="68"/>
      <c r="DA146" s="69"/>
    </row>
    <row r="147" spans="3:105" x14ac:dyDescent="0.35">
      <c r="C147" s="32" t="s">
        <v>14</v>
      </c>
      <c r="D147" s="34"/>
      <c r="E147" s="48">
        <v>3.4</v>
      </c>
      <c r="F147" s="79"/>
      <c r="G147" s="80"/>
      <c r="H147" s="80"/>
      <c r="I147" s="81"/>
      <c r="J147" s="38"/>
      <c r="K147" s="32" t="s">
        <v>14</v>
      </c>
      <c r="L147" s="34"/>
      <c r="M147" s="48">
        <v>2.2000000000000002</v>
      </c>
      <c r="N147" s="70"/>
      <c r="O147" s="71"/>
      <c r="P147" s="71"/>
      <c r="Q147" s="72"/>
      <c r="R147" s="38"/>
      <c r="S147" s="32" t="s">
        <v>14</v>
      </c>
      <c r="T147" s="34"/>
      <c r="U147" s="48">
        <v>3.2</v>
      </c>
      <c r="V147" s="70"/>
      <c r="W147" s="71"/>
      <c r="X147" s="71"/>
      <c r="Y147" s="72"/>
      <c r="Z147" s="38"/>
      <c r="AA147" s="32" t="s">
        <v>14</v>
      </c>
      <c r="AB147" s="34"/>
      <c r="AC147" s="48">
        <v>2.8</v>
      </c>
      <c r="AD147" s="70"/>
      <c r="AE147" s="71"/>
      <c r="AF147" s="71"/>
      <c r="AG147" s="72"/>
      <c r="AH147" s="38"/>
      <c r="AI147" s="32" t="s">
        <v>14</v>
      </c>
      <c r="AJ147" s="34"/>
      <c r="AK147" s="48" t="s">
        <v>27</v>
      </c>
      <c r="AL147" s="70"/>
      <c r="AM147" s="71"/>
      <c r="AN147" s="71"/>
      <c r="AO147" s="72"/>
      <c r="AP147" s="38"/>
      <c r="AQ147" s="32" t="s">
        <v>14</v>
      </c>
      <c r="AR147" s="34"/>
      <c r="AS147" s="48">
        <v>3.4</v>
      </c>
      <c r="AT147" s="70"/>
      <c r="AU147" s="71"/>
      <c r="AV147" s="71"/>
      <c r="AW147" s="72"/>
      <c r="AX147" s="38"/>
      <c r="AY147" s="32" t="s">
        <v>14</v>
      </c>
      <c r="AZ147" s="34"/>
      <c r="BA147" s="48">
        <v>3.4</v>
      </c>
      <c r="BB147" s="70"/>
      <c r="BC147" s="71"/>
      <c r="BD147" s="71"/>
      <c r="BE147" s="72"/>
      <c r="BF147" s="38"/>
      <c r="BG147" s="32" t="s">
        <v>14</v>
      </c>
      <c r="BH147" s="34"/>
      <c r="BI147" s="48">
        <v>3</v>
      </c>
      <c r="BJ147" s="70"/>
      <c r="BK147" s="71"/>
      <c r="BL147" s="71"/>
      <c r="BM147" s="72"/>
      <c r="BN147" s="38"/>
      <c r="BO147" s="32" t="s">
        <v>14</v>
      </c>
      <c r="BP147" s="34"/>
      <c r="BQ147" s="48">
        <v>2.9</v>
      </c>
      <c r="BR147" s="70"/>
      <c r="BS147" s="71"/>
      <c r="BT147" s="71"/>
      <c r="BU147" s="72"/>
      <c r="BV147" s="38"/>
      <c r="BW147" s="32" t="s">
        <v>14</v>
      </c>
      <c r="BX147" s="34"/>
      <c r="BY147" s="48">
        <v>3.4</v>
      </c>
      <c r="BZ147" s="70"/>
      <c r="CA147" s="71"/>
      <c r="CB147" s="71"/>
      <c r="CC147" s="72"/>
      <c r="CD147" s="38"/>
      <c r="CE147" s="32" t="s">
        <v>14</v>
      </c>
      <c r="CF147" s="34"/>
      <c r="CG147" s="48">
        <v>2.4</v>
      </c>
      <c r="CH147" s="70"/>
      <c r="CI147" s="71"/>
      <c r="CJ147" s="71"/>
      <c r="CK147" s="72"/>
      <c r="CL147" s="38"/>
      <c r="CM147" s="32" t="s">
        <v>14</v>
      </c>
      <c r="CN147" s="34"/>
      <c r="CO147" s="48"/>
      <c r="CP147" s="70"/>
      <c r="CQ147" s="71"/>
      <c r="CR147" s="71"/>
      <c r="CS147" s="72"/>
      <c r="CT147" s="38"/>
      <c r="CU147" s="32" t="s">
        <v>14</v>
      </c>
      <c r="CV147" s="34"/>
      <c r="CW147" s="48"/>
      <c r="CX147" s="70"/>
      <c r="CY147" s="71"/>
      <c r="CZ147" s="71"/>
      <c r="DA147" s="72"/>
    </row>
    <row r="148" spans="3:105" x14ac:dyDescent="0.35">
      <c r="C148" s="32" t="s">
        <v>15</v>
      </c>
      <c r="D148" s="34"/>
      <c r="E148" s="48">
        <v>13.8</v>
      </c>
      <c r="F148" s="79"/>
      <c r="G148" s="80"/>
      <c r="H148" s="80"/>
      <c r="I148" s="81"/>
      <c r="J148" s="38"/>
      <c r="K148" s="32" t="s">
        <v>15</v>
      </c>
      <c r="L148" s="34"/>
      <c r="M148" s="48">
        <v>15</v>
      </c>
      <c r="N148" s="70"/>
      <c r="O148" s="71"/>
      <c r="P148" s="71"/>
      <c r="Q148" s="72"/>
      <c r="R148" s="38"/>
      <c r="S148" s="32" t="s">
        <v>15</v>
      </c>
      <c r="T148" s="34"/>
      <c r="U148" s="48">
        <v>14.2</v>
      </c>
      <c r="V148" s="70"/>
      <c r="W148" s="71"/>
      <c r="X148" s="71"/>
      <c r="Y148" s="72"/>
      <c r="Z148" s="38"/>
      <c r="AA148" s="32" t="s">
        <v>15</v>
      </c>
      <c r="AB148" s="34"/>
      <c r="AC148" s="48">
        <v>12.9</v>
      </c>
      <c r="AD148" s="70"/>
      <c r="AE148" s="71"/>
      <c r="AF148" s="71"/>
      <c r="AG148" s="72"/>
      <c r="AH148" s="38"/>
      <c r="AI148" s="32" t="s">
        <v>15</v>
      </c>
      <c r="AJ148" s="34"/>
      <c r="AK148" s="48">
        <v>13.6</v>
      </c>
      <c r="AL148" s="70"/>
      <c r="AM148" s="71"/>
      <c r="AN148" s="71"/>
      <c r="AO148" s="72"/>
      <c r="AP148" s="38"/>
      <c r="AQ148" s="32" t="s">
        <v>15</v>
      </c>
      <c r="AR148" s="34"/>
      <c r="AS148" s="48">
        <v>13.2</v>
      </c>
      <c r="AT148" s="70"/>
      <c r="AU148" s="71"/>
      <c r="AV148" s="71"/>
      <c r="AW148" s="72"/>
      <c r="AX148" s="38"/>
      <c r="AY148" s="32" t="s">
        <v>15</v>
      </c>
      <c r="AZ148" s="34"/>
      <c r="BA148" s="48">
        <v>11.7</v>
      </c>
      <c r="BB148" s="70"/>
      <c r="BC148" s="71"/>
      <c r="BD148" s="71"/>
      <c r="BE148" s="72"/>
      <c r="BF148" s="38"/>
      <c r="BG148" s="32" t="s">
        <v>15</v>
      </c>
      <c r="BH148" s="34"/>
      <c r="BI148" s="48">
        <v>12.1</v>
      </c>
      <c r="BJ148" s="70"/>
      <c r="BK148" s="71"/>
      <c r="BL148" s="71"/>
      <c r="BM148" s="72"/>
      <c r="BN148" s="38"/>
      <c r="BO148" s="32" t="s">
        <v>15</v>
      </c>
      <c r="BP148" s="34"/>
      <c r="BQ148" s="48">
        <v>12.9</v>
      </c>
      <c r="BR148" s="70"/>
      <c r="BS148" s="71"/>
      <c r="BT148" s="71"/>
      <c r="BU148" s="72"/>
      <c r="BV148" s="38"/>
      <c r="BW148" s="32" t="s">
        <v>15</v>
      </c>
      <c r="BX148" s="34"/>
      <c r="BY148" s="48">
        <v>14.9</v>
      </c>
      <c r="BZ148" s="70"/>
      <c r="CA148" s="71"/>
      <c r="CB148" s="71"/>
      <c r="CC148" s="72"/>
      <c r="CD148" s="38"/>
      <c r="CE148" s="32" t="s">
        <v>15</v>
      </c>
      <c r="CF148" s="34"/>
      <c r="CG148" s="48">
        <v>17.399999999999999</v>
      </c>
      <c r="CH148" s="70"/>
      <c r="CI148" s="71"/>
      <c r="CJ148" s="71"/>
      <c r="CK148" s="72"/>
      <c r="CL148" s="38"/>
      <c r="CM148" s="32" t="s">
        <v>15</v>
      </c>
      <c r="CN148" s="34"/>
      <c r="CO148" s="48"/>
      <c r="CP148" s="70"/>
      <c r="CQ148" s="71"/>
      <c r="CR148" s="71"/>
      <c r="CS148" s="72"/>
      <c r="CT148" s="38"/>
      <c r="CU148" s="32" t="s">
        <v>15</v>
      </c>
      <c r="CV148" s="34"/>
      <c r="CW148" s="48"/>
      <c r="CX148" s="70"/>
      <c r="CY148" s="71"/>
      <c r="CZ148" s="71"/>
      <c r="DA148" s="72"/>
    </row>
    <row r="149" spans="3:105" x14ac:dyDescent="0.35">
      <c r="C149" s="32" t="s">
        <v>16</v>
      </c>
      <c r="D149" s="34"/>
      <c r="E149" s="48">
        <v>29</v>
      </c>
      <c r="F149" s="79"/>
      <c r="G149" s="80"/>
      <c r="H149" s="80"/>
      <c r="I149" s="81"/>
      <c r="J149" s="38"/>
      <c r="K149" s="32" t="s">
        <v>16</v>
      </c>
      <c r="L149" s="34"/>
      <c r="M149" s="48">
        <v>27.6</v>
      </c>
      <c r="N149" s="70"/>
      <c r="O149" s="71"/>
      <c r="P149" s="71"/>
      <c r="Q149" s="72"/>
      <c r="R149" s="38"/>
      <c r="S149" s="32" t="s">
        <v>16</v>
      </c>
      <c r="T149" s="34"/>
      <c r="U149" s="48">
        <v>30</v>
      </c>
      <c r="V149" s="70"/>
      <c r="W149" s="71"/>
      <c r="X149" s="71"/>
      <c r="Y149" s="72"/>
      <c r="Z149" s="38"/>
      <c r="AA149" s="32" t="s">
        <v>16</v>
      </c>
      <c r="AB149" s="34"/>
      <c r="AC149" s="48">
        <v>26.1</v>
      </c>
      <c r="AD149" s="70"/>
      <c r="AE149" s="71"/>
      <c r="AF149" s="71"/>
      <c r="AG149" s="72"/>
      <c r="AH149" s="38"/>
      <c r="AI149" s="32" t="s">
        <v>16</v>
      </c>
      <c r="AJ149" s="34"/>
      <c r="AK149" s="48">
        <v>25.5</v>
      </c>
      <c r="AL149" s="70"/>
      <c r="AM149" s="71"/>
      <c r="AN149" s="71"/>
      <c r="AO149" s="72"/>
      <c r="AP149" s="38"/>
      <c r="AQ149" s="32" t="s">
        <v>16</v>
      </c>
      <c r="AR149" s="34"/>
      <c r="AS149" s="48">
        <v>24.1</v>
      </c>
      <c r="AT149" s="70"/>
      <c r="AU149" s="71"/>
      <c r="AV149" s="71"/>
      <c r="AW149" s="72"/>
      <c r="AX149" s="38"/>
      <c r="AY149" s="32" t="s">
        <v>16</v>
      </c>
      <c r="AZ149" s="34"/>
      <c r="BA149" s="48">
        <v>22.2</v>
      </c>
      <c r="BB149" s="70"/>
      <c r="BC149" s="71"/>
      <c r="BD149" s="71"/>
      <c r="BE149" s="72"/>
      <c r="BF149" s="38"/>
      <c r="BG149" s="32" t="s">
        <v>16</v>
      </c>
      <c r="BH149" s="34"/>
      <c r="BI149" s="48">
        <v>21.7</v>
      </c>
      <c r="BJ149" s="70"/>
      <c r="BK149" s="71"/>
      <c r="BL149" s="71"/>
      <c r="BM149" s="72"/>
      <c r="BN149" s="38"/>
      <c r="BO149" s="32" t="s">
        <v>16</v>
      </c>
      <c r="BP149" s="34"/>
      <c r="BQ149" s="48">
        <v>27.5</v>
      </c>
      <c r="BR149" s="70"/>
      <c r="BS149" s="71"/>
      <c r="BT149" s="71"/>
      <c r="BU149" s="72"/>
      <c r="BV149" s="38"/>
      <c r="BW149" s="32" t="s">
        <v>16</v>
      </c>
      <c r="BX149" s="34"/>
      <c r="BY149" s="48">
        <v>33.799999999999997</v>
      </c>
      <c r="BZ149" s="70"/>
      <c r="CA149" s="71"/>
      <c r="CB149" s="71"/>
      <c r="CC149" s="72"/>
      <c r="CD149" s="38"/>
      <c r="CE149" s="32" t="s">
        <v>16</v>
      </c>
      <c r="CF149" s="34"/>
      <c r="CG149" s="48">
        <v>40.299999999999997</v>
      </c>
      <c r="CH149" s="70"/>
      <c r="CI149" s="71"/>
      <c r="CJ149" s="71"/>
      <c r="CK149" s="72"/>
      <c r="CL149" s="38"/>
      <c r="CM149" s="32" t="s">
        <v>16</v>
      </c>
      <c r="CN149" s="34"/>
      <c r="CO149" s="48"/>
      <c r="CP149" s="70"/>
      <c r="CQ149" s="71"/>
      <c r="CR149" s="71"/>
      <c r="CS149" s="72"/>
      <c r="CT149" s="38"/>
      <c r="CU149" s="32" t="s">
        <v>16</v>
      </c>
      <c r="CV149" s="34"/>
      <c r="CW149" s="48"/>
      <c r="CX149" s="70"/>
      <c r="CY149" s="71"/>
      <c r="CZ149" s="71"/>
      <c r="DA149" s="72"/>
    </row>
    <row r="150" spans="3:105" x14ac:dyDescent="0.35">
      <c r="C150" s="32" t="s">
        <v>17</v>
      </c>
      <c r="D150" s="34"/>
      <c r="E150" s="48">
        <v>51.6</v>
      </c>
      <c r="F150" s="82"/>
      <c r="G150" s="83"/>
      <c r="H150" s="83"/>
      <c r="I150" s="84"/>
      <c r="J150" s="49"/>
      <c r="K150" s="32" t="s">
        <v>17</v>
      </c>
      <c r="L150" s="34"/>
      <c r="M150" s="48">
        <v>51.5</v>
      </c>
      <c r="N150" s="73"/>
      <c r="O150" s="74"/>
      <c r="P150" s="74"/>
      <c r="Q150" s="75"/>
      <c r="R150" s="49"/>
      <c r="S150" s="32" t="s">
        <v>17</v>
      </c>
      <c r="T150" s="34"/>
      <c r="U150" s="48">
        <v>56.5</v>
      </c>
      <c r="V150" s="73"/>
      <c r="W150" s="74"/>
      <c r="X150" s="74"/>
      <c r="Y150" s="75"/>
      <c r="Z150" s="49"/>
      <c r="AA150" s="32" t="s">
        <v>17</v>
      </c>
      <c r="AB150" s="34"/>
      <c r="AC150" s="48">
        <v>51.9</v>
      </c>
      <c r="AD150" s="73"/>
      <c r="AE150" s="74"/>
      <c r="AF150" s="74"/>
      <c r="AG150" s="75"/>
      <c r="AH150" s="49"/>
      <c r="AI150" s="32" t="s">
        <v>17</v>
      </c>
      <c r="AJ150" s="34"/>
      <c r="AK150" s="48">
        <v>49</v>
      </c>
      <c r="AL150" s="73"/>
      <c r="AM150" s="74"/>
      <c r="AN150" s="74"/>
      <c r="AO150" s="75"/>
      <c r="AP150" s="49"/>
      <c r="AQ150" s="32" t="s">
        <v>17</v>
      </c>
      <c r="AR150" s="34"/>
      <c r="AS150" s="48">
        <v>46.9</v>
      </c>
      <c r="AT150" s="73"/>
      <c r="AU150" s="74"/>
      <c r="AV150" s="74"/>
      <c r="AW150" s="75"/>
      <c r="AX150" s="49"/>
      <c r="AY150" s="32" t="s">
        <v>17</v>
      </c>
      <c r="AZ150" s="34"/>
      <c r="BA150" s="48">
        <v>43.5</v>
      </c>
      <c r="BB150" s="73"/>
      <c r="BC150" s="74"/>
      <c r="BD150" s="74"/>
      <c r="BE150" s="75"/>
      <c r="BF150" s="49"/>
      <c r="BG150" s="32" t="s">
        <v>17</v>
      </c>
      <c r="BH150" s="34"/>
      <c r="BI150" s="48">
        <v>43.6</v>
      </c>
      <c r="BJ150" s="73"/>
      <c r="BK150" s="74"/>
      <c r="BL150" s="74"/>
      <c r="BM150" s="75"/>
      <c r="BN150" s="49"/>
      <c r="BO150" s="32" t="s">
        <v>17</v>
      </c>
      <c r="BP150" s="34"/>
      <c r="BQ150" s="48">
        <v>50</v>
      </c>
      <c r="BR150" s="73"/>
      <c r="BS150" s="74"/>
      <c r="BT150" s="74"/>
      <c r="BU150" s="75"/>
      <c r="BV150" s="49"/>
      <c r="BW150" s="32" t="s">
        <v>17</v>
      </c>
      <c r="BX150" s="34"/>
      <c r="BY150" s="48">
        <v>55.4</v>
      </c>
      <c r="BZ150" s="73"/>
      <c r="CA150" s="74"/>
      <c r="CB150" s="74"/>
      <c r="CC150" s="75"/>
      <c r="CD150" s="49"/>
      <c r="CE150" s="32" t="s">
        <v>17</v>
      </c>
      <c r="CF150" s="34"/>
      <c r="CG150" s="48">
        <v>63.6</v>
      </c>
      <c r="CH150" s="73"/>
      <c r="CI150" s="74"/>
      <c r="CJ150" s="74"/>
      <c r="CK150" s="75"/>
      <c r="CL150" s="49"/>
      <c r="CM150" s="32" t="s">
        <v>17</v>
      </c>
      <c r="CN150" s="34"/>
      <c r="CO150" s="48"/>
      <c r="CP150" s="73"/>
      <c r="CQ150" s="74"/>
      <c r="CR150" s="74"/>
      <c r="CS150" s="75"/>
      <c r="CT150" s="49"/>
      <c r="CU150" s="32" t="s">
        <v>17</v>
      </c>
      <c r="CV150" s="34"/>
      <c r="CW150" s="48"/>
      <c r="CX150" s="73"/>
      <c r="CY150" s="74"/>
      <c r="CZ150" s="74"/>
      <c r="DA150" s="75"/>
    </row>
    <row r="154" spans="3:105" x14ac:dyDescent="0.35">
      <c r="C154" s="56">
        <v>41507</v>
      </c>
      <c r="D154" s="57"/>
      <c r="E154" s="57"/>
      <c r="F154" s="57"/>
      <c r="G154" s="57"/>
      <c r="H154" s="57"/>
      <c r="I154" s="57"/>
      <c r="J154" s="57"/>
      <c r="K154" s="104">
        <f>C154</f>
        <v>41507</v>
      </c>
      <c r="L154" s="57"/>
      <c r="M154" s="57"/>
      <c r="N154" s="57"/>
      <c r="O154" s="57"/>
      <c r="P154" s="57"/>
      <c r="Q154" s="57"/>
      <c r="R154" s="57"/>
      <c r="S154" s="104">
        <f>C154</f>
        <v>41507</v>
      </c>
      <c r="T154" s="57"/>
      <c r="U154" s="57"/>
      <c r="V154" s="57"/>
      <c r="W154" s="57"/>
      <c r="X154" s="57"/>
      <c r="Y154" s="57"/>
      <c r="Z154" s="57"/>
      <c r="AA154" s="104">
        <f>K154</f>
        <v>41507</v>
      </c>
      <c r="AB154" s="57"/>
      <c r="AC154" s="57"/>
      <c r="AD154" s="57"/>
      <c r="AE154" s="57"/>
      <c r="AF154" s="57"/>
      <c r="AG154" s="57"/>
      <c r="AH154" s="57"/>
      <c r="AI154" s="104">
        <f>S154</f>
        <v>41507</v>
      </c>
      <c r="AJ154" s="57"/>
      <c r="AK154" s="57"/>
      <c r="AL154" s="57"/>
      <c r="AM154" s="57"/>
      <c r="AN154" s="57"/>
      <c r="AO154" s="57"/>
      <c r="AP154" s="57"/>
      <c r="AQ154" s="104">
        <f>AA154</f>
        <v>41507</v>
      </c>
      <c r="AR154" s="57"/>
      <c r="AS154" s="57"/>
      <c r="AT154" s="57"/>
      <c r="AU154" s="57"/>
      <c r="AV154" s="57"/>
      <c r="AW154" s="57"/>
      <c r="AX154" s="57"/>
      <c r="AY154" s="104">
        <f>AQ154</f>
        <v>41507</v>
      </c>
      <c r="AZ154" s="57"/>
      <c r="BA154" s="57"/>
      <c r="BB154" s="57"/>
      <c r="BC154" s="57"/>
      <c r="BD154" s="57"/>
      <c r="BE154" s="57"/>
      <c r="BF154" s="57"/>
      <c r="BG154" s="104">
        <f>AQ154</f>
        <v>41507</v>
      </c>
      <c r="BH154" s="57"/>
      <c r="BI154" s="57"/>
      <c r="BJ154" s="57"/>
      <c r="BK154" s="57"/>
      <c r="BL154" s="57"/>
      <c r="BM154" s="57"/>
      <c r="BN154" s="57"/>
      <c r="BO154" s="104">
        <f>AY154</f>
        <v>41507</v>
      </c>
      <c r="BP154" s="57"/>
      <c r="BQ154" s="57"/>
      <c r="BR154" s="57"/>
      <c r="BS154" s="57"/>
      <c r="BT154" s="57"/>
      <c r="BU154" s="57"/>
      <c r="BV154" s="57"/>
      <c r="BW154" s="104">
        <f>BG154</f>
        <v>41507</v>
      </c>
      <c r="BX154" s="57"/>
      <c r="BY154" s="57"/>
      <c r="BZ154" s="57"/>
      <c r="CA154" s="57"/>
      <c r="CB154" s="57"/>
      <c r="CC154" s="57"/>
      <c r="CD154" s="57"/>
      <c r="CE154" s="104">
        <f>BO154</f>
        <v>41507</v>
      </c>
      <c r="CF154" s="57"/>
      <c r="CG154" s="57"/>
      <c r="CH154" s="57"/>
      <c r="CI154" s="57"/>
      <c r="CJ154" s="57"/>
      <c r="CK154" s="14"/>
      <c r="CL154" s="57"/>
      <c r="CM154" s="57"/>
      <c r="CN154" s="57"/>
      <c r="CO154" s="57"/>
      <c r="CP154" s="57"/>
      <c r="CQ154" s="57"/>
      <c r="CR154" s="57"/>
      <c r="CS154" s="57"/>
      <c r="CT154" s="57"/>
      <c r="CU154" s="57"/>
      <c r="CV154" s="57"/>
      <c r="CW154" s="57"/>
      <c r="CX154" s="57"/>
      <c r="CY154" s="57"/>
      <c r="CZ154" s="57"/>
      <c r="DA154" s="14"/>
    </row>
    <row r="155" spans="3:105" x14ac:dyDescent="0.35">
      <c r="C155" s="58">
        <v>1</v>
      </c>
      <c r="D155" s="59"/>
      <c r="E155" s="59"/>
      <c r="F155" s="59"/>
      <c r="G155" s="59"/>
      <c r="H155" s="59"/>
      <c r="I155" s="60"/>
      <c r="J155" s="1"/>
      <c r="K155" s="58">
        <v>2</v>
      </c>
      <c r="L155" s="59"/>
      <c r="M155" s="59"/>
      <c r="N155" s="59"/>
      <c r="O155" s="59"/>
      <c r="P155" s="59"/>
      <c r="Q155" s="60"/>
      <c r="R155" s="1"/>
      <c r="S155" s="58">
        <v>3</v>
      </c>
      <c r="T155" s="59"/>
      <c r="U155" s="59"/>
      <c r="V155" s="59"/>
      <c r="W155" s="59"/>
      <c r="X155" s="59"/>
      <c r="Y155" s="60"/>
      <c r="Z155" s="1"/>
      <c r="AA155" s="58">
        <v>4</v>
      </c>
      <c r="AB155" s="59"/>
      <c r="AC155" s="59"/>
      <c r="AD155" s="59"/>
      <c r="AE155" s="59"/>
      <c r="AF155" s="59"/>
      <c r="AG155" s="60"/>
      <c r="AH155" s="1"/>
      <c r="AI155" s="58">
        <v>5</v>
      </c>
      <c r="AJ155" s="59"/>
      <c r="AK155" s="59"/>
      <c r="AL155" s="59"/>
      <c r="AM155" s="59"/>
      <c r="AN155" s="59"/>
      <c r="AO155" s="60"/>
      <c r="AP155" s="1"/>
      <c r="AQ155" s="58">
        <v>6</v>
      </c>
      <c r="AR155" s="59"/>
      <c r="AS155" s="59"/>
      <c r="AT155" s="59"/>
      <c r="AU155" s="59"/>
      <c r="AV155" s="59"/>
      <c r="AW155" s="60"/>
      <c r="AX155" s="1"/>
      <c r="AY155" s="58">
        <v>7</v>
      </c>
      <c r="AZ155" s="59"/>
      <c r="BA155" s="59"/>
      <c r="BB155" s="59"/>
      <c r="BC155" s="59"/>
      <c r="BD155" s="59"/>
      <c r="BE155" s="60"/>
      <c r="BF155" s="1"/>
      <c r="BG155" s="58">
        <v>8</v>
      </c>
      <c r="BH155" s="59"/>
      <c r="BI155" s="59"/>
      <c r="BJ155" s="59"/>
      <c r="BK155" s="59"/>
      <c r="BL155" s="59"/>
      <c r="BM155" s="60"/>
      <c r="BN155" s="1"/>
      <c r="BO155" s="58">
        <v>9</v>
      </c>
      <c r="BP155" s="59"/>
      <c r="BQ155" s="59"/>
      <c r="BR155" s="59"/>
      <c r="BS155" s="59"/>
      <c r="BT155" s="59"/>
      <c r="BU155" s="60"/>
      <c r="BV155" s="1"/>
      <c r="BW155" s="58">
        <v>10</v>
      </c>
      <c r="BX155" s="59"/>
      <c r="BY155" s="59"/>
      <c r="BZ155" s="59"/>
      <c r="CA155" s="59"/>
      <c r="CB155" s="59"/>
      <c r="CC155" s="60"/>
      <c r="CD155" s="1"/>
      <c r="CE155" s="58">
        <v>11</v>
      </c>
      <c r="CF155" s="59"/>
      <c r="CG155" s="59"/>
      <c r="CH155" s="59"/>
      <c r="CI155" s="59"/>
      <c r="CJ155" s="59"/>
      <c r="CK155" s="60"/>
      <c r="CL155" s="1"/>
      <c r="CM155" s="58" t="s">
        <v>23</v>
      </c>
      <c r="CN155" s="59"/>
      <c r="CO155" s="59"/>
      <c r="CP155" s="59"/>
      <c r="CQ155" s="59"/>
      <c r="CR155" s="59"/>
      <c r="CS155" s="60"/>
      <c r="CT155" s="1"/>
      <c r="CU155" s="58" t="s">
        <v>22</v>
      </c>
      <c r="CV155" s="59"/>
      <c r="CW155" s="59"/>
      <c r="CX155" s="59"/>
      <c r="CY155" s="59"/>
      <c r="CZ155" s="59"/>
      <c r="DA155" s="60"/>
    </row>
    <row r="156" spans="3:105" x14ac:dyDescent="0.35">
      <c r="C156" s="2" t="s">
        <v>0</v>
      </c>
      <c r="D156" s="2" t="s">
        <v>1</v>
      </c>
      <c r="E156" s="63" t="s">
        <v>2</v>
      </c>
      <c r="F156" s="64"/>
      <c r="G156" s="3" t="s">
        <v>3</v>
      </c>
      <c r="H156" s="2" t="s">
        <v>4</v>
      </c>
      <c r="I156" s="2" t="s">
        <v>5</v>
      </c>
      <c r="J156" s="1"/>
      <c r="K156" s="2" t="s">
        <v>0</v>
      </c>
      <c r="L156" s="2" t="s">
        <v>1</v>
      </c>
      <c r="M156" s="63" t="s">
        <v>2</v>
      </c>
      <c r="N156" s="64"/>
      <c r="O156" s="3" t="s">
        <v>3</v>
      </c>
      <c r="P156" s="2" t="s">
        <v>4</v>
      </c>
      <c r="Q156" s="2" t="s">
        <v>5</v>
      </c>
      <c r="R156" s="1"/>
      <c r="S156" s="2" t="s">
        <v>0</v>
      </c>
      <c r="T156" s="2" t="s">
        <v>1</v>
      </c>
      <c r="U156" s="63" t="s">
        <v>2</v>
      </c>
      <c r="V156" s="64"/>
      <c r="W156" s="3" t="s">
        <v>3</v>
      </c>
      <c r="X156" s="2" t="s">
        <v>4</v>
      </c>
      <c r="Y156" s="2" t="s">
        <v>5</v>
      </c>
      <c r="Z156" s="1"/>
      <c r="AA156" s="2" t="s">
        <v>0</v>
      </c>
      <c r="AB156" s="2" t="s">
        <v>1</v>
      </c>
      <c r="AC156" s="63" t="s">
        <v>2</v>
      </c>
      <c r="AD156" s="64"/>
      <c r="AE156" s="3" t="s">
        <v>3</v>
      </c>
      <c r="AF156" s="2" t="s">
        <v>4</v>
      </c>
      <c r="AG156" s="2" t="s">
        <v>5</v>
      </c>
      <c r="AH156" s="1"/>
      <c r="AI156" s="2" t="s">
        <v>0</v>
      </c>
      <c r="AJ156" s="2" t="s">
        <v>1</v>
      </c>
      <c r="AK156" s="63" t="s">
        <v>2</v>
      </c>
      <c r="AL156" s="64"/>
      <c r="AM156" s="3" t="s">
        <v>3</v>
      </c>
      <c r="AN156" s="2" t="s">
        <v>4</v>
      </c>
      <c r="AO156" s="2" t="s">
        <v>5</v>
      </c>
      <c r="AP156" s="1"/>
      <c r="AQ156" s="2" t="s">
        <v>0</v>
      </c>
      <c r="AR156" s="2" t="s">
        <v>1</v>
      </c>
      <c r="AS156" s="63" t="s">
        <v>2</v>
      </c>
      <c r="AT156" s="64"/>
      <c r="AU156" s="3" t="s">
        <v>3</v>
      </c>
      <c r="AV156" s="2" t="s">
        <v>4</v>
      </c>
      <c r="AW156" s="2" t="s">
        <v>5</v>
      </c>
      <c r="AX156" s="1"/>
      <c r="AY156" s="2" t="s">
        <v>0</v>
      </c>
      <c r="AZ156" s="2" t="s">
        <v>1</v>
      </c>
      <c r="BA156" s="63" t="s">
        <v>2</v>
      </c>
      <c r="BB156" s="64"/>
      <c r="BC156" s="3" t="s">
        <v>3</v>
      </c>
      <c r="BD156" s="2" t="s">
        <v>4</v>
      </c>
      <c r="BE156" s="2" t="s">
        <v>5</v>
      </c>
      <c r="BF156" s="1"/>
      <c r="BG156" s="2" t="s">
        <v>0</v>
      </c>
      <c r="BH156" s="2" t="s">
        <v>1</v>
      </c>
      <c r="BI156" s="63" t="s">
        <v>2</v>
      </c>
      <c r="BJ156" s="64"/>
      <c r="BK156" s="3" t="s">
        <v>3</v>
      </c>
      <c r="BL156" s="2" t="s">
        <v>4</v>
      </c>
      <c r="BM156" s="2" t="s">
        <v>5</v>
      </c>
      <c r="BN156" s="1"/>
      <c r="BO156" s="2" t="s">
        <v>0</v>
      </c>
      <c r="BP156" s="2" t="s">
        <v>1</v>
      </c>
      <c r="BQ156" s="63" t="s">
        <v>2</v>
      </c>
      <c r="BR156" s="64"/>
      <c r="BS156" s="3" t="s">
        <v>3</v>
      </c>
      <c r="BT156" s="2" t="s">
        <v>4</v>
      </c>
      <c r="BU156" s="2" t="s">
        <v>5</v>
      </c>
      <c r="BV156" s="1"/>
      <c r="BW156" s="2" t="s">
        <v>0</v>
      </c>
      <c r="BX156" s="2" t="s">
        <v>1</v>
      </c>
      <c r="BY156" s="63" t="s">
        <v>2</v>
      </c>
      <c r="BZ156" s="64"/>
      <c r="CA156" s="3" t="s">
        <v>3</v>
      </c>
      <c r="CB156" s="2" t="s">
        <v>4</v>
      </c>
      <c r="CC156" s="2" t="s">
        <v>5</v>
      </c>
      <c r="CD156" s="1"/>
      <c r="CE156" s="2" t="s">
        <v>0</v>
      </c>
      <c r="CF156" s="2" t="s">
        <v>1</v>
      </c>
      <c r="CG156" s="63" t="s">
        <v>2</v>
      </c>
      <c r="CH156" s="64"/>
      <c r="CI156" s="3" t="s">
        <v>3</v>
      </c>
      <c r="CJ156" s="2" t="s">
        <v>4</v>
      </c>
      <c r="CK156" s="2" t="s">
        <v>5</v>
      </c>
      <c r="CL156" s="1"/>
      <c r="CM156" s="2" t="s">
        <v>0</v>
      </c>
      <c r="CN156" s="2" t="s">
        <v>1</v>
      </c>
      <c r="CO156" s="63" t="s">
        <v>2</v>
      </c>
      <c r="CP156" s="64"/>
      <c r="CQ156" s="3" t="s">
        <v>3</v>
      </c>
      <c r="CR156" s="2" t="s">
        <v>4</v>
      </c>
      <c r="CS156" s="2" t="s">
        <v>5</v>
      </c>
      <c r="CT156" s="1"/>
      <c r="CU156" s="2" t="s">
        <v>0</v>
      </c>
      <c r="CV156" s="2" t="s">
        <v>1</v>
      </c>
      <c r="CW156" s="63" t="s">
        <v>2</v>
      </c>
      <c r="CX156" s="64"/>
      <c r="CY156" s="3" t="s">
        <v>3</v>
      </c>
      <c r="CZ156" s="2" t="s">
        <v>4</v>
      </c>
      <c r="DA156" s="2" t="s">
        <v>5</v>
      </c>
    </row>
    <row r="157" spans="3:105" x14ac:dyDescent="0.35">
      <c r="C157" s="5" t="s">
        <v>6</v>
      </c>
      <c r="D157" s="5" t="s">
        <v>7</v>
      </c>
      <c r="E157" s="6" t="s">
        <v>8</v>
      </c>
      <c r="F157" s="7" t="s">
        <v>9</v>
      </c>
      <c r="G157" s="5"/>
      <c r="H157" s="5" t="s">
        <v>10</v>
      </c>
      <c r="I157" s="5" t="s">
        <v>11</v>
      </c>
      <c r="J157" s="1"/>
      <c r="K157" s="5" t="s">
        <v>6</v>
      </c>
      <c r="L157" s="5" t="s">
        <v>7</v>
      </c>
      <c r="M157" s="6" t="s">
        <v>8</v>
      </c>
      <c r="N157" s="7" t="s">
        <v>9</v>
      </c>
      <c r="O157" s="5"/>
      <c r="P157" s="5" t="s">
        <v>10</v>
      </c>
      <c r="Q157" s="5" t="s">
        <v>11</v>
      </c>
      <c r="R157" s="1"/>
      <c r="S157" s="5" t="s">
        <v>6</v>
      </c>
      <c r="T157" s="5" t="s">
        <v>7</v>
      </c>
      <c r="U157" s="6" t="s">
        <v>8</v>
      </c>
      <c r="V157" s="7" t="s">
        <v>9</v>
      </c>
      <c r="W157" s="5"/>
      <c r="X157" s="5" t="s">
        <v>10</v>
      </c>
      <c r="Y157" s="5" t="s">
        <v>11</v>
      </c>
      <c r="Z157" s="1"/>
      <c r="AA157" s="5" t="s">
        <v>6</v>
      </c>
      <c r="AB157" s="5" t="s">
        <v>7</v>
      </c>
      <c r="AC157" s="6" t="s">
        <v>8</v>
      </c>
      <c r="AD157" s="7" t="s">
        <v>9</v>
      </c>
      <c r="AE157" s="5"/>
      <c r="AF157" s="5" t="s">
        <v>10</v>
      </c>
      <c r="AG157" s="5" t="s">
        <v>11</v>
      </c>
      <c r="AH157" s="1"/>
      <c r="AI157" s="5" t="s">
        <v>6</v>
      </c>
      <c r="AJ157" s="5" t="s">
        <v>7</v>
      </c>
      <c r="AK157" s="6" t="s">
        <v>8</v>
      </c>
      <c r="AL157" s="7" t="s">
        <v>9</v>
      </c>
      <c r="AM157" s="5"/>
      <c r="AN157" s="5" t="s">
        <v>10</v>
      </c>
      <c r="AO157" s="5" t="s">
        <v>11</v>
      </c>
      <c r="AP157" s="1"/>
      <c r="AQ157" s="5" t="s">
        <v>6</v>
      </c>
      <c r="AR157" s="5" t="s">
        <v>7</v>
      </c>
      <c r="AS157" s="6" t="s">
        <v>8</v>
      </c>
      <c r="AT157" s="7" t="s">
        <v>9</v>
      </c>
      <c r="AU157" s="5"/>
      <c r="AV157" s="5" t="s">
        <v>10</v>
      </c>
      <c r="AW157" s="5" t="s">
        <v>11</v>
      </c>
      <c r="AX157" s="1"/>
      <c r="AY157" s="5" t="s">
        <v>6</v>
      </c>
      <c r="AZ157" s="5" t="s">
        <v>7</v>
      </c>
      <c r="BA157" s="6" t="s">
        <v>8</v>
      </c>
      <c r="BB157" s="7" t="s">
        <v>9</v>
      </c>
      <c r="BC157" s="5"/>
      <c r="BD157" s="5" t="s">
        <v>10</v>
      </c>
      <c r="BE157" s="5" t="s">
        <v>11</v>
      </c>
      <c r="BF157" s="1"/>
      <c r="BG157" s="5" t="s">
        <v>6</v>
      </c>
      <c r="BH157" s="5" t="s">
        <v>7</v>
      </c>
      <c r="BI157" s="6" t="s">
        <v>8</v>
      </c>
      <c r="BJ157" s="7" t="s">
        <v>9</v>
      </c>
      <c r="BK157" s="5"/>
      <c r="BL157" s="5" t="s">
        <v>10</v>
      </c>
      <c r="BM157" s="5" t="s">
        <v>11</v>
      </c>
      <c r="BN157" s="1"/>
      <c r="BO157" s="5" t="s">
        <v>6</v>
      </c>
      <c r="BP157" s="5" t="s">
        <v>7</v>
      </c>
      <c r="BQ157" s="6" t="s">
        <v>8</v>
      </c>
      <c r="BR157" s="7" t="s">
        <v>9</v>
      </c>
      <c r="BS157" s="5"/>
      <c r="BT157" s="5" t="s">
        <v>10</v>
      </c>
      <c r="BU157" s="5" t="s">
        <v>11</v>
      </c>
      <c r="BV157" s="1"/>
      <c r="BW157" s="5" t="s">
        <v>6</v>
      </c>
      <c r="BX157" s="5" t="s">
        <v>7</v>
      </c>
      <c r="BY157" s="6" t="s">
        <v>8</v>
      </c>
      <c r="BZ157" s="7" t="s">
        <v>9</v>
      </c>
      <c r="CA157" s="5"/>
      <c r="CB157" s="5" t="s">
        <v>10</v>
      </c>
      <c r="CC157" s="5" t="s">
        <v>11</v>
      </c>
      <c r="CD157" s="1"/>
      <c r="CE157" s="5" t="s">
        <v>6</v>
      </c>
      <c r="CF157" s="5" t="s">
        <v>7</v>
      </c>
      <c r="CG157" s="6" t="s">
        <v>8</v>
      </c>
      <c r="CH157" s="7" t="s">
        <v>9</v>
      </c>
      <c r="CI157" s="5"/>
      <c r="CJ157" s="5" t="s">
        <v>10</v>
      </c>
      <c r="CK157" s="5" t="s">
        <v>11</v>
      </c>
      <c r="CL157" s="1"/>
      <c r="CM157" s="5" t="s">
        <v>6</v>
      </c>
      <c r="CN157" s="5" t="s">
        <v>7</v>
      </c>
      <c r="CO157" s="6" t="s">
        <v>8</v>
      </c>
      <c r="CP157" s="7" t="s">
        <v>9</v>
      </c>
      <c r="CQ157" s="5"/>
      <c r="CR157" s="5" t="s">
        <v>10</v>
      </c>
      <c r="CS157" s="5" t="s">
        <v>11</v>
      </c>
      <c r="CT157" s="1"/>
      <c r="CU157" s="5" t="s">
        <v>6</v>
      </c>
      <c r="CV157" s="5" t="s">
        <v>7</v>
      </c>
      <c r="CW157" s="6" t="s">
        <v>8</v>
      </c>
      <c r="CX157" s="7" t="s">
        <v>9</v>
      </c>
      <c r="CY157" s="5"/>
      <c r="CZ157" s="5" t="s">
        <v>10</v>
      </c>
      <c r="DA157" s="5" t="s">
        <v>11</v>
      </c>
    </row>
    <row r="158" spans="3:105" x14ac:dyDescent="0.35">
      <c r="C158" s="5">
        <v>0</v>
      </c>
      <c r="D158" s="5">
        <v>20</v>
      </c>
      <c r="E158" s="6"/>
      <c r="F158" s="7"/>
      <c r="G158" s="5">
        <v>8.6</v>
      </c>
      <c r="H158" s="5">
        <v>-6</v>
      </c>
      <c r="I158" s="5">
        <v>817</v>
      </c>
      <c r="J158" s="1"/>
      <c r="K158" s="5">
        <v>0</v>
      </c>
      <c r="L158" s="5"/>
      <c r="M158" s="6"/>
      <c r="N158" s="7"/>
      <c r="O158" s="5"/>
      <c r="P158" s="5"/>
      <c r="Q158" s="5"/>
      <c r="R158" s="1"/>
      <c r="S158" s="5">
        <v>0</v>
      </c>
      <c r="T158" s="5">
        <v>19.8</v>
      </c>
      <c r="U158" s="6"/>
      <c r="V158" s="7"/>
      <c r="W158" s="5">
        <v>8.6999999999999993</v>
      </c>
      <c r="X158" s="5">
        <v>-34</v>
      </c>
      <c r="Y158" s="5">
        <v>817</v>
      </c>
      <c r="Z158" s="1"/>
      <c r="AA158" s="5">
        <v>0</v>
      </c>
      <c r="AB158" s="5"/>
      <c r="AC158" s="6"/>
      <c r="AD158" s="7"/>
      <c r="AE158" s="5"/>
      <c r="AF158" s="5"/>
      <c r="AG158" s="5"/>
      <c r="AH158" s="1"/>
      <c r="AI158" s="5">
        <v>0</v>
      </c>
      <c r="AJ158" s="5"/>
      <c r="AK158" s="6"/>
      <c r="AL158" s="7"/>
      <c r="AM158" s="5"/>
      <c r="AN158" s="5"/>
      <c r="AO158" s="5"/>
      <c r="AP158" s="1"/>
      <c r="AQ158" s="5">
        <v>0</v>
      </c>
      <c r="AR158" s="5"/>
      <c r="AS158" s="6"/>
      <c r="AT158" s="7"/>
      <c r="AU158" s="5"/>
      <c r="AV158" s="5"/>
      <c r="AW158" s="5"/>
      <c r="AX158" s="1"/>
      <c r="AY158" s="5">
        <v>0</v>
      </c>
      <c r="AZ158" s="5">
        <v>19.600000000000001</v>
      </c>
      <c r="BA158" s="6"/>
      <c r="BB158" s="7"/>
      <c r="BC158" s="5">
        <v>8.4</v>
      </c>
      <c r="BD158" s="5">
        <v>-42</v>
      </c>
      <c r="BE158" s="5">
        <v>815</v>
      </c>
      <c r="BF158" s="1"/>
      <c r="BG158" s="5">
        <v>0</v>
      </c>
      <c r="BH158" s="5"/>
      <c r="BI158" s="6"/>
      <c r="BJ158" s="7"/>
      <c r="BK158" s="5"/>
      <c r="BL158" s="5"/>
      <c r="BM158" s="5"/>
      <c r="BN158" s="1"/>
      <c r="BO158" s="5">
        <v>0</v>
      </c>
      <c r="BP158" s="5"/>
      <c r="BQ158" s="6"/>
      <c r="BR158" s="7"/>
      <c r="BS158" s="5"/>
      <c r="BT158" s="5"/>
      <c r="BU158" s="5"/>
      <c r="BV158" s="1"/>
      <c r="BW158" s="5">
        <v>0</v>
      </c>
      <c r="BX158" s="5">
        <v>19.399999999999999</v>
      </c>
      <c r="BY158" s="6"/>
      <c r="BZ158" s="7"/>
      <c r="CA158" s="5">
        <v>8.4</v>
      </c>
      <c r="CB158" s="5">
        <v>-12</v>
      </c>
      <c r="CC158" s="5">
        <v>824</v>
      </c>
      <c r="CD158" s="1"/>
      <c r="CE158" s="5">
        <v>0</v>
      </c>
      <c r="CF158" s="5"/>
      <c r="CG158" s="6"/>
      <c r="CH158" s="7"/>
      <c r="CI158" s="5"/>
      <c r="CJ158" s="5"/>
      <c r="CK158" s="5"/>
      <c r="CL158" s="1"/>
      <c r="CM158" s="5">
        <v>0</v>
      </c>
      <c r="CN158" s="5">
        <v>21.1</v>
      </c>
      <c r="CO158" s="6"/>
      <c r="CP158" s="7"/>
      <c r="CQ158" s="5">
        <v>8.5</v>
      </c>
      <c r="CR158" s="5">
        <v>19</v>
      </c>
      <c r="CS158" s="5">
        <v>818</v>
      </c>
      <c r="CT158" s="1"/>
      <c r="CU158" s="5">
        <v>0</v>
      </c>
      <c r="CV158" s="5">
        <v>17.399999999999999</v>
      </c>
      <c r="CW158" s="6"/>
      <c r="CX158" s="7"/>
      <c r="CY158" s="5">
        <v>8.3000000000000007</v>
      </c>
      <c r="CZ158" s="5">
        <v>53</v>
      </c>
      <c r="DA158" s="5">
        <v>835</v>
      </c>
    </row>
    <row r="159" spans="3:105" x14ac:dyDescent="0.35">
      <c r="C159" s="5">
        <v>1</v>
      </c>
      <c r="D159" s="5">
        <v>19.2</v>
      </c>
      <c r="E159" s="6"/>
      <c r="F159" s="7"/>
      <c r="G159" s="5">
        <v>8.6</v>
      </c>
      <c r="H159" s="5">
        <v>-51</v>
      </c>
      <c r="I159" s="5">
        <v>819</v>
      </c>
      <c r="J159" s="1"/>
      <c r="K159" s="5">
        <v>1</v>
      </c>
      <c r="L159" s="5"/>
      <c r="M159" s="6"/>
      <c r="N159" s="7"/>
      <c r="O159" s="5"/>
      <c r="P159" s="5"/>
      <c r="Q159" s="5"/>
      <c r="R159" s="1"/>
      <c r="S159" s="5">
        <v>1</v>
      </c>
      <c r="T159" s="5">
        <v>18.8</v>
      </c>
      <c r="U159" s="6"/>
      <c r="V159" s="7"/>
      <c r="W159" s="5">
        <v>8.5</v>
      </c>
      <c r="X159" s="5">
        <v>-55</v>
      </c>
      <c r="Y159" s="5">
        <v>822</v>
      </c>
      <c r="Z159" s="1"/>
      <c r="AA159" s="5">
        <v>1</v>
      </c>
      <c r="AB159" s="5"/>
      <c r="AC159" s="6"/>
      <c r="AD159" s="7"/>
      <c r="AE159" s="5"/>
      <c r="AF159" s="5"/>
      <c r="AG159" s="5"/>
      <c r="AH159" s="1"/>
      <c r="AI159" s="5">
        <v>1</v>
      </c>
      <c r="AJ159" s="5"/>
      <c r="AK159" s="6"/>
      <c r="AL159" s="7"/>
      <c r="AM159" s="5"/>
      <c r="AN159" s="5"/>
      <c r="AO159" s="5"/>
      <c r="AP159" s="1"/>
      <c r="AQ159" s="5">
        <v>1</v>
      </c>
      <c r="AR159" s="5"/>
      <c r="AS159" s="6"/>
      <c r="AT159" s="7"/>
      <c r="AU159" s="5"/>
      <c r="AV159" s="5"/>
      <c r="AW159" s="5"/>
      <c r="AX159" s="1"/>
      <c r="AY159" s="5">
        <v>1</v>
      </c>
      <c r="AZ159" s="5">
        <v>18.8</v>
      </c>
      <c r="BA159" s="6"/>
      <c r="BB159" s="7"/>
      <c r="BC159" s="5">
        <v>8.3000000000000007</v>
      </c>
      <c r="BD159" s="5">
        <v>-50</v>
      </c>
      <c r="BE159" s="5">
        <v>822</v>
      </c>
      <c r="BF159" s="1"/>
      <c r="BG159" s="5">
        <v>1</v>
      </c>
      <c r="BH159" s="5"/>
      <c r="BI159" s="6"/>
      <c r="BJ159" s="7"/>
      <c r="BK159" s="5"/>
      <c r="BL159" s="5"/>
      <c r="BM159" s="5"/>
      <c r="BN159" s="1"/>
      <c r="BO159" s="5">
        <v>1</v>
      </c>
      <c r="BP159" s="5"/>
      <c r="BQ159" s="6"/>
      <c r="BR159" s="7"/>
      <c r="BS159" s="5"/>
      <c r="BT159" s="5"/>
      <c r="BU159" s="5"/>
      <c r="BV159" s="1"/>
      <c r="BW159" s="5">
        <v>1</v>
      </c>
      <c r="BX159" s="5">
        <v>18.600000000000001</v>
      </c>
      <c r="BY159" s="6"/>
      <c r="BZ159" s="7"/>
      <c r="CA159" s="5">
        <v>8.4</v>
      </c>
      <c r="CB159" s="5">
        <v>-81</v>
      </c>
      <c r="CC159" s="5">
        <v>822</v>
      </c>
      <c r="CD159" s="1"/>
      <c r="CE159" s="5">
        <v>1</v>
      </c>
      <c r="CF159" s="5"/>
      <c r="CG159" s="6"/>
      <c r="CH159" s="7"/>
      <c r="CI159" s="5"/>
      <c r="CJ159" s="5"/>
      <c r="CK159" s="5"/>
      <c r="CL159" s="1"/>
      <c r="CM159" s="5">
        <v>1</v>
      </c>
      <c r="CN159" s="5"/>
      <c r="CO159" s="6"/>
      <c r="CP159" s="7"/>
      <c r="CQ159" s="5"/>
      <c r="CR159" s="5"/>
      <c r="CS159" s="5"/>
      <c r="CT159" s="1"/>
      <c r="CU159" s="5">
        <v>1</v>
      </c>
      <c r="CV159" s="5"/>
      <c r="CW159" s="6"/>
      <c r="CX159" s="7"/>
      <c r="CY159" s="5"/>
      <c r="CZ159" s="5"/>
      <c r="DA159" s="5"/>
    </row>
    <row r="160" spans="3:105" x14ac:dyDescent="0.35">
      <c r="C160" s="5">
        <v>2</v>
      </c>
      <c r="D160" s="5">
        <v>18.600000000000001</v>
      </c>
      <c r="E160" s="6"/>
      <c r="F160" s="7"/>
      <c r="G160" s="5">
        <v>8.3000000000000007</v>
      </c>
      <c r="H160" s="5">
        <v>-125</v>
      </c>
      <c r="I160" s="5">
        <v>822</v>
      </c>
      <c r="J160" s="1"/>
      <c r="K160" s="5">
        <v>2</v>
      </c>
      <c r="L160" s="5"/>
      <c r="M160" s="6"/>
      <c r="N160" s="7"/>
      <c r="O160" s="5"/>
      <c r="P160" s="5"/>
      <c r="Q160" s="5"/>
      <c r="R160" s="1"/>
      <c r="S160" s="5">
        <v>2</v>
      </c>
      <c r="T160" s="5">
        <v>18.600000000000001</v>
      </c>
      <c r="U160" s="6"/>
      <c r="V160" s="7"/>
      <c r="W160" s="5">
        <v>8.3000000000000007</v>
      </c>
      <c r="X160" s="5">
        <v>-136</v>
      </c>
      <c r="Y160" s="5">
        <v>822</v>
      </c>
      <c r="Z160" s="1"/>
      <c r="AA160" s="5">
        <v>2</v>
      </c>
      <c r="AB160" s="5"/>
      <c r="AC160" s="6"/>
      <c r="AD160" s="7"/>
      <c r="AE160" s="5"/>
      <c r="AF160" s="5"/>
      <c r="AG160" s="5"/>
      <c r="AH160" s="1"/>
      <c r="AI160" s="5">
        <v>2</v>
      </c>
      <c r="AJ160" s="5"/>
      <c r="AK160" s="6"/>
      <c r="AL160" s="7"/>
      <c r="AM160" s="5"/>
      <c r="AN160" s="5"/>
      <c r="AO160" s="5"/>
      <c r="AP160" s="1"/>
      <c r="AQ160" s="5">
        <v>2</v>
      </c>
      <c r="AR160" s="5"/>
      <c r="AS160" s="6"/>
      <c r="AT160" s="7"/>
      <c r="AU160" s="5"/>
      <c r="AV160" s="5"/>
      <c r="AW160" s="5"/>
      <c r="AX160" s="1"/>
      <c r="AY160" s="5">
        <v>2</v>
      </c>
      <c r="AZ160" s="5">
        <v>18.8</v>
      </c>
      <c r="BA160" s="6"/>
      <c r="BB160" s="7"/>
      <c r="BC160" s="5">
        <v>8</v>
      </c>
      <c r="BD160" s="5">
        <v>-96</v>
      </c>
      <c r="BE160" s="5">
        <v>828</v>
      </c>
      <c r="BF160" s="1"/>
      <c r="BG160" s="5">
        <v>2</v>
      </c>
      <c r="BH160" s="5"/>
      <c r="BI160" s="6"/>
      <c r="BJ160" s="7"/>
      <c r="BK160" s="5"/>
      <c r="BL160" s="5"/>
      <c r="BM160" s="5"/>
      <c r="BN160" s="1"/>
      <c r="BO160" s="5">
        <v>2</v>
      </c>
      <c r="BP160" s="5"/>
      <c r="BQ160" s="6"/>
      <c r="BR160" s="7"/>
      <c r="BS160" s="5"/>
      <c r="BT160" s="5"/>
      <c r="BU160" s="5"/>
      <c r="BV160" s="1"/>
      <c r="BW160" s="5">
        <v>2</v>
      </c>
      <c r="BX160" s="5">
        <v>18.600000000000001</v>
      </c>
      <c r="BY160" s="6"/>
      <c r="BZ160" s="7"/>
      <c r="CA160" s="5">
        <v>8.4</v>
      </c>
      <c r="CB160" s="5">
        <v>-108</v>
      </c>
      <c r="CC160" s="5">
        <v>825</v>
      </c>
      <c r="CD160" s="1"/>
      <c r="CE160" s="5">
        <v>2</v>
      </c>
      <c r="CF160" s="5"/>
      <c r="CG160" s="6"/>
      <c r="CH160" s="7"/>
      <c r="CI160" s="5"/>
      <c r="CJ160" s="5"/>
      <c r="CK160" s="5"/>
      <c r="CL160" s="1"/>
      <c r="CM160" s="5">
        <v>2</v>
      </c>
      <c r="CN160" s="5"/>
      <c r="CO160" s="6"/>
      <c r="CP160" s="7"/>
      <c r="CQ160" s="5"/>
      <c r="CR160" s="5"/>
      <c r="CS160" s="5"/>
      <c r="CT160" s="1"/>
      <c r="CU160" s="5">
        <v>2</v>
      </c>
      <c r="CV160" s="5"/>
      <c r="CW160" s="6"/>
      <c r="CX160" s="7"/>
      <c r="CY160" s="5"/>
      <c r="CZ160" s="5"/>
      <c r="DA160" s="5"/>
    </row>
    <row r="161" spans="3:105" x14ac:dyDescent="0.35">
      <c r="C161" s="9">
        <v>3</v>
      </c>
      <c r="D161" s="9">
        <v>15.8</v>
      </c>
      <c r="E161" s="10"/>
      <c r="F161" s="11"/>
      <c r="G161" s="9">
        <v>7.3</v>
      </c>
      <c r="H161" s="9">
        <v>-297</v>
      </c>
      <c r="I161" s="9">
        <v>895</v>
      </c>
      <c r="J161" s="1"/>
      <c r="K161" s="9">
        <v>3</v>
      </c>
      <c r="L161" s="9"/>
      <c r="M161" s="10"/>
      <c r="N161" s="11"/>
      <c r="O161" s="9"/>
      <c r="P161" s="9"/>
      <c r="Q161" s="9"/>
      <c r="R161" s="1"/>
      <c r="S161" s="9">
        <v>3</v>
      </c>
      <c r="T161" s="9">
        <v>16</v>
      </c>
      <c r="U161" s="10"/>
      <c r="V161" s="11"/>
      <c r="W161" s="9">
        <v>7.3</v>
      </c>
      <c r="X161" s="9">
        <v>-297</v>
      </c>
      <c r="Y161" s="9">
        <v>902</v>
      </c>
      <c r="Z161" s="1"/>
      <c r="AA161" s="9">
        <v>3</v>
      </c>
      <c r="AB161" s="9"/>
      <c r="AC161" s="10"/>
      <c r="AD161" s="11"/>
      <c r="AE161" s="9"/>
      <c r="AF161" s="9"/>
      <c r="AG161" s="9"/>
      <c r="AH161" s="1"/>
      <c r="AI161" s="9">
        <v>3</v>
      </c>
      <c r="AJ161" s="9"/>
      <c r="AK161" s="10"/>
      <c r="AL161" s="11"/>
      <c r="AM161" s="9"/>
      <c r="AN161" s="9"/>
      <c r="AO161" s="9"/>
      <c r="AP161" s="1"/>
      <c r="AQ161" s="9">
        <v>3</v>
      </c>
      <c r="AR161" s="9"/>
      <c r="AS161" s="10"/>
      <c r="AT161" s="11"/>
      <c r="AU161" s="9"/>
      <c r="AV161" s="9"/>
      <c r="AW161" s="9"/>
      <c r="AX161" s="1"/>
      <c r="AY161" s="9">
        <v>3</v>
      </c>
      <c r="AZ161" s="9">
        <v>15.2</v>
      </c>
      <c r="BA161" s="10"/>
      <c r="BB161" s="11"/>
      <c r="BC161" s="9">
        <v>7.4</v>
      </c>
      <c r="BD161" s="9">
        <v>-285</v>
      </c>
      <c r="BE161" s="9">
        <v>898</v>
      </c>
      <c r="BF161" s="1"/>
      <c r="BG161" s="9">
        <v>3</v>
      </c>
      <c r="BH161" s="9"/>
      <c r="BI161" s="10"/>
      <c r="BJ161" s="11"/>
      <c r="BK161" s="9"/>
      <c r="BL161" s="9"/>
      <c r="BM161" s="9"/>
      <c r="BN161" s="1"/>
      <c r="BO161" s="9">
        <v>3</v>
      </c>
      <c r="BP161" s="9"/>
      <c r="BQ161" s="10"/>
      <c r="BR161" s="11"/>
      <c r="BS161" s="9"/>
      <c r="BT161" s="9"/>
      <c r="BU161" s="9"/>
      <c r="BV161" s="1"/>
      <c r="BW161" s="9">
        <v>3</v>
      </c>
      <c r="BX161" s="9">
        <v>15.4</v>
      </c>
      <c r="BY161" s="10"/>
      <c r="BZ161" s="11"/>
      <c r="CA161" s="9">
        <v>7.2</v>
      </c>
      <c r="CB161" s="9">
        <v>-294</v>
      </c>
      <c r="CC161" s="9">
        <v>959</v>
      </c>
      <c r="CD161" s="1"/>
      <c r="CE161" s="9">
        <v>3</v>
      </c>
      <c r="CF161" s="9"/>
      <c r="CG161" s="10"/>
      <c r="CH161" s="11"/>
      <c r="CI161" s="9"/>
      <c r="CJ161" s="9"/>
      <c r="CK161" s="9"/>
      <c r="CL161" s="1"/>
      <c r="CM161" s="9">
        <v>3</v>
      </c>
      <c r="CN161" s="9"/>
      <c r="CO161" s="10"/>
      <c r="CP161" s="11"/>
      <c r="CQ161" s="9"/>
      <c r="CR161" s="9"/>
      <c r="CS161" s="9"/>
      <c r="CT161" s="1"/>
      <c r="CU161" s="9">
        <v>3</v>
      </c>
      <c r="CV161" s="9"/>
      <c r="CW161" s="10"/>
      <c r="CX161" s="11"/>
      <c r="CY161" s="9"/>
      <c r="CZ161" s="9"/>
      <c r="DA161" s="9"/>
    </row>
    <row r="162" spans="3:105" x14ac:dyDescent="0.35">
      <c r="C162" s="13"/>
      <c r="D162" s="57"/>
      <c r="E162" s="57"/>
      <c r="F162" s="57"/>
      <c r="G162" s="57"/>
      <c r="H162" s="57"/>
      <c r="I162" s="14"/>
      <c r="J162" s="1"/>
      <c r="K162" s="13"/>
      <c r="L162" s="57"/>
      <c r="M162" s="57"/>
      <c r="N162" s="57"/>
      <c r="O162" s="57"/>
      <c r="P162" s="57"/>
      <c r="Q162" s="14"/>
      <c r="R162" s="1"/>
      <c r="S162" s="13"/>
      <c r="T162" s="57"/>
      <c r="U162" s="57"/>
      <c r="V162" s="57"/>
      <c r="W162" s="57"/>
      <c r="X162" s="57"/>
      <c r="Y162" s="14"/>
      <c r="Z162" s="1"/>
      <c r="AA162" s="13"/>
      <c r="AB162" s="57"/>
      <c r="AC162" s="57"/>
      <c r="AD162" s="57"/>
      <c r="AE162" s="57"/>
      <c r="AF162" s="57"/>
      <c r="AG162" s="14"/>
      <c r="AH162" s="1"/>
      <c r="AI162" s="13"/>
      <c r="AJ162" s="57"/>
      <c r="AK162" s="57"/>
      <c r="AL162" s="57"/>
      <c r="AM162" s="57"/>
      <c r="AN162" s="57"/>
      <c r="AO162" s="14"/>
      <c r="AP162" s="1"/>
      <c r="AQ162" s="13"/>
      <c r="AR162" s="57"/>
      <c r="AS162" s="57"/>
      <c r="AT162" s="57"/>
      <c r="AU162" s="57"/>
      <c r="AV162" s="57"/>
      <c r="AW162" s="14"/>
      <c r="AX162" s="1"/>
      <c r="AY162" s="13"/>
      <c r="AZ162" s="57"/>
      <c r="BA162" s="57"/>
      <c r="BB162" s="57"/>
      <c r="BC162" s="57"/>
      <c r="BD162" s="57"/>
      <c r="BE162" s="14"/>
      <c r="BF162" s="1"/>
      <c r="BG162" s="13"/>
      <c r="BH162" s="57"/>
      <c r="BI162" s="57"/>
      <c r="BJ162" s="57"/>
      <c r="BK162" s="57"/>
      <c r="BL162" s="57"/>
      <c r="BM162" s="14"/>
      <c r="BN162" s="1"/>
      <c r="BO162" s="13"/>
      <c r="BP162" s="57"/>
      <c r="BQ162" s="57"/>
      <c r="BR162" s="57"/>
      <c r="BS162" s="57"/>
      <c r="BT162" s="57"/>
      <c r="BU162" s="14"/>
      <c r="BV162" s="1"/>
      <c r="BW162" s="13"/>
      <c r="BX162" s="57"/>
      <c r="BY162" s="57"/>
      <c r="BZ162" s="57"/>
      <c r="CA162" s="57"/>
      <c r="CB162" s="57"/>
      <c r="CC162" s="14"/>
      <c r="CD162" s="1"/>
      <c r="CE162" s="13"/>
      <c r="CF162" s="57"/>
      <c r="CG162" s="57"/>
      <c r="CH162" s="57"/>
      <c r="CI162" s="57"/>
      <c r="CJ162" s="57"/>
      <c r="CK162" s="14"/>
      <c r="CL162" s="1"/>
      <c r="CM162" s="13"/>
      <c r="CN162" s="57"/>
      <c r="CO162" s="57"/>
      <c r="CP162" s="57"/>
      <c r="CQ162" s="57"/>
      <c r="CR162" s="57"/>
      <c r="CS162" s="14"/>
      <c r="CT162" s="1"/>
      <c r="CU162" s="13"/>
      <c r="CV162" s="57"/>
      <c r="CW162" s="57"/>
      <c r="CX162" s="57"/>
      <c r="CY162" s="57"/>
      <c r="CZ162" s="57"/>
      <c r="DA162" s="14"/>
    </row>
    <row r="163" spans="3:105" ht="14.5" customHeight="1" x14ac:dyDescent="0.35">
      <c r="C163" s="13" t="s">
        <v>12</v>
      </c>
      <c r="D163" s="14"/>
      <c r="E163" s="15">
        <v>0.5</v>
      </c>
      <c r="F163" s="85" t="s">
        <v>28</v>
      </c>
      <c r="G163" s="86"/>
      <c r="H163" s="86"/>
      <c r="I163" s="87"/>
      <c r="J163" s="1"/>
      <c r="K163" s="13" t="s">
        <v>12</v>
      </c>
      <c r="L163" s="14"/>
      <c r="M163" s="15">
        <v>0.5</v>
      </c>
      <c r="N163" s="16"/>
      <c r="O163" s="17"/>
      <c r="P163" s="17"/>
      <c r="Q163" s="18"/>
      <c r="R163" s="1"/>
      <c r="S163" s="13" t="s">
        <v>12</v>
      </c>
      <c r="T163" s="14"/>
      <c r="U163" s="15">
        <v>0.5</v>
      </c>
      <c r="V163" s="16"/>
      <c r="W163" s="17"/>
      <c r="X163" s="17"/>
      <c r="Y163" s="18"/>
      <c r="Z163" s="1"/>
      <c r="AA163" s="13" t="s">
        <v>12</v>
      </c>
      <c r="AB163" s="14"/>
      <c r="AC163" s="15">
        <v>0.4</v>
      </c>
      <c r="AD163" s="16"/>
      <c r="AE163" s="17"/>
      <c r="AF163" s="17"/>
      <c r="AG163" s="18"/>
      <c r="AH163" s="1"/>
      <c r="AI163" s="13" t="s">
        <v>12</v>
      </c>
      <c r="AJ163" s="14"/>
      <c r="AK163" s="15">
        <v>0.5</v>
      </c>
      <c r="AL163" s="16"/>
      <c r="AM163" s="17"/>
      <c r="AN163" s="17"/>
      <c r="AO163" s="18"/>
      <c r="AP163" s="1"/>
      <c r="AQ163" s="13" t="s">
        <v>12</v>
      </c>
      <c r="AR163" s="14"/>
      <c r="AS163" s="15">
        <v>0.5</v>
      </c>
      <c r="AT163" s="16"/>
      <c r="AU163" s="17"/>
      <c r="AV163" s="17"/>
      <c r="AW163" s="18"/>
      <c r="AX163" s="1"/>
      <c r="AY163" s="13" t="s">
        <v>12</v>
      </c>
      <c r="AZ163" s="14"/>
      <c r="BA163" s="15">
        <v>0.5</v>
      </c>
      <c r="BB163" s="16"/>
      <c r="BC163" s="17"/>
      <c r="BD163" s="17"/>
      <c r="BE163" s="18"/>
      <c r="BF163" s="1"/>
      <c r="BG163" s="13" t="s">
        <v>12</v>
      </c>
      <c r="BH163" s="14"/>
      <c r="BI163" s="15">
        <v>0.5</v>
      </c>
      <c r="BJ163" s="16"/>
      <c r="BK163" s="17"/>
      <c r="BL163" s="17"/>
      <c r="BM163" s="18"/>
      <c r="BN163" s="1"/>
      <c r="BO163" s="13" t="s">
        <v>12</v>
      </c>
      <c r="BP163" s="14"/>
      <c r="BQ163" s="15">
        <v>0.5</v>
      </c>
      <c r="BR163" s="16"/>
      <c r="BS163" s="17"/>
      <c r="BT163" s="17"/>
      <c r="BU163" s="18"/>
      <c r="BV163" s="1"/>
      <c r="BW163" s="13" t="s">
        <v>12</v>
      </c>
      <c r="BX163" s="14"/>
      <c r="BY163" s="15">
        <v>0.5</v>
      </c>
      <c r="BZ163" s="16"/>
      <c r="CA163" s="17"/>
      <c r="CB163" s="17"/>
      <c r="CC163" s="18"/>
      <c r="CD163" s="1"/>
      <c r="CE163" s="13" t="s">
        <v>12</v>
      </c>
      <c r="CF163" s="14"/>
      <c r="CG163" s="15">
        <v>0.4</v>
      </c>
      <c r="CH163" s="16"/>
      <c r="CI163" s="17"/>
      <c r="CJ163" s="17"/>
      <c r="CK163" s="18"/>
      <c r="CL163" s="1"/>
      <c r="CM163" s="13" t="s">
        <v>12</v>
      </c>
      <c r="CN163" s="14"/>
      <c r="CO163" s="15"/>
      <c r="CP163" s="16"/>
      <c r="CQ163" s="17"/>
      <c r="CR163" s="17"/>
      <c r="CS163" s="18"/>
      <c r="CT163" s="1"/>
      <c r="CU163" s="13" t="s">
        <v>12</v>
      </c>
      <c r="CV163" s="14"/>
      <c r="CW163" s="15"/>
      <c r="CX163" s="16"/>
      <c r="CY163" s="17"/>
      <c r="CZ163" s="17"/>
      <c r="DA163" s="18"/>
    </row>
    <row r="164" spans="3:105" x14ac:dyDescent="0.35">
      <c r="C164" s="13" t="s">
        <v>14</v>
      </c>
      <c r="D164" s="14"/>
      <c r="E164" s="15">
        <v>3.3</v>
      </c>
      <c r="F164" s="88"/>
      <c r="G164" s="89"/>
      <c r="H164" s="89"/>
      <c r="I164" s="90"/>
      <c r="J164" s="1"/>
      <c r="K164" s="13" t="s">
        <v>14</v>
      </c>
      <c r="L164" s="14"/>
      <c r="M164" s="15">
        <v>2.2000000000000002</v>
      </c>
      <c r="N164" s="22"/>
      <c r="O164" s="23"/>
      <c r="P164" s="23"/>
      <c r="Q164" s="24"/>
      <c r="R164" s="1"/>
      <c r="S164" s="13" t="s">
        <v>14</v>
      </c>
      <c r="T164" s="14"/>
      <c r="U164" s="15">
        <v>3.15</v>
      </c>
      <c r="V164" s="22"/>
      <c r="W164" s="23"/>
      <c r="X164" s="23"/>
      <c r="Y164" s="24"/>
      <c r="Z164" s="1"/>
      <c r="AA164" s="13" t="s">
        <v>14</v>
      </c>
      <c r="AB164" s="14"/>
      <c r="AC164" s="15">
        <v>2.8</v>
      </c>
      <c r="AD164" s="22"/>
      <c r="AE164" s="23"/>
      <c r="AF164" s="23"/>
      <c r="AG164" s="24"/>
      <c r="AH164" s="1"/>
      <c r="AI164" s="13" t="s">
        <v>14</v>
      </c>
      <c r="AJ164" s="14"/>
      <c r="AK164" s="15">
        <v>3</v>
      </c>
      <c r="AL164" s="22"/>
      <c r="AM164" s="23"/>
      <c r="AN164" s="23"/>
      <c r="AO164" s="24"/>
      <c r="AP164" s="1"/>
      <c r="AQ164" s="13" t="s">
        <v>14</v>
      </c>
      <c r="AR164" s="14"/>
      <c r="AS164" s="15">
        <v>3.3</v>
      </c>
      <c r="AT164" s="22"/>
      <c r="AU164" s="23"/>
      <c r="AV164" s="23"/>
      <c r="AW164" s="24"/>
      <c r="AX164" s="1"/>
      <c r="AY164" s="13" t="s">
        <v>14</v>
      </c>
      <c r="AZ164" s="14"/>
      <c r="BA164" s="15">
        <v>3.25</v>
      </c>
      <c r="BB164" s="22"/>
      <c r="BC164" s="23"/>
      <c r="BD164" s="23"/>
      <c r="BE164" s="24"/>
      <c r="BF164" s="1"/>
      <c r="BG164" s="13" t="s">
        <v>14</v>
      </c>
      <c r="BH164" s="14"/>
      <c r="BI164" s="15">
        <v>2.9</v>
      </c>
      <c r="BJ164" s="22"/>
      <c r="BK164" s="23"/>
      <c r="BL164" s="23"/>
      <c r="BM164" s="24"/>
      <c r="BN164" s="1"/>
      <c r="BO164" s="13" t="s">
        <v>14</v>
      </c>
      <c r="BP164" s="14"/>
      <c r="BQ164" s="15">
        <v>2.7</v>
      </c>
      <c r="BR164" s="22"/>
      <c r="BS164" s="23"/>
      <c r="BT164" s="23"/>
      <c r="BU164" s="24"/>
      <c r="BV164" s="1"/>
      <c r="BW164" s="13" t="s">
        <v>14</v>
      </c>
      <c r="BX164" s="14"/>
      <c r="BY164" s="15">
        <v>3.3</v>
      </c>
      <c r="BZ164" s="22"/>
      <c r="CA164" s="23"/>
      <c r="CB164" s="23"/>
      <c r="CC164" s="24"/>
      <c r="CD164" s="1"/>
      <c r="CE164" s="13" t="s">
        <v>14</v>
      </c>
      <c r="CF164" s="14"/>
      <c r="CG164" s="15">
        <v>2.4</v>
      </c>
      <c r="CH164" s="22"/>
      <c r="CI164" s="23"/>
      <c r="CJ164" s="23"/>
      <c r="CK164" s="24"/>
      <c r="CL164" s="1"/>
      <c r="CM164" s="13" t="s">
        <v>14</v>
      </c>
      <c r="CN164" s="14"/>
      <c r="CO164" s="15"/>
      <c r="CP164" s="22"/>
      <c r="CQ164" s="23"/>
      <c r="CR164" s="23"/>
      <c r="CS164" s="24"/>
      <c r="CT164" s="1"/>
      <c r="CU164" s="13" t="s">
        <v>14</v>
      </c>
      <c r="CV164" s="14"/>
      <c r="CW164" s="15"/>
      <c r="CX164" s="22"/>
      <c r="CY164" s="23"/>
      <c r="CZ164" s="23"/>
      <c r="DA164" s="24"/>
    </row>
    <row r="165" spans="3:105" x14ac:dyDescent="0.35">
      <c r="C165" s="13" t="s">
        <v>15</v>
      </c>
      <c r="D165" s="14"/>
      <c r="E165" s="15">
        <v>10.1</v>
      </c>
      <c r="F165" s="88"/>
      <c r="G165" s="89"/>
      <c r="H165" s="89"/>
      <c r="I165" s="90"/>
      <c r="J165" s="1"/>
      <c r="K165" s="13" t="s">
        <v>15</v>
      </c>
      <c r="L165" s="14"/>
      <c r="M165" s="15">
        <v>16.3</v>
      </c>
      <c r="N165" s="22"/>
      <c r="O165" s="23"/>
      <c r="P165" s="23"/>
      <c r="Q165" s="24"/>
      <c r="R165" s="1"/>
      <c r="S165" s="13" t="s">
        <v>15</v>
      </c>
      <c r="T165" s="14"/>
      <c r="U165" s="15">
        <v>15.9</v>
      </c>
      <c r="V165" s="22"/>
      <c r="W165" s="23"/>
      <c r="X165" s="23"/>
      <c r="Y165" s="24"/>
      <c r="Z165" s="1"/>
      <c r="AA165" s="13" t="s">
        <v>15</v>
      </c>
      <c r="AB165" s="14"/>
      <c r="AC165" s="15">
        <v>16.8</v>
      </c>
      <c r="AD165" s="22"/>
      <c r="AE165" s="23"/>
      <c r="AF165" s="23"/>
      <c r="AG165" s="24"/>
      <c r="AH165" s="1"/>
      <c r="AI165" s="13" t="s">
        <v>15</v>
      </c>
      <c r="AJ165" s="14"/>
      <c r="AK165" s="15">
        <v>15.6</v>
      </c>
      <c r="AL165" s="22"/>
      <c r="AM165" s="23"/>
      <c r="AN165" s="23"/>
      <c r="AO165" s="24"/>
      <c r="AP165" s="1"/>
      <c r="AQ165" s="13" t="s">
        <v>15</v>
      </c>
      <c r="AR165" s="14"/>
      <c r="AS165" s="15">
        <v>17.2</v>
      </c>
      <c r="AT165" s="22"/>
      <c r="AU165" s="23"/>
      <c r="AV165" s="23"/>
      <c r="AW165" s="24"/>
      <c r="AX165" s="1"/>
      <c r="AY165" s="13" t="s">
        <v>15</v>
      </c>
      <c r="AZ165" s="14"/>
      <c r="BA165" s="15">
        <v>15.2</v>
      </c>
      <c r="BB165" s="22"/>
      <c r="BC165" s="23"/>
      <c r="BD165" s="23"/>
      <c r="BE165" s="24"/>
      <c r="BF165" s="1"/>
      <c r="BG165" s="13" t="s">
        <v>15</v>
      </c>
      <c r="BH165" s="14"/>
      <c r="BI165" s="15">
        <v>14.8</v>
      </c>
      <c r="BJ165" s="22"/>
      <c r="BK165" s="23"/>
      <c r="BL165" s="23"/>
      <c r="BM165" s="24"/>
      <c r="BN165" s="1"/>
      <c r="BO165" s="13" t="s">
        <v>15</v>
      </c>
      <c r="BP165" s="14"/>
      <c r="BQ165" s="15">
        <v>15.4</v>
      </c>
      <c r="BR165" s="22"/>
      <c r="BS165" s="23"/>
      <c r="BT165" s="23"/>
      <c r="BU165" s="24"/>
      <c r="BV165" s="1"/>
      <c r="BW165" s="13" t="s">
        <v>15</v>
      </c>
      <c r="BX165" s="14"/>
      <c r="BY165" s="15">
        <v>16.399999999999999</v>
      </c>
      <c r="BZ165" s="22"/>
      <c r="CA165" s="23"/>
      <c r="CB165" s="23"/>
      <c r="CC165" s="24"/>
      <c r="CD165" s="1"/>
      <c r="CE165" s="13" t="s">
        <v>15</v>
      </c>
      <c r="CF165" s="14"/>
      <c r="CG165" s="15">
        <v>18.5</v>
      </c>
      <c r="CH165" s="22"/>
      <c r="CI165" s="23"/>
      <c r="CJ165" s="23"/>
      <c r="CK165" s="24"/>
      <c r="CL165" s="1"/>
      <c r="CM165" s="13" t="s">
        <v>15</v>
      </c>
      <c r="CN165" s="14"/>
      <c r="CO165" s="15"/>
      <c r="CP165" s="22"/>
      <c r="CQ165" s="23"/>
      <c r="CR165" s="23"/>
      <c r="CS165" s="24"/>
      <c r="CT165" s="1"/>
      <c r="CU165" s="13" t="s">
        <v>15</v>
      </c>
      <c r="CV165" s="14"/>
      <c r="CW165" s="15"/>
      <c r="CX165" s="22"/>
      <c r="CY165" s="23"/>
      <c r="CZ165" s="23"/>
      <c r="DA165" s="24"/>
    </row>
    <row r="166" spans="3:105" x14ac:dyDescent="0.35">
      <c r="C166" s="13" t="s">
        <v>16</v>
      </c>
      <c r="D166" s="14"/>
      <c r="E166" s="15">
        <v>14.3</v>
      </c>
      <c r="F166" s="88"/>
      <c r="G166" s="89"/>
      <c r="H166" s="89"/>
      <c r="I166" s="90"/>
      <c r="J166" s="1"/>
      <c r="K166" s="13" t="s">
        <v>16</v>
      </c>
      <c r="L166" s="14"/>
      <c r="M166" s="15">
        <v>17.3</v>
      </c>
      <c r="N166" s="22"/>
      <c r="O166" s="23"/>
      <c r="P166" s="23"/>
      <c r="Q166" s="24"/>
      <c r="R166" s="1"/>
      <c r="S166" s="13" t="s">
        <v>16</v>
      </c>
      <c r="T166" s="14"/>
      <c r="U166" s="15">
        <v>14</v>
      </c>
      <c r="V166" s="22"/>
      <c r="W166" s="23"/>
      <c r="X166" s="23"/>
      <c r="Y166" s="24"/>
      <c r="Z166" s="1"/>
      <c r="AA166" s="13" t="s">
        <v>16</v>
      </c>
      <c r="AB166" s="14"/>
      <c r="AC166" s="15">
        <v>15.3</v>
      </c>
      <c r="AD166" s="22"/>
      <c r="AE166" s="23"/>
      <c r="AF166" s="23"/>
      <c r="AG166" s="24"/>
      <c r="AH166" s="1"/>
      <c r="AI166" s="13" t="s">
        <v>16</v>
      </c>
      <c r="AJ166" s="14"/>
      <c r="AK166" s="15">
        <v>15.5</v>
      </c>
      <c r="AL166" s="22"/>
      <c r="AM166" s="23"/>
      <c r="AN166" s="23"/>
      <c r="AO166" s="24"/>
      <c r="AP166" s="1"/>
      <c r="AQ166" s="13" t="s">
        <v>16</v>
      </c>
      <c r="AR166" s="14"/>
      <c r="AS166" s="15">
        <v>18.399999999999999</v>
      </c>
      <c r="AT166" s="22"/>
      <c r="AU166" s="23"/>
      <c r="AV166" s="23"/>
      <c r="AW166" s="24"/>
      <c r="AX166" s="1"/>
      <c r="AY166" s="13" t="s">
        <v>16</v>
      </c>
      <c r="AZ166" s="14"/>
      <c r="BA166" s="15">
        <v>14.4</v>
      </c>
      <c r="BB166" s="22"/>
      <c r="BC166" s="23"/>
      <c r="BD166" s="23"/>
      <c r="BE166" s="24"/>
      <c r="BF166" s="1"/>
      <c r="BG166" s="13" t="s">
        <v>16</v>
      </c>
      <c r="BH166" s="14"/>
      <c r="BI166" s="15">
        <v>16</v>
      </c>
      <c r="BJ166" s="22"/>
      <c r="BK166" s="23"/>
      <c r="BL166" s="23"/>
      <c r="BM166" s="24"/>
      <c r="BN166" s="1"/>
      <c r="BO166" s="13" t="s">
        <v>16</v>
      </c>
      <c r="BP166" s="14"/>
      <c r="BQ166" s="15">
        <v>18</v>
      </c>
      <c r="BR166" s="22"/>
      <c r="BS166" s="23"/>
      <c r="BT166" s="23"/>
      <c r="BU166" s="24"/>
      <c r="BV166" s="1"/>
      <c r="BW166" s="13" t="s">
        <v>16</v>
      </c>
      <c r="BX166" s="14"/>
      <c r="BY166" s="15">
        <v>21</v>
      </c>
      <c r="BZ166" s="22"/>
      <c r="CA166" s="23"/>
      <c r="CB166" s="23"/>
      <c r="CC166" s="24"/>
      <c r="CD166" s="1"/>
      <c r="CE166" s="13" t="s">
        <v>16</v>
      </c>
      <c r="CF166" s="14"/>
      <c r="CG166" s="15">
        <v>25.9</v>
      </c>
      <c r="CH166" s="22"/>
      <c r="CI166" s="23"/>
      <c r="CJ166" s="23"/>
      <c r="CK166" s="24"/>
      <c r="CL166" s="1"/>
      <c r="CM166" s="13" t="s">
        <v>16</v>
      </c>
      <c r="CN166" s="14"/>
      <c r="CO166" s="15"/>
      <c r="CP166" s="22"/>
      <c r="CQ166" s="23"/>
      <c r="CR166" s="23"/>
      <c r="CS166" s="24"/>
      <c r="CT166" s="1"/>
      <c r="CU166" s="13" t="s">
        <v>16</v>
      </c>
      <c r="CV166" s="14"/>
      <c r="CW166" s="15"/>
      <c r="CX166" s="22"/>
      <c r="CY166" s="23"/>
      <c r="CZ166" s="23"/>
      <c r="DA166" s="24"/>
    </row>
    <row r="167" spans="3:105" x14ac:dyDescent="0.35">
      <c r="C167" s="13" t="s">
        <v>17</v>
      </c>
      <c r="D167" s="14"/>
      <c r="E167" s="15">
        <v>20.5</v>
      </c>
      <c r="F167" s="91"/>
      <c r="G167" s="92"/>
      <c r="H167" s="92"/>
      <c r="I167" s="93"/>
      <c r="J167" s="29"/>
      <c r="K167" s="13" t="s">
        <v>17</v>
      </c>
      <c r="L167" s="14"/>
      <c r="M167" s="15">
        <v>37.700000000000003</v>
      </c>
      <c r="N167" s="26"/>
      <c r="O167" s="27"/>
      <c r="P167" s="27"/>
      <c r="Q167" s="28"/>
      <c r="R167" s="29"/>
      <c r="S167" s="13" t="s">
        <v>17</v>
      </c>
      <c r="T167" s="14"/>
      <c r="U167" s="15">
        <v>28.9</v>
      </c>
      <c r="V167" s="26"/>
      <c r="W167" s="27"/>
      <c r="X167" s="27"/>
      <c r="Y167" s="28"/>
      <c r="Z167" s="29"/>
      <c r="AA167" s="13" t="s">
        <v>17</v>
      </c>
      <c r="AB167" s="14"/>
      <c r="AC167" s="15">
        <v>36.4</v>
      </c>
      <c r="AD167" s="26"/>
      <c r="AE167" s="27"/>
      <c r="AF167" s="27"/>
      <c r="AG167" s="28"/>
      <c r="AH167" s="29"/>
      <c r="AI167" s="13" t="s">
        <v>17</v>
      </c>
      <c r="AJ167" s="14"/>
      <c r="AK167" s="15">
        <v>31.4</v>
      </c>
      <c r="AL167" s="26"/>
      <c r="AM167" s="27"/>
      <c r="AN167" s="27"/>
      <c r="AO167" s="28"/>
      <c r="AP167" s="29"/>
      <c r="AQ167" s="13" t="s">
        <v>17</v>
      </c>
      <c r="AR167" s="14"/>
      <c r="AS167" s="15">
        <v>35.799999999999997</v>
      </c>
      <c r="AT167" s="26"/>
      <c r="AU167" s="27"/>
      <c r="AV167" s="27"/>
      <c r="AW167" s="28"/>
      <c r="AX167" s="29"/>
      <c r="AY167" s="13" t="s">
        <v>17</v>
      </c>
      <c r="AZ167" s="14"/>
      <c r="BA167" s="15">
        <v>32.700000000000003</v>
      </c>
      <c r="BB167" s="26"/>
      <c r="BC167" s="27"/>
      <c r="BD167" s="27"/>
      <c r="BE167" s="28"/>
      <c r="BF167" s="29"/>
      <c r="BG167" s="13" t="s">
        <v>17</v>
      </c>
      <c r="BH167" s="14"/>
      <c r="BI167" s="15">
        <v>36.9</v>
      </c>
      <c r="BJ167" s="26"/>
      <c r="BK167" s="27"/>
      <c r="BL167" s="27"/>
      <c r="BM167" s="28"/>
      <c r="BN167" s="29"/>
      <c r="BO167" s="13" t="s">
        <v>17</v>
      </c>
      <c r="BP167" s="14"/>
      <c r="BQ167" s="15">
        <v>40.700000000000003</v>
      </c>
      <c r="BR167" s="26"/>
      <c r="BS167" s="27"/>
      <c r="BT167" s="27"/>
      <c r="BU167" s="28"/>
      <c r="BV167" s="29"/>
      <c r="BW167" s="13" t="s">
        <v>17</v>
      </c>
      <c r="BX167" s="14"/>
      <c r="BY167" s="15">
        <v>40.799999999999997</v>
      </c>
      <c r="BZ167" s="26"/>
      <c r="CA167" s="27"/>
      <c r="CB167" s="27"/>
      <c r="CC167" s="28"/>
      <c r="CD167" s="29"/>
      <c r="CE167" s="13" t="s">
        <v>17</v>
      </c>
      <c r="CF167" s="14"/>
      <c r="CG167" s="15">
        <v>42.1</v>
      </c>
      <c r="CH167" s="26"/>
      <c r="CI167" s="27"/>
      <c r="CJ167" s="27"/>
      <c r="CK167" s="28"/>
      <c r="CL167" s="29"/>
      <c r="CM167" s="13" t="s">
        <v>17</v>
      </c>
      <c r="CN167" s="14"/>
      <c r="CO167" s="15"/>
      <c r="CP167" s="26"/>
      <c r="CQ167" s="27"/>
      <c r="CR167" s="27"/>
      <c r="CS167" s="28"/>
      <c r="CT167" s="29"/>
      <c r="CU167" s="13" t="s">
        <v>17</v>
      </c>
      <c r="CV167" s="14"/>
      <c r="CW167" s="15"/>
      <c r="CX167" s="26"/>
      <c r="CY167" s="27"/>
      <c r="CZ167" s="27"/>
      <c r="DA167" s="28"/>
    </row>
    <row r="171" spans="3:105" x14ac:dyDescent="0.35">
      <c r="C171" s="56">
        <v>41514</v>
      </c>
      <c r="D171" s="57"/>
      <c r="E171" s="57"/>
      <c r="F171" s="57"/>
      <c r="G171" s="57"/>
      <c r="H171" s="57"/>
      <c r="I171" s="57"/>
      <c r="J171" s="57"/>
      <c r="K171" s="104">
        <f>C171</f>
        <v>41514</v>
      </c>
      <c r="L171" s="57"/>
      <c r="M171" s="57"/>
      <c r="N171" s="57"/>
      <c r="O171" s="57"/>
      <c r="P171" s="57"/>
      <c r="Q171" s="57"/>
      <c r="R171" s="57"/>
      <c r="S171" s="104">
        <f>C171</f>
        <v>41514</v>
      </c>
      <c r="T171" s="57"/>
      <c r="U171" s="57"/>
      <c r="V171" s="57"/>
      <c r="W171" s="57"/>
      <c r="X171" s="57"/>
      <c r="Y171" s="57"/>
      <c r="Z171" s="57"/>
      <c r="AA171" s="104">
        <f>K171</f>
        <v>41514</v>
      </c>
      <c r="AB171" s="57"/>
      <c r="AC171" s="57"/>
      <c r="AD171" s="57"/>
      <c r="AE171" s="57"/>
      <c r="AF171" s="57"/>
      <c r="AG171" s="57"/>
      <c r="AH171" s="57"/>
      <c r="AI171" s="104">
        <f>S171</f>
        <v>41514</v>
      </c>
      <c r="AJ171" s="57"/>
      <c r="AK171" s="57"/>
      <c r="AL171" s="57"/>
      <c r="AM171" s="57"/>
      <c r="AN171" s="57"/>
      <c r="AO171" s="57"/>
      <c r="AP171" s="57"/>
      <c r="AQ171" s="104">
        <f>AA171</f>
        <v>41514</v>
      </c>
      <c r="AR171" s="57"/>
      <c r="AS171" s="57"/>
      <c r="AT171" s="57"/>
      <c r="AU171" s="57"/>
      <c r="AV171" s="57"/>
      <c r="AW171" s="57"/>
      <c r="AX171" s="57"/>
      <c r="AY171" s="104">
        <f>AQ171</f>
        <v>41514</v>
      </c>
      <c r="AZ171" s="57"/>
      <c r="BA171" s="57"/>
      <c r="BB171" s="57"/>
      <c r="BC171" s="57"/>
      <c r="BD171" s="57"/>
      <c r="BE171" s="57"/>
      <c r="BF171" s="57"/>
      <c r="BG171" s="104">
        <f>AQ171</f>
        <v>41514</v>
      </c>
      <c r="BH171" s="57"/>
      <c r="BI171" s="57"/>
      <c r="BJ171" s="57"/>
      <c r="BK171" s="57"/>
      <c r="BL171" s="57"/>
      <c r="BM171" s="57"/>
      <c r="BN171" s="57"/>
      <c r="BO171" s="104">
        <f>AY171</f>
        <v>41514</v>
      </c>
      <c r="BP171" s="57"/>
      <c r="BQ171" s="57"/>
      <c r="BR171" s="57"/>
      <c r="BS171" s="57"/>
      <c r="BT171" s="57"/>
      <c r="BU171" s="57"/>
      <c r="BV171" s="57"/>
      <c r="BW171" s="104">
        <f>BG171</f>
        <v>41514</v>
      </c>
      <c r="BX171" s="57"/>
      <c r="BY171" s="57"/>
      <c r="BZ171" s="57"/>
      <c r="CA171" s="57"/>
      <c r="CB171" s="57"/>
      <c r="CC171" s="57"/>
      <c r="CD171" s="57"/>
      <c r="CE171" s="104">
        <f>BO171</f>
        <v>41514</v>
      </c>
      <c r="CF171" s="57"/>
      <c r="CG171" s="57"/>
      <c r="CH171" s="57"/>
      <c r="CI171" s="57"/>
      <c r="CJ171" s="57"/>
      <c r="CK171" s="14"/>
      <c r="CL171" s="57"/>
      <c r="CM171" s="57"/>
      <c r="CN171" s="57"/>
      <c r="CO171" s="57"/>
      <c r="CP171" s="57"/>
      <c r="CQ171" s="57"/>
      <c r="CR171" s="57"/>
      <c r="CS171" s="57"/>
      <c r="CT171" s="57"/>
      <c r="CU171" s="57"/>
      <c r="CV171" s="57"/>
      <c r="CW171" s="57"/>
      <c r="CX171" s="57"/>
      <c r="CY171" s="57"/>
      <c r="CZ171" s="57"/>
      <c r="DA171" s="14"/>
    </row>
    <row r="172" spans="3:105" x14ac:dyDescent="0.35">
      <c r="C172" s="58">
        <v>1</v>
      </c>
      <c r="D172" s="59"/>
      <c r="E172" s="59"/>
      <c r="F172" s="59"/>
      <c r="G172" s="59"/>
      <c r="H172" s="59"/>
      <c r="I172" s="60"/>
      <c r="J172" s="1"/>
      <c r="K172" s="58">
        <v>2</v>
      </c>
      <c r="L172" s="59"/>
      <c r="M172" s="59"/>
      <c r="N172" s="59"/>
      <c r="O172" s="59"/>
      <c r="P172" s="59"/>
      <c r="Q172" s="60"/>
      <c r="R172" s="1"/>
      <c r="S172" s="58">
        <v>3</v>
      </c>
      <c r="T172" s="59"/>
      <c r="U172" s="59"/>
      <c r="V172" s="59"/>
      <c r="W172" s="59"/>
      <c r="X172" s="59"/>
      <c r="Y172" s="60"/>
      <c r="Z172" s="1"/>
      <c r="AA172" s="58">
        <v>4</v>
      </c>
      <c r="AB172" s="59"/>
      <c r="AC172" s="59"/>
      <c r="AD172" s="59"/>
      <c r="AE172" s="59"/>
      <c r="AF172" s="59"/>
      <c r="AG172" s="60"/>
      <c r="AH172" s="1"/>
      <c r="AI172" s="58">
        <v>5</v>
      </c>
      <c r="AJ172" s="59"/>
      <c r="AK172" s="59"/>
      <c r="AL172" s="59"/>
      <c r="AM172" s="59"/>
      <c r="AN172" s="59"/>
      <c r="AO172" s="60"/>
      <c r="AP172" s="1"/>
      <c r="AQ172" s="58">
        <v>6</v>
      </c>
      <c r="AR172" s="59"/>
      <c r="AS172" s="59"/>
      <c r="AT172" s="59"/>
      <c r="AU172" s="59"/>
      <c r="AV172" s="59"/>
      <c r="AW172" s="60"/>
      <c r="AX172" s="1"/>
      <c r="AY172" s="58">
        <v>7</v>
      </c>
      <c r="AZ172" s="59"/>
      <c r="BA172" s="59"/>
      <c r="BB172" s="59"/>
      <c r="BC172" s="59"/>
      <c r="BD172" s="59"/>
      <c r="BE172" s="60"/>
      <c r="BF172" s="1"/>
      <c r="BG172" s="58">
        <v>8</v>
      </c>
      <c r="BH172" s="59"/>
      <c r="BI172" s="59"/>
      <c r="BJ172" s="59"/>
      <c r="BK172" s="59"/>
      <c r="BL172" s="59"/>
      <c r="BM172" s="60"/>
      <c r="BN172" s="1"/>
      <c r="BO172" s="58">
        <v>9</v>
      </c>
      <c r="BP172" s="59"/>
      <c r="BQ172" s="59"/>
      <c r="BR172" s="59"/>
      <c r="BS172" s="59"/>
      <c r="BT172" s="59"/>
      <c r="BU172" s="60"/>
      <c r="BV172" s="1"/>
      <c r="BW172" s="58">
        <v>10</v>
      </c>
      <c r="BX172" s="59"/>
      <c r="BY172" s="59"/>
      <c r="BZ172" s="59"/>
      <c r="CA172" s="59"/>
      <c r="CB172" s="59"/>
      <c r="CC172" s="60"/>
      <c r="CD172" s="1"/>
      <c r="CE172" s="58">
        <v>11</v>
      </c>
      <c r="CF172" s="59"/>
      <c r="CG172" s="59"/>
      <c r="CH172" s="59"/>
      <c r="CI172" s="59"/>
      <c r="CJ172" s="59"/>
      <c r="CK172" s="60"/>
      <c r="CL172" s="1"/>
      <c r="CM172" s="58" t="s">
        <v>23</v>
      </c>
      <c r="CN172" s="59"/>
      <c r="CO172" s="59"/>
      <c r="CP172" s="59"/>
      <c r="CQ172" s="59"/>
      <c r="CR172" s="59"/>
      <c r="CS172" s="60"/>
      <c r="CT172" s="1"/>
      <c r="CU172" s="58" t="s">
        <v>22</v>
      </c>
      <c r="CV172" s="59"/>
      <c r="CW172" s="59"/>
      <c r="CX172" s="59"/>
      <c r="CY172" s="59"/>
      <c r="CZ172" s="59"/>
      <c r="DA172" s="60"/>
    </row>
    <row r="173" spans="3:105" x14ac:dyDescent="0.35">
      <c r="C173" s="2" t="s">
        <v>0</v>
      </c>
      <c r="D173" s="2" t="s">
        <v>1</v>
      </c>
      <c r="E173" s="63" t="s">
        <v>2</v>
      </c>
      <c r="F173" s="64"/>
      <c r="G173" s="3" t="s">
        <v>3</v>
      </c>
      <c r="H173" s="2" t="s">
        <v>4</v>
      </c>
      <c r="I173" s="2" t="s">
        <v>5</v>
      </c>
      <c r="J173" s="1"/>
      <c r="K173" s="2" t="s">
        <v>0</v>
      </c>
      <c r="L173" s="2" t="s">
        <v>1</v>
      </c>
      <c r="M173" s="63" t="s">
        <v>2</v>
      </c>
      <c r="N173" s="64"/>
      <c r="O173" s="3" t="s">
        <v>3</v>
      </c>
      <c r="P173" s="2" t="s">
        <v>4</v>
      </c>
      <c r="Q173" s="2" t="s">
        <v>5</v>
      </c>
      <c r="R173" s="1"/>
      <c r="S173" s="2" t="s">
        <v>0</v>
      </c>
      <c r="T173" s="2" t="s">
        <v>1</v>
      </c>
      <c r="U173" s="63" t="s">
        <v>2</v>
      </c>
      <c r="V173" s="64"/>
      <c r="W173" s="3" t="s">
        <v>3</v>
      </c>
      <c r="X173" s="2" t="s">
        <v>4</v>
      </c>
      <c r="Y173" s="2" t="s">
        <v>5</v>
      </c>
      <c r="Z173" s="1"/>
      <c r="AA173" s="2" t="s">
        <v>0</v>
      </c>
      <c r="AB173" s="2" t="s">
        <v>1</v>
      </c>
      <c r="AC173" s="63" t="s">
        <v>2</v>
      </c>
      <c r="AD173" s="64"/>
      <c r="AE173" s="3" t="s">
        <v>3</v>
      </c>
      <c r="AF173" s="2" t="s">
        <v>4</v>
      </c>
      <c r="AG173" s="2" t="s">
        <v>5</v>
      </c>
      <c r="AH173" s="1"/>
      <c r="AI173" s="2" t="s">
        <v>0</v>
      </c>
      <c r="AJ173" s="2" t="s">
        <v>1</v>
      </c>
      <c r="AK173" s="63" t="s">
        <v>2</v>
      </c>
      <c r="AL173" s="64"/>
      <c r="AM173" s="3" t="s">
        <v>3</v>
      </c>
      <c r="AN173" s="2" t="s">
        <v>4</v>
      </c>
      <c r="AO173" s="2" t="s">
        <v>5</v>
      </c>
      <c r="AP173" s="1"/>
      <c r="AQ173" s="2" t="s">
        <v>0</v>
      </c>
      <c r="AR173" s="2" t="s">
        <v>1</v>
      </c>
      <c r="AS173" s="63" t="s">
        <v>2</v>
      </c>
      <c r="AT173" s="64"/>
      <c r="AU173" s="3" t="s">
        <v>3</v>
      </c>
      <c r="AV173" s="2" t="s">
        <v>4</v>
      </c>
      <c r="AW173" s="2" t="s">
        <v>5</v>
      </c>
      <c r="AX173" s="1"/>
      <c r="AY173" s="2" t="s">
        <v>0</v>
      </c>
      <c r="AZ173" s="2" t="s">
        <v>1</v>
      </c>
      <c r="BA173" s="63" t="s">
        <v>2</v>
      </c>
      <c r="BB173" s="64"/>
      <c r="BC173" s="3" t="s">
        <v>3</v>
      </c>
      <c r="BD173" s="2" t="s">
        <v>4</v>
      </c>
      <c r="BE173" s="2" t="s">
        <v>5</v>
      </c>
      <c r="BF173" s="1"/>
      <c r="BG173" s="2" t="s">
        <v>0</v>
      </c>
      <c r="BH173" s="2" t="s">
        <v>1</v>
      </c>
      <c r="BI173" s="63" t="s">
        <v>2</v>
      </c>
      <c r="BJ173" s="64"/>
      <c r="BK173" s="3" t="s">
        <v>3</v>
      </c>
      <c r="BL173" s="2" t="s">
        <v>4</v>
      </c>
      <c r="BM173" s="2" t="s">
        <v>5</v>
      </c>
      <c r="BN173" s="1"/>
      <c r="BO173" s="2" t="s">
        <v>0</v>
      </c>
      <c r="BP173" s="2" t="s">
        <v>1</v>
      </c>
      <c r="BQ173" s="63" t="s">
        <v>2</v>
      </c>
      <c r="BR173" s="64"/>
      <c r="BS173" s="3" t="s">
        <v>3</v>
      </c>
      <c r="BT173" s="2" t="s">
        <v>4</v>
      </c>
      <c r="BU173" s="2" t="s">
        <v>5</v>
      </c>
      <c r="BV173" s="1"/>
      <c r="BW173" s="2" t="s">
        <v>0</v>
      </c>
      <c r="BX173" s="2" t="s">
        <v>1</v>
      </c>
      <c r="BY173" s="63" t="s">
        <v>2</v>
      </c>
      <c r="BZ173" s="64"/>
      <c r="CA173" s="3" t="s">
        <v>3</v>
      </c>
      <c r="CB173" s="2" t="s">
        <v>4</v>
      </c>
      <c r="CC173" s="2" t="s">
        <v>5</v>
      </c>
      <c r="CD173" s="1"/>
      <c r="CE173" s="2" t="s">
        <v>0</v>
      </c>
      <c r="CF173" s="2" t="s">
        <v>1</v>
      </c>
      <c r="CG173" s="63" t="s">
        <v>2</v>
      </c>
      <c r="CH173" s="64"/>
      <c r="CI173" s="3" t="s">
        <v>3</v>
      </c>
      <c r="CJ173" s="2" t="s">
        <v>4</v>
      </c>
      <c r="CK173" s="2" t="s">
        <v>5</v>
      </c>
      <c r="CL173" s="1"/>
      <c r="CM173" s="2" t="s">
        <v>0</v>
      </c>
      <c r="CN173" s="2" t="s">
        <v>1</v>
      </c>
      <c r="CO173" s="63" t="s">
        <v>2</v>
      </c>
      <c r="CP173" s="64"/>
      <c r="CQ173" s="3" t="s">
        <v>3</v>
      </c>
      <c r="CR173" s="2" t="s">
        <v>4</v>
      </c>
      <c r="CS173" s="2" t="s">
        <v>5</v>
      </c>
      <c r="CT173" s="1"/>
      <c r="CU173" s="2" t="s">
        <v>0</v>
      </c>
      <c r="CV173" s="2" t="s">
        <v>1</v>
      </c>
      <c r="CW173" s="63" t="s">
        <v>2</v>
      </c>
      <c r="CX173" s="64"/>
      <c r="CY173" s="3" t="s">
        <v>3</v>
      </c>
      <c r="CZ173" s="2" t="s">
        <v>4</v>
      </c>
      <c r="DA173" s="2" t="s">
        <v>5</v>
      </c>
    </row>
    <row r="174" spans="3:105" x14ac:dyDescent="0.35">
      <c r="C174" s="5" t="s">
        <v>6</v>
      </c>
      <c r="D174" s="5" t="s">
        <v>7</v>
      </c>
      <c r="E174" s="6" t="s">
        <v>8</v>
      </c>
      <c r="F174" s="7" t="s">
        <v>9</v>
      </c>
      <c r="G174" s="5"/>
      <c r="H174" s="5" t="s">
        <v>10</v>
      </c>
      <c r="I174" s="5" t="s">
        <v>11</v>
      </c>
      <c r="J174" s="1"/>
      <c r="K174" s="5" t="s">
        <v>6</v>
      </c>
      <c r="L174" s="5" t="s">
        <v>7</v>
      </c>
      <c r="M174" s="6" t="s">
        <v>8</v>
      </c>
      <c r="N174" s="7" t="s">
        <v>9</v>
      </c>
      <c r="O174" s="5"/>
      <c r="P174" s="5" t="s">
        <v>10</v>
      </c>
      <c r="Q174" s="5" t="s">
        <v>11</v>
      </c>
      <c r="R174" s="1"/>
      <c r="S174" s="5" t="s">
        <v>6</v>
      </c>
      <c r="T174" s="5" t="s">
        <v>7</v>
      </c>
      <c r="U174" s="6" t="s">
        <v>8</v>
      </c>
      <c r="V174" s="7" t="s">
        <v>9</v>
      </c>
      <c r="W174" s="5"/>
      <c r="X174" s="5" t="s">
        <v>10</v>
      </c>
      <c r="Y174" s="5" t="s">
        <v>11</v>
      </c>
      <c r="Z174" s="1"/>
      <c r="AA174" s="5" t="s">
        <v>6</v>
      </c>
      <c r="AB174" s="5" t="s">
        <v>7</v>
      </c>
      <c r="AC174" s="6" t="s">
        <v>8</v>
      </c>
      <c r="AD174" s="7" t="s">
        <v>9</v>
      </c>
      <c r="AE174" s="5"/>
      <c r="AF174" s="5" t="s">
        <v>10</v>
      </c>
      <c r="AG174" s="5" t="s">
        <v>11</v>
      </c>
      <c r="AH174" s="1"/>
      <c r="AI174" s="5" t="s">
        <v>6</v>
      </c>
      <c r="AJ174" s="5" t="s">
        <v>7</v>
      </c>
      <c r="AK174" s="6" t="s">
        <v>8</v>
      </c>
      <c r="AL174" s="7" t="s">
        <v>9</v>
      </c>
      <c r="AM174" s="5"/>
      <c r="AN174" s="5" t="s">
        <v>10</v>
      </c>
      <c r="AO174" s="5" t="s">
        <v>11</v>
      </c>
      <c r="AP174" s="1"/>
      <c r="AQ174" s="5" t="s">
        <v>6</v>
      </c>
      <c r="AR174" s="5" t="s">
        <v>7</v>
      </c>
      <c r="AS174" s="6" t="s">
        <v>8</v>
      </c>
      <c r="AT174" s="7" t="s">
        <v>9</v>
      </c>
      <c r="AU174" s="5"/>
      <c r="AV174" s="5" t="s">
        <v>10</v>
      </c>
      <c r="AW174" s="5" t="s">
        <v>11</v>
      </c>
      <c r="AX174" s="1"/>
      <c r="AY174" s="5" t="s">
        <v>6</v>
      </c>
      <c r="AZ174" s="5" t="s">
        <v>7</v>
      </c>
      <c r="BA174" s="6" t="s">
        <v>8</v>
      </c>
      <c r="BB174" s="7" t="s">
        <v>9</v>
      </c>
      <c r="BC174" s="5"/>
      <c r="BD174" s="5" t="s">
        <v>10</v>
      </c>
      <c r="BE174" s="5" t="s">
        <v>11</v>
      </c>
      <c r="BF174" s="1"/>
      <c r="BG174" s="5" t="s">
        <v>6</v>
      </c>
      <c r="BH174" s="5" t="s">
        <v>7</v>
      </c>
      <c r="BI174" s="6" t="s">
        <v>8</v>
      </c>
      <c r="BJ174" s="7" t="s">
        <v>9</v>
      </c>
      <c r="BK174" s="5"/>
      <c r="BL174" s="5" t="s">
        <v>10</v>
      </c>
      <c r="BM174" s="5" t="s">
        <v>11</v>
      </c>
      <c r="BN174" s="1"/>
      <c r="BO174" s="5" t="s">
        <v>6</v>
      </c>
      <c r="BP174" s="5" t="s">
        <v>7</v>
      </c>
      <c r="BQ174" s="6" t="s">
        <v>8</v>
      </c>
      <c r="BR174" s="7" t="s">
        <v>9</v>
      </c>
      <c r="BS174" s="5"/>
      <c r="BT174" s="5" t="s">
        <v>10</v>
      </c>
      <c r="BU174" s="5" t="s">
        <v>11</v>
      </c>
      <c r="BV174" s="1"/>
      <c r="BW174" s="5" t="s">
        <v>6</v>
      </c>
      <c r="BX174" s="5" t="s">
        <v>7</v>
      </c>
      <c r="BY174" s="6" t="s">
        <v>8</v>
      </c>
      <c r="BZ174" s="7" t="s">
        <v>9</v>
      </c>
      <c r="CA174" s="5"/>
      <c r="CB174" s="5" t="s">
        <v>10</v>
      </c>
      <c r="CC174" s="5" t="s">
        <v>11</v>
      </c>
      <c r="CD174" s="1"/>
      <c r="CE174" s="5" t="s">
        <v>6</v>
      </c>
      <c r="CF174" s="5" t="s">
        <v>7</v>
      </c>
      <c r="CG174" s="6" t="s">
        <v>8</v>
      </c>
      <c r="CH174" s="7" t="s">
        <v>9</v>
      </c>
      <c r="CI174" s="5"/>
      <c r="CJ174" s="5" t="s">
        <v>10</v>
      </c>
      <c r="CK174" s="5" t="s">
        <v>11</v>
      </c>
      <c r="CL174" s="1"/>
      <c r="CM174" s="5" t="s">
        <v>6</v>
      </c>
      <c r="CN174" s="5" t="s">
        <v>7</v>
      </c>
      <c r="CO174" s="6" t="s">
        <v>8</v>
      </c>
      <c r="CP174" s="7" t="s">
        <v>9</v>
      </c>
      <c r="CQ174" s="5"/>
      <c r="CR174" s="5" t="s">
        <v>10</v>
      </c>
      <c r="CS174" s="5" t="s">
        <v>11</v>
      </c>
      <c r="CT174" s="1"/>
      <c r="CU174" s="5" t="s">
        <v>6</v>
      </c>
      <c r="CV174" s="5" t="s">
        <v>7</v>
      </c>
      <c r="CW174" s="6" t="s">
        <v>8</v>
      </c>
      <c r="CX174" s="7" t="s">
        <v>9</v>
      </c>
      <c r="CY174" s="5"/>
      <c r="CZ174" s="5" t="s">
        <v>10</v>
      </c>
      <c r="DA174" s="5" t="s">
        <v>11</v>
      </c>
    </row>
    <row r="175" spans="3:105" x14ac:dyDescent="0.35">
      <c r="C175" s="5">
        <v>0</v>
      </c>
      <c r="D175" s="5">
        <v>19.600000000000001</v>
      </c>
      <c r="E175" s="6">
        <v>100.2</v>
      </c>
      <c r="F175" s="7">
        <v>9.08</v>
      </c>
      <c r="G175" s="5">
        <v>8.4</v>
      </c>
      <c r="H175" s="5">
        <v>2</v>
      </c>
      <c r="I175" s="5">
        <v>828</v>
      </c>
      <c r="J175" s="1"/>
      <c r="K175" s="5">
        <v>0</v>
      </c>
      <c r="L175" s="5"/>
      <c r="M175" s="6"/>
      <c r="N175" s="7"/>
      <c r="O175" s="5"/>
      <c r="P175" s="5"/>
      <c r="Q175" s="5"/>
      <c r="R175" s="1"/>
      <c r="S175" s="5">
        <v>0</v>
      </c>
      <c r="T175" s="5">
        <v>19.2</v>
      </c>
      <c r="U175" s="6">
        <v>102.1</v>
      </c>
      <c r="V175" s="7">
        <v>9.31</v>
      </c>
      <c r="W175" s="5">
        <v>8.5</v>
      </c>
      <c r="X175" s="5">
        <v>-6</v>
      </c>
      <c r="Y175" s="5">
        <v>830</v>
      </c>
      <c r="Z175" s="1"/>
      <c r="AA175" s="5">
        <v>0</v>
      </c>
      <c r="AB175" s="5"/>
      <c r="AC175" s="6"/>
      <c r="AD175" s="7"/>
      <c r="AE175" s="5"/>
      <c r="AF175" s="5"/>
      <c r="AG175" s="5"/>
      <c r="AH175" s="1"/>
      <c r="AI175" s="5">
        <v>0</v>
      </c>
      <c r="AJ175" s="5"/>
      <c r="AK175" s="6"/>
      <c r="AL175" s="7"/>
      <c r="AM175" s="5"/>
      <c r="AN175" s="5"/>
      <c r="AO175" s="5"/>
      <c r="AP175" s="1"/>
      <c r="AQ175" s="5">
        <v>0</v>
      </c>
      <c r="AR175" s="5"/>
      <c r="AS175" s="6"/>
      <c r="AT175" s="7"/>
      <c r="AU175" s="5"/>
      <c r="AV175" s="5"/>
      <c r="AW175" s="5"/>
      <c r="AX175" s="1"/>
      <c r="AY175" s="5">
        <v>0</v>
      </c>
      <c r="AZ175" s="5">
        <v>19</v>
      </c>
      <c r="BA175" s="6">
        <v>124.2</v>
      </c>
      <c r="BB175" s="7">
        <v>11.33</v>
      </c>
      <c r="BC175" s="5">
        <v>8.6999999999999993</v>
      </c>
      <c r="BD175" s="5">
        <v>6</v>
      </c>
      <c r="BE175" s="5">
        <v>825</v>
      </c>
      <c r="BF175" s="1"/>
      <c r="BG175" s="5">
        <v>0</v>
      </c>
      <c r="BH175" s="5"/>
      <c r="BI175" s="6"/>
      <c r="BJ175" s="7"/>
      <c r="BK175" s="5"/>
      <c r="BL175" s="5"/>
      <c r="BM175" s="5"/>
      <c r="BN175" s="1"/>
      <c r="BO175" s="5">
        <v>0</v>
      </c>
      <c r="BP175" s="5"/>
      <c r="BQ175" s="6"/>
      <c r="BR175" s="7"/>
      <c r="BS175" s="5"/>
      <c r="BT175" s="5"/>
      <c r="BU175" s="5"/>
      <c r="BV175" s="1"/>
      <c r="BW175" s="5">
        <v>0</v>
      </c>
      <c r="BX175" s="5">
        <v>18.8</v>
      </c>
      <c r="BY175" s="6">
        <v>122.2</v>
      </c>
      <c r="BZ175" s="7">
        <v>11.23</v>
      </c>
      <c r="CA175" s="5">
        <v>8.6999999999999993</v>
      </c>
      <c r="CB175" s="5">
        <v>617</v>
      </c>
      <c r="CC175" s="5">
        <v>826</v>
      </c>
      <c r="CD175" s="1"/>
      <c r="CE175" s="5">
        <v>0</v>
      </c>
      <c r="CF175" s="5"/>
      <c r="CG175" s="6"/>
      <c r="CH175" s="7"/>
      <c r="CI175" s="5"/>
      <c r="CJ175" s="5"/>
      <c r="CK175" s="5"/>
      <c r="CL175" s="1"/>
      <c r="CM175" s="5">
        <v>0</v>
      </c>
      <c r="CN175" s="5">
        <v>18.2</v>
      </c>
      <c r="CO175" s="6">
        <v>117</v>
      </c>
      <c r="CP175" s="7">
        <v>11.24</v>
      </c>
      <c r="CQ175" s="5">
        <v>8.6</v>
      </c>
      <c r="CR175" s="5">
        <v>46</v>
      </c>
      <c r="CS175" s="5">
        <v>870</v>
      </c>
      <c r="CT175" s="1"/>
      <c r="CU175" s="5">
        <v>0</v>
      </c>
      <c r="CV175" s="5">
        <v>15.9</v>
      </c>
      <c r="CW175" s="6">
        <v>103.3</v>
      </c>
      <c r="CX175" s="7">
        <v>10.220000000000001</v>
      </c>
      <c r="CY175" s="5">
        <v>8.1999999999999993</v>
      </c>
      <c r="CZ175" s="5">
        <v>89</v>
      </c>
      <c r="DA175" s="5">
        <v>907</v>
      </c>
    </row>
    <row r="176" spans="3:105" x14ac:dyDescent="0.35">
      <c r="C176" s="5">
        <v>1</v>
      </c>
      <c r="D176" s="5">
        <v>18.600000000000001</v>
      </c>
      <c r="E176" s="6">
        <v>84.6</v>
      </c>
      <c r="F176" s="7">
        <v>7.83</v>
      </c>
      <c r="G176" s="5">
        <v>8.3000000000000007</v>
      </c>
      <c r="H176" s="5">
        <v>-28</v>
      </c>
      <c r="I176" s="5">
        <v>832</v>
      </c>
      <c r="J176" s="1"/>
      <c r="K176" s="5">
        <v>1</v>
      </c>
      <c r="L176" s="5"/>
      <c r="M176" s="6"/>
      <c r="N176" s="7"/>
      <c r="O176" s="5"/>
      <c r="P176" s="5"/>
      <c r="Q176" s="5"/>
      <c r="R176" s="1"/>
      <c r="S176" s="5">
        <v>1</v>
      </c>
      <c r="T176" s="5">
        <v>18.600000000000001</v>
      </c>
      <c r="U176" s="6">
        <v>88.1</v>
      </c>
      <c r="V176" s="7">
        <v>8.17</v>
      </c>
      <c r="W176" s="5">
        <v>8.4</v>
      </c>
      <c r="X176" s="5">
        <v>-30</v>
      </c>
      <c r="Y176" s="5">
        <v>833</v>
      </c>
      <c r="Z176" s="1"/>
      <c r="AA176" s="5">
        <v>1</v>
      </c>
      <c r="AB176" s="5"/>
      <c r="AC176" s="6"/>
      <c r="AD176" s="7"/>
      <c r="AE176" s="5"/>
      <c r="AF176" s="5"/>
      <c r="AG176" s="5"/>
      <c r="AH176" s="1"/>
      <c r="AI176" s="5">
        <v>1</v>
      </c>
      <c r="AJ176" s="5"/>
      <c r="AK176" s="6"/>
      <c r="AL176" s="7"/>
      <c r="AM176" s="5"/>
      <c r="AN176" s="5"/>
      <c r="AO176" s="5"/>
      <c r="AP176" s="1"/>
      <c r="AQ176" s="5">
        <v>1</v>
      </c>
      <c r="AR176" s="5"/>
      <c r="AS176" s="6"/>
      <c r="AT176" s="7"/>
      <c r="AU176" s="5"/>
      <c r="AV176" s="5"/>
      <c r="AW176" s="5"/>
      <c r="AX176" s="1"/>
      <c r="AY176" s="5">
        <v>1</v>
      </c>
      <c r="AZ176" s="5">
        <v>18.2</v>
      </c>
      <c r="BA176" s="6">
        <v>100.6</v>
      </c>
      <c r="BB176" s="7">
        <v>9.2899999999999991</v>
      </c>
      <c r="BC176" s="5">
        <v>8.5</v>
      </c>
      <c r="BD176" s="5">
        <v>-27</v>
      </c>
      <c r="BE176" s="5">
        <v>830</v>
      </c>
      <c r="BF176" s="1"/>
      <c r="BG176" s="5">
        <v>1</v>
      </c>
      <c r="BH176" s="5"/>
      <c r="BI176" s="6"/>
      <c r="BJ176" s="7"/>
      <c r="BK176" s="5"/>
      <c r="BL176" s="5"/>
      <c r="BM176" s="5"/>
      <c r="BN176" s="1"/>
      <c r="BO176" s="5">
        <v>1</v>
      </c>
      <c r="BP176" s="5"/>
      <c r="BQ176" s="6"/>
      <c r="BR176" s="7"/>
      <c r="BS176" s="5"/>
      <c r="BT176" s="5"/>
      <c r="BU176" s="5"/>
      <c r="BV176" s="1"/>
      <c r="BW176" s="5">
        <v>1</v>
      </c>
      <c r="BX176" s="5">
        <v>18.399999999999999</v>
      </c>
      <c r="BY176" s="6">
        <v>119.6</v>
      </c>
      <c r="BZ176" s="7">
        <v>11.06</v>
      </c>
      <c r="CA176" s="5">
        <v>8.6999999999999993</v>
      </c>
      <c r="CB176" s="5">
        <v>-15</v>
      </c>
      <c r="CC176" s="5">
        <v>828</v>
      </c>
      <c r="CD176" s="1"/>
      <c r="CE176" s="5">
        <v>1</v>
      </c>
      <c r="CF176" s="5"/>
      <c r="CG176" s="6"/>
      <c r="CH176" s="7"/>
      <c r="CI176" s="5"/>
      <c r="CJ176" s="5"/>
      <c r="CK176" s="5"/>
      <c r="CL176" s="1"/>
      <c r="CM176" s="5">
        <v>1</v>
      </c>
      <c r="CN176" s="5"/>
      <c r="CO176" s="6"/>
      <c r="CP176" s="7"/>
      <c r="CQ176" s="5"/>
      <c r="CR176" s="5"/>
      <c r="CS176" s="5"/>
      <c r="CT176" s="1"/>
      <c r="CU176" s="5">
        <v>1</v>
      </c>
      <c r="CV176" s="5"/>
      <c r="CW176" s="6"/>
      <c r="CX176" s="7"/>
      <c r="CY176" s="5"/>
      <c r="CZ176" s="5"/>
      <c r="DA176" s="5"/>
    </row>
    <row r="177" spans="3:105" x14ac:dyDescent="0.35">
      <c r="C177" s="5">
        <v>2</v>
      </c>
      <c r="D177" s="5">
        <v>18.2</v>
      </c>
      <c r="E177" s="6">
        <v>46.6</v>
      </c>
      <c r="F177" s="7">
        <v>4.34</v>
      </c>
      <c r="G177" s="5">
        <v>7.9</v>
      </c>
      <c r="H177" s="5">
        <v>-109</v>
      </c>
      <c r="I177" s="5">
        <v>839</v>
      </c>
      <c r="J177" s="1"/>
      <c r="K177" s="5">
        <v>2</v>
      </c>
      <c r="L177" s="5"/>
      <c r="M177" s="6"/>
      <c r="N177" s="7"/>
      <c r="O177" s="5"/>
      <c r="P177" s="5"/>
      <c r="Q177" s="5"/>
      <c r="R177" s="1"/>
      <c r="S177" s="5">
        <v>2</v>
      </c>
      <c r="T177" s="5">
        <v>18</v>
      </c>
      <c r="U177" s="6">
        <v>58.6</v>
      </c>
      <c r="V177" s="7">
        <v>5.48</v>
      </c>
      <c r="W177" s="5">
        <v>7.9</v>
      </c>
      <c r="X177" s="5">
        <v>-116</v>
      </c>
      <c r="Y177" s="5">
        <v>858</v>
      </c>
      <c r="Z177" s="1"/>
      <c r="AA177" s="5">
        <v>2</v>
      </c>
      <c r="AB177" s="5"/>
      <c r="AC177" s="6"/>
      <c r="AD177" s="7"/>
      <c r="AE177" s="5"/>
      <c r="AF177" s="5"/>
      <c r="AG177" s="5"/>
      <c r="AH177" s="1"/>
      <c r="AI177" s="5">
        <v>2</v>
      </c>
      <c r="AJ177" s="5"/>
      <c r="AK177" s="6"/>
      <c r="AL177" s="7"/>
      <c r="AM177" s="5"/>
      <c r="AN177" s="5"/>
      <c r="AO177" s="5"/>
      <c r="AP177" s="1"/>
      <c r="AQ177" s="5">
        <v>2</v>
      </c>
      <c r="AR177" s="5"/>
      <c r="AS177" s="6"/>
      <c r="AT177" s="7"/>
      <c r="AU177" s="5"/>
      <c r="AV177" s="5"/>
      <c r="AW177" s="5"/>
      <c r="AX177" s="1"/>
      <c r="AY177" s="5">
        <v>2</v>
      </c>
      <c r="AZ177" s="5">
        <v>18.2</v>
      </c>
      <c r="BA177" s="6">
        <v>81.599999999999994</v>
      </c>
      <c r="BB177" s="7">
        <v>7.59</v>
      </c>
      <c r="BC177" s="5">
        <v>8.1999999999999993</v>
      </c>
      <c r="BD177" s="5">
        <v>-106</v>
      </c>
      <c r="BE177" s="5">
        <v>835</v>
      </c>
      <c r="BF177" s="1"/>
      <c r="BG177" s="5">
        <v>2</v>
      </c>
      <c r="BH177" s="5"/>
      <c r="BI177" s="6"/>
      <c r="BJ177" s="7"/>
      <c r="BK177" s="5"/>
      <c r="BL177" s="5"/>
      <c r="BM177" s="5"/>
      <c r="BN177" s="1"/>
      <c r="BO177" s="5">
        <v>2</v>
      </c>
      <c r="BP177" s="5"/>
      <c r="BQ177" s="6"/>
      <c r="BR177" s="7"/>
      <c r="BS177" s="5"/>
      <c r="BT177" s="5"/>
      <c r="BU177" s="5"/>
      <c r="BV177" s="1"/>
      <c r="BW177" s="5">
        <v>2</v>
      </c>
      <c r="BX177" s="5">
        <v>18.2</v>
      </c>
      <c r="BY177" s="6">
        <v>112.2</v>
      </c>
      <c r="BZ177" s="7">
        <v>10.47</v>
      </c>
      <c r="CA177" s="5">
        <v>8.6</v>
      </c>
      <c r="CB177" s="5">
        <v>-73</v>
      </c>
      <c r="CC177" s="5">
        <v>830</v>
      </c>
      <c r="CD177" s="1"/>
      <c r="CE177" s="5">
        <v>2</v>
      </c>
      <c r="CF177" s="5"/>
      <c r="CG177" s="6"/>
      <c r="CH177" s="7"/>
      <c r="CI177" s="5"/>
      <c r="CJ177" s="5"/>
      <c r="CK177" s="5"/>
      <c r="CL177" s="1"/>
      <c r="CM177" s="5">
        <v>2</v>
      </c>
      <c r="CN177" s="5"/>
      <c r="CO177" s="6"/>
      <c r="CP177" s="7"/>
      <c r="CQ177" s="5"/>
      <c r="CR177" s="5"/>
      <c r="CS177" s="5"/>
      <c r="CT177" s="1"/>
      <c r="CU177" s="5">
        <v>2</v>
      </c>
      <c r="CV177" s="5"/>
      <c r="CW177" s="6"/>
      <c r="CX177" s="7"/>
      <c r="CY177" s="5"/>
      <c r="CZ177" s="5"/>
      <c r="DA177" s="5"/>
    </row>
    <row r="178" spans="3:105" x14ac:dyDescent="0.35">
      <c r="C178" s="9">
        <v>3</v>
      </c>
      <c r="D178" s="9">
        <v>15.8</v>
      </c>
      <c r="E178" s="10">
        <v>14.2</v>
      </c>
      <c r="F178" s="11">
        <v>1.37</v>
      </c>
      <c r="G178" s="9">
        <v>7.3</v>
      </c>
      <c r="H178" s="9">
        <v>-270</v>
      </c>
      <c r="I178" s="9">
        <v>901</v>
      </c>
      <c r="J178" s="1"/>
      <c r="K178" s="9">
        <v>3</v>
      </c>
      <c r="L178" s="9"/>
      <c r="M178" s="10"/>
      <c r="N178" s="11"/>
      <c r="O178" s="9"/>
      <c r="P178" s="9"/>
      <c r="Q178" s="9"/>
      <c r="R178" s="1"/>
      <c r="S178" s="9">
        <v>3</v>
      </c>
      <c r="T178" s="9">
        <v>16.2</v>
      </c>
      <c r="U178" s="10">
        <v>20.7</v>
      </c>
      <c r="V178" s="11">
        <v>1.96</v>
      </c>
      <c r="W178" s="9">
        <v>7.3</v>
      </c>
      <c r="X178" s="9">
        <v>-274</v>
      </c>
      <c r="Y178" s="9">
        <v>998</v>
      </c>
      <c r="Z178" s="1"/>
      <c r="AA178" s="9">
        <v>3</v>
      </c>
      <c r="AB178" s="9"/>
      <c r="AC178" s="10"/>
      <c r="AD178" s="11"/>
      <c r="AE178" s="9"/>
      <c r="AF178" s="9"/>
      <c r="AG178" s="9"/>
      <c r="AH178" s="1"/>
      <c r="AI178" s="9">
        <v>3</v>
      </c>
      <c r="AJ178" s="9"/>
      <c r="AK178" s="10"/>
      <c r="AL178" s="11"/>
      <c r="AM178" s="9"/>
      <c r="AN178" s="9"/>
      <c r="AO178" s="9"/>
      <c r="AP178" s="1"/>
      <c r="AQ178" s="9">
        <v>3</v>
      </c>
      <c r="AR178" s="9"/>
      <c r="AS178" s="10"/>
      <c r="AT178" s="11"/>
      <c r="AU178" s="9"/>
      <c r="AV178" s="9"/>
      <c r="AW178" s="9"/>
      <c r="AX178" s="1"/>
      <c r="AY178" s="9">
        <v>3</v>
      </c>
      <c r="AZ178" s="9">
        <v>15.8</v>
      </c>
      <c r="BA178" s="10">
        <v>27</v>
      </c>
      <c r="BB178" s="11">
        <v>2.56</v>
      </c>
      <c r="BC178" s="9">
        <v>7.4</v>
      </c>
      <c r="BD178" s="9">
        <v>-276</v>
      </c>
      <c r="BE178" s="9">
        <v>914</v>
      </c>
      <c r="BF178" s="1"/>
      <c r="BG178" s="9">
        <v>3</v>
      </c>
      <c r="BH178" s="9"/>
      <c r="BI178" s="10"/>
      <c r="BJ178" s="11"/>
      <c r="BK178" s="9"/>
      <c r="BL178" s="9"/>
      <c r="BM178" s="9"/>
      <c r="BN178" s="1"/>
      <c r="BO178" s="9">
        <v>3</v>
      </c>
      <c r="BP178" s="9"/>
      <c r="BQ178" s="10"/>
      <c r="BR178" s="11"/>
      <c r="BS178" s="9"/>
      <c r="BT178" s="9"/>
      <c r="BU178" s="9"/>
      <c r="BV178" s="1"/>
      <c r="BW178" s="9">
        <v>3</v>
      </c>
      <c r="BX178" s="9">
        <v>15.8</v>
      </c>
      <c r="BY178" s="10">
        <v>30.6</v>
      </c>
      <c r="BZ178" s="11">
        <v>2.96</v>
      </c>
      <c r="CA178" s="9">
        <v>7.2</v>
      </c>
      <c r="CB178" s="9">
        <v>-271</v>
      </c>
      <c r="CC178" s="9">
        <v>975</v>
      </c>
      <c r="CD178" s="1"/>
      <c r="CE178" s="9">
        <v>3</v>
      </c>
      <c r="CF178" s="9"/>
      <c r="CG178" s="10"/>
      <c r="CH178" s="11"/>
      <c r="CI178" s="9"/>
      <c r="CJ178" s="9"/>
      <c r="CK178" s="9"/>
      <c r="CL178" s="1"/>
      <c r="CM178" s="9">
        <v>3</v>
      </c>
      <c r="CN178" s="9"/>
      <c r="CO178" s="10"/>
      <c r="CP178" s="11"/>
      <c r="CQ178" s="9"/>
      <c r="CR178" s="9"/>
      <c r="CS178" s="9"/>
      <c r="CT178" s="1"/>
      <c r="CU178" s="9">
        <v>3</v>
      </c>
      <c r="CV178" s="9"/>
      <c r="CW178" s="10"/>
      <c r="CX178" s="11"/>
      <c r="CY178" s="9"/>
      <c r="CZ178" s="9"/>
      <c r="DA178" s="9"/>
    </row>
    <row r="179" spans="3:105" x14ac:dyDescent="0.35">
      <c r="C179" s="13"/>
      <c r="D179" s="57"/>
      <c r="E179" s="57"/>
      <c r="F179" s="57"/>
      <c r="G179" s="57"/>
      <c r="H179" s="57"/>
      <c r="I179" s="14"/>
      <c r="J179" s="1"/>
      <c r="K179" s="13"/>
      <c r="L179" s="57"/>
      <c r="M179" s="57"/>
      <c r="N179" s="57"/>
      <c r="O179" s="57"/>
      <c r="P179" s="57"/>
      <c r="Q179" s="14"/>
      <c r="R179" s="1"/>
      <c r="S179" s="13"/>
      <c r="T179" s="57"/>
      <c r="U179" s="57"/>
      <c r="V179" s="57"/>
      <c r="W179" s="57"/>
      <c r="X179" s="57"/>
      <c r="Y179" s="14"/>
      <c r="Z179" s="1"/>
      <c r="AA179" s="13"/>
      <c r="AB179" s="57"/>
      <c r="AC179" s="57"/>
      <c r="AD179" s="57"/>
      <c r="AE179" s="57"/>
      <c r="AF179" s="57"/>
      <c r="AG179" s="14"/>
      <c r="AH179" s="1"/>
      <c r="AI179" s="13"/>
      <c r="AJ179" s="57"/>
      <c r="AK179" s="57"/>
      <c r="AL179" s="57"/>
      <c r="AM179" s="57"/>
      <c r="AN179" s="57"/>
      <c r="AO179" s="14"/>
      <c r="AP179" s="1"/>
      <c r="AQ179" s="13"/>
      <c r="AR179" s="57"/>
      <c r="AS179" s="57"/>
      <c r="AT179" s="57"/>
      <c r="AU179" s="57"/>
      <c r="AV179" s="57"/>
      <c r="AW179" s="14"/>
      <c r="AX179" s="1"/>
      <c r="AY179" s="13"/>
      <c r="AZ179" s="57"/>
      <c r="BA179" s="57"/>
      <c r="BB179" s="57"/>
      <c r="BC179" s="57"/>
      <c r="BD179" s="57"/>
      <c r="BE179" s="14"/>
      <c r="BF179" s="1"/>
      <c r="BG179" s="13"/>
      <c r="BH179" s="57"/>
      <c r="BI179" s="57"/>
      <c r="BJ179" s="57"/>
      <c r="BK179" s="57"/>
      <c r="BL179" s="57"/>
      <c r="BM179" s="14"/>
      <c r="BN179" s="1"/>
      <c r="BO179" s="13"/>
      <c r="BP179" s="57"/>
      <c r="BQ179" s="57"/>
      <c r="BR179" s="57"/>
      <c r="BS179" s="57"/>
      <c r="BT179" s="57"/>
      <c r="BU179" s="14"/>
      <c r="BV179" s="1"/>
      <c r="BW179" s="13"/>
      <c r="BX179" s="57"/>
      <c r="BY179" s="57"/>
      <c r="BZ179" s="57"/>
      <c r="CA179" s="57"/>
      <c r="CB179" s="57"/>
      <c r="CC179" s="14"/>
      <c r="CD179" s="1"/>
      <c r="CE179" s="13"/>
      <c r="CF179" s="57"/>
      <c r="CG179" s="57"/>
      <c r="CH179" s="57"/>
      <c r="CI179" s="57"/>
      <c r="CJ179" s="57"/>
      <c r="CK179" s="14"/>
      <c r="CL179" s="1"/>
      <c r="CM179" s="13"/>
      <c r="CN179" s="57"/>
      <c r="CO179" s="57"/>
      <c r="CP179" s="57"/>
      <c r="CQ179" s="57"/>
      <c r="CR179" s="57"/>
      <c r="CS179" s="14"/>
      <c r="CT179" s="1"/>
      <c r="CU179" s="13"/>
      <c r="CV179" s="57"/>
      <c r="CW179" s="57"/>
      <c r="CX179" s="57"/>
      <c r="CY179" s="57"/>
      <c r="CZ179" s="57"/>
      <c r="DA179" s="14"/>
    </row>
    <row r="180" spans="3:105" ht="14.5" customHeight="1" x14ac:dyDescent="0.35">
      <c r="C180" s="13" t="s">
        <v>12</v>
      </c>
      <c r="D180" s="14"/>
      <c r="E180" s="15">
        <v>0.5</v>
      </c>
      <c r="F180" s="85" t="s">
        <v>29</v>
      </c>
      <c r="G180" s="86"/>
      <c r="H180" s="86"/>
      <c r="I180" s="87"/>
      <c r="J180" s="1"/>
      <c r="K180" s="13" t="s">
        <v>12</v>
      </c>
      <c r="L180" s="14"/>
      <c r="M180" s="15">
        <v>0.5</v>
      </c>
      <c r="N180" s="16"/>
      <c r="O180" s="17"/>
      <c r="P180" s="17"/>
      <c r="Q180" s="18"/>
      <c r="R180" s="1"/>
      <c r="S180" s="13" t="s">
        <v>12</v>
      </c>
      <c r="T180" s="14"/>
      <c r="U180" s="15">
        <v>0.5</v>
      </c>
      <c r="V180" s="16"/>
      <c r="W180" s="17"/>
      <c r="X180" s="17"/>
      <c r="Y180" s="18"/>
      <c r="Z180" s="1"/>
      <c r="AA180" s="13" t="s">
        <v>12</v>
      </c>
      <c r="AB180" s="14"/>
      <c r="AC180" s="15">
        <v>0.5</v>
      </c>
      <c r="AD180" s="16"/>
      <c r="AE180" s="17"/>
      <c r="AF180" s="17"/>
      <c r="AG180" s="18"/>
      <c r="AH180" s="1"/>
      <c r="AI180" s="13" t="s">
        <v>12</v>
      </c>
      <c r="AJ180" s="14"/>
      <c r="AK180" s="15">
        <v>0.5</v>
      </c>
      <c r="AL180" s="16"/>
      <c r="AM180" s="17"/>
      <c r="AN180" s="17"/>
      <c r="AO180" s="18"/>
      <c r="AP180" s="1"/>
      <c r="AQ180" s="13" t="s">
        <v>12</v>
      </c>
      <c r="AR180" s="14"/>
      <c r="AS180" s="15">
        <v>0.4</v>
      </c>
      <c r="AT180" s="16"/>
      <c r="AU180" s="17"/>
      <c r="AV180" s="17"/>
      <c r="AW180" s="18"/>
      <c r="AX180" s="1"/>
      <c r="AY180" s="13" t="s">
        <v>12</v>
      </c>
      <c r="AZ180" s="14"/>
      <c r="BA180" s="15">
        <v>0.5</v>
      </c>
      <c r="BB180" s="16"/>
      <c r="BC180" s="17"/>
      <c r="BD180" s="17"/>
      <c r="BE180" s="18"/>
      <c r="BF180" s="1"/>
      <c r="BG180" s="13" t="s">
        <v>12</v>
      </c>
      <c r="BH180" s="14"/>
      <c r="BI180" s="15">
        <v>0.5</v>
      </c>
      <c r="BJ180" s="16"/>
      <c r="BK180" s="17"/>
      <c r="BL180" s="17"/>
      <c r="BM180" s="18"/>
      <c r="BN180" s="1"/>
      <c r="BO180" s="13" t="s">
        <v>12</v>
      </c>
      <c r="BP180" s="14"/>
      <c r="BQ180" s="15">
        <v>0.5</v>
      </c>
      <c r="BR180" s="16"/>
      <c r="BS180" s="17"/>
      <c r="BT180" s="17"/>
      <c r="BU180" s="18"/>
      <c r="BV180" s="1"/>
      <c r="BW180" s="13" t="s">
        <v>12</v>
      </c>
      <c r="BX180" s="14"/>
      <c r="BY180" s="15">
        <v>0.5</v>
      </c>
      <c r="BZ180" s="16"/>
      <c r="CA180" s="17"/>
      <c r="CB180" s="17"/>
      <c r="CC180" s="18"/>
      <c r="CD180" s="1"/>
      <c r="CE180" s="13" t="s">
        <v>12</v>
      </c>
      <c r="CF180" s="14"/>
      <c r="CG180" s="15">
        <v>0.5</v>
      </c>
      <c r="CH180" s="16"/>
      <c r="CI180" s="17"/>
      <c r="CJ180" s="17"/>
      <c r="CK180" s="18"/>
      <c r="CL180" s="1"/>
      <c r="CM180" s="13" t="s">
        <v>12</v>
      </c>
      <c r="CN180" s="14"/>
      <c r="CO180" s="15"/>
      <c r="CP180" s="16"/>
      <c r="CQ180" s="17"/>
      <c r="CR180" s="17"/>
      <c r="CS180" s="18"/>
      <c r="CT180" s="1"/>
      <c r="CU180" s="13" t="s">
        <v>12</v>
      </c>
      <c r="CV180" s="14"/>
      <c r="CW180" s="15"/>
      <c r="CX180" s="16"/>
      <c r="CY180" s="17"/>
      <c r="CZ180" s="17"/>
      <c r="DA180" s="18"/>
    </row>
    <row r="181" spans="3:105" x14ac:dyDescent="0.35">
      <c r="C181" s="13" t="s">
        <v>14</v>
      </c>
      <c r="D181" s="14"/>
      <c r="E181" s="15">
        <v>3.45</v>
      </c>
      <c r="F181" s="88"/>
      <c r="G181" s="89"/>
      <c r="H181" s="89"/>
      <c r="I181" s="90"/>
      <c r="J181" s="1"/>
      <c r="K181" s="13" t="s">
        <v>14</v>
      </c>
      <c r="L181" s="14"/>
      <c r="M181" s="15">
        <v>2.1</v>
      </c>
      <c r="N181" s="22"/>
      <c r="O181" s="23"/>
      <c r="P181" s="23"/>
      <c r="Q181" s="24"/>
      <c r="R181" s="1"/>
      <c r="S181" s="13" t="s">
        <v>14</v>
      </c>
      <c r="T181" s="14"/>
      <c r="U181" s="15">
        <v>3.2</v>
      </c>
      <c r="V181" s="22"/>
      <c r="W181" s="23"/>
      <c r="X181" s="23"/>
      <c r="Y181" s="24"/>
      <c r="Z181" s="1"/>
      <c r="AA181" s="13" t="s">
        <v>14</v>
      </c>
      <c r="AB181" s="14"/>
      <c r="AC181" s="15">
        <v>2.8</v>
      </c>
      <c r="AD181" s="22"/>
      <c r="AE181" s="23"/>
      <c r="AF181" s="23"/>
      <c r="AG181" s="24"/>
      <c r="AH181" s="1"/>
      <c r="AI181" s="13" t="s">
        <v>14</v>
      </c>
      <c r="AJ181" s="14"/>
      <c r="AK181" s="15">
        <v>3</v>
      </c>
      <c r="AL181" s="22"/>
      <c r="AM181" s="23"/>
      <c r="AN181" s="23"/>
      <c r="AO181" s="24"/>
      <c r="AP181" s="1"/>
      <c r="AQ181" s="13" t="s">
        <v>14</v>
      </c>
      <c r="AR181" s="14"/>
      <c r="AS181" s="15">
        <v>3.4</v>
      </c>
      <c r="AT181" s="22"/>
      <c r="AU181" s="23"/>
      <c r="AV181" s="23"/>
      <c r="AW181" s="24"/>
      <c r="AX181" s="1"/>
      <c r="AY181" s="13" t="s">
        <v>14</v>
      </c>
      <c r="AZ181" s="14"/>
      <c r="BA181" s="15">
        <v>3.35</v>
      </c>
      <c r="BB181" s="22"/>
      <c r="BC181" s="23"/>
      <c r="BD181" s="23"/>
      <c r="BE181" s="24"/>
      <c r="BF181" s="1"/>
      <c r="BG181" s="13" t="s">
        <v>14</v>
      </c>
      <c r="BH181" s="14"/>
      <c r="BI181" s="15">
        <v>3</v>
      </c>
      <c r="BJ181" s="22"/>
      <c r="BK181" s="23"/>
      <c r="BL181" s="23"/>
      <c r="BM181" s="24"/>
      <c r="BN181" s="1"/>
      <c r="BO181" s="13" t="s">
        <v>14</v>
      </c>
      <c r="BP181" s="14"/>
      <c r="BQ181" s="15">
        <v>2.8</v>
      </c>
      <c r="BR181" s="22"/>
      <c r="BS181" s="23"/>
      <c r="BT181" s="23"/>
      <c r="BU181" s="24"/>
      <c r="BV181" s="1"/>
      <c r="BW181" s="13" t="s">
        <v>14</v>
      </c>
      <c r="BX181" s="14"/>
      <c r="BY181" s="15">
        <v>3.35</v>
      </c>
      <c r="BZ181" s="22"/>
      <c r="CA181" s="23"/>
      <c r="CB181" s="23"/>
      <c r="CC181" s="24"/>
      <c r="CD181" s="1"/>
      <c r="CE181" s="13" t="s">
        <v>14</v>
      </c>
      <c r="CF181" s="14"/>
      <c r="CG181" s="15">
        <v>2.5499999999999998</v>
      </c>
      <c r="CH181" s="22"/>
      <c r="CI181" s="23"/>
      <c r="CJ181" s="23"/>
      <c r="CK181" s="24"/>
      <c r="CL181" s="1"/>
      <c r="CM181" s="13" t="s">
        <v>14</v>
      </c>
      <c r="CN181" s="14"/>
      <c r="CO181" s="15"/>
      <c r="CP181" s="22"/>
      <c r="CQ181" s="23"/>
      <c r="CR181" s="23"/>
      <c r="CS181" s="24"/>
      <c r="CT181" s="1"/>
      <c r="CU181" s="13" t="s">
        <v>14</v>
      </c>
      <c r="CV181" s="14"/>
      <c r="CW181" s="15"/>
      <c r="CX181" s="22"/>
      <c r="CY181" s="23"/>
      <c r="CZ181" s="23"/>
      <c r="DA181" s="24"/>
    </row>
    <row r="182" spans="3:105" x14ac:dyDescent="0.35">
      <c r="C182" s="13" t="s">
        <v>15</v>
      </c>
      <c r="D182" s="14"/>
      <c r="E182" s="15">
        <v>15.3</v>
      </c>
      <c r="F182" s="88"/>
      <c r="G182" s="89"/>
      <c r="H182" s="89"/>
      <c r="I182" s="90"/>
      <c r="J182" s="1"/>
      <c r="K182" s="13" t="s">
        <v>15</v>
      </c>
      <c r="L182" s="14"/>
      <c r="M182" s="15">
        <v>15.1</v>
      </c>
      <c r="N182" s="22"/>
      <c r="O182" s="23"/>
      <c r="P182" s="23"/>
      <c r="Q182" s="24"/>
      <c r="R182" s="1"/>
      <c r="S182" s="13" t="s">
        <v>15</v>
      </c>
      <c r="T182" s="14"/>
      <c r="U182" s="15">
        <v>14.5</v>
      </c>
      <c r="V182" s="22"/>
      <c r="W182" s="23"/>
      <c r="X182" s="23"/>
      <c r="Y182" s="24"/>
      <c r="Z182" s="1"/>
      <c r="AA182" s="13" t="s">
        <v>15</v>
      </c>
      <c r="AB182" s="14"/>
      <c r="AC182" s="15">
        <v>15</v>
      </c>
      <c r="AD182" s="22"/>
      <c r="AE182" s="23"/>
      <c r="AF182" s="23"/>
      <c r="AG182" s="24"/>
      <c r="AH182" s="1"/>
      <c r="AI182" s="13" t="s">
        <v>15</v>
      </c>
      <c r="AJ182" s="14"/>
      <c r="AK182" s="15">
        <v>15.7</v>
      </c>
      <c r="AL182" s="22"/>
      <c r="AM182" s="23"/>
      <c r="AN182" s="23"/>
      <c r="AO182" s="24"/>
      <c r="AP182" s="1"/>
      <c r="AQ182" s="13" t="s">
        <v>15</v>
      </c>
      <c r="AR182" s="14"/>
      <c r="AS182" s="15">
        <v>16</v>
      </c>
      <c r="AT182" s="22"/>
      <c r="AU182" s="23"/>
      <c r="AV182" s="23"/>
      <c r="AW182" s="24"/>
      <c r="AX182" s="1"/>
      <c r="AY182" s="13" t="s">
        <v>15</v>
      </c>
      <c r="AZ182" s="14"/>
      <c r="BA182" s="15">
        <v>15.5</v>
      </c>
      <c r="BB182" s="22"/>
      <c r="BC182" s="23"/>
      <c r="BD182" s="23"/>
      <c r="BE182" s="24"/>
      <c r="BF182" s="1"/>
      <c r="BG182" s="13" t="s">
        <v>15</v>
      </c>
      <c r="BH182" s="14"/>
      <c r="BI182" s="15">
        <v>15.8</v>
      </c>
      <c r="BJ182" s="22"/>
      <c r="BK182" s="23"/>
      <c r="BL182" s="23"/>
      <c r="BM182" s="24"/>
      <c r="BN182" s="1"/>
      <c r="BO182" s="13" t="s">
        <v>15</v>
      </c>
      <c r="BP182" s="14"/>
      <c r="BQ182" s="15">
        <v>16.399999999999999</v>
      </c>
      <c r="BR182" s="22"/>
      <c r="BS182" s="23"/>
      <c r="BT182" s="23"/>
      <c r="BU182" s="24"/>
      <c r="BV182" s="1"/>
      <c r="BW182" s="13" t="s">
        <v>15</v>
      </c>
      <c r="BX182" s="14"/>
      <c r="BY182" s="15">
        <v>17</v>
      </c>
      <c r="BZ182" s="22"/>
      <c r="CA182" s="23"/>
      <c r="CB182" s="23"/>
      <c r="CC182" s="24"/>
      <c r="CD182" s="1"/>
      <c r="CE182" s="13" t="s">
        <v>15</v>
      </c>
      <c r="CF182" s="14"/>
      <c r="CG182" s="15">
        <v>17</v>
      </c>
      <c r="CH182" s="22"/>
      <c r="CI182" s="23"/>
      <c r="CJ182" s="23"/>
      <c r="CK182" s="24"/>
      <c r="CL182" s="1"/>
      <c r="CM182" s="13" t="s">
        <v>15</v>
      </c>
      <c r="CN182" s="14"/>
      <c r="CO182" s="15"/>
      <c r="CP182" s="22"/>
      <c r="CQ182" s="23"/>
      <c r="CR182" s="23"/>
      <c r="CS182" s="24"/>
      <c r="CT182" s="1"/>
      <c r="CU182" s="13" t="s">
        <v>15</v>
      </c>
      <c r="CV182" s="14"/>
      <c r="CW182" s="15"/>
      <c r="CX182" s="22"/>
      <c r="CY182" s="23"/>
      <c r="CZ182" s="23"/>
      <c r="DA182" s="24"/>
    </row>
    <row r="183" spans="3:105" x14ac:dyDescent="0.35">
      <c r="C183" s="13" t="s">
        <v>16</v>
      </c>
      <c r="D183" s="14"/>
      <c r="E183" s="15">
        <v>13.9</v>
      </c>
      <c r="F183" s="88"/>
      <c r="G183" s="89"/>
      <c r="H183" s="89"/>
      <c r="I183" s="90"/>
      <c r="J183" s="1"/>
      <c r="K183" s="13" t="s">
        <v>16</v>
      </c>
      <c r="L183" s="14"/>
      <c r="M183" s="15">
        <v>14.1</v>
      </c>
      <c r="N183" s="22"/>
      <c r="O183" s="23"/>
      <c r="P183" s="23"/>
      <c r="Q183" s="24"/>
      <c r="R183" s="1"/>
      <c r="S183" s="13" t="s">
        <v>16</v>
      </c>
      <c r="T183" s="14"/>
      <c r="U183" s="15">
        <v>13.1</v>
      </c>
      <c r="V183" s="22"/>
      <c r="W183" s="23"/>
      <c r="X183" s="23"/>
      <c r="Y183" s="24"/>
      <c r="Z183" s="1"/>
      <c r="AA183" s="13" t="s">
        <v>16</v>
      </c>
      <c r="AB183" s="14"/>
      <c r="AC183" s="15">
        <v>15.1</v>
      </c>
      <c r="AD183" s="22"/>
      <c r="AE183" s="23"/>
      <c r="AF183" s="23"/>
      <c r="AG183" s="24"/>
      <c r="AH183" s="1"/>
      <c r="AI183" s="13" t="s">
        <v>16</v>
      </c>
      <c r="AJ183" s="14"/>
      <c r="AK183" s="15">
        <v>15.7</v>
      </c>
      <c r="AL183" s="22"/>
      <c r="AM183" s="23"/>
      <c r="AN183" s="23"/>
      <c r="AO183" s="24"/>
      <c r="AP183" s="1"/>
      <c r="AQ183" s="13" t="s">
        <v>16</v>
      </c>
      <c r="AR183" s="14"/>
      <c r="AS183" s="15">
        <v>20.8</v>
      </c>
      <c r="AT183" s="22"/>
      <c r="AU183" s="23"/>
      <c r="AV183" s="23"/>
      <c r="AW183" s="24"/>
      <c r="AX183" s="1"/>
      <c r="AY183" s="13" t="s">
        <v>16</v>
      </c>
      <c r="AZ183" s="14"/>
      <c r="BA183" s="15">
        <v>19.100000000000001</v>
      </c>
      <c r="BB183" s="22"/>
      <c r="BC183" s="23"/>
      <c r="BD183" s="23"/>
      <c r="BE183" s="24"/>
      <c r="BF183" s="1"/>
      <c r="BG183" s="13" t="s">
        <v>16</v>
      </c>
      <c r="BH183" s="14"/>
      <c r="BI183" s="15">
        <v>15.5</v>
      </c>
      <c r="BJ183" s="22"/>
      <c r="BK183" s="23"/>
      <c r="BL183" s="23"/>
      <c r="BM183" s="24"/>
      <c r="BN183" s="1"/>
      <c r="BO183" s="13" t="s">
        <v>16</v>
      </c>
      <c r="BP183" s="14"/>
      <c r="BQ183" s="15">
        <v>16.899999999999999</v>
      </c>
      <c r="BR183" s="22"/>
      <c r="BS183" s="23"/>
      <c r="BT183" s="23"/>
      <c r="BU183" s="24"/>
      <c r="BV183" s="1"/>
      <c r="BW183" s="13" t="s">
        <v>16</v>
      </c>
      <c r="BX183" s="14"/>
      <c r="BY183" s="15">
        <v>25.9</v>
      </c>
      <c r="BZ183" s="22"/>
      <c r="CA183" s="23"/>
      <c r="CB183" s="23"/>
      <c r="CC183" s="24"/>
      <c r="CD183" s="1"/>
      <c r="CE183" s="13" t="s">
        <v>16</v>
      </c>
      <c r="CF183" s="14"/>
      <c r="CG183" s="15">
        <v>27</v>
      </c>
      <c r="CH183" s="22"/>
      <c r="CI183" s="23"/>
      <c r="CJ183" s="23"/>
      <c r="CK183" s="24"/>
      <c r="CL183" s="1"/>
      <c r="CM183" s="13" t="s">
        <v>16</v>
      </c>
      <c r="CN183" s="14"/>
      <c r="CO183" s="15"/>
      <c r="CP183" s="22"/>
      <c r="CQ183" s="23"/>
      <c r="CR183" s="23"/>
      <c r="CS183" s="24"/>
      <c r="CT183" s="1"/>
      <c r="CU183" s="13" t="s">
        <v>16</v>
      </c>
      <c r="CV183" s="14"/>
      <c r="CW183" s="15"/>
      <c r="CX183" s="22"/>
      <c r="CY183" s="23"/>
      <c r="CZ183" s="23"/>
      <c r="DA183" s="24"/>
    </row>
    <row r="184" spans="3:105" x14ac:dyDescent="0.35">
      <c r="C184" s="13" t="s">
        <v>17</v>
      </c>
      <c r="D184" s="14"/>
      <c r="E184" s="15">
        <v>33</v>
      </c>
      <c r="F184" s="91"/>
      <c r="G184" s="92"/>
      <c r="H184" s="92"/>
      <c r="I184" s="93"/>
      <c r="J184" s="29"/>
      <c r="K184" s="13" t="s">
        <v>17</v>
      </c>
      <c r="L184" s="14"/>
      <c r="M184" s="15">
        <v>33.4</v>
      </c>
      <c r="N184" s="26"/>
      <c r="O184" s="27"/>
      <c r="P184" s="27"/>
      <c r="Q184" s="28"/>
      <c r="R184" s="29"/>
      <c r="S184" s="13" t="s">
        <v>17</v>
      </c>
      <c r="T184" s="14"/>
      <c r="U184" s="15">
        <v>33.4</v>
      </c>
      <c r="V184" s="26"/>
      <c r="W184" s="27"/>
      <c r="X184" s="27"/>
      <c r="Y184" s="28"/>
      <c r="Z184" s="29"/>
      <c r="AA184" s="13" t="s">
        <v>17</v>
      </c>
      <c r="AB184" s="14"/>
      <c r="AC184" s="15">
        <v>32.5</v>
      </c>
      <c r="AD184" s="26"/>
      <c r="AE184" s="27"/>
      <c r="AF184" s="27"/>
      <c r="AG184" s="28"/>
      <c r="AH184" s="29"/>
      <c r="AI184" s="13" t="s">
        <v>17</v>
      </c>
      <c r="AJ184" s="14"/>
      <c r="AK184" s="15">
        <v>36</v>
      </c>
      <c r="AL184" s="26"/>
      <c r="AM184" s="27"/>
      <c r="AN184" s="27"/>
      <c r="AO184" s="28"/>
      <c r="AP184" s="29"/>
      <c r="AQ184" s="13" t="s">
        <v>17</v>
      </c>
      <c r="AR184" s="14"/>
      <c r="AS184" s="15">
        <v>51</v>
      </c>
      <c r="AT184" s="26"/>
      <c r="AU184" s="27"/>
      <c r="AV184" s="27"/>
      <c r="AW184" s="28"/>
      <c r="AX184" s="29"/>
      <c r="AY184" s="13" t="s">
        <v>17</v>
      </c>
      <c r="AZ184" s="14"/>
      <c r="BA184" s="15">
        <v>37.700000000000003</v>
      </c>
      <c r="BB184" s="26"/>
      <c r="BC184" s="27"/>
      <c r="BD184" s="27"/>
      <c r="BE184" s="28"/>
      <c r="BF184" s="29"/>
      <c r="BG184" s="13" t="s">
        <v>17</v>
      </c>
      <c r="BH184" s="14"/>
      <c r="BI184" s="15">
        <v>31.9</v>
      </c>
      <c r="BJ184" s="26"/>
      <c r="BK184" s="27"/>
      <c r="BL184" s="27"/>
      <c r="BM184" s="28"/>
      <c r="BN184" s="29"/>
      <c r="BO184" s="13" t="s">
        <v>17</v>
      </c>
      <c r="BP184" s="14"/>
      <c r="BQ184" s="15">
        <v>35.1</v>
      </c>
      <c r="BR184" s="26"/>
      <c r="BS184" s="27"/>
      <c r="BT184" s="27"/>
      <c r="BU184" s="28"/>
      <c r="BV184" s="29"/>
      <c r="BW184" s="13" t="s">
        <v>17</v>
      </c>
      <c r="BX184" s="14"/>
      <c r="BY184" s="15">
        <v>44.2</v>
      </c>
      <c r="BZ184" s="26"/>
      <c r="CA184" s="27"/>
      <c r="CB184" s="27"/>
      <c r="CC184" s="28"/>
      <c r="CD184" s="29"/>
      <c r="CE184" s="13" t="s">
        <v>17</v>
      </c>
      <c r="CF184" s="14"/>
      <c r="CG184" s="15">
        <v>51.3</v>
      </c>
      <c r="CH184" s="26"/>
      <c r="CI184" s="27"/>
      <c r="CJ184" s="27"/>
      <c r="CK184" s="28"/>
      <c r="CL184" s="29"/>
      <c r="CM184" s="13" t="s">
        <v>17</v>
      </c>
      <c r="CN184" s="14"/>
      <c r="CO184" s="15"/>
      <c r="CP184" s="26"/>
      <c r="CQ184" s="27"/>
      <c r="CR184" s="27"/>
      <c r="CS184" s="28"/>
      <c r="CT184" s="29"/>
      <c r="CU184" s="13" t="s">
        <v>17</v>
      </c>
      <c r="CV184" s="14"/>
      <c r="CW184" s="15"/>
      <c r="CX184" s="26"/>
      <c r="CY184" s="27"/>
      <c r="CZ184" s="27"/>
      <c r="DA184" s="28"/>
    </row>
    <row r="188" spans="3:105" x14ac:dyDescent="0.35">
      <c r="C188" s="55">
        <v>41521</v>
      </c>
      <c r="D188" s="33"/>
      <c r="E188" s="33"/>
      <c r="F188" s="33"/>
      <c r="G188" s="33"/>
      <c r="H188" s="33"/>
      <c r="I188" s="33"/>
      <c r="J188" s="33"/>
      <c r="K188" s="104">
        <f>C188</f>
        <v>41521</v>
      </c>
      <c r="L188" s="57"/>
      <c r="M188" s="57"/>
      <c r="N188" s="57"/>
      <c r="O188" s="57"/>
      <c r="P188" s="57"/>
      <c r="Q188" s="57"/>
      <c r="R188" s="57"/>
      <c r="S188" s="104">
        <f>C188</f>
        <v>41521</v>
      </c>
      <c r="T188" s="57"/>
      <c r="U188" s="57"/>
      <c r="V188" s="57"/>
      <c r="W188" s="57"/>
      <c r="X188" s="57"/>
      <c r="Y188" s="57"/>
      <c r="Z188" s="57"/>
      <c r="AA188" s="104">
        <f>K188</f>
        <v>41521</v>
      </c>
      <c r="AB188" s="57"/>
      <c r="AC188" s="57"/>
      <c r="AD188" s="57"/>
      <c r="AE188" s="57"/>
      <c r="AF188" s="57"/>
      <c r="AG188" s="57"/>
      <c r="AH188" s="57"/>
      <c r="AI188" s="104">
        <f>S188</f>
        <v>41521</v>
      </c>
      <c r="AJ188" s="57"/>
      <c r="AK188" s="57"/>
      <c r="AL188" s="57"/>
      <c r="AM188" s="57"/>
      <c r="AN188" s="57"/>
      <c r="AO188" s="57"/>
      <c r="AP188" s="57"/>
      <c r="AQ188" s="104">
        <f>AA188</f>
        <v>41521</v>
      </c>
      <c r="AR188" s="57"/>
      <c r="AS188" s="57"/>
      <c r="AT188" s="57"/>
      <c r="AU188" s="57"/>
      <c r="AV188" s="57"/>
      <c r="AW188" s="57"/>
      <c r="AX188" s="57"/>
      <c r="AY188" s="104">
        <f>AQ188</f>
        <v>41521</v>
      </c>
      <c r="AZ188" s="57"/>
      <c r="BA188" s="57"/>
      <c r="BB188" s="57"/>
      <c r="BC188" s="57"/>
      <c r="BD188" s="57"/>
      <c r="BE188" s="57"/>
      <c r="BF188" s="57"/>
      <c r="BG188" s="104">
        <f>AQ188</f>
        <v>41521</v>
      </c>
      <c r="BH188" s="57"/>
      <c r="BI188" s="57"/>
      <c r="BJ188" s="57"/>
      <c r="BK188" s="57"/>
      <c r="BL188" s="57"/>
      <c r="BM188" s="57"/>
      <c r="BN188" s="57"/>
      <c r="BO188" s="104">
        <f>AY188</f>
        <v>41521</v>
      </c>
      <c r="BP188" s="57"/>
      <c r="BQ188" s="57"/>
      <c r="BR188" s="57"/>
      <c r="BS188" s="57"/>
      <c r="BT188" s="57"/>
      <c r="BU188" s="57"/>
      <c r="BV188" s="57"/>
      <c r="BW188" s="104">
        <f>BG188</f>
        <v>41521</v>
      </c>
      <c r="BX188" s="57"/>
      <c r="BY188" s="57"/>
      <c r="BZ188" s="57"/>
      <c r="CA188" s="57"/>
      <c r="CB188" s="57"/>
      <c r="CC188" s="57"/>
      <c r="CD188" s="57"/>
      <c r="CE188" s="104">
        <f>BO188</f>
        <v>41521</v>
      </c>
      <c r="CF188" s="57"/>
      <c r="CG188" s="57"/>
      <c r="CH188" s="57"/>
      <c r="CI188" s="57"/>
      <c r="CJ188" s="57"/>
      <c r="CK188" s="14"/>
      <c r="CL188" s="33"/>
      <c r="CM188" s="33"/>
      <c r="CN188" s="33"/>
      <c r="CO188" s="33"/>
      <c r="CP188" s="33"/>
      <c r="CQ188" s="33"/>
      <c r="CR188" s="33"/>
      <c r="CS188" s="33"/>
      <c r="CT188" s="33"/>
      <c r="CU188" s="33"/>
      <c r="CV188" s="33"/>
      <c r="CW188" s="33"/>
      <c r="CX188" s="33"/>
      <c r="CY188" s="33"/>
      <c r="CZ188" s="33"/>
      <c r="DA188" s="34"/>
    </row>
    <row r="189" spans="3:105" x14ac:dyDescent="0.35">
      <c r="C189" s="35">
        <v>1</v>
      </c>
      <c r="D189" s="36"/>
      <c r="E189" s="36"/>
      <c r="F189" s="36"/>
      <c r="G189" s="36"/>
      <c r="H189" s="36"/>
      <c r="I189" s="37"/>
      <c r="J189" s="38"/>
      <c r="K189" s="35">
        <v>2</v>
      </c>
      <c r="L189" s="36"/>
      <c r="M189" s="36"/>
      <c r="N189" s="36"/>
      <c r="O189" s="36"/>
      <c r="P189" s="36"/>
      <c r="Q189" s="37"/>
      <c r="R189" s="38"/>
      <c r="S189" s="35">
        <v>3</v>
      </c>
      <c r="T189" s="36"/>
      <c r="U189" s="36"/>
      <c r="V189" s="36"/>
      <c r="W189" s="36"/>
      <c r="X189" s="36"/>
      <c r="Y189" s="37"/>
      <c r="Z189" s="38"/>
      <c r="AA189" s="35">
        <v>4</v>
      </c>
      <c r="AB189" s="36"/>
      <c r="AC189" s="36"/>
      <c r="AD189" s="36"/>
      <c r="AE189" s="36"/>
      <c r="AF189" s="36"/>
      <c r="AG189" s="37"/>
      <c r="AH189" s="38"/>
      <c r="AI189" s="35">
        <v>5</v>
      </c>
      <c r="AJ189" s="36"/>
      <c r="AK189" s="36"/>
      <c r="AL189" s="36"/>
      <c r="AM189" s="36"/>
      <c r="AN189" s="36"/>
      <c r="AO189" s="37"/>
      <c r="AP189" s="38"/>
      <c r="AQ189" s="35">
        <v>6</v>
      </c>
      <c r="AR189" s="36"/>
      <c r="AS189" s="36"/>
      <c r="AT189" s="36"/>
      <c r="AU189" s="36"/>
      <c r="AV189" s="36"/>
      <c r="AW189" s="37"/>
      <c r="AX189" s="38"/>
      <c r="AY189" s="35">
        <v>7</v>
      </c>
      <c r="AZ189" s="36"/>
      <c r="BA189" s="36"/>
      <c r="BB189" s="36"/>
      <c r="BC189" s="36"/>
      <c r="BD189" s="36"/>
      <c r="BE189" s="37"/>
      <c r="BF189" s="38"/>
      <c r="BG189" s="35">
        <v>8</v>
      </c>
      <c r="BH189" s="36"/>
      <c r="BI189" s="36"/>
      <c r="BJ189" s="36"/>
      <c r="BK189" s="36"/>
      <c r="BL189" s="36"/>
      <c r="BM189" s="37"/>
      <c r="BN189" s="38"/>
      <c r="BO189" s="35">
        <v>9</v>
      </c>
      <c r="BP189" s="36"/>
      <c r="BQ189" s="36"/>
      <c r="BR189" s="36"/>
      <c r="BS189" s="36"/>
      <c r="BT189" s="36"/>
      <c r="BU189" s="37"/>
      <c r="BV189" s="38"/>
      <c r="BW189" s="35">
        <v>10</v>
      </c>
      <c r="BX189" s="36"/>
      <c r="BY189" s="36"/>
      <c r="BZ189" s="36"/>
      <c r="CA189" s="36"/>
      <c r="CB189" s="36"/>
      <c r="CC189" s="37"/>
      <c r="CD189" s="38"/>
      <c r="CE189" s="35">
        <v>11</v>
      </c>
      <c r="CF189" s="36"/>
      <c r="CG189" s="36"/>
      <c r="CH189" s="36"/>
      <c r="CI189" s="36"/>
      <c r="CJ189" s="36"/>
      <c r="CK189" s="37"/>
      <c r="CL189" s="38"/>
      <c r="CM189" s="35" t="s">
        <v>23</v>
      </c>
      <c r="CN189" s="36"/>
      <c r="CO189" s="36"/>
      <c r="CP189" s="36"/>
      <c r="CQ189" s="36"/>
      <c r="CR189" s="36"/>
      <c r="CS189" s="37"/>
      <c r="CT189" s="38"/>
      <c r="CU189" s="35" t="s">
        <v>22</v>
      </c>
      <c r="CV189" s="36"/>
      <c r="CW189" s="36"/>
      <c r="CX189" s="36"/>
      <c r="CY189" s="36"/>
      <c r="CZ189" s="36"/>
      <c r="DA189" s="37"/>
    </row>
    <row r="190" spans="3:105" x14ac:dyDescent="0.35">
      <c r="C190" s="40" t="s">
        <v>0</v>
      </c>
      <c r="D190" s="40" t="s">
        <v>1</v>
      </c>
      <c r="E190" s="65" t="s">
        <v>2</v>
      </c>
      <c r="F190" s="66"/>
      <c r="G190" s="41" t="s">
        <v>3</v>
      </c>
      <c r="H190" s="40" t="s">
        <v>4</v>
      </c>
      <c r="I190" s="40" t="s">
        <v>5</v>
      </c>
      <c r="J190" s="38"/>
      <c r="K190" s="40" t="s">
        <v>0</v>
      </c>
      <c r="L190" s="40" t="s">
        <v>1</v>
      </c>
      <c r="M190" s="65" t="s">
        <v>2</v>
      </c>
      <c r="N190" s="66"/>
      <c r="O190" s="41" t="s">
        <v>3</v>
      </c>
      <c r="P190" s="40" t="s">
        <v>4</v>
      </c>
      <c r="Q190" s="40" t="s">
        <v>5</v>
      </c>
      <c r="R190" s="38"/>
      <c r="S190" s="40" t="s">
        <v>0</v>
      </c>
      <c r="T190" s="40" t="s">
        <v>1</v>
      </c>
      <c r="U190" s="65" t="s">
        <v>2</v>
      </c>
      <c r="V190" s="66"/>
      <c r="W190" s="41" t="s">
        <v>3</v>
      </c>
      <c r="X190" s="40" t="s">
        <v>4</v>
      </c>
      <c r="Y190" s="40" t="s">
        <v>5</v>
      </c>
      <c r="Z190" s="38"/>
      <c r="AA190" s="40" t="s">
        <v>0</v>
      </c>
      <c r="AB190" s="40" t="s">
        <v>1</v>
      </c>
      <c r="AC190" s="65" t="s">
        <v>2</v>
      </c>
      <c r="AD190" s="66"/>
      <c r="AE190" s="41" t="s">
        <v>3</v>
      </c>
      <c r="AF190" s="40" t="s">
        <v>4</v>
      </c>
      <c r="AG190" s="40" t="s">
        <v>5</v>
      </c>
      <c r="AH190" s="38"/>
      <c r="AI190" s="40" t="s">
        <v>0</v>
      </c>
      <c r="AJ190" s="40" t="s">
        <v>1</v>
      </c>
      <c r="AK190" s="65" t="s">
        <v>2</v>
      </c>
      <c r="AL190" s="66"/>
      <c r="AM190" s="41" t="s">
        <v>3</v>
      </c>
      <c r="AN190" s="40" t="s">
        <v>4</v>
      </c>
      <c r="AO190" s="40" t="s">
        <v>5</v>
      </c>
      <c r="AP190" s="38"/>
      <c r="AQ190" s="40" t="s">
        <v>0</v>
      </c>
      <c r="AR190" s="40" t="s">
        <v>1</v>
      </c>
      <c r="AS190" s="65" t="s">
        <v>2</v>
      </c>
      <c r="AT190" s="66"/>
      <c r="AU190" s="41" t="s">
        <v>3</v>
      </c>
      <c r="AV190" s="40" t="s">
        <v>4</v>
      </c>
      <c r="AW190" s="40" t="s">
        <v>5</v>
      </c>
      <c r="AX190" s="38"/>
      <c r="AY190" s="40" t="s">
        <v>0</v>
      </c>
      <c r="AZ190" s="40" t="s">
        <v>1</v>
      </c>
      <c r="BA190" s="65" t="s">
        <v>2</v>
      </c>
      <c r="BB190" s="66"/>
      <c r="BC190" s="41" t="s">
        <v>3</v>
      </c>
      <c r="BD190" s="40" t="s">
        <v>4</v>
      </c>
      <c r="BE190" s="40" t="s">
        <v>5</v>
      </c>
      <c r="BF190" s="38"/>
      <c r="BG190" s="40" t="s">
        <v>0</v>
      </c>
      <c r="BH190" s="40" t="s">
        <v>1</v>
      </c>
      <c r="BI190" s="65" t="s">
        <v>2</v>
      </c>
      <c r="BJ190" s="66"/>
      <c r="BK190" s="41" t="s">
        <v>3</v>
      </c>
      <c r="BL190" s="40" t="s">
        <v>4</v>
      </c>
      <c r="BM190" s="40" t="s">
        <v>5</v>
      </c>
      <c r="BN190" s="38"/>
      <c r="BO190" s="40" t="s">
        <v>0</v>
      </c>
      <c r="BP190" s="40" t="s">
        <v>1</v>
      </c>
      <c r="BQ190" s="65" t="s">
        <v>2</v>
      </c>
      <c r="BR190" s="66"/>
      <c r="BS190" s="41" t="s">
        <v>3</v>
      </c>
      <c r="BT190" s="40" t="s">
        <v>4</v>
      </c>
      <c r="BU190" s="40" t="s">
        <v>5</v>
      </c>
      <c r="BV190" s="38"/>
      <c r="BW190" s="40" t="s">
        <v>0</v>
      </c>
      <c r="BX190" s="40" t="s">
        <v>1</v>
      </c>
      <c r="BY190" s="65" t="s">
        <v>2</v>
      </c>
      <c r="BZ190" s="66"/>
      <c r="CA190" s="41" t="s">
        <v>3</v>
      </c>
      <c r="CB190" s="40" t="s">
        <v>4</v>
      </c>
      <c r="CC190" s="40" t="s">
        <v>5</v>
      </c>
      <c r="CD190" s="38"/>
      <c r="CE190" s="40" t="s">
        <v>0</v>
      </c>
      <c r="CF190" s="40" t="s">
        <v>1</v>
      </c>
      <c r="CG190" s="65" t="s">
        <v>2</v>
      </c>
      <c r="CH190" s="66"/>
      <c r="CI190" s="41" t="s">
        <v>3</v>
      </c>
      <c r="CJ190" s="40" t="s">
        <v>4</v>
      </c>
      <c r="CK190" s="40" t="s">
        <v>5</v>
      </c>
      <c r="CL190" s="38"/>
      <c r="CM190" s="40" t="s">
        <v>0</v>
      </c>
      <c r="CN190" s="40" t="s">
        <v>1</v>
      </c>
      <c r="CO190" s="65" t="s">
        <v>2</v>
      </c>
      <c r="CP190" s="66"/>
      <c r="CQ190" s="41" t="s">
        <v>3</v>
      </c>
      <c r="CR190" s="40" t="s">
        <v>4</v>
      </c>
      <c r="CS190" s="40" t="s">
        <v>5</v>
      </c>
      <c r="CT190" s="38"/>
      <c r="CU190" s="40" t="s">
        <v>0</v>
      </c>
      <c r="CV190" s="40" t="s">
        <v>1</v>
      </c>
      <c r="CW190" s="65" t="s">
        <v>2</v>
      </c>
      <c r="CX190" s="66"/>
      <c r="CY190" s="41" t="s">
        <v>3</v>
      </c>
      <c r="CZ190" s="40" t="s">
        <v>4</v>
      </c>
      <c r="DA190" s="40" t="s">
        <v>5</v>
      </c>
    </row>
    <row r="191" spans="3:105" x14ac:dyDescent="0.35">
      <c r="C191" s="42" t="s">
        <v>6</v>
      </c>
      <c r="D191" s="42" t="s">
        <v>7</v>
      </c>
      <c r="E191" s="43" t="s">
        <v>8</v>
      </c>
      <c r="F191" s="44" t="s">
        <v>9</v>
      </c>
      <c r="G191" s="42"/>
      <c r="H191" s="42" t="s">
        <v>10</v>
      </c>
      <c r="I191" s="42" t="s">
        <v>11</v>
      </c>
      <c r="J191" s="38"/>
      <c r="K191" s="42" t="s">
        <v>6</v>
      </c>
      <c r="L191" s="42" t="s">
        <v>7</v>
      </c>
      <c r="M191" s="43" t="s">
        <v>8</v>
      </c>
      <c r="N191" s="44" t="s">
        <v>9</v>
      </c>
      <c r="O191" s="42"/>
      <c r="P191" s="42" t="s">
        <v>10</v>
      </c>
      <c r="Q191" s="42" t="s">
        <v>11</v>
      </c>
      <c r="R191" s="38"/>
      <c r="S191" s="42" t="s">
        <v>6</v>
      </c>
      <c r="T191" s="42" t="s">
        <v>7</v>
      </c>
      <c r="U191" s="43" t="s">
        <v>8</v>
      </c>
      <c r="V191" s="44" t="s">
        <v>9</v>
      </c>
      <c r="W191" s="42"/>
      <c r="X191" s="42" t="s">
        <v>10</v>
      </c>
      <c r="Y191" s="42" t="s">
        <v>11</v>
      </c>
      <c r="Z191" s="38"/>
      <c r="AA191" s="42" t="s">
        <v>6</v>
      </c>
      <c r="AB191" s="42" t="s">
        <v>7</v>
      </c>
      <c r="AC191" s="43" t="s">
        <v>8</v>
      </c>
      <c r="AD191" s="44" t="s">
        <v>9</v>
      </c>
      <c r="AE191" s="42"/>
      <c r="AF191" s="42" t="s">
        <v>10</v>
      </c>
      <c r="AG191" s="42" t="s">
        <v>11</v>
      </c>
      <c r="AH191" s="38"/>
      <c r="AI191" s="42" t="s">
        <v>6</v>
      </c>
      <c r="AJ191" s="42" t="s">
        <v>7</v>
      </c>
      <c r="AK191" s="43" t="s">
        <v>8</v>
      </c>
      <c r="AL191" s="44" t="s">
        <v>9</v>
      </c>
      <c r="AM191" s="42"/>
      <c r="AN191" s="42" t="s">
        <v>10</v>
      </c>
      <c r="AO191" s="42" t="s">
        <v>11</v>
      </c>
      <c r="AP191" s="38"/>
      <c r="AQ191" s="42" t="s">
        <v>6</v>
      </c>
      <c r="AR191" s="42" t="s">
        <v>7</v>
      </c>
      <c r="AS191" s="43" t="s">
        <v>8</v>
      </c>
      <c r="AT191" s="44" t="s">
        <v>9</v>
      </c>
      <c r="AU191" s="42"/>
      <c r="AV191" s="42" t="s">
        <v>10</v>
      </c>
      <c r="AW191" s="42" t="s">
        <v>11</v>
      </c>
      <c r="AX191" s="38"/>
      <c r="AY191" s="42" t="s">
        <v>6</v>
      </c>
      <c r="AZ191" s="42" t="s">
        <v>7</v>
      </c>
      <c r="BA191" s="43" t="s">
        <v>8</v>
      </c>
      <c r="BB191" s="44" t="s">
        <v>9</v>
      </c>
      <c r="BC191" s="42"/>
      <c r="BD191" s="42" t="s">
        <v>10</v>
      </c>
      <c r="BE191" s="42" t="s">
        <v>11</v>
      </c>
      <c r="BF191" s="38"/>
      <c r="BG191" s="42" t="s">
        <v>6</v>
      </c>
      <c r="BH191" s="42" t="s">
        <v>7</v>
      </c>
      <c r="BI191" s="43" t="s">
        <v>8</v>
      </c>
      <c r="BJ191" s="44" t="s">
        <v>9</v>
      </c>
      <c r="BK191" s="42"/>
      <c r="BL191" s="42" t="s">
        <v>10</v>
      </c>
      <c r="BM191" s="42" t="s">
        <v>11</v>
      </c>
      <c r="BN191" s="38"/>
      <c r="BO191" s="42" t="s">
        <v>6</v>
      </c>
      <c r="BP191" s="42" t="s">
        <v>7</v>
      </c>
      <c r="BQ191" s="43" t="s">
        <v>8</v>
      </c>
      <c r="BR191" s="44" t="s">
        <v>9</v>
      </c>
      <c r="BS191" s="42"/>
      <c r="BT191" s="42" t="s">
        <v>10</v>
      </c>
      <c r="BU191" s="42" t="s">
        <v>11</v>
      </c>
      <c r="BV191" s="38"/>
      <c r="BW191" s="42" t="s">
        <v>6</v>
      </c>
      <c r="BX191" s="42" t="s">
        <v>7</v>
      </c>
      <c r="BY191" s="43" t="s">
        <v>8</v>
      </c>
      <c r="BZ191" s="44" t="s">
        <v>9</v>
      </c>
      <c r="CA191" s="42"/>
      <c r="CB191" s="42" t="s">
        <v>10</v>
      </c>
      <c r="CC191" s="42" t="s">
        <v>11</v>
      </c>
      <c r="CD191" s="38"/>
      <c r="CE191" s="42" t="s">
        <v>6</v>
      </c>
      <c r="CF191" s="42" t="s">
        <v>7</v>
      </c>
      <c r="CG191" s="43" t="s">
        <v>8</v>
      </c>
      <c r="CH191" s="44" t="s">
        <v>9</v>
      </c>
      <c r="CI191" s="42"/>
      <c r="CJ191" s="42" t="s">
        <v>10</v>
      </c>
      <c r="CK191" s="42" t="s">
        <v>11</v>
      </c>
      <c r="CL191" s="38"/>
      <c r="CM191" s="42" t="s">
        <v>6</v>
      </c>
      <c r="CN191" s="42" t="s">
        <v>7</v>
      </c>
      <c r="CO191" s="43" t="s">
        <v>8</v>
      </c>
      <c r="CP191" s="44" t="s">
        <v>9</v>
      </c>
      <c r="CQ191" s="42"/>
      <c r="CR191" s="42" t="s">
        <v>10</v>
      </c>
      <c r="CS191" s="42" t="s">
        <v>11</v>
      </c>
      <c r="CT191" s="38"/>
      <c r="CU191" s="42" t="s">
        <v>6</v>
      </c>
      <c r="CV191" s="42" t="s">
        <v>7</v>
      </c>
      <c r="CW191" s="43" t="s">
        <v>8</v>
      </c>
      <c r="CX191" s="44" t="s">
        <v>9</v>
      </c>
      <c r="CY191" s="42"/>
      <c r="CZ191" s="42" t="s">
        <v>10</v>
      </c>
      <c r="DA191" s="42" t="s">
        <v>11</v>
      </c>
    </row>
    <row r="192" spans="3:105" x14ac:dyDescent="0.35">
      <c r="C192" s="42">
        <v>0</v>
      </c>
      <c r="D192" s="42">
        <v>18.2</v>
      </c>
      <c r="E192" s="43">
        <v>135.80000000000001</v>
      </c>
      <c r="F192" s="44">
        <v>12.62</v>
      </c>
      <c r="G192" s="42">
        <v>8.8000000000000007</v>
      </c>
      <c r="H192" s="42">
        <v>49</v>
      </c>
      <c r="I192" s="42">
        <v>830</v>
      </c>
      <c r="J192" s="38"/>
      <c r="K192" s="42">
        <v>0</v>
      </c>
      <c r="L192" s="42"/>
      <c r="M192" s="43"/>
      <c r="N192" s="44"/>
      <c r="O192" s="42"/>
      <c r="P192" s="42"/>
      <c r="Q192" s="42"/>
      <c r="R192" s="38"/>
      <c r="S192" s="42">
        <v>0</v>
      </c>
      <c r="T192" s="42">
        <v>18.600000000000001</v>
      </c>
      <c r="U192" s="43">
        <v>151.1</v>
      </c>
      <c r="V192" s="44">
        <v>13.87</v>
      </c>
      <c r="W192" s="42">
        <v>8.9</v>
      </c>
      <c r="X192" s="42">
        <v>36</v>
      </c>
      <c r="Y192" s="42">
        <v>828</v>
      </c>
      <c r="Z192" s="38"/>
      <c r="AA192" s="42">
        <v>0</v>
      </c>
      <c r="AB192" s="42"/>
      <c r="AC192" s="43"/>
      <c r="AD192" s="44"/>
      <c r="AE192" s="42"/>
      <c r="AF192" s="42"/>
      <c r="AG192" s="42"/>
      <c r="AH192" s="38"/>
      <c r="AI192" s="42">
        <v>0</v>
      </c>
      <c r="AJ192" s="42"/>
      <c r="AK192" s="43"/>
      <c r="AL192" s="44"/>
      <c r="AM192" s="42"/>
      <c r="AN192" s="42"/>
      <c r="AO192" s="42"/>
      <c r="AP192" s="38"/>
      <c r="AQ192" s="42">
        <v>0</v>
      </c>
      <c r="AR192" s="42"/>
      <c r="AS192" s="43"/>
      <c r="AT192" s="44"/>
      <c r="AU192" s="42"/>
      <c r="AV192" s="42"/>
      <c r="AW192" s="42"/>
      <c r="AX192" s="38"/>
      <c r="AY192" s="42">
        <v>0</v>
      </c>
      <c r="AZ192" s="42">
        <v>18.600000000000001</v>
      </c>
      <c r="BA192" s="43">
        <v>146.19999999999999</v>
      </c>
      <c r="BB192" s="44">
        <v>13.44</v>
      </c>
      <c r="BC192" s="42">
        <v>8.9499999999999993</v>
      </c>
      <c r="BD192" s="42">
        <v>33</v>
      </c>
      <c r="BE192" s="42">
        <v>829</v>
      </c>
      <c r="BF192" s="38"/>
      <c r="BG192" s="42">
        <v>0</v>
      </c>
      <c r="BH192" s="42"/>
      <c r="BI192" s="43"/>
      <c r="BJ192" s="44"/>
      <c r="BK192" s="42"/>
      <c r="BL192" s="42"/>
      <c r="BM192" s="42"/>
      <c r="BN192" s="38"/>
      <c r="BO192" s="42">
        <v>0</v>
      </c>
      <c r="BP192" s="42"/>
      <c r="BQ192" s="43"/>
      <c r="BR192" s="44"/>
      <c r="BS192" s="42"/>
      <c r="BT192" s="42"/>
      <c r="BU192" s="42"/>
      <c r="BV192" s="38"/>
      <c r="BW192" s="42">
        <v>0</v>
      </c>
      <c r="BX192" s="42">
        <v>18.2</v>
      </c>
      <c r="BY192" s="43">
        <v>132</v>
      </c>
      <c r="BZ192" s="44">
        <v>12.3</v>
      </c>
      <c r="CA192" s="42">
        <v>8.8000000000000007</v>
      </c>
      <c r="CB192" s="42">
        <v>125</v>
      </c>
      <c r="CC192" s="42">
        <v>124</v>
      </c>
      <c r="CD192" s="38"/>
      <c r="CE192" s="42">
        <v>0</v>
      </c>
      <c r="CF192" s="42"/>
      <c r="CG192" s="43"/>
      <c r="CH192" s="44"/>
      <c r="CI192" s="42"/>
      <c r="CJ192" s="42"/>
      <c r="CK192" s="42"/>
      <c r="CL192" s="38"/>
      <c r="CM192" s="42">
        <v>0</v>
      </c>
      <c r="CN192" s="42">
        <v>19.2</v>
      </c>
      <c r="CO192" s="43">
        <v>141</v>
      </c>
      <c r="CP192" s="44">
        <v>13.04</v>
      </c>
      <c r="CQ192" s="42">
        <v>8.9</v>
      </c>
      <c r="CR192" s="42">
        <v>73</v>
      </c>
      <c r="CS192" s="42">
        <v>825</v>
      </c>
      <c r="CT192" s="38"/>
      <c r="CU192" s="42">
        <v>0</v>
      </c>
      <c r="CV192" s="42">
        <v>16.3</v>
      </c>
      <c r="CW192" s="43">
        <v>101.5</v>
      </c>
      <c r="CX192" s="44">
        <v>9.9700000000000006</v>
      </c>
      <c r="CY192" s="42">
        <v>8.3000000000000007</v>
      </c>
      <c r="CZ192" s="42">
        <v>114</v>
      </c>
      <c r="DA192" s="42">
        <v>888</v>
      </c>
    </row>
    <row r="193" spans="3:105" x14ac:dyDescent="0.35">
      <c r="C193" s="42">
        <v>1</v>
      </c>
      <c r="D193" s="42">
        <v>17.600000000000001</v>
      </c>
      <c r="E193" s="43">
        <v>115</v>
      </c>
      <c r="F193" s="44">
        <v>10.85</v>
      </c>
      <c r="G193" s="42">
        <v>8.6</v>
      </c>
      <c r="H193" s="42">
        <v>38</v>
      </c>
      <c r="I193" s="42">
        <v>834</v>
      </c>
      <c r="J193" s="38"/>
      <c r="K193" s="42">
        <v>1</v>
      </c>
      <c r="L193" s="42"/>
      <c r="M193" s="43"/>
      <c r="N193" s="44"/>
      <c r="O193" s="42"/>
      <c r="P193" s="42"/>
      <c r="Q193" s="42"/>
      <c r="R193" s="38"/>
      <c r="S193" s="42">
        <v>1</v>
      </c>
      <c r="T193" s="42">
        <v>17.600000000000001</v>
      </c>
      <c r="U193" s="43">
        <v>120.2</v>
      </c>
      <c r="V193" s="44">
        <v>11.35</v>
      </c>
      <c r="W193" s="42">
        <v>8.6999999999999993</v>
      </c>
      <c r="X193" s="42">
        <v>21</v>
      </c>
      <c r="Y193" s="42">
        <v>833</v>
      </c>
      <c r="Z193" s="38"/>
      <c r="AA193" s="42">
        <v>1</v>
      </c>
      <c r="AB193" s="42"/>
      <c r="AC193" s="43"/>
      <c r="AD193" s="44"/>
      <c r="AE193" s="42"/>
      <c r="AF193" s="42"/>
      <c r="AG193" s="42"/>
      <c r="AH193" s="38"/>
      <c r="AI193" s="42">
        <v>1</v>
      </c>
      <c r="AJ193" s="42"/>
      <c r="AK193" s="43"/>
      <c r="AL193" s="44"/>
      <c r="AM193" s="42"/>
      <c r="AN193" s="42"/>
      <c r="AO193" s="42"/>
      <c r="AP193" s="38"/>
      <c r="AQ193" s="42">
        <v>1</v>
      </c>
      <c r="AR193" s="42"/>
      <c r="AS193" s="43"/>
      <c r="AT193" s="44"/>
      <c r="AU193" s="42"/>
      <c r="AV193" s="42"/>
      <c r="AW193" s="42"/>
      <c r="AX193" s="38"/>
      <c r="AY193" s="42">
        <v>1</v>
      </c>
      <c r="AZ193" s="42">
        <v>17.600000000000001</v>
      </c>
      <c r="BA193" s="43">
        <v>114</v>
      </c>
      <c r="BB193" s="44">
        <v>10.66</v>
      </c>
      <c r="BC193" s="42">
        <v>8.6</v>
      </c>
      <c r="BD193" s="42">
        <v>4</v>
      </c>
      <c r="BE193" s="42">
        <v>825</v>
      </c>
      <c r="BF193" s="38"/>
      <c r="BG193" s="42">
        <v>1</v>
      </c>
      <c r="BH193" s="42"/>
      <c r="BI193" s="43"/>
      <c r="BJ193" s="44"/>
      <c r="BK193" s="42"/>
      <c r="BL193" s="42"/>
      <c r="BM193" s="42"/>
      <c r="BN193" s="38"/>
      <c r="BO193" s="42">
        <v>1</v>
      </c>
      <c r="BP193" s="42"/>
      <c r="BQ193" s="43"/>
      <c r="BR193" s="44"/>
      <c r="BS193" s="42"/>
      <c r="BT193" s="42"/>
      <c r="BU193" s="42"/>
      <c r="BV193" s="38"/>
      <c r="BW193" s="42">
        <v>1</v>
      </c>
      <c r="BX193" s="42">
        <v>17.399999999999999</v>
      </c>
      <c r="BY193" s="43">
        <v>105.8</v>
      </c>
      <c r="BZ193" s="44">
        <v>99.9</v>
      </c>
      <c r="CA193" s="42">
        <v>8.5</v>
      </c>
      <c r="CB193" s="42">
        <v>121</v>
      </c>
      <c r="CC193" s="42">
        <v>836</v>
      </c>
      <c r="CD193" s="38"/>
      <c r="CE193" s="42">
        <v>1</v>
      </c>
      <c r="CF193" s="42"/>
      <c r="CG193" s="43"/>
      <c r="CH193" s="44"/>
      <c r="CI193" s="42"/>
      <c r="CJ193" s="42"/>
      <c r="CK193" s="42"/>
      <c r="CL193" s="38"/>
      <c r="CM193" s="42">
        <v>1</v>
      </c>
      <c r="CN193" s="42"/>
      <c r="CO193" s="43"/>
      <c r="CP193" s="44"/>
      <c r="CQ193" s="42"/>
      <c r="CR193" s="42"/>
      <c r="CS193" s="42"/>
      <c r="CT193" s="38"/>
      <c r="CU193" s="42">
        <v>1</v>
      </c>
      <c r="CV193" s="42"/>
      <c r="CW193" s="43"/>
      <c r="CX193" s="44"/>
      <c r="CY193" s="42"/>
      <c r="CZ193" s="42"/>
      <c r="DA193" s="42"/>
    </row>
    <row r="194" spans="3:105" x14ac:dyDescent="0.35">
      <c r="C194" s="42">
        <v>2</v>
      </c>
      <c r="D194" s="42">
        <v>17</v>
      </c>
      <c r="E194" s="43">
        <v>76.3</v>
      </c>
      <c r="F194" s="44">
        <v>7.28</v>
      </c>
      <c r="G194" s="42">
        <v>8.1999999999999993</v>
      </c>
      <c r="H194" s="42">
        <v>9</v>
      </c>
      <c r="I194" s="42">
        <v>833</v>
      </c>
      <c r="J194" s="38"/>
      <c r="K194" s="42">
        <v>2</v>
      </c>
      <c r="L194" s="42"/>
      <c r="M194" s="43"/>
      <c r="N194" s="44"/>
      <c r="O194" s="42"/>
      <c r="P194" s="42"/>
      <c r="Q194" s="42"/>
      <c r="R194" s="38"/>
      <c r="S194" s="42">
        <v>2</v>
      </c>
      <c r="T194" s="42">
        <v>17.2</v>
      </c>
      <c r="U194" s="43">
        <v>84.4</v>
      </c>
      <c r="V194" s="44">
        <v>8</v>
      </c>
      <c r="W194" s="42">
        <v>8.1999999999999993</v>
      </c>
      <c r="X194" s="42">
        <v>3</v>
      </c>
      <c r="Y194" s="42">
        <v>838</v>
      </c>
      <c r="Z194" s="38"/>
      <c r="AA194" s="42">
        <v>2</v>
      </c>
      <c r="AB194" s="42"/>
      <c r="AC194" s="43"/>
      <c r="AD194" s="44"/>
      <c r="AE194" s="42"/>
      <c r="AF194" s="42"/>
      <c r="AG194" s="42"/>
      <c r="AH194" s="38"/>
      <c r="AI194" s="42">
        <v>2</v>
      </c>
      <c r="AJ194" s="42"/>
      <c r="AK194" s="43"/>
      <c r="AL194" s="44"/>
      <c r="AM194" s="42"/>
      <c r="AN194" s="42"/>
      <c r="AO194" s="42"/>
      <c r="AP194" s="38"/>
      <c r="AQ194" s="42">
        <v>2</v>
      </c>
      <c r="AR194" s="42"/>
      <c r="AS194" s="43"/>
      <c r="AT194" s="44"/>
      <c r="AU194" s="42"/>
      <c r="AV194" s="42"/>
      <c r="AW194" s="42"/>
      <c r="AX194" s="38"/>
      <c r="AY194" s="42">
        <v>2</v>
      </c>
      <c r="AZ194" s="42">
        <v>17</v>
      </c>
      <c r="BA194" s="43">
        <v>77.7</v>
      </c>
      <c r="BB194" s="44">
        <v>7.34</v>
      </c>
      <c r="BC194" s="42">
        <v>8.1999999999999993</v>
      </c>
      <c r="BD194" s="42">
        <v>-113</v>
      </c>
      <c r="BE194" s="42">
        <v>832</v>
      </c>
      <c r="BF194" s="38"/>
      <c r="BG194" s="42">
        <v>2</v>
      </c>
      <c r="BH194" s="42"/>
      <c r="BI194" s="43"/>
      <c r="BJ194" s="44"/>
      <c r="BK194" s="42"/>
      <c r="BL194" s="42"/>
      <c r="BM194" s="42"/>
      <c r="BN194" s="38"/>
      <c r="BO194" s="42">
        <v>2</v>
      </c>
      <c r="BP194" s="42"/>
      <c r="BQ194" s="43"/>
      <c r="BR194" s="44"/>
      <c r="BS194" s="42"/>
      <c r="BT194" s="42"/>
      <c r="BU194" s="42"/>
      <c r="BV194" s="38"/>
      <c r="BW194" s="42">
        <v>2</v>
      </c>
      <c r="BX194" s="42">
        <v>17</v>
      </c>
      <c r="BY194" s="43">
        <v>88.8</v>
      </c>
      <c r="BZ194" s="44">
        <v>8.4499999999999993</v>
      </c>
      <c r="CA194" s="42">
        <v>8.3000000000000007</v>
      </c>
      <c r="CB194" s="42">
        <v>111</v>
      </c>
      <c r="CC194" s="42">
        <v>834</v>
      </c>
      <c r="CD194" s="38"/>
      <c r="CE194" s="42">
        <v>2</v>
      </c>
      <c r="CF194" s="42"/>
      <c r="CG194" s="43"/>
      <c r="CH194" s="44"/>
      <c r="CI194" s="42"/>
      <c r="CJ194" s="42"/>
      <c r="CK194" s="42"/>
      <c r="CL194" s="38"/>
      <c r="CM194" s="42">
        <v>2</v>
      </c>
      <c r="CN194" s="42"/>
      <c r="CO194" s="43"/>
      <c r="CP194" s="44"/>
      <c r="CQ194" s="42"/>
      <c r="CR194" s="42"/>
      <c r="CS194" s="42"/>
      <c r="CT194" s="38"/>
      <c r="CU194" s="42">
        <v>2</v>
      </c>
      <c r="CV194" s="42"/>
      <c r="CW194" s="43"/>
      <c r="CX194" s="44"/>
      <c r="CY194" s="42"/>
      <c r="CZ194" s="42"/>
      <c r="DA194" s="42"/>
    </row>
    <row r="195" spans="3:105" x14ac:dyDescent="0.35">
      <c r="C195" s="45">
        <v>3</v>
      </c>
      <c r="D195" s="45">
        <v>17</v>
      </c>
      <c r="E195" s="46">
        <v>45.8</v>
      </c>
      <c r="F195" s="47">
        <v>4.3600000000000003</v>
      </c>
      <c r="G195" s="45">
        <v>7.9</v>
      </c>
      <c r="H195" s="45">
        <v>-104</v>
      </c>
      <c r="I195" s="45">
        <v>836</v>
      </c>
      <c r="J195" s="38"/>
      <c r="K195" s="45">
        <v>3</v>
      </c>
      <c r="L195" s="45"/>
      <c r="M195" s="46"/>
      <c r="N195" s="47"/>
      <c r="O195" s="45"/>
      <c r="P195" s="45"/>
      <c r="Q195" s="45"/>
      <c r="R195" s="38"/>
      <c r="S195" s="45">
        <v>3</v>
      </c>
      <c r="T195" s="45">
        <v>17</v>
      </c>
      <c r="U195" s="46">
        <v>55</v>
      </c>
      <c r="V195" s="47">
        <v>5.22</v>
      </c>
      <c r="W195" s="45">
        <v>8</v>
      </c>
      <c r="X195" s="45">
        <v>-109</v>
      </c>
      <c r="Y195" s="45">
        <v>836</v>
      </c>
      <c r="Z195" s="38"/>
      <c r="AA195" s="45">
        <v>3</v>
      </c>
      <c r="AB195" s="45"/>
      <c r="AC195" s="46"/>
      <c r="AD195" s="47"/>
      <c r="AE195" s="45"/>
      <c r="AF195" s="45"/>
      <c r="AG195" s="45"/>
      <c r="AH195" s="38"/>
      <c r="AI195" s="45">
        <v>3</v>
      </c>
      <c r="AJ195" s="45"/>
      <c r="AK195" s="46"/>
      <c r="AL195" s="47"/>
      <c r="AM195" s="45"/>
      <c r="AN195" s="45"/>
      <c r="AO195" s="45"/>
      <c r="AP195" s="38"/>
      <c r="AQ195" s="45">
        <v>3</v>
      </c>
      <c r="AR195" s="45"/>
      <c r="AS195" s="46"/>
      <c r="AT195" s="47"/>
      <c r="AU195" s="45"/>
      <c r="AV195" s="45"/>
      <c r="AW195" s="45"/>
      <c r="AX195" s="38"/>
      <c r="AY195" s="45">
        <v>3</v>
      </c>
      <c r="AZ195" s="45">
        <v>17</v>
      </c>
      <c r="BA195" s="46">
        <v>44.1</v>
      </c>
      <c r="BB195" s="47">
        <v>4.13</v>
      </c>
      <c r="BC195" s="45">
        <v>7.9</v>
      </c>
      <c r="BD195" s="45">
        <v>-197</v>
      </c>
      <c r="BE195" s="45">
        <v>850</v>
      </c>
      <c r="BF195" s="38"/>
      <c r="BG195" s="45">
        <v>3</v>
      </c>
      <c r="BH195" s="45"/>
      <c r="BI195" s="46"/>
      <c r="BJ195" s="47"/>
      <c r="BK195" s="45"/>
      <c r="BL195" s="45"/>
      <c r="BM195" s="45"/>
      <c r="BN195" s="38"/>
      <c r="BO195" s="45">
        <v>3</v>
      </c>
      <c r="BP195" s="45"/>
      <c r="BQ195" s="46"/>
      <c r="BR195" s="47"/>
      <c r="BS195" s="45"/>
      <c r="BT195" s="45"/>
      <c r="BU195" s="45"/>
      <c r="BV195" s="38"/>
      <c r="BW195" s="45">
        <v>3</v>
      </c>
      <c r="BX195" s="45">
        <v>17</v>
      </c>
      <c r="BY195" s="46">
        <v>79.2</v>
      </c>
      <c r="BZ195" s="47">
        <v>7.52</v>
      </c>
      <c r="CA195" s="45">
        <v>8.1</v>
      </c>
      <c r="CB195" s="45">
        <v>108</v>
      </c>
      <c r="CC195" s="45">
        <v>873</v>
      </c>
      <c r="CD195" s="38"/>
      <c r="CE195" s="45">
        <v>3</v>
      </c>
      <c r="CF195" s="45"/>
      <c r="CG195" s="46"/>
      <c r="CH195" s="47"/>
      <c r="CI195" s="45"/>
      <c r="CJ195" s="45"/>
      <c r="CK195" s="45"/>
      <c r="CL195" s="38"/>
      <c r="CM195" s="45">
        <v>3</v>
      </c>
      <c r="CN195" s="45"/>
      <c r="CO195" s="46"/>
      <c r="CP195" s="47"/>
      <c r="CQ195" s="45"/>
      <c r="CR195" s="45"/>
      <c r="CS195" s="45"/>
      <c r="CT195" s="38"/>
      <c r="CU195" s="45">
        <v>3</v>
      </c>
      <c r="CV195" s="45"/>
      <c r="CW195" s="46"/>
      <c r="CX195" s="47"/>
      <c r="CY195" s="45"/>
      <c r="CZ195" s="45"/>
      <c r="DA195" s="45"/>
    </row>
    <row r="196" spans="3:105" x14ac:dyDescent="0.35">
      <c r="C196" s="32"/>
      <c r="D196" s="33"/>
      <c r="E196" s="33"/>
      <c r="F196" s="33"/>
      <c r="G196" s="33"/>
      <c r="H196" s="33"/>
      <c r="I196" s="34"/>
      <c r="J196" s="38"/>
      <c r="K196" s="32"/>
      <c r="L196" s="33"/>
      <c r="M196" s="33"/>
      <c r="N196" s="33"/>
      <c r="O196" s="33"/>
      <c r="P196" s="33"/>
      <c r="Q196" s="34"/>
      <c r="R196" s="38"/>
      <c r="S196" s="32"/>
      <c r="T196" s="33"/>
      <c r="U196" s="33"/>
      <c r="V196" s="33"/>
      <c r="W196" s="33"/>
      <c r="X196" s="33"/>
      <c r="Y196" s="34"/>
      <c r="Z196" s="38"/>
      <c r="AA196" s="32"/>
      <c r="AB196" s="33"/>
      <c r="AC196" s="33"/>
      <c r="AD196" s="33"/>
      <c r="AE196" s="33"/>
      <c r="AF196" s="33"/>
      <c r="AG196" s="34"/>
      <c r="AH196" s="38"/>
      <c r="AI196" s="32"/>
      <c r="AJ196" s="33"/>
      <c r="AK196" s="33"/>
      <c r="AL196" s="33"/>
      <c r="AM196" s="33"/>
      <c r="AN196" s="33"/>
      <c r="AO196" s="34"/>
      <c r="AP196" s="38"/>
      <c r="AQ196" s="32"/>
      <c r="AR196" s="33"/>
      <c r="AS196" s="33"/>
      <c r="AT196" s="33"/>
      <c r="AU196" s="33"/>
      <c r="AV196" s="33"/>
      <c r="AW196" s="34"/>
      <c r="AX196" s="38"/>
      <c r="AY196" s="32"/>
      <c r="AZ196" s="33"/>
      <c r="BA196" s="33"/>
      <c r="BB196" s="33"/>
      <c r="BC196" s="33"/>
      <c r="BD196" s="33"/>
      <c r="BE196" s="34"/>
      <c r="BF196" s="38"/>
      <c r="BG196" s="32"/>
      <c r="BH196" s="33"/>
      <c r="BI196" s="33"/>
      <c r="BJ196" s="33"/>
      <c r="BK196" s="33"/>
      <c r="BL196" s="33"/>
      <c r="BM196" s="34"/>
      <c r="BN196" s="38"/>
      <c r="BO196" s="32"/>
      <c r="BP196" s="33"/>
      <c r="BQ196" s="33"/>
      <c r="BR196" s="33"/>
      <c r="BS196" s="33"/>
      <c r="BT196" s="33"/>
      <c r="BU196" s="34"/>
      <c r="BV196" s="38"/>
      <c r="BW196" s="32"/>
      <c r="BX196" s="33"/>
      <c r="BY196" s="33"/>
      <c r="BZ196" s="33"/>
      <c r="CA196" s="33"/>
      <c r="CB196" s="33"/>
      <c r="CC196" s="34"/>
      <c r="CD196" s="38"/>
      <c r="CE196" s="32"/>
      <c r="CF196" s="33"/>
      <c r="CG196" s="33"/>
      <c r="CH196" s="33"/>
      <c r="CI196" s="33"/>
      <c r="CJ196" s="33"/>
      <c r="CK196" s="34"/>
      <c r="CL196" s="38"/>
      <c r="CM196" s="32"/>
      <c r="CN196" s="33"/>
      <c r="CO196" s="33"/>
      <c r="CP196" s="33"/>
      <c r="CQ196" s="33"/>
      <c r="CR196" s="33"/>
      <c r="CS196" s="34"/>
      <c r="CT196" s="38"/>
      <c r="CU196" s="32"/>
      <c r="CV196" s="33"/>
      <c r="CW196" s="33"/>
      <c r="CX196" s="33"/>
      <c r="CY196" s="33"/>
      <c r="CZ196" s="33"/>
      <c r="DA196" s="34"/>
    </row>
    <row r="197" spans="3:105" x14ac:dyDescent="0.35">
      <c r="C197" s="32" t="s">
        <v>12</v>
      </c>
      <c r="D197" s="34"/>
      <c r="E197" s="48">
        <v>0.4</v>
      </c>
      <c r="F197" s="67"/>
      <c r="G197" s="68"/>
      <c r="H197" s="68"/>
      <c r="I197" s="69"/>
      <c r="J197" s="38"/>
      <c r="K197" s="32" t="s">
        <v>12</v>
      </c>
      <c r="L197" s="34"/>
      <c r="M197" s="48">
        <v>0.4</v>
      </c>
      <c r="N197" s="67"/>
      <c r="O197" s="68"/>
      <c r="P197" s="68"/>
      <c r="Q197" s="69"/>
      <c r="R197" s="38"/>
      <c r="S197" s="32" t="s">
        <v>12</v>
      </c>
      <c r="T197" s="34"/>
      <c r="U197" s="48">
        <v>0.4</v>
      </c>
      <c r="V197" s="67"/>
      <c r="W197" s="68"/>
      <c r="X197" s="68"/>
      <c r="Y197" s="69"/>
      <c r="Z197" s="38"/>
      <c r="AA197" s="32" t="s">
        <v>12</v>
      </c>
      <c r="AB197" s="34"/>
      <c r="AC197" s="48">
        <v>0.4</v>
      </c>
      <c r="AD197" s="67"/>
      <c r="AE197" s="68"/>
      <c r="AF197" s="68"/>
      <c r="AG197" s="69"/>
      <c r="AH197" s="38"/>
      <c r="AI197" s="32" t="s">
        <v>12</v>
      </c>
      <c r="AJ197" s="34"/>
      <c r="AK197" s="48">
        <v>0.4</v>
      </c>
      <c r="AL197" s="67"/>
      <c r="AM197" s="68"/>
      <c r="AN197" s="68"/>
      <c r="AO197" s="69"/>
      <c r="AP197" s="38"/>
      <c r="AQ197" s="32" t="s">
        <v>12</v>
      </c>
      <c r="AR197" s="34"/>
      <c r="AS197" s="48">
        <v>0.4</v>
      </c>
      <c r="AT197" s="67"/>
      <c r="AU197" s="68"/>
      <c r="AV197" s="68"/>
      <c r="AW197" s="69"/>
      <c r="AX197" s="38"/>
      <c r="AY197" s="32" t="s">
        <v>12</v>
      </c>
      <c r="AZ197" s="34"/>
      <c r="BA197" s="48">
        <v>0.4</v>
      </c>
      <c r="BB197" s="67"/>
      <c r="BC197" s="68"/>
      <c r="BD197" s="68"/>
      <c r="BE197" s="69"/>
      <c r="BF197" s="38"/>
      <c r="BG197" s="32" t="s">
        <v>12</v>
      </c>
      <c r="BH197" s="34"/>
      <c r="BI197" s="48">
        <v>0.4</v>
      </c>
      <c r="BJ197" s="67"/>
      <c r="BK197" s="68"/>
      <c r="BL197" s="68"/>
      <c r="BM197" s="69"/>
      <c r="BN197" s="38"/>
      <c r="BO197" s="32" t="s">
        <v>12</v>
      </c>
      <c r="BP197" s="34"/>
      <c r="BQ197" s="48">
        <v>0.4</v>
      </c>
      <c r="BR197" s="67"/>
      <c r="BS197" s="68"/>
      <c r="BT197" s="68"/>
      <c r="BU197" s="69"/>
      <c r="BV197" s="38"/>
      <c r="BW197" s="32" t="s">
        <v>12</v>
      </c>
      <c r="BX197" s="34"/>
      <c r="BY197" s="48">
        <v>0.4</v>
      </c>
      <c r="BZ197" s="67"/>
      <c r="CA197" s="68"/>
      <c r="CB197" s="68"/>
      <c r="CC197" s="69"/>
      <c r="CD197" s="38"/>
      <c r="CE197" s="32" t="s">
        <v>12</v>
      </c>
      <c r="CF197" s="34"/>
      <c r="CG197" s="48">
        <v>0.4</v>
      </c>
      <c r="CH197" s="67"/>
      <c r="CI197" s="68"/>
      <c r="CJ197" s="68"/>
      <c r="CK197" s="69"/>
      <c r="CL197" s="38"/>
      <c r="CM197" s="32" t="s">
        <v>12</v>
      </c>
      <c r="CN197" s="34"/>
      <c r="CO197" s="48"/>
      <c r="CP197" s="67"/>
      <c r="CQ197" s="68"/>
      <c r="CR197" s="68"/>
      <c r="CS197" s="69"/>
      <c r="CT197" s="38"/>
      <c r="CU197" s="32" t="s">
        <v>12</v>
      </c>
      <c r="CV197" s="34"/>
      <c r="CW197" s="48"/>
      <c r="CX197" s="67"/>
      <c r="CY197" s="68"/>
      <c r="CZ197" s="68"/>
      <c r="DA197" s="69"/>
    </row>
    <row r="198" spans="3:105" x14ac:dyDescent="0.35">
      <c r="C198" s="32" t="s">
        <v>14</v>
      </c>
      <c r="D198" s="34"/>
      <c r="E198" s="48">
        <v>3.3</v>
      </c>
      <c r="F198" s="70"/>
      <c r="G198" s="71"/>
      <c r="H198" s="71"/>
      <c r="I198" s="72"/>
      <c r="J198" s="38"/>
      <c r="K198" s="32" t="s">
        <v>14</v>
      </c>
      <c r="L198" s="34"/>
      <c r="M198" s="48">
        <v>2.2000000000000002</v>
      </c>
      <c r="N198" s="70"/>
      <c r="O198" s="71"/>
      <c r="P198" s="71"/>
      <c r="Q198" s="72"/>
      <c r="R198" s="38"/>
      <c r="S198" s="32" t="s">
        <v>14</v>
      </c>
      <c r="T198" s="34"/>
      <c r="U198" s="48">
        <v>3.15</v>
      </c>
      <c r="V198" s="70"/>
      <c r="W198" s="71"/>
      <c r="X198" s="71"/>
      <c r="Y198" s="72"/>
      <c r="Z198" s="38"/>
      <c r="AA198" s="32" t="s">
        <v>14</v>
      </c>
      <c r="AB198" s="34"/>
      <c r="AC198" s="48">
        <v>2.8</v>
      </c>
      <c r="AD198" s="70"/>
      <c r="AE198" s="71"/>
      <c r="AF198" s="71"/>
      <c r="AG198" s="72"/>
      <c r="AH198" s="38"/>
      <c r="AI198" s="32" t="s">
        <v>14</v>
      </c>
      <c r="AJ198" s="34"/>
      <c r="AK198" s="48">
        <v>3</v>
      </c>
      <c r="AL198" s="70"/>
      <c r="AM198" s="71"/>
      <c r="AN198" s="71"/>
      <c r="AO198" s="72"/>
      <c r="AP198" s="38"/>
      <c r="AQ198" s="32" t="s">
        <v>14</v>
      </c>
      <c r="AR198" s="34"/>
      <c r="AS198" s="48">
        <v>3.3</v>
      </c>
      <c r="AT198" s="70"/>
      <c r="AU198" s="71"/>
      <c r="AV198" s="71"/>
      <c r="AW198" s="72"/>
      <c r="AX198" s="38"/>
      <c r="AY198" s="32" t="s">
        <v>14</v>
      </c>
      <c r="AZ198" s="34"/>
      <c r="BA198" s="48">
        <v>3.35</v>
      </c>
      <c r="BB198" s="70"/>
      <c r="BC198" s="71"/>
      <c r="BD198" s="71"/>
      <c r="BE198" s="72"/>
      <c r="BF198" s="38"/>
      <c r="BG198" s="32" t="s">
        <v>14</v>
      </c>
      <c r="BH198" s="34"/>
      <c r="BI198" s="48">
        <v>2.9</v>
      </c>
      <c r="BJ198" s="70"/>
      <c r="BK198" s="71"/>
      <c r="BL198" s="71"/>
      <c r="BM198" s="72"/>
      <c r="BN198" s="38"/>
      <c r="BO198" s="32" t="s">
        <v>14</v>
      </c>
      <c r="BP198" s="34"/>
      <c r="BQ198" s="48">
        <v>2.9</v>
      </c>
      <c r="BR198" s="70"/>
      <c r="BS198" s="71"/>
      <c r="BT198" s="71"/>
      <c r="BU198" s="72"/>
      <c r="BV198" s="38"/>
      <c r="BW198" s="32" t="s">
        <v>14</v>
      </c>
      <c r="BX198" s="34"/>
      <c r="BY198" s="48">
        <v>3.2</v>
      </c>
      <c r="BZ198" s="70"/>
      <c r="CA198" s="71"/>
      <c r="CB198" s="71"/>
      <c r="CC198" s="72"/>
      <c r="CD198" s="38"/>
      <c r="CE198" s="32" t="s">
        <v>14</v>
      </c>
      <c r="CF198" s="34"/>
      <c r="CG198" s="48">
        <v>2.4500000000000002</v>
      </c>
      <c r="CH198" s="70"/>
      <c r="CI198" s="71"/>
      <c r="CJ198" s="71"/>
      <c r="CK198" s="72"/>
      <c r="CL198" s="38"/>
      <c r="CM198" s="32" t="s">
        <v>14</v>
      </c>
      <c r="CN198" s="34"/>
      <c r="CO198" s="48"/>
      <c r="CP198" s="70"/>
      <c r="CQ198" s="71"/>
      <c r="CR198" s="71"/>
      <c r="CS198" s="72"/>
      <c r="CT198" s="38"/>
      <c r="CU198" s="32" t="s">
        <v>14</v>
      </c>
      <c r="CV198" s="34"/>
      <c r="CW198" s="48"/>
      <c r="CX198" s="70"/>
      <c r="CY198" s="71"/>
      <c r="CZ198" s="71"/>
      <c r="DA198" s="72"/>
    </row>
    <row r="199" spans="3:105" x14ac:dyDescent="0.35">
      <c r="C199" s="32" t="s">
        <v>15</v>
      </c>
      <c r="D199" s="34"/>
      <c r="E199" s="48">
        <v>21.5</v>
      </c>
      <c r="F199" s="70"/>
      <c r="G199" s="71"/>
      <c r="H199" s="71"/>
      <c r="I199" s="72"/>
      <c r="J199" s="38"/>
      <c r="K199" s="32" t="s">
        <v>15</v>
      </c>
      <c r="L199" s="34"/>
      <c r="M199" s="48">
        <v>20.3</v>
      </c>
      <c r="N199" s="70"/>
      <c r="O199" s="71"/>
      <c r="P199" s="71"/>
      <c r="Q199" s="72"/>
      <c r="R199" s="38"/>
      <c r="S199" s="32" t="s">
        <v>15</v>
      </c>
      <c r="T199" s="34"/>
      <c r="U199" s="48">
        <v>20.3</v>
      </c>
      <c r="V199" s="70"/>
      <c r="W199" s="71"/>
      <c r="X199" s="71"/>
      <c r="Y199" s="72"/>
      <c r="Z199" s="38"/>
      <c r="AA199" s="32" t="s">
        <v>15</v>
      </c>
      <c r="AB199" s="34"/>
      <c r="AC199" s="48">
        <v>20.7</v>
      </c>
      <c r="AD199" s="70"/>
      <c r="AE199" s="71"/>
      <c r="AF199" s="71"/>
      <c r="AG199" s="72"/>
      <c r="AH199" s="38"/>
      <c r="AI199" s="32" t="s">
        <v>15</v>
      </c>
      <c r="AJ199" s="34"/>
      <c r="AK199" s="48">
        <v>20</v>
      </c>
      <c r="AL199" s="70"/>
      <c r="AM199" s="71"/>
      <c r="AN199" s="71"/>
      <c r="AO199" s="72"/>
      <c r="AP199" s="38"/>
      <c r="AQ199" s="32" t="s">
        <v>15</v>
      </c>
      <c r="AR199" s="34"/>
      <c r="AS199" s="48">
        <v>20.3</v>
      </c>
      <c r="AT199" s="70"/>
      <c r="AU199" s="71"/>
      <c r="AV199" s="71"/>
      <c r="AW199" s="72"/>
      <c r="AX199" s="38"/>
      <c r="AY199" s="32" t="s">
        <v>15</v>
      </c>
      <c r="AZ199" s="34"/>
      <c r="BA199" s="48">
        <v>20.5</v>
      </c>
      <c r="BB199" s="70"/>
      <c r="BC199" s="71"/>
      <c r="BD199" s="71"/>
      <c r="BE199" s="72"/>
      <c r="BF199" s="38"/>
      <c r="BG199" s="32" t="s">
        <v>15</v>
      </c>
      <c r="BH199" s="34"/>
      <c r="BI199" s="48">
        <v>18.8</v>
      </c>
      <c r="BJ199" s="70"/>
      <c r="BK199" s="71"/>
      <c r="BL199" s="71"/>
      <c r="BM199" s="72"/>
      <c r="BN199" s="38"/>
      <c r="BO199" s="32" t="s">
        <v>15</v>
      </c>
      <c r="BP199" s="34"/>
      <c r="BQ199" s="48">
        <v>20.8</v>
      </c>
      <c r="BR199" s="70"/>
      <c r="BS199" s="71"/>
      <c r="BT199" s="71"/>
      <c r="BU199" s="72"/>
      <c r="BV199" s="38"/>
      <c r="BW199" s="32" t="s">
        <v>15</v>
      </c>
      <c r="BX199" s="34"/>
      <c r="BY199" s="48">
        <v>20.8</v>
      </c>
      <c r="BZ199" s="70"/>
      <c r="CA199" s="71"/>
      <c r="CB199" s="71"/>
      <c r="CC199" s="72"/>
      <c r="CD199" s="38"/>
      <c r="CE199" s="32" t="s">
        <v>15</v>
      </c>
      <c r="CF199" s="34"/>
      <c r="CG199" s="48">
        <v>20.3</v>
      </c>
      <c r="CH199" s="70"/>
      <c r="CI199" s="71"/>
      <c r="CJ199" s="71"/>
      <c r="CK199" s="72"/>
      <c r="CL199" s="38"/>
      <c r="CM199" s="32" t="s">
        <v>15</v>
      </c>
      <c r="CN199" s="34"/>
      <c r="CO199" s="48"/>
      <c r="CP199" s="70"/>
      <c r="CQ199" s="71"/>
      <c r="CR199" s="71"/>
      <c r="CS199" s="72"/>
      <c r="CT199" s="38"/>
      <c r="CU199" s="32" t="s">
        <v>15</v>
      </c>
      <c r="CV199" s="34"/>
      <c r="CW199" s="48"/>
      <c r="CX199" s="70"/>
      <c r="CY199" s="71"/>
      <c r="CZ199" s="71"/>
      <c r="DA199" s="72"/>
    </row>
    <row r="200" spans="3:105" x14ac:dyDescent="0.35">
      <c r="C200" s="32" t="s">
        <v>16</v>
      </c>
      <c r="D200" s="34"/>
      <c r="E200" s="48">
        <v>44.3</v>
      </c>
      <c r="F200" s="70"/>
      <c r="G200" s="71"/>
      <c r="H200" s="71"/>
      <c r="I200" s="72"/>
      <c r="J200" s="38"/>
      <c r="K200" s="32" t="s">
        <v>16</v>
      </c>
      <c r="L200" s="34"/>
      <c r="M200" s="48">
        <v>40.1</v>
      </c>
      <c r="N200" s="70"/>
      <c r="O200" s="71"/>
      <c r="P200" s="71"/>
      <c r="Q200" s="72"/>
      <c r="R200" s="38"/>
      <c r="S200" s="32" t="s">
        <v>16</v>
      </c>
      <c r="T200" s="34"/>
      <c r="U200" s="48">
        <v>41.4</v>
      </c>
      <c r="V200" s="70"/>
      <c r="W200" s="71"/>
      <c r="X200" s="71"/>
      <c r="Y200" s="72"/>
      <c r="Z200" s="38"/>
      <c r="AA200" s="32" t="s">
        <v>16</v>
      </c>
      <c r="AB200" s="34"/>
      <c r="AC200" s="48">
        <v>41.2</v>
      </c>
      <c r="AD200" s="70"/>
      <c r="AE200" s="71"/>
      <c r="AF200" s="71"/>
      <c r="AG200" s="72"/>
      <c r="AH200" s="38"/>
      <c r="AI200" s="32" t="s">
        <v>16</v>
      </c>
      <c r="AJ200" s="34"/>
      <c r="AK200" s="48">
        <v>35.6</v>
      </c>
      <c r="AL200" s="70"/>
      <c r="AM200" s="71"/>
      <c r="AN200" s="71"/>
      <c r="AO200" s="72"/>
      <c r="AP200" s="38"/>
      <c r="AQ200" s="32" t="s">
        <v>16</v>
      </c>
      <c r="AR200" s="34"/>
      <c r="AS200" s="48">
        <v>40.4</v>
      </c>
      <c r="AT200" s="70"/>
      <c r="AU200" s="71"/>
      <c r="AV200" s="71"/>
      <c r="AW200" s="72"/>
      <c r="AX200" s="38"/>
      <c r="AY200" s="32" t="s">
        <v>16</v>
      </c>
      <c r="AZ200" s="34"/>
      <c r="BA200" s="48">
        <v>35.4</v>
      </c>
      <c r="BB200" s="70"/>
      <c r="BC200" s="71"/>
      <c r="BD200" s="71"/>
      <c r="BE200" s="72"/>
      <c r="BF200" s="38"/>
      <c r="BG200" s="32" t="s">
        <v>16</v>
      </c>
      <c r="BH200" s="34"/>
      <c r="BI200" s="48">
        <v>29.6</v>
      </c>
      <c r="BJ200" s="70"/>
      <c r="BK200" s="71"/>
      <c r="BL200" s="71"/>
      <c r="BM200" s="72"/>
      <c r="BN200" s="38"/>
      <c r="BO200" s="32" t="s">
        <v>16</v>
      </c>
      <c r="BP200" s="34"/>
      <c r="BQ200" s="48">
        <v>40.700000000000003</v>
      </c>
      <c r="BR200" s="70"/>
      <c r="BS200" s="71"/>
      <c r="BT200" s="71"/>
      <c r="BU200" s="72"/>
      <c r="BV200" s="38"/>
      <c r="BW200" s="32" t="s">
        <v>16</v>
      </c>
      <c r="BX200" s="34"/>
      <c r="BY200" s="48">
        <v>42.5</v>
      </c>
      <c r="BZ200" s="70"/>
      <c r="CA200" s="71"/>
      <c r="CB200" s="71"/>
      <c r="CC200" s="72"/>
      <c r="CD200" s="38"/>
      <c r="CE200" s="32" t="s">
        <v>16</v>
      </c>
      <c r="CF200" s="34"/>
      <c r="CG200" s="48">
        <v>41</v>
      </c>
      <c r="CH200" s="70"/>
      <c r="CI200" s="71"/>
      <c r="CJ200" s="71"/>
      <c r="CK200" s="72"/>
      <c r="CL200" s="38"/>
      <c r="CM200" s="32" t="s">
        <v>16</v>
      </c>
      <c r="CN200" s="34"/>
      <c r="CO200" s="48"/>
      <c r="CP200" s="70"/>
      <c r="CQ200" s="71"/>
      <c r="CR200" s="71"/>
      <c r="CS200" s="72"/>
      <c r="CT200" s="38"/>
      <c r="CU200" s="32" t="s">
        <v>16</v>
      </c>
      <c r="CV200" s="34"/>
      <c r="CW200" s="48"/>
      <c r="CX200" s="70"/>
      <c r="CY200" s="71"/>
      <c r="CZ200" s="71"/>
      <c r="DA200" s="72"/>
    </row>
    <row r="201" spans="3:105" x14ac:dyDescent="0.35">
      <c r="C201" s="32" t="s">
        <v>17</v>
      </c>
      <c r="D201" s="34"/>
      <c r="E201" s="48">
        <v>64.8</v>
      </c>
      <c r="F201" s="73"/>
      <c r="G201" s="74"/>
      <c r="H201" s="74"/>
      <c r="I201" s="75"/>
      <c r="J201" s="49"/>
      <c r="K201" s="32" t="s">
        <v>17</v>
      </c>
      <c r="L201" s="34"/>
      <c r="M201" s="48">
        <v>65.099999999999994</v>
      </c>
      <c r="N201" s="73"/>
      <c r="O201" s="74"/>
      <c r="P201" s="74"/>
      <c r="Q201" s="75"/>
      <c r="R201" s="49"/>
      <c r="S201" s="32" t="s">
        <v>17</v>
      </c>
      <c r="T201" s="34"/>
      <c r="U201" s="48">
        <v>67.5</v>
      </c>
      <c r="V201" s="73"/>
      <c r="W201" s="74"/>
      <c r="X201" s="74"/>
      <c r="Y201" s="75"/>
      <c r="Z201" s="49"/>
      <c r="AA201" s="32" t="s">
        <v>17</v>
      </c>
      <c r="AB201" s="34"/>
      <c r="AC201" s="48">
        <v>71.2</v>
      </c>
      <c r="AD201" s="73"/>
      <c r="AE201" s="74"/>
      <c r="AF201" s="74"/>
      <c r="AG201" s="75"/>
      <c r="AH201" s="49"/>
      <c r="AI201" s="32" t="s">
        <v>17</v>
      </c>
      <c r="AJ201" s="34"/>
      <c r="AK201" s="48">
        <v>63.4</v>
      </c>
      <c r="AL201" s="73"/>
      <c r="AM201" s="74"/>
      <c r="AN201" s="74"/>
      <c r="AO201" s="75"/>
      <c r="AP201" s="49"/>
      <c r="AQ201" s="32" t="s">
        <v>17</v>
      </c>
      <c r="AR201" s="34"/>
      <c r="AS201" s="48">
        <v>70.599999999999994</v>
      </c>
      <c r="AT201" s="73"/>
      <c r="AU201" s="74"/>
      <c r="AV201" s="74"/>
      <c r="AW201" s="75"/>
      <c r="AX201" s="49"/>
      <c r="AY201" s="32" t="s">
        <v>17</v>
      </c>
      <c r="AZ201" s="34"/>
      <c r="BA201" s="48">
        <v>56.2</v>
      </c>
      <c r="BB201" s="73"/>
      <c r="BC201" s="74"/>
      <c r="BD201" s="74"/>
      <c r="BE201" s="75"/>
      <c r="BF201" s="49"/>
      <c r="BG201" s="32" t="s">
        <v>17</v>
      </c>
      <c r="BH201" s="34"/>
      <c r="BI201" s="48">
        <v>51.1</v>
      </c>
      <c r="BJ201" s="73"/>
      <c r="BK201" s="74"/>
      <c r="BL201" s="74"/>
      <c r="BM201" s="75"/>
      <c r="BN201" s="49"/>
      <c r="BO201" s="32" t="s">
        <v>17</v>
      </c>
      <c r="BP201" s="34"/>
      <c r="BQ201" s="48">
        <v>66.099999999999994</v>
      </c>
      <c r="BR201" s="73"/>
      <c r="BS201" s="74"/>
      <c r="BT201" s="74"/>
      <c r="BU201" s="75"/>
      <c r="BV201" s="49"/>
      <c r="BW201" s="32" t="s">
        <v>17</v>
      </c>
      <c r="BX201" s="34"/>
      <c r="BY201" s="48">
        <v>66.5</v>
      </c>
      <c r="BZ201" s="73"/>
      <c r="CA201" s="74"/>
      <c r="CB201" s="74"/>
      <c r="CC201" s="75"/>
      <c r="CD201" s="49"/>
      <c r="CE201" s="32" t="s">
        <v>17</v>
      </c>
      <c r="CF201" s="34"/>
      <c r="CG201" s="48">
        <v>70.8</v>
      </c>
      <c r="CH201" s="73"/>
      <c r="CI201" s="74"/>
      <c r="CJ201" s="74"/>
      <c r="CK201" s="75"/>
      <c r="CL201" s="49"/>
      <c r="CM201" s="32" t="s">
        <v>17</v>
      </c>
      <c r="CN201" s="34"/>
      <c r="CO201" s="48"/>
      <c r="CP201" s="73"/>
      <c r="CQ201" s="74"/>
      <c r="CR201" s="74"/>
      <c r="CS201" s="75"/>
      <c r="CT201" s="49"/>
      <c r="CU201" s="32" t="s">
        <v>17</v>
      </c>
      <c r="CV201" s="34"/>
      <c r="CW201" s="48"/>
      <c r="CX201" s="73"/>
      <c r="CY201" s="74"/>
      <c r="CZ201" s="74"/>
      <c r="DA201" s="75"/>
    </row>
    <row r="205" spans="3:105" x14ac:dyDescent="0.35">
      <c r="C205" s="55">
        <v>41528</v>
      </c>
      <c r="D205" s="33"/>
      <c r="E205" s="33"/>
      <c r="F205" s="33"/>
      <c r="G205" s="33"/>
      <c r="H205" s="33"/>
      <c r="I205" s="33"/>
      <c r="J205" s="33"/>
      <c r="K205" s="104">
        <f>C205</f>
        <v>41528</v>
      </c>
      <c r="L205" s="57"/>
      <c r="M205" s="57"/>
      <c r="N205" s="57"/>
      <c r="O205" s="57"/>
      <c r="P205" s="57"/>
      <c r="Q205" s="57"/>
      <c r="R205" s="57"/>
      <c r="S205" s="104">
        <f>C205</f>
        <v>41528</v>
      </c>
      <c r="T205" s="57"/>
      <c r="U205" s="57"/>
      <c r="V205" s="57"/>
      <c r="W205" s="57"/>
      <c r="X205" s="57"/>
      <c r="Y205" s="57"/>
      <c r="Z205" s="57"/>
      <c r="AA205" s="104">
        <f>K205</f>
        <v>41528</v>
      </c>
      <c r="AB205" s="57"/>
      <c r="AC205" s="57"/>
      <c r="AD205" s="57"/>
      <c r="AE205" s="57"/>
      <c r="AF205" s="57"/>
      <c r="AG205" s="57"/>
      <c r="AH205" s="57"/>
      <c r="AI205" s="104">
        <f>S205</f>
        <v>41528</v>
      </c>
      <c r="AJ205" s="57"/>
      <c r="AK205" s="57"/>
      <c r="AL205" s="57"/>
      <c r="AM205" s="57"/>
      <c r="AN205" s="57"/>
      <c r="AO205" s="57"/>
      <c r="AP205" s="57"/>
      <c r="AQ205" s="104">
        <f>AA205</f>
        <v>41528</v>
      </c>
      <c r="AR205" s="57"/>
      <c r="AS205" s="57"/>
      <c r="AT205" s="57"/>
      <c r="AU205" s="57"/>
      <c r="AV205" s="57"/>
      <c r="AW205" s="57"/>
      <c r="AX205" s="57"/>
      <c r="AY205" s="104">
        <f>AQ205</f>
        <v>41528</v>
      </c>
      <c r="AZ205" s="57"/>
      <c r="BA205" s="57"/>
      <c r="BB205" s="57"/>
      <c r="BC205" s="57"/>
      <c r="BD205" s="57"/>
      <c r="BE205" s="57"/>
      <c r="BF205" s="57"/>
      <c r="BG205" s="104">
        <f>AQ205</f>
        <v>41528</v>
      </c>
      <c r="BH205" s="57"/>
      <c r="BI205" s="57"/>
      <c r="BJ205" s="57"/>
      <c r="BK205" s="57"/>
      <c r="BL205" s="57"/>
      <c r="BM205" s="57"/>
      <c r="BN205" s="57"/>
      <c r="BO205" s="104">
        <f>AY205</f>
        <v>41528</v>
      </c>
      <c r="BP205" s="57"/>
      <c r="BQ205" s="57"/>
      <c r="BR205" s="57"/>
      <c r="BS205" s="57"/>
      <c r="BT205" s="57"/>
      <c r="BU205" s="57"/>
      <c r="BV205" s="57"/>
      <c r="BW205" s="104">
        <f>BG205</f>
        <v>41528</v>
      </c>
      <c r="BX205" s="57"/>
      <c r="BY205" s="57"/>
      <c r="BZ205" s="57"/>
      <c r="CA205" s="57"/>
      <c r="CB205" s="57"/>
      <c r="CC205" s="57"/>
      <c r="CD205" s="57"/>
      <c r="CE205" s="104">
        <f>BO205</f>
        <v>41528</v>
      </c>
      <c r="CF205" s="57"/>
      <c r="CG205" s="57"/>
      <c r="CH205" s="57"/>
      <c r="CI205" s="57"/>
      <c r="CJ205" s="57"/>
      <c r="CK205" s="14"/>
      <c r="CL205" s="33"/>
      <c r="CM205" s="33"/>
      <c r="CN205" s="33"/>
      <c r="CO205" s="33"/>
      <c r="CP205" s="33"/>
      <c r="CQ205" s="33"/>
      <c r="CR205" s="33"/>
      <c r="CS205" s="33"/>
      <c r="CT205" s="33"/>
      <c r="CU205" s="33"/>
      <c r="CV205" s="33"/>
      <c r="CW205" s="33"/>
      <c r="CX205" s="33"/>
      <c r="CY205" s="33"/>
      <c r="CZ205" s="33"/>
      <c r="DA205" s="34"/>
    </row>
    <row r="206" spans="3:105" x14ac:dyDescent="0.35">
      <c r="C206" s="35">
        <v>1</v>
      </c>
      <c r="D206" s="36"/>
      <c r="E206" s="36"/>
      <c r="F206" s="36"/>
      <c r="G206" s="36"/>
      <c r="H206" s="36"/>
      <c r="I206" s="37"/>
      <c r="J206" s="38"/>
      <c r="K206" s="35">
        <v>2</v>
      </c>
      <c r="L206" s="36"/>
      <c r="M206" s="36"/>
      <c r="N206" s="36"/>
      <c r="O206" s="36"/>
      <c r="P206" s="36"/>
      <c r="Q206" s="37"/>
      <c r="R206" s="38"/>
      <c r="S206" s="35">
        <v>3</v>
      </c>
      <c r="T206" s="36"/>
      <c r="U206" s="36"/>
      <c r="V206" s="36"/>
      <c r="W206" s="36"/>
      <c r="X206" s="36"/>
      <c r="Y206" s="37"/>
      <c r="Z206" s="38"/>
      <c r="AA206" s="35">
        <v>4</v>
      </c>
      <c r="AB206" s="36"/>
      <c r="AC206" s="36"/>
      <c r="AD206" s="36"/>
      <c r="AE206" s="36"/>
      <c r="AF206" s="36"/>
      <c r="AG206" s="37"/>
      <c r="AH206" s="38"/>
      <c r="AI206" s="35">
        <v>5</v>
      </c>
      <c r="AJ206" s="36"/>
      <c r="AK206" s="36"/>
      <c r="AL206" s="36"/>
      <c r="AM206" s="36"/>
      <c r="AN206" s="36"/>
      <c r="AO206" s="37"/>
      <c r="AP206" s="38"/>
      <c r="AQ206" s="35">
        <v>6</v>
      </c>
      <c r="AR206" s="36"/>
      <c r="AS206" s="36"/>
      <c r="AT206" s="36"/>
      <c r="AU206" s="36"/>
      <c r="AV206" s="36"/>
      <c r="AW206" s="37"/>
      <c r="AX206" s="38"/>
      <c r="AY206" s="35">
        <v>7</v>
      </c>
      <c r="AZ206" s="36"/>
      <c r="BA206" s="36"/>
      <c r="BB206" s="36"/>
      <c r="BC206" s="36"/>
      <c r="BD206" s="36"/>
      <c r="BE206" s="37"/>
      <c r="BF206" s="38"/>
      <c r="BG206" s="35">
        <v>8</v>
      </c>
      <c r="BH206" s="36"/>
      <c r="BI206" s="36"/>
      <c r="BJ206" s="36"/>
      <c r="BK206" s="36"/>
      <c r="BL206" s="36"/>
      <c r="BM206" s="37"/>
      <c r="BN206" s="38"/>
      <c r="BO206" s="35">
        <v>9</v>
      </c>
      <c r="BP206" s="36"/>
      <c r="BQ206" s="36"/>
      <c r="BR206" s="36"/>
      <c r="BS206" s="36"/>
      <c r="BT206" s="36"/>
      <c r="BU206" s="37"/>
      <c r="BV206" s="38"/>
      <c r="BW206" s="35">
        <v>10</v>
      </c>
      <c r="BX206" s="36"/>
      <c r="BY206" s="36"/>
      <c r="BZ206" s="36"/>
      <c r="CA206" s="36"/>
      <c r="CB206" s="36"/>
      <c r="CC206" s="37"/>
      <c r="CD206" s="38"/>
      <c r="CE206" s="35">
        <v>11</v>
      </c>
      <c r="CF206" s="36"/>
      <c r="CG206" s="36"/>
      <c r="CH206" s="36"/>
      <c r="CI206" s="36"/>
      <c r="CJ206" s="36"/>
      <c r="CK206" s="37"/>
      <c r="CL206" s="38"/>
      <c r="CM206" s="35" t="s">
        <v>23</v>
      </c>
      <c r="CN206" s="36"/>
      <c r="CO206" s="36"/>
      <c r="CP206" s="36"/>
      <c r="CQ206" s="36"/>
      <c r="CR206" s="36"/>
      <c r="CS206" s="37"/>
      <c r="CT206" s="38"/>
      <c r="CU206" s="35" t="s">
        <v>22</v>
      </c>
      <c r="CV206" s="36"/>
      <c r="CW206" s="36"/>
      <c r="CX206" s="36"/>
      <c r="CY206" s="36"/>
      <c r="CZ206" s="36"/>
      <c r="DA206" s="37"/>
    </row>
    <row r="207" spans="3:105" x14ac:dyDescent="0.35">
      <c r="C207" s="40" t="s">
        <v>0</v>
      </c>
      <c r="D207" s="40" t="s">
        <v>1</v>
      </c>
      <c r="E207" s="65" t="s">
        <v>2</v>
      </c>
      <c r="F207" s="66"/>
      <c r="G207" s="41" t="s">
        <v>3</v>
      </c>
      <c r="H207" s="40" t="s">
        <v>4</v>
      </c>
      <c r="I207" s="40" t="s">
        <v>5</v>
      </c>
      <c r="J207" s="38"/>
      <c r="K207" s="40" t="s">
        <v>0</v>
      </c>
      <c r="L207" s="40" t="s">
        <v>1</v>
      </c>
      <c r="M207" s="65" t="s">
        <v>2</v>
      </c>
      <c r="N207" s="66"/>
      <c r="O207" s="41" t="s">
        <v>3</v>
      </c>
      <c r="P207" s="40" t="s">
        <v>4</v>
      </c>
      <c r="Q207" s="40" t="s">
        <v>5</v>
      </c>
      <c r="R207" s="38"/>
      <c r="S207" s="40" t="s">
        <v>0</v>
      </c>
      <c r="T207" s="40" t="s">
        <v>1</v>
      </c>
      <c r="U207" s="65" t="s">
        <v>2</v>
      </c>
      <c r="V207" s="66"/>
      <c r="W207" s="41" t="s">
        <v>3</v>
      </c>
      <c r="X207" s="40" t="s">
        <v>4</v>
      </c>
      <c r="Y207" s="40" t="s">
        <v>5</v>
      </c>
      <c r="Z207" s="38"/>
      <c r="AA207" s="40" t="s">
        <v>0</v>
      </c>
      <c r="AB207" s="40" t="s">
        <v>1</v>
      </c>
      <c r="AC207" s="65" t="s">
        <v>2</v>
      </c>
      <c r="AD207" s="66"/>
      <c r="AE207" s="41" t="s">
        <v>3</v>
      </c>
      <c r="AF207" s="40" t="s">
        <v>4</v>
      </c>
      <c r="AG207" s="40" t="s">
        <v>5</v>
      </c>
      <c r="AH207" s="38"/>
      <c r="AI207" s="40" t="s">
        <v>0</v>
      </c>
      <c r="AJ207" s="40" t="s">
        <v>1</v>
      </c>
      <c r="AK207" s="65" t="s">
        <v>2</v>
      </c>
      <c r="AL207" s="66"/>
      <c r="AM207" s="41" t="s">
        <v>3</v>
      </c>
      <c r="AN207" s="40" t="s">
        <v>4</v>
      </c>
      <c r="AO207" s="40" t="s">
        <v>5</v>
      </c>
      <c r="AP207" s="38"/>
      <c r="AQ207" s="40" t="s">
        <v>0</v>
      </c>
      <c r="AR207" s="40" t="s">
        <v>1</v>
      </c>
      <c r="AS207" s="65" t="s">
        <v>2</v>
      </c>
      <c r="AT207" s="66"/>
      <c r="AU207" s="41" t="s">
        <v>3</v>
      </c>
      <c r="AV207" s="40" t="s">
        <v>4</v>
      </c>
      <c r="AW207" s="40" t="s">
        <v>5</v>
      </c>
      <c r="AX207" s="38"/>
      <c r="AY207" s="40" t="s">
        <v>0</v>
      </c>
      <c r="AZ207" s="40" t="s">
        <v>1</v>
      </c>
      <c r="BA207" s="65" t="s">
        <v>2</v>
      </c>
      <c r="BB207" s="66"/>
      <c r="BC207" s="41" t="s">
        <v>3</v>
      </c>
      <c r="BD207" s="40" t="s">
        <v>4</v>
      </c>
      <c r="BE207" s="40" t="s">
        <v>5</v>
      </c>
      <c r="BF207" s="38"/>
      <c r="BG207" s="40" t="s">
        <v>0</v>
      </c>
      <c r="BH207" s="40" t="s">
        <v>1</v>
      </c>
      <c r="BI207" s="65" t="s">
        <v>2</v>
      </c>
      <c r="BJ207" s="66"/>
      <c r="BK207" s="41" t="s">
        <v>3</v>
      </c>
      <c r="BL207" s="40" t="s">
        <v>4</v>
      </c>
      <c r="BM207" s="40" t="s">
        <v>5</v>
      </c>
      <c r="BN207" s="38"/>
      <c r="BO207" s="40" t="s">
        <v>0</v>
      </c>
      <c r="BP207" s="40" t="s">
        <v>1</v>
      </c>
      <c r="BQ207" s="65" t="s">
        <v>2</v>
      </c>
      <c r="BR207" s="66"/>
      <c r="BS207" s="41" t="s">
        <v>3</v>
      </c>
      <c r="BT207" s="40" t="s">
        <v>4</v>
      </c>
      <c r="BU207" s="40" t="s">
        <v>5</v>
      </c>
      <c r="BV207" s="38"/>
      <c r="BW207" s="40" t="s">
        <v>0</v>
      </c>
      <c r="BX207" s="40" t="s">
        <v>1</v>
      </c>
      <c r="BY207" s="65" t="s">
        <v>2</v>
      </c>
      <c r="BZ207" s="66"/>
      <c r="CA207" s="41" t="s">
        <v>3</v>
      </c>
      <c r="CB207" s="40" t="s">
        <v>4</v>
      </c>
      <c r="CC207" s="40" t="s">
        <v>5</v>
      </c>
      <c r="CD207" s="38"/>
      <c r="CE207" s="40" t="s">
        <v>0</v>
      </c>
      <c r="CF207" s="40" t="s">
        <v>1</v>
      </c>
      <c r="CG207" s="65" t="s">
        <v>2</v>
      </c>
      <c r="CH207" s="66"/>
      <c r="CI207" s="41" t="s">
        <v>3</v>
      </c>
      <c r="CJ207" s="40" t="s">
        <v>4</v>
      </c>
      <c r="CK207" s="40" t="s">
        <v>5</v>
      </c>
      <c r="CL207" s="38"/>
      <c r="CM207" s="40" t="s">
        <v>0</v>
      </c>
      <c r="CN207" s="40" t="s">
        <v>1</v>
      </c>
      <c r="CO207" s="65" t="s">
        <v>2</v>
      </c>
      <c r="CP207" s="66"/>
      <c r="CQ207" s="41" t="s">
        <v>3</v>
      </c>
      <c r="CR207" s="40" t="s">
        <v>4</v>
      </c>
      <c r="CS207" s="40" t="s">
        <v>5</v>
      </c>
      <c r="CT207" s="38"/>
      <c r="CU207" s="40" t="s">
        <v>0</v>
      </c>
      <c r="CV207" s="40" t="s">
        <v>1</v>
      </c>
      <c r="CW207" s="65" t="s">
        <v>2</v>
      </c>
      <c r="CX207" s="66"/>
      <c r="CY207" s="41" t="s">
        <v>3</v>
      </c>
      <c r="CZ207" s="40" t="s">
        <v>4</v>
      </c>
      <c r="DA207" s="40" t="s">
        <v>5</v>
      </c>
    </row>
    <row r="208" spans="3:105" x14ac:dyDescent="0.35">
      <c r="C208" s="42" t="s">
        <v>6</v>
      </c>
      <c r="D208" s="42" t="s">
        <v>7</v>
      </c>
      <c r="E208" s="43" t="s">
        <v>8</v>
      </c>
      <c r="F208" s="44" t="s">
        <v>9</v>
      </c>
      <c r="G208" s="42"/>
      <c r="H208" s="42" t="s">
        <v>10</v>
      </c>
      <c r="I208" s="42" t="s">
        <v>11</v>
      </c>
      <c r="J208" s="38"/>
      <c r="K208" s="42" t="s">
        <v>6</v>
      </c>
      <c r="L208" s="42" t="s">
        <v>7</v>
      </c>
      <c r="M208" s="43" t="s">
        <v>8</v>
      </c>
      <c r="N208" s="44" t="s">
        <v>9</v>
      </c>
      <c r="O208" s="42"/>
      <c r="P208" s="42" t="s">
        <v>10</v>
      </c>
      <c r="Q208" s="42" t="s">
        <v>11</v>
      </c>
      <c r="R208" s="38"/>
      <c r="S208" s="42" t="s">
        <v>6</v>
      </c>
      <c r="T208" s="42" t="s">
        <v>7</v>
      </c>
      <c r="U208" s="43" t="s">
        <v>8</v>
      </c>
      <c r="V208" s="44" t="s">
        <v>9</v>
      </c>
      <c r="W208" s="42"/>
      <c r="X208" s="42" t="s">
        <v>10</v>
      </c>
      <c r="Y208" s="42" t="s">
        <v>11</v>
      </c>
      <c r="Z208" s="38"/>
      <c r="AA208" s="42" t="s">
        <v>6</v>
      </c>
      <c r="AB208" s="42" t="s">
        <v>7</v>
      </c>
      <c r="AC208" s="43" t="s">
        <v>8</v>
      </c>
      <c r="AD208" s="44" t="s">
        <v>9</v>
      </c>
      <c r="AE208" s="42"/>
      <c r="AF208" s="42" t="s">
        <v>10</v>
      </c>
      <c r="AG208" s="42" t="s">
        <v>11</v>
      </c>
      <c r="AH208" s="38"/>
      <c r="AI208" s="42" t="s">
        <v>6</v>
      </c>
      <c r="AJ208" s="42" t="s">
        <v>7</v>
      </c>
      <c r="AK208" s="43" t="s">
        <v>8</v>
      </c>
      <c r="AL208" s="44" t="s">
        <v>9</v>
      </c>
      <c r="AM208" s="42"/>
      <c r="AN208" s="42" t="s">
        <v>10</v>
      </c>
      <c r="AO208" s="42" t="s">
        <v>11</v>
      </c>
      <c r="AP208" s="38"/>
      <c r="AQ208" s="42" t="s">
        <v>6</v>
      </c>
      <c r="AR208" s="42" t="s">
        <v>7</v>
      </c>
      <c r="AS208" s="43" t="s">
        <v>8</v>
      </c>
      <c r="AT208" s="44" t="s">
        <v>9</v>
      </c>
      <c r="AU208" s="42"/>
      <c r="AV208" s="42" t="s">
        <v>10</v>
      </c>
      <c r="AW208" s="42" t="s">
        <v>11</v>
      </c>
      <c r="AX208" s="38"/>
      <c r="AY208" s="42" t="s">
        <v>6</v>
      </c>
      <c r="AZ208" s="42" t="s">
        <v>7</v>
      </c>
      <c r="BA208" s="43" t="s">
        <v>8</v>
      </c>
      <c r="BB208" s="44" t="s">
        <v>9</v>
      </c>
      <c r="BC208" s="42"/>
      <c r="BD208" s="42" t="s">
        <v>10</v>
      </c>
      <c r="BE208" s="42" t="s">
        <v>11</v>
      </c>
      <c r="BF208" s="38"/>
      <c r="BG208" s="42" t="s">
        <v>6</v>
      </c>
      <c r="BH208" s="42" t="s">
        <v>7</v>
      </c>
      <c r="BI208" s="43" t="s">
        <v>8</v>
      </c>
      <c r="BJ208" s="44" t="s">
        <v>9</v>
      </c>
      <c r="BK208" s="42"/>
      <c r="BL208" s="42" t="s">
        <v>10</v>
      </c>
      <c r="BM208" s="42" t="s">
        <v>11</v>
      </c>
      <c r="BN208" s="38"/>
      <c r="BO208" s="42" t="s">
        <v>6</v>
      </c>
      <c r="BP208" s="42" t="s">
        <v>7</v>
      </c>
      <c r="BQ208" s="43" t="s">
        <v>8</v>
      </c>
      <c r="BR208" s="44" t="s">
        <v>9</v>
      </c>
      <c r="BS208" s="42"/>
      <c r="BT208" s="42" t="s">
        <v>10</v>
      </c>
      <c r="BU208" s="42" t="s">
        <v>11</v>
      </c>
      <c r="BV208" s="38"/>
      <c r="BW208" s="42" t="s">
        <v>6</v>
      </c>
      <c r="BX208" s="42" t="s">
        <v>7</v>
      </c>
      <c r="BY208" s="43" t="s">
        <v>8</v>
      </c>
      <c r="BZ208" s="44" t="s">
        <v>9</v>
      </c>
      <c r="CA208" s="42"/>
      <c r="CB208" s="42" t="s">
        <v>10</v>
      </c>
      <c r="CC208" s="42" t="s">
        <v>11</v>
      </c>
      <c r="CD208" s="38"/>
      <c r="CE208" s="42" t="s">
        <v>6</v>
      </c>
      <c r="CF208" s="42" t="s">
        <v>7</v>
      </c>
      <c r="CG208" s="43" t="s">
        <v>8</v>
      </c>
      <c r="CH208" s="44" t="s">
        <v>9</v>
      </c>
      <c r="CI208" s="42"/>
      <c r="CJ208" s="42" t="s">
        <v>10</v>
      </c>
      <c r="CK208" s="42" t="s">
        <v>11</v>
      </c>
      <c r="CL208" s="38"/>
      <c r="CM208" s="42" t="s">
        <v>6</v>
      </c>
      <c r="CN208" s="42" t="s">
        <v>7</v>
      </c>
      <c r="CO208" s="43" t="s">
        <v>8</v>
      </c>
      <c r="CP208" s="44" t="s">
        <v>9</v>
      </c>
      <c r="CQ208" s="42"/>
      <c r="CR208" s="42" t="s">
        <v>10</v>
      </c>
      <c r="CS208" s="42" t="s">
        <v>11</v>
      </c>
      <c r="CT208" s="38"/>
      <c r="CU208" s="42" t="s">
        <v>6</v>
      </c>
      <c r="CV208" s="42" t="s">
        <v>7</v>
      </c>
      <c r="CW208" s="43" t="s">
        <v>8</v>
      </c>
      <c r="CX208" s="44" t="s">
        <v>9</v>
      </c>
      <c r="CY208" s="42"/>
      <c r="CZ208" s="42" t="s">
        <v>10</v>
      </c>
      <c r="DA208" s="42" t="s">
        <v>11</v>
      </c>
    </row>
    <row r="209" spans="3:144" x14ac:dyDescent="0.35">
      <c r="C209" s="42">
        <v>0</v>
      </c>
      <c r="D209" s="42">
        <v>16.600000000000001</v>
      </c>
      <c r="E209" s="43">
        <v>95.6</v>
      </c>
      <c r="F209" s="44">
        <v>9.32</v>
      </c>
      <c r="G209" s="42">
        <v>8.3000000000000007</v>
      </c>
      <c r="H209" s="42">
        <v>23</v>
      </c>
      <c r="I209" s="42">
        <v>825</v>
      </c>
      <c r="J209" s="38"/>
      <c r="K209" s="42">
        <v>0</v>
      </c>
      <c r="L209" s="42"/>
      <c r="M209" s="43"/>
      <c r="N209" s="44"/>
      <c r="O209" s="42"/>
      <c r="P209" s="42"/>
      <c r="Q209" s="42"/>
      <c r="R209" s="38"/>
      <c r="S209" s="42">
        <v>0</v>
      </c>
      <c r="T209" s="42">
        <v>16.600000000000001</v>
      </c>
      <c r="U209" s="43">
        <v>103.9</v>
      </c>
      <c r="V209" s="44">
        <v>10.119999999999999</v>
      </c>
      <c r="W209" s="42">
        <v>8.3000000000000007</v>
      </c>
      <c r="X209" s="42">
        <v>29</v>
      </c>
      <c r="Y209" s="42">
        <v>822</v>
      </c>
      <c r="Z209" s="38"/>
      <c r="AA209" s="42">
        <v>0</v>
      </c>
      <c r="AB209" s="42"/>
      <c r="AC209" s="43"/>
      <c r="AD209" s="44"/>
      <c r="AE209" s="42"/>
      <c r="AF209" s="42"/>
      <c r="AG209" s="42"/>
      <c r="AH209" s="38"/>
      <c r="AI209" s="42">
        <v>0</v>
      </c>
      <c r="AJ209" s="42"/>
      <c r="AK209" s="43"/>
      <c r="AL209" s="44"/>
      <c r="AM209" s="42"/>
      <c r="AN209" s="42"/>
      <c r="AO209" s="42"/>
      <c r="AP209" s="38"/>
      <c r="AQ209" s="42">
        <v>0</v>
      </c>
      <c r="AR209" s="42"/>
      <c r="AS209" s="43"/>
      <c r="AT209" s="44"/>
      <c r="AU209" s="42"/>
      <c r="AV209" s="42"/>
      <c r="AW209" s="42"/>
      <c r="AX209" s="38"/>
      <c r="AY209" s="42">
        <v>0</v>
      </c>
      <c r="AZ209" s="42">
        <v>16.600000000000001</v>
      </c>
      <c r="BA209" s="43">
        <v>102.2</v>
      </c>
      <c r="BB209" s="44">
        <v>9.92</v>
      </c>
      <c r="BC209" s="42">
        <v>8.4</v>
      </c>
      <c r="BD209" s="42">
        <v>1</v>
      </c>
      <c r="BE209" s="42">
        <v>824</v>
      </c>
      <c r="BF209" s="38"/>
      <c r="BG209" s="42">
        <v>0</v>
      </c>
      <c r="BH209" s="42"/>
      <c r="BI209" s="43"/>
      <c r="BJ209" s="44"/>
      <c r="BK209" s="42"/>
      <c r="BL209" s="42"/>
      <c r="BM209" s="42"/>
      <c r="BN209" s="38"/>
      <c r="BO209" s="42">
        <v>0</v>
      </c>
      <c r="BP209" s="42"/>
      <c r="BQ209" s="43"/>
      <c r="BR209" s="44"/>
      <c r="BS209" s="42"/>
      <c r="BT209" s="42"/>
      <c r="BU209" s="42"/>
      <c r="BV209" s="38"/>
      <c r="BW209" s="42">
        <v>0</v>
      </c>
      <c r="BX209" s="42">
        <v>16.600000000000001</v>
      </c>
      <c r="BY209" s="43">
        <v>115.5</v>
      </c>
      <c r="BZ209" s="44">
        <v>10.199999999999999</v>
      </c>
      <c r="CA209" s="42">
        <v>8.6999999999999993</v>
      </c>
      <c r="CB209" s="42">
        <v>145</v>
      </c>
      <c r="CC209" s="42">
        <v>819</v>
      </c>
      <c r="CD209" s="38"/>
      <c r="CE209" s="42">
        <v>0</v>
      </c>
      <c r="CF209" s="42"/>
      <c r="CG209" s="43"/>
      <c r="CH209" s="44"/>
      <c r="CI209" s="42"/>
      <c r="CJ209" s="42"/>
      <c r="CK209" s="42"/>
      <c r="CL209" s="38"/>
      <c r="CM209" s="42">
        <v>0</v>
      </c>
      <c r="CN209" s="42">
        <v>16.3</v>
      </c>
      <c r="CO209" s="43">
        <v>122.2</v>
      </c>
      <c r="CP209" s="44">
        <v>12.01</v>
      </c>
      <c r="CQ209" s="42">
        <v>8.6</v>
      </c>
      <c r="CR209" s="42">
        <v>71</v>
      </c>
      <c r="CS209" s="42">
        <v>818</v>
      </c>
      <c r="CT209" s="38"/>
      <c r="CU209" s="42">
        <v>0</v>
      </c>
      <c r="CV209" s="42">
        <v>12.9</v>
      </c>
      <c r="CW209" s="43">
        <v>98</v>
      </c>
      <c r="CX209" s="44">
        <v>10.31</v>
      </c>
      <c r="CY209" s="42">
        <v>8.4</v>
      </c>
      <c r="CZ209" s="42">
        <v>83</v>
      </c>
      <c r="DA209" s="42">
        <v>895</v>
      </c>
      <c r="EE209" s="50"/>
      <c r="EF209" s="50"/>
      <c r="EG209" s="50"/>
      <c r="EH209" s="50"/>
      <c r="EI209" s="50"/>
      <c r="EJ209" s="50"/>
      <c r="EK209" s="50"/>
      <c r="EL209" s="50"/>
      <c r="EM209" s="50"/>
      <c r="EN209" s="50"/>
    </row>
    <row r="210" spans="3:144" x14ac:dyDescent="0.35">
      <c r="C210" s="42">
        <v>1</v>
      </c>
      <c r="D210" s="42">
        <v>16.600000000000001</v>
      </c>
      <c r="E210" s="43">
        <v>93</v>
      </c>
      <c r="F210" s="44">
        <v>9.07</v>
      </c>
      <c r="G210" s="42">
        <v>8.3000000000000007</v>
      </c>
      <c r="H210" s="42">
        <v>1</v>
      </c>
      <c r="I210" s="42">
        <v>823</v>
      </c>
      <c r="J210" s="38"/>
      <c r="K210" s="42">
        <v>1</v>
      </c>
      <c r="L210" s="42"/>
      <c r="M210" s="43"/>
      <c r="N210" s="44"/>
      <c r="O210" s="42"/>
      <c r="P210" s="42"/>
      <c r="Q210" s="42"/>
      <c r="R210" s="38"/>
      <c r="S210" s="42">
        <v>1</v>
      </c>
      <c r="T210" s="42">
        <v>16.600000000000001</v>
      </c>
      <c r="U210" s="43">
        <v>92.5</v>
      </c>
      <c r="V210" s="44">
        <v>9.0299999999999994</v>
      </c>
      <c r="W210" s="42">
        <v>8.3000000000000007</v>
      </c>
      <c r="X210" s="42">
        <v>22</v>
      </c>
      <c r="Y210" s="42">
        <v>828</v>
      </c>
      <c r="Z210" s="38"/>
      <c r="AA210" s="42">
        <v>1</v>
      </c>
      <c r="AB210" s="42"/>
      <c r="AC210" s="43"/>
      <c r="AD210" s="44"/>
      <c r="AE210" s="42"/>
      <c r="AF210" s="42"/>
      <c r="AG210" s="42"/>
      <c r="AH210" s="38"/>
      <c r="AI210" s="42">
        <v>1</v>
      </c>
      <c r="AJ210" s="42"/>
      <c r="AK210" s="43"/>
      <c r="AL210" s="44"/>
      <c r="AM210" s="42"/>
      <c r="AN210" s="42"/>
      <c r="AO210" s="42"/>
      <c r="AP210" s="38"/>
      <c r="AQ210" s="42">
        <v>1</v>
      </c>
      <c r="AR210" s="42"/>
      <c r="AS210" s="43"/>
      <c r="AT210" s="44"/>
      <c r="AU210" s="42"/>
      <c r="AV210" s="42"/>
      <c r="AW210" s="42"/>
      <c r="AX210" s="38"/>
      <c r="AY210" s="42">
        <v>1</v>
      </c>
      <c r="AZ210" s="42">
        <v>16.600000000000001</v>
      </c>
      <c r="BA210" s="43">
        <v>99.4</v>
      </c>
      <c r="BB210" s="44">
        <v>9.66</v>
      </c>
      <c r="BC210" s="42">
        <v>8.4</v>
      </c>
      <c r="BD210" s="42">
        <v>-16</v>
      </c>
      <c r="BE210" s="42">
        <v>823</v>
      </c>
      <c r="BF210" s="38"/>
      <c r="BG210" s="42">
        <v>1</v>
      </c>
      <c r="BH210" s="42"/>
      <c r="BI210" s="43"/>
      <c r="BJ210" s="44"/>
      <c r="BK210" s="42"/>
      <c r="BL210" s="42"/>
      <c r="BM210" s="42"/>
      <c r="BN210" s="38"/>
      <c r="BO210" s="42">
        <v>1</v>
      </c>
      <c r="BP210" s="42"/>
      <c r="BQ210" s="43"/>
      <c r="BR210" s="44"/>
      <c r="BS210" s="42"/>
      <c r="BT210" s="42"/>
      <c r="BU210" s="42"/>
      <c r="BV210" s="38"/>
      <c r="BW210" s="42">
        <v>1</v>
      </c>
      <c r="BX210" s="42">
        <v>16.600000000000001</v>
      </c>
      <c r="BY210" s="43">
        <v>117.1</v>
      </c>
      <c r="BZ210" s="44">
        <v>11.4</v>
      </c>
      <c r="CA210" s="42">
        <v>8.8000000000000007</v>
      </c>
      <c r="CB210" s="42">
        <v>140</v>
      </c>
      <c r="CC210" s="42">
        <v>822</v>
      </c>
      <c r="CD210" s="38"/>
      <c r="CE210" s="42">
        <v>1</v>
      </c>
      <c r="CF210" s="42"/>
      <c r="CG210" s="43"/>
      <c r="CH210" s="44"/>
      <c r="CI210" s="42"/>
      <c r="CJ210" s="42"/>
      <c r="CK210" s="42"/>
      <c r="CL210" s="38"/>
      <c r="CM210" s="42">
        <v>1</v>
      </c>
      <c r="CN210" s="42"/>
      <c r="CO210" s="43"/>
      <c r="CP210" s="44"/>
      <c r="CQ210" s="42"/>
      <c r="CR210" s="42"/>
      <c r="CS210" s="42"/>
      <c r="CT210" s="38"/>
      <c r="CU210" s="42">
        <v>1</v>
      </c>
      <c r="CV210" s="42"/>
      <c r="CW210" s="43"/>
      <c r="CX210" s="44"/>
      <c r="CY210" s="42"/>
      <c r="CZ210" s="42"/>
      <c r="DA210" s="42"/>
      <c r="EE210" s="50"/>
      <c r="EF210" s="50"/>
      <c r="EG210" s="50"/>
      <c r="EH210" s="50"/>
      <c r="EI210" s="50"/>
      <c r="EJ210" s="50"/>
      <c r="EK210" s="50"/>
      <c r="EL210" s="50"/>
      <c r="EM210" s="50"/>
      <c r="EN210" s="50"/>
    </row>
    <row r="211" spans="3:144" x14ac:dyDescent="0.35">
      <c r="C211" s="42">
        <v>2</v>
      </c>
      <c r="D211" s="42">
        <v>16.600000000000001</v>
      </c>
      <c r="E211" s="43">
        <v>89.3</v>
      </c>
      <c r="F211" s="44">
        <v>8.7200000000000006</v>
      </c>
      <c r="G211" s="42">
        <v>8.3000000000000007</v>
      </c>
      <c r="H211" s="42">
        <v>-35</v>
      </c>
      <c r="I211" s="42">
        <v>825</v>
      </c>
      <c r="J211" s="38"/>
      <c r="K211" s="42">
        <v>2</v>
      </c>
      <c r="L211" s="42"/>
      <c r="M211" s="43"/>
      <c r="N211" s="44"/>
      <c r="O211" s="42"/>
      <c r="P211" s="42"/>
      <c r="Q211" s="42"/>
      <c r="R211" s="38"/>
      <c r="S211" s="42">
        <v>2</v>
      </c>
      <c r="T211" s="42">
        <v>16.600000000000001</v>
      </c>
      <c r="U211" s="43">
        <v>85.7</v>
      </c>
      <c r="V211" s="44">
        <v>8.39</v>
      </c>
      <c r="W211" s="42">
        <v>8.1999999999999993</v>
      </c>
      <c r="X211" s="42">
        <v>8</v>
      </c>
      <c r="Y211" s="42">
        <v>826</v>
      </c>
      <c r="Z211" s="38"/>
      <c r="AA211" s="42">
        <v>2</v>
      </c>
      <c r="AB211" s="42"/>
      <c r="AC211" s="43"/>
      <c r="AD211" s="44"/>
      <c r="AE211" s="42"/>
      <c r="AF211" s="42"/>
      <c r="AG211" s="42"/>
      <c r="AH211" s="38"/>
      <c r="AI211" s="42">
        <v>2</v>
      </c>
      <c r="AJ211" s="42"/>
      <c r="AK211" s="43"/>
      <c r="AL211" s="44"/>
      <c r="AM211" s="42"/>
      <c r="AN211" s="42"/>
      <c r="AO211" s="42"/>
      <c r="AP211" s="38"/>
      <c r="AQ211" s="42">
        <v>2</v>
      </c>
      <c r="AR211" s="42"/>
      <c r="AS211" s="43"/>
      <c r="AT211" s="44"/>
      <c r="AU211" s="42"/>
      <c r="AV211" s="42"/>
      <c r="AW211" s="42"/>
      <c r="AX211" s="38"/>
      <c r="AY211" s="42">
        <v>2</v>
      </c>
      <c r="AZ211" s="42">
        <v>16.600000000000001</v>
      </c>
      <c r="BA211" s="43">
        <v>104.8</v>
      </c>
      <c r="BB211" s="44">
        <v>10.220000000000001</v>
      </c>
      <c r="BC211" s="42">
        <v>8.4</v>
      </c>
      <c r="BD211" s="42">
        <v>-60</v>
      </c>
      <c r="BE211" s="42">
        <v>821</v>
      </c>
      <c r="BF211" s="38"/>
      <c r="BG211" s="42">
        <v>2</v>
      </c>
      <c r="BH211" s="42"/>
      <c r="BI211" s="43"/>
      <c r="BJ211" s="44"/>
      <c r="BK211" s="42"/>
      <c r="BL211" s="42"/>
      <c r="BM211" s="42"/>
      <c r="BN211" s="38"/>
      <c r="BO211" s="42">
        <v>2</v>
      </c>
      <c r="BP211" s="42"/>
      <c r="BQ211" s="43"/>
      <c r="BR211" s="44"/>
      <c r="BS211" s="42"/>
      <c r="BT211" s="42"/>
      <c r="BU211" s="42"/>
      <c r="BV211" s="38"/>
      <c r="BW211" s="42">
        <v>2</v>
      </c>
      <c r="BX211" s="42">
        <v>16.600000000000001</v>
      </c>
      <c r="BY211" s="43">
        <v>116</v>
      </c>
      <c r="BZ211" s="44">
        <v>11.26</v>
      </c>
      <c r="CA211" s="42">
        <v>8.6999999999999993</v>
      </c>
      <c r="CB211" s="42">
        <v>136</v>
      </c>
      <c r="CC211" s="42">
        <v>821</v>
      </c>
      <c r="CD211" s="38"/>
      <c r="CE211" s="42">
        <v>2</v>
      </c>
      <c r="CF211" s="42"/>
      <c r="CG211" s="43"/>
      <c r="CH211" s="44"/>
      <c r="CI211" s="42"/>
      <c r="CJ211" s="42"/>
      <c r="CK211" s="42"/>
      <c r="CL211" s="38"/>
      <c r="CM211" s="42">
        <v>2</v>
      </c>
      <c r="CN211" s="42"/>
      <c r="CO211" s="43"/>
      <c r="CP211" s="44"/>
      <c r="CQ211" s="42"/>
      <c r="CR211" s="42"/>
      <c r="CS211" s="42"/>
      <c r="CT211" s="38"/>
      <c r="CU211" s="42">
        <v>2</v>
      </c>
      <c r="CV211" s="42"/>
      <c r="CW211" s="43"/>
      <c r="CX211" s="44"/>
      <c r="CY211" s="42"/>
      <c r="CZ211" s="42"/>
      <c r="DA211" s="42"/>
      <c r="EE211" s="50"/>
      <c r="EF211" s="50"/>
      <c r="EG211" s="50"/>
      <c r="EH211" s="50"/>
      <c r="EI211" s="50"/>
      <c r="EJ211" s="50"/>
      <c r="EK211" s="50"/>
      <c r="EL211" s="50"/>
      <c r="EM211" s="50"/>
      <c r="EN211" s="50"/>
    </row>
    <row r="212" spans="3:144" x14ac:dyDescent="0.35">
      <c r="C212" s="45">
        <v>3</v>
      </c>
      <c r="D212" s="45">
        <v>16.2</v>
      </c>
      <c r="E212" s="46">
        <v>83</v>
      </c>
      <c r="F212" s="47">
        <v>8.14</v>
      </c>
      <c r="G212" s="45">
        <v>8.1999999999999993</v>
      </c>
      <c r="H212" s="45">
        <v>-105</v>
      </c>
      <c r="I212" s="45">
        <v>828</v>
      </c>
      <c r="J212" s="38"/>
      <c r="K212" s="45">
        <v>3</v>
      </c>
      <c r="L212" s="45"/>
      <c r="M212" s="46"/>
      <c r="N212" s="47"/>
      <c r="O212" s="45"/>
      <c r="P212" s="45"/>
      <c r="Q212" s="45"/>
      <c r="R212" s="38"/>
      <c r="S212" s="45">
        <v>3</v>
      </c>
      <c r="T212" s="45">
        <v>16.600000000000001</v>
      </c>
      <c r="U212" s="46">
        <v>85.4</v>
      </c>
      <c r="V212" s="47">
        <v>8.36</v>
      </c>
      <c r="W212" s="45">
        <v>8.1999999999999993</v>
      </c>
      <c r="X212" s="45">
        <v>-25</v>
      </c>
      <c r="Y212" s="45">
        <v>826</v>
      </c>
      <c r="Z212" s="38"/>
      <c r="AA212" s="45">
        <v>3</v>
      </c>
      <c r="AB212" s="45"/>
      <c r="AC212" s="46"/>
      <c r="AD212" s="47"/>
      <c r="AE212" s="45"/>
      <c r="AF212" s="45"/>
      <c r="AG212" s="45"/>
      <c r="AH212" s="38"/>
      <c r="AI212" s="45">
        <v>3</v>
      </c>
      <c r="AJ212" s="45"/>
      <c r="AK212" s="46"/>
      <c r="AL212" s="47"/>
      <c r="AM212" s="45"/>
      <c r="AN212" s="45"/>
      <c r="AO212" s="45"/>
      <c r="AP212" s="38"/>
      <c r="AQ212" s="45">
        <v>3</v>
      </c>
      <c r="AR212" s="45"/>
      <c r="AS212" s="46"/>
      <c r="AT212" s="47"/>
      <c r="AU212" s="45"/>
      <c r="AV212" s="45"/>
      <c r="AW212" s="45"/>
      <c r="AX212" s="38"/>
      <c r="AY212" s="45">
        <v>3</v>
      </c>
      <c r="AZ212" s="45">
        <v>16.600000000000001</v>
      </c>
      <c r="BA212" s="46">
        <v>63.6</v>
      </c>
      <c r="BB212" s="47">
        <v>6.23</v>
      </c>
      <c r="BC212" s="45">
        <v>7.9</v>
      </c>
      <c r="BD212" s="45">
        <v>-205</v>
      </c>
      <c r="BE212" s="45">
        <v>842</v>
      </c>
      <c r="BF212" s="38"/>
      <c r="BG212" s="45">
        <v>3</v>
      </c>
      <c r="BH212" s="45"/>
      <c r="BI212" s="46"/>
      <c r="BJ212" s="47"/>
      <c r="BK212" s="45"/>
      <c r="BL212" s="45"/>
      <c r="BM212" s="45"/>
      <c r="BN212" s="38"/>
      <c r="BO212" s="45">
        <v>3</v>
      </c>
      <c r="BP212" s="45"/>
      <c r="BQ212" s="46"/>
      <c r="BR212" s="47"/>
      <c r="BS212" s="45"/>
      <c r="BT212" s="45"/>
      <c r="BU212" s="45"/>
      <c r="BV212" s="38"/>
      <c r="BW212" s="45">
        <v>3</v>
      </c>
      <c r="BX212" s="45">
        <v>16.399999999999999</v>
      </c>
      <c r="BY212" s="46">
        <v>111.8</v>
      </c>
      <c r="BZ212" s="47">
        <v>10.8</v>
      </c>
      <c r="CA212" s="45">
        <v>8.6</v>
      </c>
      <c r="CB212" s="45">
        <v>127</v>
      </c>
      <c r="CC212" s="45">
        <v>849</v>
      </c>
      <c r="CD212" s="38"/>
      <c r="CE212" s="45">
        <v>3</v>
      </c>
      <c r="CF212" s="45"/>
      <c r="CG212" s="46"/>
      <c r="CH212" s="47"/>
      <c r="CI212" s="45"/>
      <c r="CJ212" s="45"/>
      <c r="CK212" s="45"/>
      <c r="CL212" s="38"/>
      <c r="CM212" s="45">
        <v>3</v>
      </c>
      <c r="CN212" s="45"/>
      <c r="CO212" s="46"/>
      <c r="CP212" s="47"/>
      <c r="CQ212" s="45"/>
      <c r="CR212" s="45"/>
      <c r="CS212" s="45"/>
      <c r="CT212" s="38"/>
      <c r="CU212" s="45">
        <v>3</v>
      </c>
      <c r="CV212" s="45"/>
      <c r="CW212" s="46"/>
      <c r="CX212" s="47"/>
      <c r="CY212" s="45"/>
      <c r="CZ212" s="45"/>
      <c r="DA212" s="45"/>
      <c r="EE212" s="50"/>
      <c r="EF212" s="50"/>
      <c r="EG212" s="50"/>
      <c r="EH212" s="50"/>
      <c r="EI212" s="50"/>
      <c r="EJ212" s="50"/>
      <c r="EK212" s="50"/>
      <c r="EL212" s="50"/>
      <c r="EM212" s="50"/>
      <c r="EN212" s="50"/>
    </row>
    <row r="213" spans="3:144" x14ac:dyDescent="0.35">
      <c r="C213" s="32"/>
      <c r="D213" s="33"/>
      <c r="E213" s="33"/>
      <c r="F213" s="33"/>
      <c r="G213" s="33"/>
      <c r="H213" s="33"/>
      <c r="I213" s="34"/>
      <c r="J213" s="38"/>
      <c r="K213" s="32"/>
      <c r="L213" s="33"/>
      <c r="M213" s="33"/>
      <c r="N213" s="33"/>
      <c r="O213" s="33"/>
      <c r="P213" s="33"/>
      <c r="Q213" s="34"/>
      <c r="R213" s="38"/>
      <c r="S213" s="32"/>
      <c r="T213" s="33"/>
      <c r="U213" s="33"/>
      <c r="V213" s="33"/>
      <c r="W213" s="33"/>
      <c r="X213" s="33"/>
      <c r="Y213" s="34"/>
      <c r="Z213" s="38"/>
      <c r="AA213" s="32"/>
      <c r="AB213" s="33"/>
      <c r="AC213" s="33"/>
      <c r="AD213" s="33"/>
      <c r="AE213" s="33"/>
      <c r="AF213" s="33"/>
      <c r="AG213" s="34"/>
      <c r="AH213" s="38"/>
      <c r="AI213" s="32"/>
      <c r="AJ213" s="33"/>
      <c r="AK213" s="33"/>
      <c r="AL213" s="33"/>
      <c r="AM213" s="33"/>
      <c r="AN213" s="33"/>
      <c r="AO213" s="34"/>
      <c r="AP213" s="38"/>
      <c r="AQ213" s="32"/>
      <c r="AR213" s="33"/>
      <c r="AS213" s="33"/>
      <c r="AT213" s="33"/>
      <c r="AU213" s="33"/>
      <c r="AV213" s="33"/>
      <c r="AW213" s="34"/>
      <c r="AX213" s="38"/>
      <c r="AY213" s="32"/>
      <c r="AZ213" s="33"/>
      <c r="BA213" s="33"/>
      <c r="BB213" s="33"/>
      <c r="BC213" s="33"/>
      <c r="BD213" s="33"/>
      <c r="BE213" s="34"/>
      <c r="BF213" s="38"/>
      <c r="BG213" s="32"/>
      <c r="BH213" s="33"/>
      <c r="BI213" s="33"/>
      <c r="BJ213" s="33"/>
      <c r="BK213" s="33"/>
      <c r="BL213" s="33"/>
      <c r="BM213" s="34"/>
      <c r="BN213" s="38"/>
      <c r="BO213" s="32"/>
      <c r="BP213" s="33"/>
      <c r="BQ213" s="33"/>
      <c r="BR213" s="33"/>
      <c r="BS213" s="33"/>
      <c r="BT213" s="33"/>
      <c r="BU213" s="34"/>
      <c r="BV213" s="38"/>
      <c r="BW213" s="32"/>
      <c r="BX213" s="33"/>
      <c r="BY213" s="33"/>
      <c r="BZ213" s="33"/>
      <c r="CA213" s="33"/>
      <c r="CB213" s="33"/>
      <c r="CC213" s="34"/>
      <c r="CD213" s="38"/>
      <c r="CE213" s="32"/>
      <c r="CF213" s="33"/>
      <c r="CG213" s="33"/>
      <c r="CH213" s="33"/>
      <c r="CI213" s="33"/>
      <c r="CJ213" s="33"/>
      <c r="CK213" s="34"/>
      <c r="CL213" s="38"/>
      <c r="CM213" s="32"/>
      <c r="CN213" s="33"/>
      <c r="CO213" s="33"/>
      <c r="CP213" s="33"/>
      <c r="CQ213" s="33"/>
      <c r="CR213" s="33"/>
      <c r="CS213" s="34"/>
      <c r="CT213" s="38"/>
      <c r="CU213" s="32"/>
      <c r="CV213" s="33"/>
      <c r="CW213" s="33"/>
      <c r="CX213" s="33"/>
      <c r="CY213" s="33"/>
      <c r="CZ213" s="33"/>
      <c r="DA213" s="34"/>
      <c r="EE213" s="50"/>
      <c r="EF213" s="50"/>
      <c r="EG213" s="50"/>
      <c r="EH213" s="50"/>
      <c r="EI213" s="50"/>
      <c r="EJ213" s="50"/>
      <c r="EK213" s="50"/>
      <c r="EL213" s="50"/>
      <c r="EM213" s="50"/>
      <c r="EN213" s="50"/>
    </row>
    <row r="214" spans="3:144" x14ac:dyDescent="0.35">
      <c r="C214" s="32" t="s">
        <v>12</v>
      </c>
      <c r="D214" s="34"/>
      <c r="E214" s="48">
        <v>0.6</v>
      </c>
      <c r="F214" s="67"/>
      <c r="G214" s="68"/>
      <c r="H214" s="68"/>
      <c r="I214" s="69"/>
      <c r="J214" s="38"/>
      <c r="K214" s="32" t="s">
        <v>12</v>
      </c>
      <c r="L214" s="34"/>
      <c r="M214" s="48">
        <v>0.5</v>
      </c>
      <c r="N214" s="67"/>
      <c r="O214" s="68"/>
      <c r="P214" s="68"/>
      <c r="Q214" s="69"/>
      <c r="R214" s="38"/>
      <c r="S214" s="32" t="s">
        <v>12</v>
      </c>
      <c r="T214" s="34"/>
      <c r="U214" s="48">
        <v>0.5</v>
      </c>
      <c r="V214" s="67"/>
      <c r="W214" s="68"/>
      <c r="X214" s="68"/>
      <c r="Y214" s="69"/>
      <c r="Z214" s="38"/>
      <c r="AA214" s="32" t="s">
        <v>12</v>
      </c>
      <c r="AB214" s="34"/>
      <c r="AC214" s="48">
        <v>0.6</v>
      </c>
      <c r="AD214" s="67"/>
      <c r="AE214" s="68"/>
      <c r="AF214" s="68"/>
      <c r="AG214" s="69"/>
      <c r="AH214" s="38"/>
      <c r="AI214" s="32" t="s">
        <v>12</v>
      </c>
      <c r="AJ214" s="34"/>
      <c r="AK214" s="48">
        <v>0.5</v>
      </c>
      <c r="AL214" s="67"/>
      <c r="AM214" s="68"/>
      <c r="AN214" s="68"/>
      <c r="AO214" s="69"/>
      <c r="AP214" s="38"/>
      <c r="AQ214" s="32" t="s">
        <v>12</v>
      </c>
      <c r="AR214" s="34"/>
      <c r="AS214" s="48">
        <v>0.5</v>
      </c>
      <c r="AT214" s="67"/>
      <c r="AU214" s="68"/>
      <c r="AV214" s="68"/>
      <c r="AW214" s="69"/>
      <c r="AX214" s="38"/>
      <c r="AY214" s="32" t="s">
        <v>12</v>
      </c>
      <c r="AZ214" s="34"/>
      <c r="BA214" s="48">
        <v>0.6</v>
      </c>
      <c r="BB214" s="67"/>
      <c r="BC214" s="68"/>
      <c r="BD214" s="68"/>
      <c r="BE214" s="69"/>
      <c r="BF214" s="38"/>
      <c r="BG214" s="32" t="s">
        <v>12</v>
      </c>
      <c r="BH214" s="34"/>
      <c r="BI214" s="48">
        <v>0.5</v>
      </c>
      <c r="BJ214" s="67"/>
      <c r="BK214" s="68"/>
      <c r="BL214" s="68"/>
      <c r="BM214" s="69"/>
      <c r="BN214" s="38"/>
      <c r="BO214" s="32" t="s">
        <v>12</v>
      </c>
      <c r="BP214" s="34"/>
      <c r="BQ214" s="48">
        <v>0.5</v>
      </c>
      <c r="BR214" s="67"/>
      <c r="BS214" s="68"/>
      <c r="BT214" s="68"/>
      <c r="BU214" s="69"/>
      <c r="BV214" s="38"/>
      <c r="BW214" s="32" t="s">
        <v>12</v>
      </c>
      <c r="BX214" s="34"/>
      <c r="BY214" s="48">
        <v>0.6</v>
      </c>
      <c r="BZ214" s="67"/>
      <c r="CA214" s="68"/>
      <c r="CB214" s="68"/>
      <c r="CC214" s="69"/>
      <c r="CD214" s="38"/>
      <c r="CE214" s="32" t="s">
        <v>12</v>
      </c>
      <c r="CF214" s="34"/>
      <c r="CG214" s="48">
        <v>0.6</v>
      </c>
      <c r="CH214" s="67"/>
      <c r="CI214" s="68"/>
      <c r="CJ214" s="68"/>
      <c r="CK214" s="69"/>
      <c r="CL214" s="38"/>
      <c r="CM214" s="32" t="s">
        <v>12</v>
      </c>
      <c r="CN214" s="34"/>
      <c r="CO214" s="48"/>
      <c r="CP214" s="67"/>
      <c r="CQ214" s="68"/>
      <c r="CR214" s="68"/>
      <c r="CS214" s="69"/>
      <c r="CT214" s="38"/>
      <c r="CU214" s="32" t="s">
        <v>12</v>
      </c>
      <c r="CV214" s="34"/>
      <c r="CW214" s="48"/>
      <c r="CX214" s="67"/>
      <c r="CY214" s="68"/>
      <c r="CZ214" s="68"/>
      <c r="DA214" s="69"/>
      <c r="EE214" s="50"/>
      <c r="EF214" s="50"/>
      <c r="EG214" s="50"/>
      <c r="EH214" s="50"/>
      <c r="EI214" s="50"/>
      <c r="EJ214" s="50"/>
      <c r="EK214" s="50"/>
      <c r="EL214" s="50"/>
      <c r="EM214" s="50"/>
      <c r="EN214" s="50"/>
    </row>
    <row r="215" spans="3:144" x14ac:dyDescent="0.35">
      <c r="C215" s="32" t="s">
        <v>14</v>
      </c>
      <c r="D215" s="34"/>
      <c r="E215" s="48">
        <v>3.2</v>
      </c>
      <c r="F215" s="70"/>
      <c r="G215" s="71"/>
      <c r="H215" s="71"/>
      <c r="I215" s="72"/>
      <c r="J215" s="38"/>
      <c r="K215" s="32" t="s">
        <v>14</v>
      </c>
      <c r="L215" s="34"/>
      <c r="M215" s="48">
        <v>2.1</v>
      </c>
      <c r="N215" s="70"/>
      <c r="O215" s="71"/>
      <c r="P215" s="71"/>
      <c r="Q215" s="72"/>
      <c r="R215" s="38"/>
      <c r="S215" s="32" t="s">
        <v>14</v>
      </c>
      <c r="T215" s="34"/>
      <c r="U215" s="48">
        <v>3</v>
      </c>
      <c r="V215" s="70"/>
      <c r="W215" s="71"/>
      <c r="X215" s="71"/>
      <c r="Y215" s="72"/>
      <c r="Z215" s="38"/>
      <c r="AA215" s="32" t="s">
        <v>14</v>
      </c>
      <c r="AB215" s="34"/>
      <c r="AC215" s="48">
        <v>2.7</v>
      </c>
      <c r="AD215" s="70"/>
      <c r="AE215" s="71"/>
      <c r="AF215" s="71"/>
      <c r="AG215" s="72"/>
      <c r="AH215" s="38"/>
      <c r="AI215" s="32" t="s">
        <v>14</v>
      </c>
      <c r="AJ215" s="34"/>
      <c r="AK215" s="48">
        <v>3</v>
      </c>
      <c r="AL215" s="70"/>
      <c r="AM215" s="71"/>
      <c r="AN215" s="71"/>
      <c r="AO215" s="72"/>
      <c r="AP215" s="38"/>
      <c r="AQ215" s="32" t="s">
        <v>14</v>
      </c>
      <c r="AR215" s="34"/>
      <c r="AS215" s="48">
        <v>3.3</v>
      </c>
      <c r="AT215" s="70"/>
      <c r="AU215" s="71"/>
      <c r="AV215" s="71"/>
      <c r="AW215" s="72"/>
      <c r="AX215" s="38"/>
      <c r="AY215" s="32" t="s">
        <v>14</v>
      </c>
      <c r="AZ215" s="34"/>
      <c r="BA215" s="48">
        <v>3.3</v>
      </c>
      <c r="BB215" s="70"/>
      <c r="BC215" s="71"/>
      <c r="BD215" s="71"/>
      <c r="BE215" s="72"/>
      <c r="BF215" s="38"/>
      <c r="BG215" s="32" t="s">
        <v>14</v>
      </c>
      <c r="BH215" s="34"/>
      <c r="BI215" s="48">
        <v>2.8</v>
      </c>
      <c r="BJ215" s="70"/>
      <c r="BK215" s="71"/>
      <c r="BL215" s="71"/>
      <c r="BM215" s="72"/>
      <c r="BN215" s="38"/>
      <c r="BO215" s="32" t="s">
        <v>14</v>
      </c>
      <c r="BP215" s="34"/>
      <c r="BQ215" s="48">
        <v>2.8</v>
      </c>
      <c r="BR215" s="70"/>
      <c r="BS215" s="71"/>
      <c r="BT215" s="71"/>
      <c r="BU215" s="72"/>
      <c r="BV215" s="38"/>
      <c r="BW215" s="32" t="s">
        <v>14</v>
      </c>
      <c r="BX215" s="34"/>
      <c r="BY215" s="48">
        <v>3.25</v>
      </c>
      <c r="BZ215" s="70"/>
      <c r="CA215" s="71"/>
      <c r="CB215" s="71"/>
      <c r="CC215" s="72"/>
      <c r="CD215" s="38"/>
      <c r="CE215" s="32" t="s">
        <v>14</v>
      </c>
      <c r="CF215" s="34"/>
      <c r="CG215" s="48">
        <v>2.4500000000000002</v>
      </c>
      <c r="CH215" s="70"/>
      <c r="CI215" s="71"/>
      <c r="CJ215" s="71"/>
      <c r="CK215" s="72"/>
      <c r="CL215" s="38"/>
      <c r="CM215" s="32" t="s">
        <v>14</v>
      </c>
      <c r="CN215" s="34"/>
      <c r="CO215" s="48"/>
      <c r="CP215" s="70"/>
      <c r="CQ215" s="71"/>
      <c r="CR215" s="71"/>
      <c r="CS215" s="72"/>
      <c r="CT215" s="38"/>
      <c r="CU215" s="32" t="s">
        <v>14</v>
      </c>
      <c r="CV215" s="34"/>
      <c r="CW215" s="48"/>
      <c r="CX215" s="70"/>
      <c r="CY215" s="71"/>
      <c r="CZ215" s="71"/>
      <c r="DA215" s="72"/>
      <c r="EE215" s="50"/>
      <c r="EF215" s="50"/>
      <c r="EG215" s="50"/>
      <c r="EH215" s="50"/>
      <c r="EI215" s="50"/>
      <c r="EJ215" s="50"/>
      <c r="EK215" s="50"/>
      <c r="EL215" s="50"/>
      <c r="EM215" s="50"/>
      <c r="EN215" s="50"/>
    </row>
    <row r="216" spans="3:144" x14ac:dyDescent="0.35">
      <c r="C216" s="32" t="s">
        <v>15</v>
      </c>
      <c r="D216" s="34"/>
      <c r="E216" s="48">
        <v>13.1</v>
      </c>
      <c r="F216" s="70"/>
      <c r="G216" s="71"/>
      <c r="H216" s="71"/>
      <c r="I216" s="72"/>
      <c r="J216" s="38"/>
      <c r="K216" s="32" t="s">
        <v>15</v>
      </c>
      <c r="L216" s="34"/>
      <c r="M216" s="48">
        <v>13.8</v>
      </c>
      <c r="N216" s="70"/>
      <c r="O216" s="71"/>
      <c r="P216" s="71"/>
      <c r="Q216" s="72"/>
      <c r="R216" s="38"/>
      <c r="S216" s="32" t="s">
        <v>15</v>
      </c>
      <c r="T216" s="34"/>
      <c r="U216" s="48">
        <v>13.8</v>
      </c>
      <c r="V216" s="70"/>
      <c r="W216" s="71"/>
      <c r="X216" s="71"/>
      <c r="Y216" s="72"/>
      <c r="Z216" s="38"/>
      <c r="AA216" s="32" t="s">
        <v>15</v>
      </c>
      <c r="AB216" s="34"/>
      <c r="AC216" s="48">
        <v>14.9</v>
      </c>
      <c r="AD216" s="70"/>
      <c r="AE216" s="71"/>
      <c r="AF216" s="71"/>
      <c r="AG216" s="72"/>
      <c r="AH216" s="38"/>
      <c r="AI216" s="32" t="s">
        <v>15</v>
      </c>
      <c r="AJ216" s="34"/>
      <c r="AK216" s="48">
        <v>14.1</v>
      </c>
      <c r="AL216" s="70"/>
      <c r="AM216" s="71"/>
      <c r="AN216" s="71"/>
      <c r="AO216" s="72"/>
      <c r="AP216" s="38"/>
      <c r="AQ216" s="32" t="s">
        <v>15</v>
      </c>
      <c r="AR216" s="34"/>
      <c r="AS216" s="48">
        <v>14.3</v>
      </c>
      <c r="AT216" s="70"/>
      <c r="AU216" s="71"/>
      <c r="AV216" s="71"/>
      <c r="AW216" s="72"/>
      <c r="AX216" s="38"/>
      <c r="AY216" s="32" t="s">
        <v>15</v>
      </c>
      <c r="AZ216" s="34"/>
      <c r="BA216" s="48">
        <v>14.2</v>
      </c>
      <c r="BB216" s="70"/>
      <c r="BC216" s="71"/>
      <c r="BD216" s="71"/>
      <c r="BE216" s="72"/>
      <c r="BF216" s="38"/>
      <c r="BG216" s="32" t="s">
        <v>15</v>
      </c>
      <c r="BH216" s="34"/>
      <c r="BI216" s="48">
        <v>14.5</v>
      </c>
      <c r="BJ216" s="70"/>
      <c r="BK216" s="71"/>
      <c r="BL216" s="71"/>
      <c r="BM216" s="72"/>
      <c r="BN216" s="38"/>
      <c r="BO216" s="32" t="s">
        <v>15</v>
      </c>
      <c r="BP216" s="34"/>
      <c r="BQ216" s="48">
        <v>14.9</v>
      </c>
      <c r="BR216" s="70"/>
      <c r="BS216" s="71"/>
      <c r="BT216" s="71"/>
      <c r="BU216" s="72"/>
      <c r="BV216" s="38"/>
      <c r="BW216" s="32" t="s">
        <v>15</v>
      </c>
      <c r="BX216" s="34"/>
      <c r="BY216" s="48">
        <v>15.5</v>
      </c>
      <c r="BZ216" s="70"/>
      <c r="CA216" s="71"/>
      <c r="CB216" s="71"/>
      <c r="CC216" s="72"/>
      <c r="CD216" s="38"/>
      <c r="CE216" s="32" t="s">
        <v>15</v>
      </c>
      <c r="CF216" s="34"/>
      <c r="CG216" s="48">
        <v>15.8</v>
      </c>
      <c r="CH216" s="70"/>
      <c r="CI216" s="71"/>
      <c r="CJ216" s="71"/>
      <c r="CK216" s="72"/>
      <c r="CL216" s="38"/>
      <c r="CM216" s="32" t="s">
        <v>15</v>
      </c>
      <c r="CN216" s="34"/>
      <c r="CO216" s="48"/>
      <c r="CP216" s="70"/>
      <c r="CQ216" s="71"/>
      <c r="CR216" s="71"/>
      <c r="CS216" s="72"/>
      <c r="CT216" s="38"/>
      <c r="CU216" s="32" t="s">
        <v>15</v>
      </c>
      <c r="CV216" s="34"/>
      <c r="CW216" s="48"/>
      <c r="CX216" s="70"/>
      <c r="CY216" s="71"/>
      <c r="CZ216" s="71"/>
      <c r="DA216" s="72"/>
      <c r="EE216" s="50"/>
      <c r="EF216" s="50"/>
      <c r="EG216" s="50"/>
      <c r="EH216" s="50"/>
      <c r="EI216" s="50"/>
      <c r="EJ216" s="50"/>
      <c r="EK216" s="50"/>
      <c r="EL216" s="50"/>
      <c r="EM216" s="50"/>
      <c r="EN216" s="50"/>
    </row>
    <row r="217" spans="3:144" x14ac:dyDescent="0.35">
      <c r="C217" s="32" t="s">
        <v>16</v>
      </c>
      <c r="D217" s="34"/>
      <c r="E217" s="48">
        <v>18.399999999999999</v>
      </c>
      <c r="F217" s="70"/>
      <c r="G217" s="71"/>
      <c r="H217" s="71"/>
      <c r="I217" s="72"/>
      <c r="J217" s="38"/>
      <c r="K217" s="32" t="s">
        <v>16</v>
      </c>
      <c r="L217" s="34"/>
      <c r="M217" s="48">
        <v>20.7</v>
      </c>
      <c r="N217" s="70"/>
      <c r="O217" s="71"/>
      <c r="P217" s="71"/>
      <c r="Q217" s="72"/>
      <c r="R217" s="38"/>
      <c r="S217" s="32" t="s">
        <v>16</v>
      </c>
      <c r="T217" s="34"/>
      <c r="U217" s="48">
        <v>21.6</v>
      </c>
      <c r="V217" s="70"/>
      <c r="W217" s="71"/>
      <c r="X217" s="71"/>
      <c r="Y217" s="72"/>
      <c r="Z217" s="38"/>
      <c r="AA217" s="32" t="s">
        <v>16</v>
      </c>
      <c r="AB217" s="34"/>
      <c r="AC217" s="48">
        <v>21.7</v>
      </c>
      <c r="AD217" s="70"/>
      <c r="AE217" s="71"/>
      <c r="AF217" s="71"/>
      <c r="AG217" s="72"/>
      <c r="AH217" s="38"/>
      <c r="AI217" s="32" t="s">
        <v>16</v>
      </c>
      <c r="AJ217" s="34"/>
      <c r="AK217" s="48">
        <v>22.6</v>
      </c>
      <c r="AL217" s="70"/>
      <c r="AM217" s="71"/>
      <c r="AN217" s="71"/>
      <c r="AO217" s="72"/>
      <c r="AP217" s="38"/>
      <c r="AQ217" s="32" t="s">
        <v>16</v>
      </c>
      <c r="AR217" s="34"/>
      <c r="AS217" s="48">
        <v>22.5</v>
      </c>
      <c r="AT217" s="70"/>
      <c r="AU217" s="71"/>
      <c r="AV217" s="71"/>
      <c r="AW217" s="72"/>
      <c r="AX217" s="38"/>
      <c r="AY217" s="32" t="s">
        <v>16</v>
      </c>
      <c r="AZ217" s="34"/>
      <c r="BA217" s="48">
        <v>22.6</v>
      </c>
      <c r="BB217" s="70"/>
      <c r="BC217" s="71"/>
      <c r="BD217" s="71"/>
      <c r="BE217" s="72"/>
      <c r="BF217" s="38"/>
      <c r="BG217" s="32" t="s">
        <v>16</v>
      </c>
      <c r="BH217" s="34"/>
      <c r="BI217" s="48">
        <v>23.7</v>
      </c>
      <c r="BJ217" s="70"/>
      <c r="BK217" s="71"/>
      <c r="BL217" s="71"/>
      <c r="BM217" s="72"/>
      <c r="BN217" s="38"/>
      <c r="BO217" s="32" t="s">
        <v>16</v>
      </c>
      <c r="BP217" s="34"/>
      <c r="BQ217" s="48">
        <v>23.9</v>
      </c>
      <c r="BR217" s="70"/>
      <c r="BS217" s="71"/>
      <c r="BT217" s="71"/>
      <c r="BU217" s="72"/>
      <c r="BV217" s="38"/>
      <c r="BW217" s="32" t="s">
        <v>16</v>
      </c>
      <c r="BX217" s="34"/>
      <c r="BY217" s="48">
        <v>26.3</v>
      </c>
      <c r="BZ217" s="70"/>
      <c r="CA217" s="71"/>
      <c r="CB217" s="71"/>
      <c r="CC217" s="72"/>
      <c r="CD217" s="38"/>
      <c r="CE217" s="32" t="s">
        <v>16</v>
      </c>
      <c r="CF217" s="34"/>
      <c r="CG217" s="48">
        <v>23.3</v>
      </c>
      <c r="CH217" s="70"/>
      <c r="CI217" s="71"/>
      <c r="CJ217" s="71"/>
      <c r="CK217" s="72"/>
      <c r="CL217" s="38"/>
      <c r="CM217" s="32" t="s">
        <v>16</v>
      </c>
      <c r="CN217" s="34"/>
      <c r="CO217" s="48"/>
      <c r="CP217" s="70"/>
      <c r="CQ217" s="71"/>
      <c r="CR217" s="71"/>
      <c r="CS217" s="72"/>
      <c r="CT217" s="38"/>
      <c r="CU217" s="32" t="s">
        <v>16</v>
      </c>
      <c r="CV217" s="34"/>
      <c r="CW217" s="48"/>
      <c r="CX217" s="70"/>
      <c r="CY217" s="71"/>
      <c r="CZ217" s="71"/>
      <c r="DA217" s="72"/>
      <c r="EE217" s="50"/>
      <c r="EF217" s="50"/>
      <c r="EG217" s="50"/>
      <c r="EH217" s="50"/>
      <c r="EI217" s="50"/>
      <c r="EJ217" s="50"/>
      <c r="EK217" s="50"/>
      <c r="EL217" s="50"/>
      <c r="EM217" s="50"/>
      <c r="EN217" s="50"/>
    </row>
    <row r="218" spans="3:144" x14ac:dyDescent="0.35">
      <c r="C218" s="32" t="s">
        <v>17</v>
      </c>
      <c r="D218" s="34"/>
      <c r="E218" s="48">
        <v>34.299999999999997</v>
      </c>
      <c r="F218" s="73"/>
      <c r="G218" s="74"/>
      <c r="H218" s="74"/>
      <c r="I218" s="75"/>
      <c r="J218" s="49"/>
      <c r="K218" s="32" t="s">
        <v>17</v>
      </c>
      <c r="L218" s="34"/>
      <c r="M218" s="48">
        <v>37.5</v>
      </c>
      <c r="N218" s="73"/>
      <c r="O218" s="74"/>
      <c r="P218" s="74"/>
      <c r="Q218" s="75"/>
      <c r="R218" s="49"/>
      <c r="S218" s="32" t="s">
        <v>17</v>
      </c>
      <c r="T218" s="34"/>
      <c r="U218" s="48">
        <v>38.5</v>
      </c>
      <c r="V218" s="73"/>
      <c r="W218" s="74"/>
      <c r="X218" s="74"/>
      <c r="Y218" s="75"/>
      <c r="Z218" s="49"/>
      <c r="AA218" s="32" t="s">
        <v>17</v>
      </c>
      <c r="AB218" s="34"/>
      <c r="AC218" s="48">
        <v>37.9</v>
      </c>
      <c r="AD218" s="73"/>
      <c r="AE218" s="74"/>
      <c r="AF218" s="74"/>
      <c r="AG218" s="75"/>
      <c r="AH218" s="49"/>
      <c r="AI218" s="32" t="s">
        <v>17</v>
      </c>
      <c r="AJ218" s="34"/>
      <c r="AK218" s="48">
        <v>40.700000000000003</v>
      </c>
      <c r="AL218" s="73"/>
      <c r="AM218" s="74"/>
      <c r="AN218" s="74"/>
      <c r="AO218" s="75"/>
      <c r="AP218" s="49"/>
      <c r="AQ218" s="32" t="s">
        <v>17</v>
      </c>
      <c r="AR218" s="34"/>
      <c r="AS218" s="48">
        <v>38.5</v>
      </c>
      <c r="AT218" s="73"/>
      <c r="AU218" s="74"/>
      <c r="AV218" s="74"/>
      <c r="AW218" s="75"/>
      <c r="AX218" s="49"/>
      <c r="AY218" s="32" t="s">
        <v>17</v>
      </c>
      <c r="AZ218" s="34"/>
      <c r="BA218" s="48">
        <v>41.3</v>
      </c>
      <c r="BB218" s="73"/>
      <c r="BC218" s="74"/>
      <c r="BD218" s="74"/>
      <c r="BE218" s="75"/>
      <c r="BF218" s="49"/>
      <c r="BG218" s="32" t="s">
        <v>17</v>
      </c>
      <c r="BH218" s="34"/>
      <c r="BI218" s="48">
        <v>40.700000000000003</v>
      </c>
      <c r="BJ218" s="73"/>
      <c r="BK218" s="74"/>
      <c r="BL218" s="74"/>
      <c r="BM218" s="75"/>
      <c r="BN218" s="49"/>
      <c r="BO218" s="32" t="s">
        <v>17</v>
      </c>
      <c r="BP218" s="34"/>
      <c r="BQ218" s="48">
        <v>41.1</v>
      </c>
      <c r="BR218" s="73"/>
      <c r="BS218" s="74"/>
      <c r="BT218" s="74"/>
      <c r="BU218" s="75"/>
      <c r="BV218" s="49"/>
      <c r="BW218" s="32" t="s">
        <v>17</v>
      </c>
      <c r="BX218" s="34"/>
      <c r="BY218" s="48">
        <v>44.4</v>
      </c>
      <c r="BZ218" s="73"/>
      <c r="CA218" s="74"/>
      <c r="CB218" s="74"/>
      <c r="CC218" s="75"/>
      <c r="CD218" s="49"/>
      <c r="CE218" s="32" t="s">
        <v>17</v>
      </c>
      <c r="CF218" s="34"/>
      <c r="CG218" s="48">
        <v>40.700000000000003</v>
      </c>
      <c r="CH218" s="73"/>
      <c r="CI218" s="74"/>
      <c r="CJ218" s="74"/>
      <c r="CK218" s="75"/>
      <c r="CL218" s="49"/>
      <c r="CM218" s="32" t="s">
        <v>17</v>
      </c>
      <c r="CN218" s="34"/>
      <c r="CO218" s="48"/>
      <c r="CP218" s="73"/>
      <c r="CQ218" s="74"/>
      <c r="CR218" s="74"/>
      <c r="CS218" s="75"/>
      <c r="CT218" s="49"/>
      <c r="CU218" s="32" t="s">
        <v>17</v>
      </c>
      <c r="CV218" s="34"/>
      <c r="CW218" s="48"/>
      <c r="CX218" s="73"/>
      <c r="CY218" s="74"/>
      <c r="CZ218" s="74"/>
      <c r="DA218" s="75"/>
      <c r="EE218" s="50"/>
      <c r="EF218" s="50"/>
      <c r="EG218" s="50"/>
      <c r="EH218" s="50"/>
      <c r="EI218" s="50"/>
      <c r="EJ218" s="50"/>
      <c r="EK218" s="50"/>
      <c r="EL218" s="50"/>
      <c r="EM218" s="50"/>
      <c r="EN218" s="50"/>
    </row>
    <row r="219" spans="3:144" x14ac:dyDescent="0.35">
      <c r="EE219" s="50"/>
      <c r="EF219" s="50"/>
      <c r="EG219" s="50"/>
      <c r="EH219" s="50"/>
      <c r="EI219" s="50"/>
      <c r="EJ219" s="50"/>
      <c r="EK219" s="50"/>
      <c r="EL219" s="50"/>
      <c r="EM219" s="50"/>
      <c r="EN219" s="50"/>
    </row>
    <row r="220" spans="3:144" x14ac:dyDescent="0.35">
      <c r="EE220" s="50"/>
      <c r="EF220" s="50"/>
      <c r="EG220" s="50"/>
      <c r="EH220" s="50"/>
      <c r="EI220" s="50"/>
      <c r="EJ220" s="50"/>
      <c r="EK220" s="50"/>
      <c r="EL220" s="50"/>
      <c r="EM220" s="50"/>
      <c r="EN220" s="50"/>
    </row>
    <row r="221" spans="3:144" x14ac:dyDescent="0.35">
      <c r="EE221" s="50"/>
      <c r="EF221" s="50"/>
      <c r="EG221" s="50"/>
      <c r="EH221" s="50"/>
      <c r="EI221" s="50"/>
      <c r="EJ221" s="50"/>
      <c r="EK221" s="50"/>
      <c r="EL221" s="50"/>
      <c r="EM221" s="50"/>
      <c r="EN221" s="50"/>
    </row>
    <row r="222" spans="3:144" x14ac:dyDescent="0.35">
      <c r="C222" s="55">
        <v>41534</v>
      </c>
      <c r="D222" s="33"/>
      <c r="E222" s="33"/>
      <c r="F222" s="33"/>
      <c r="G222" s="33"/>
      <c r="H222" s="33"/>
      <c r="I222" s="33"/>
      <c r="J222" s="33"/>
      <c r="K222" s="104">
        <f>C222</f>
        <v>41534</v>
      </c>
      <c r="L222" s="57"/>
      <c r="M222" s="57"/>
      <c r="N222" s="57"/>
      <c r="O222" s="57"/>
      <c r="P222" s="57"/>
      <c r="Q222" s="57"/>
      <c r="R222" s="57"/>
      <c r="S222" s="104">
        <f>C222</f>
        <v>41534</v>
      </c>
      <c r="T222" s="57"/>
      <c r="U222" s="57"/>
      <c r="V222" s="57"/>
      <c r="W222" s="57"/>
      <c r="X222" s="57"/>
      <c r="Y222" s="57"/>
      <c r="Z222" s="57"/>
      <c r="AA222" s="104">
        <f>K222</f>
        <v>41534</v>
      </c>
      <c r="AB222" s="57"/>
      <c r="AC222" s="57"/>
      <c r="AD222" s="57"/>
      <c r="AE222" s="57"/>
      <c r="AF222" s="57"/>
      <c r="AG222" s="57"/>
      <c r="AH222" s="57"/>
      <c r="AI222" s="104">
        <f>S222</f>
        <v>41534</v>
      </c>
      <c r="AJ222" s="57"/>
      <c r="AK222" s="57"/>
      <c r="AL222" s="57"/>
      <c r="AM222" s="57"/>
      <c r="AN222" s="57"/>
      <c r="AO222" s="57"/>
      <c r="AP222" s="57"/>
      <c r="AQ222" s="104">
        <f>AA222</f>
        <v>41534</v>
      </c>
      <c r="AR222" s="57"/>
      <c r="AS222" s="57"/>
      <c r="AT222" s="57"/>
      <c r="AU222" s="57"/>
      <c r="AV222" s="57"/>
      <c r="AW222" s="57"/>
      <c r="AX222" s="57"/>
      <c r="AY222" s="104">
        <f>AQ222</f>
        <v>41534</v>
      </c>
      <c r="AZ222" s="57"/>
      <c r="BA222" s="57"/>
      <c r="BB222" s="57"/>
      <c r="BC222" s="57"/>
      <c r="BD222" s="57"/>
      <c r="BE222" s="57"/>
      <c r="BF222" s="57"/>
      <c r="BG222" s="104">
        <f>AQ222</f>
        <v>41534</v>
      </c>
      <c r="BH222" s="57"/>
      <c r="BI222" s="57"/>
      <c r="BJ222" s="57"/>
      <c r="BK222" s="57"/>
      <c r="BL222" s="57"/>
      <c r="BM222" s="57"/>
      <c r="BN222" s="57"/>
      <c r="BO222" s="104">
        <f>AY222</f>
        <v>41534</v>
      </c>
      <c r="BP222" s="57"/>
      <c r="BQ222" s="57"/>
      <c r="BR222" s="57"/>
      <c r="BS222" s="57"/>
      <c r="BT222" s="57"/>
      <c r="BU222" s="57"/>
      <c r="BV222" s="57"/>
      <c r="BW222" s="104">
        <f>BG222</f>
        <v>41534</v>
      </c>
      <c r="BX222" s="57"/>
      <c r="BY222" s="57"/>
      <c r="BZ222" s="57"/>
      <c r="CA222" s="57"/>
      <c r="CB222" s="57"/>
      <c r="CC222" s="57"/>
      <c r="CD222" s="57"/>
      <c r="CE222" s="104">
        <f>BO222</f>
        <v>41534</v>
      </c>
      <c r="CF222" s="57"/>
      <c r="CG222" s="57"/>
      <c r="CH222" s="57"/>
      <c r="CI222" s="57"/>
      <c r="CJ222" s="57"/>
      <c r="CK222" s="14"/>
      <c r="CL222" s="33"/>
      <c r="CM222" s="33"/>
      <c r="CN222" s="33"/>
      <c r="CO222" s="33"/>
      <c r="CP222" s="33"/>
      <c r="CQ222" s="33"/>
      <c r="CR222" s="33"/>
      <c r="CS222" s="33"/>
      <c r="CT222" s="33"/>
      <c r="CU222" s="33"/>
      <c r="CV222" s="33"/>
      <c r="CW222" s="33"/>
      <c r="CX222" s="33"/>
      <c r="CY222" s="33"/>
      <c r="CZ222" s="33"/>
      <c r="DA222" s="34"/>
      <c r="EE222" s="50"/>
      <c r="EF222" s="50"/>
      <c r="EG222" s="50"/>
      <c r="EH222" s="50"/>
      <c r="EI222" s="50"/>
      <c r="EJ222" s="50"/>
      <c r="EK222" s="50"/>
      <c r="EL222" s="50"/>
      <c r="EM222" s="50"/>
      <c r="EN222" s="50"/>
    </row>
    <row r="223" spans="3:144" x14ac:dyDescent="0.35">
      <c r="C223" s="35">
        <v>1</v>
      </c>
      <c r="D223" s="36"/>
      <c r="E223" s="36"/>
      <c r="F223" s="36"/>
      <c r="G223" s="36"/>
      <c r="H223" s="36"/>
      <c r="I223" s="37"/>
      <c r="J223" s="38"/>
      <c r="K223" s="35">
        <v>2</v>
      </c>
      <c r="L223" s="36"/>
      <c r="M223" s="36"/>
      <c r="N223" s="36"/>
      <c r="O223" s="36"/>
      <c r="P223" s="36"/>
      <c r="Q223" s="37"/>
      <c r="R223" s="38"/>
      <c r="S223" s="35">
        <v>3</v>
      </c>
      <c r="T223" s="36"/>
      <c r="U223" s="36"/>
      <c r="V223" s="36"/>
      <c r="W223" s="36"/>
      <c r="X223" s="36"/>
      <c r="Y223" s="37"/>
      <c r="Z223" s="38"/>
      <c r="AA223" s="35">
        <v>4</v>
      </c>
      <c r="AB223" s="36"/>
      <c r="AC223" s="36"/>
      <c r="AD223" s="36"/>
      <c r="AE223" s="36"/>
      <c r="AF223" s="36"/>
      <c r="AG223" s="37"/>
      <c r="AH223" s="38"/>
      <c r="AI223" s="35">
        <v>5</v>
      </c>
      <c r="AJ223" s="36"/>
      <c r="AK223" s="36"/>
      <c r="AL223" s="36"/>
      <c r="AM223" s="36"/>
      <c r="AN223" s="36"/>
      <c r="AO223" s="37"/>
      <c r="AP223" s="38"/>
      <c r="AQ223" s="35">
        <v>6</v>
      </c>
      <c r="AR223" s="36"/>
      <c r="AS223" s="36"/>
      <c r="AT223" s="36"/>
      <c r="AU223" s="36"/>
      <c r="AV223" s="36"/>
      <c r="AW223" s="37"/>
      <c r="AX223" s="38"/>
      <c r="AY223" s="35">
        <v>7</v>
      </c>
      <c r="AZ223" s="36"/>
      <c r="BA223" s="36"/>
      <c r="BB223" s="36"/>
      <c r="BC223" s="36"/>
      <c r="BD223" s="36"/>
      <c r="BE223" s="37"/>
      <c r="BF223" s="38"/>
      <c r="BG223" s="35">
        <v>8</v>
      </c>
      <c r="BH223" s="36"/>
      <c r="BI223" s="36"/>
      <c r="BJ223" s="36"/>
      <c r="BK223" s="36"/>
      <c r="BL223" s="36"/>
      <c r="BM223" s="37"/>
      <c r="BN223" s="38"/>
      <c r="BO223" s="35">
        <v>9</v>
      </c>
      <c r="BP223" s="36"/>
      <c r="BQ223" s="36"/>
      <c r="BR223" s="36"/>
      <c r="BS223" s="36"/>
      <c r="BT223" s="36"/>
      <c r="BU223" s="37"/>
      <c r="BV223" s="38"/>
      <c r="BW223" s="35">
        <v>10</v>
      </c>
      <c r="BX223" s="36"/>
      <c r="BY223" s="36"/>
      <c r="BZ223" s="36"/>
      <c r="CA223" s="36"/>
      <c r="CB223" s="36"/>
      <c r="CC223" s="37"/>
      <c r="CD223" s="38"/>
      <c r="CE223" s="35">
        <v>11</v>
      </c>
      <c r="CF223" s="36"/>
      <c r="CG223" s="36"/>
      <c r="CH223" s="36"/>
      <c r="CI223" s="36"/>
      <c r="CJ223" s="36"/>
      <c r="CK223" s="37"/>
      <c r="CL223" s="38"/>
      <c r="CM223" s="35" t="s">
        <v>23</v>
      </c>
      <c r="CN223" s="36"/>
      <c r="CO223" s="36"/>
      <c r="CP223" s="36"/>
      <c r="CQ223" s="36"/>
      <c r="CR223" s="36"/>
      <c r="CS223" s="37"/>
      <c r="CT223" s="38"/>
      <c r="CU223" s="35" t="s">
        <v>22</v>
      </c>
      <c r="CV223" s="36"/>
      <c r="CW223" s="36"/>
      <c r="CX223" s="36"/>
      <c r="CY223" s="36"/>
      <c r="CZ223" s="36"/>
      <c r="DA223" s="37"/>
      <c r="EE223" s="50"/>
      <c r="EF223" s="50"/>
      <c r="EG223" s="50"/>
      <c r="EH223" s="50"/>
      <c r="EI223" s="50"/>
      <c r="EJ223" s="50"/>
      <c r="EK223" s="50"/>
      <c r="EL223" s="50"/>
      <c r="EM223" s="50"/>
      <c r="EN223" s="50"/>
    </row>
    <row r="224" spans="3:144" x14ac:dyDescent="0.35">
      <c r="C224" s="40" t="s">
        <v>0</v>
      </c>
      <c r="D224" s="40" t="s">
        <v>1</v>
      </c>
      <c r="E224" s="65" t="s">
        <v>2</v>
      </c>
      <c r="F224" s="66"/>
      <c r="G224" s="41" t="s">
        <v>3</v>
      </c>
      <c r="H224" s="40" t="s">
        <v>4</v>
      </c>
      <c r="I224" s="40" t="s">
        <v>5</v>
      </c>
      <c r="J224" s="38"/>
      <c r="K224" s="40" t="s">
        <v>0</v>
      </c>
      <c r="L224" s="40" t="s">
        <v>1</v>
      </c>
      <c r="M224" s="65" t="s">
        <v>2</v>
      </c>
      <c r="N224" s="66"/>
      <c r="O224" s="41" t="s">
        <v>3</v>
      </c>
      <c r="P224" s="40" t="s">
        <v>4</v>
      </c>
      <c r="Q224" s="40" t="s">
        <v>5</v>
      </c>
      <c r="R224" s="38"/>
      <c r="S224" s="40" t="s">
        <v>0</v>
      </c>
      <c r="T224" s="40" t="s">
        <v>1</v>
      </c>
      <c r="U224" s="65" t="s">
        <v>2</v>
      </c>
      <c r="V224" s="66"/>
      <c r="W224" s="41" t="s">
        <v>3</v>
      </c>
      <c r="X224" s="40" t="s">
        <v>4</v>
      </c>
      <c r="Y224" s="40" t="s">
        <v>5</v>
      </c>
      <c r="Z224" s="38"/>
      <c r="AA224" s="40" t="s">
        <v>0</v>
      </c>
      <c r="AB224" s="40" t="s">
        <v>1</v>
      </c>
      <c r="AC224" s="65" t="s">
        <v>2</v>
      </c>
      <c r="AD224" s="66"/>
      <c r="AE224" s="41" t="s">
        <v>3</v>
      </c>
      <c r="AF224" s="40" t="s">
        <v>4</v>
      </c>
      <c r="AG224" s="40" t="s">
        <v>5</v>
      </c>
      <c r="AH224" s="38"/>
      <c r="AI224" s="40" t="s">
        <v>0</v>
      </c>
      <c r="AJ224" s="40" t="s">
        <v>1</v>
      </c>
      <c r="AK224" s="65" t="s">
        <v>2</v>
      </c>
      <c r="AL224" s="66"/>
      <c r="AM224" s="41" t="s">
        <v>3</v>
      </c>
      <c r="AN224" s="40" t="s">
        <v>4</v>
      </c>
      <c r="AO224" s="40" t="s">
        <v>5</v>
      </c>
      <c r="AP224" s="38"/>
      <c r="AQ224" s="40" t="s">
        <v>0</v>
      </c>
      <c r="AR224" s="40" t="s">
        <v>1</v>
      </c>
      <c r="AS224" s="65" t="s">
        <v>2</v>
      </c>
      <c r="AT224" s="66"/>
      <c r="AU224" s="41" t="s">
        <v>3</v>
      </c>
      <c r="AV224" s="40" t="s">
        <v>4</v>
      </c>
      <c r="AW224" s="40" t="s">
        <v>5</v>
      </c>
      <c r="AX224" s="38"/>
      <c r="AY224" s="40" t="s">
        <v>0</v>
      </c>
      <c r="AZ224" s="40" t="s">
        <v>1</v>
      </c>
      <c r="BA224" s="65" t="s">
        <v>2</v>
      </c>
      <c r="BB224" s="66"/>
      <c r="BC224" s="41" t="s">
        <v>3</v>
      </c>
      <c r="BD224" s="40" t="s">
        <v>4</v>
      </c>
      <c r="BE224" s="40" t="s">
        <v>5</v>
      </c>
      <c r="BF224" s="38"/>
      <c r="BG224" s="40" t="s">
        <v>0</v>
      </c>
      <c r="BH224" s="40" t="s">
        <v>1</v>
      </c>
      <c r="BI224" s="65" t="s">
        <v>2</v>
      </c>
      <c r="BJ224" s="66"/>
      <c r="BK224" s="41" t="s">
        <v>3</v>
      </c>
      <c r="BL224" s="40" t="s">
        <v>4</v>
      </c>
      <c r="BM224" s="40" t="s">
        <v>5</v>
      </c>
      <c r="BN224" s="38"/>
      <c r="BO224" s="40" t="s">
        <v>0</v>
      </c>
      <c r="BP224" s="40" t="s">
        <v>1</v>
      </c>
      <c r="BQ224" s="65" t="s">
        <v>2</v>
      </c>
      <c r="BR224" s="66"/>
      <c r="BS224" s="41" t="s">
        <v>3</v>
      </c>
      <c r="BT224" s="40" t="s">
        <v>4</v>
      </c>
      <c r="BU224" s="40" t="s">
        <v>5</v>
      </c>
      <c r="BV224" s="38"/>
      <c r="BW224" s="40" t="s">
        <v>0</v>
      </c>
      <c r="BX224" s="40" t="s">
        <v>1</v>
      </c>
      <c r="BY224" s="65" t="s">
        <v>2</v>
      </c>
      <c r="BZ224" s="66"/>
      <c r="CA224" s="41" t="s">
        <v>3</v>
      </c>
      <c r="CB224" s="40" t="s">
        <v>4</v>
      </c>
      <c r="CC224" s="40" t="s">
        <v>5</v>
      </c>
      <c r="CD224" s="38"/>
      <c r="CE224" s="40" t="s">
        <v>0</v>
      </c>
      <c r="CF224" s="40" t="s">
        <v>1</v>
      </c>
      <c r="CG224" s="65" t="s">
        <v>2</v>
      </c>
      <c r="CH224" s="66"/>
      <c r="CI224" s="41" t="s">
        <v>3</v>
      </c>
      <c r="CJ224" s="40" t="s">
        <v>4</v>
      </c>
      <c r="CK224" s="40" t="s">
        <v>5</v>
      </c>
      <c r="CL224" s="38"/>
      <c r="CM224" s="40" t="s">
        <v>0</v>
      </c>
      <c r="CN224" s="40" t="s">
        <v>1</v>
      </c>
      <c r="CO224" s="65" t="s">
        <v>2</v>
      </c>
      <c r="CP224" s="66"/>
      <c r="CQ224" s="41" t="s">
        <v>3</v>
      </c>
      <c r="CR224" s="40" t="s">
        <v>4</v>
      </c>
      <c r="CS224" s="40" t="s">
        <v>5</v>
      </c>
      <c r="CT224" s="38"/>
      <c r="CU224" s="40" t="s">
        <v>0</v>
      </c>
      <c r="CV224" s="40" t="s">
        <v>1</v>
      </c>
      <c r="CW224" s="65" t="s">
        <v>2</v>
      </c>
      <c r="CX224" s="66"/>
      <c r="CY224" s="41" t="s">
        <v>3</v>
      </c>
      <c r="CZ224" s="40" t="s">
        <v>4</v>
      </c>
      <c r="DA224" s="40" t="s">
        <v>5</v>
      </c>
      <c r="EE224" s="50"/>
      <c r="EF224" s="50"/>
      <c r="EG224" s="50"/>
      <c r="EH224" s="50"/>
      <c r="EI224" s="50"/>
      <c r="EJ224" s="50"/>
      <c r="EK224" s="50"/>
      <c r="EL224" s="50"/>
      <c r="EM224" s="50"/>
      <c r="EN224" s="50"/>
    </row>
    <row r="225" spans="3:105" x14ac:dyDescent="0.35">
      <c r="C225" s="42" t="s">
        <v>6</v>
      </c>
      <c r="D225" s="42" t="s">
        <v>7</v>
      </c>
      <c r="E225" s="43" t="s">
        <v>8</v>
      </c>
      <c r="F225" s="44" t="s">
        <v>9</v>
      </c>
      <c r="G225" s="42"/>
      <c r="H225" s="42" t="s">
        <v>10</v>
      </c>
      <c r="I225" s="42" t="s">
        <v>11</v>
      </c>
      <c r="J225" s="38"/>
      <c r="K225" s="42" t="s">
        <v>6</v>
      </c>
      <c r="L225" s="42" t="s">
        <v>7</v>
      </c>
      <c r="M225" s="43" t="s">
        <v>8</v>
      </c>
      <c r="N225" s="44" t="s">
        <v>9</v>
      </c>
      <c r="O225" s="42"/>
      <c r="P225" s="42" t="s">
        <v>10</v>
      </c>
      <c r="Q225" s="42" t="s">
        <v>11</v>
      </c>
      <c r="R225" s="38"/>
      <c r="S225" s="42" t="s">
        <v>6</v>
      </c>
      <c r="T225" s="42" t="s">
        <v>7</v>
      </c>
      <c r="U225" s="43" t="s">
        <v>8</v>
      </c>
      <c r="V225" s="44" t="s">
        <v>9</v>
      </c>
      <c r="W225" s="42"/>
      <c r="X225" s="42" t="s">
        <v>10</v>
      </c>
      <c r="Y225" s="42" t="s">
        <v>11</v>
      </c>
      <c r="Z225" s="38"/>
      <c r="AA225" s="42" t="s">
        <v>6</v>
      </c>
      <c r="AB225" s="42" t="s">
        <v>7</v>
      </c>
      <c r="AC225" s="43" t="s">
        <v>8</v>
      </c>
      <c r="AD225" s="44" t="s">
        <v>9</v>
      </c>
      <c r="AE225" s="42"/>
      <c r="AF225" s="42" t="s">
        <v>10</v>
      </c>
      <c r="AG225" s="42" t="s">
        <v>11</v>
      </c>
      <c r="AH225" s="38"/>
      <c r="AI225" s="42" t="s">
        <v>6</v>
      </c>
      <c r="AJ225" s="42" t="s">
        <v>7</v>
      </c>
      <c r="AK225" s="43" t="s">
        <v>8</v>
      </c>
      <c r="AL225" s="44" t="s">
        <v>9</v>
      </c>
      <c r="AM225" s="42"/>
      <c r="AN225" s="42" t="s">
        <v>10</v>
      </c>
      <c r="AO225" s="42" t="s">
        <v>11</v>
      </c>
      <c r="AP225" s="38"/>
      <c r="AQ225" s="42" t="s">
        <v>6</v>
      </c>
      <c r="AR225" s="42" t="s">
        <v>7</v>
      </c>
      <c r="AS225" s="43" t="s">
        <v>8</v>
      </c>
      <c r="AT225" s="44" t="s">
        <v>9</v>
      </c>
      <c r="AU225" s="42"/>
      <c r="AV225" s="42" t="s">
        <v>10</v>
      </c>
      <c r="AW225" s="42" t="s">
        <v>11</v>
      </c>
      <c r="AX225" s="38"/>
      <c r="AY225" s="42" t="s">
        <v>6</v>
      </c>
      <c r="AZ225" s="42" t="s">
        <v>7</v>
      </c>
      <c r="BA225" s="43" t="s">
        <v>8</v>
      </c>
      <c r="BB225" s="44" t="s">
        <v>9</v>
      </c>
      <c r="BC225" s="42"/>
      <c r="BD225" s="42" t="s">
        <v>10</v>
      </c>
      <c r="BE225" s="42" t="s">
        <v>11</v>
      </c>
      <c r="BF225" s="38"/>
      <c r="BG225" s="42" t="s">
        <v>6</v>
      </c>
      <c r="BH225" s="42" t="s">
        <v>7</v>
      </c>
      <c r="BI225" s="43" t="s">
        <v>8</v>
      </c>
      <c r="BJ225" s="44" t="s">
        <v>9</v>
      </c>
      <c r="BK225" s="42"/>
      <c r="BL225" s="42" t="s">
        <v>10</v>
      </c>
      <c r="BM225" s="42" t="s">
        <v>11</v>
      </c>
      <c r="BN225" s="38"/>
      <c r="BO225" s="42" t="s">
        <v>6</v>
      </c>
      <c r="BP225" s="42" t="s">
        <v>7</v>
      </c>
      <c r="BQ225" s="43" t="s">
        <v>8</v>
      </c>
      <c r="BR225" s="44" t="s">
        <v>9</v>
      </c>
      <c r="BS225" s="42"/>
      <c r="BT225" s="42" t="s">
        <v>10</v>
      </c>
      <c r="BU225" s="42" t="s">
        <v>11</v>
      </c>
      <c r="BV225" s="38"/>
      <c r="BW225" s="42" t="s">
        <v>6</v>
      </c>
      <c r="BX225" s="42" t="s">
        <v>7</v>
      </c>
      <c r="BY225" s="43" t="s">
        <v>8</v>
      </c>
      <c r="BZ225" s="44" t="s">
        <v>9</v>
      </c>
      <c r="CA225" s="42"/>
      <c r="CB225" s="42" t="s">
        <v>10</v>
      </c>
      <c r="CC225" s="42" t="s">
        <v>11</v>
      </c>
      <c r="CD225" s="38"/>
      <c r="CE225" s="42" t="s">
        <v>6</v>
      </c>
      <c r="CF225" s="42" t="s">
        <v>7</v>
      </c>
      <c r="CG225" s="43" t="s">
        <v>8</v>
      </c>
      <c r="CH225" s="44" t="s">
        <v>9</v>
      </c>
      <c r="CI225" s="42"/>
      <c r="CJ225" s="42" t="s">
        <v>10</v>
      </c>
      <c r="CK225" s="42" t="s">
        <v>11</v>
      </c>
      <c r="CL225" s="38"/>
      <c r="CM225" s="42" t="s">
        <v>6</v>
      </c>
      <c r="CN225" s="42" t="s">
        <v>7</v>
      </c>
      <c r="CO225" s="43" t="s">
        <v>8</v>
      </c>
      <c r="CP225" s="44" t="s">
        <v>9</v>
      </c>
      <c r="CQ225" s="42"/>
      <c r="CR225" s="42" t="s">
        <v>10</v>
      </c>
      <c r="CS225" s="42" t="s">
        <v>11</v>
      </c>
      <c r="CT225" s="38"/>
      <c r="CU225" s="42" t="s">
        <v>6</v>
      </c>
      <c r="CV225" s="42" t="s">
        <v>7</v>
      </c>
      <c r="CW225" s="43" t="s">
        <v>8</v>
      </c>
      <c r="CX225" s="44" t="s">
        <v>9</v>
      </c>
      <c r="CY225" s="42"/>
      <c r="CZ225" s="42" t="s">
        <v>10</v>
      </c>
      <c r="DA225" s="42" t="s">
        <v>11</v>
      </c>
    </row>
    <row r="226" spans="3:105" x14ac:dyDescent="0.35">
      <c r="C226" s="42">
        <v>0</v>
      </c>
      <c r="D226" s="42">
        <v>15.6</v>
      </c>
      <c r="E226" s="43">
        <v>109.6</v>
      </c>
      <c r="F226" s="44">
        <v>10.93</v>
      </c>
      <c r="G226" s="42">
        <v>8.6999999999999993</v>
      </c>
      <c r="H226" s="42">
        <v>61</v>
      </c>
      <c r="I226" s="42">
        <v>826</v>
      </c>
      <c r="J226" s="38"/>
      <c r="K226" s="42">
        <v>0</v>
      </c>
      <c r="L226" s="42"/>
      <c r="M226" s="43"/>
      <c r="N226" s="44"/>
      <c r="O226" s="42"/>
      <c r="P226" s="42"/>
      <c r="Q226" s="42"/>
      <c r="R226" s="38"/>
      <c r="S226" s="42">
        <v>0</v>
      </c>
      <c r="T226" s="42">
        <v>15.6</v>
      </c>
      <c r="U226" s="43">
        <v>109.3</v>
      </c>
      <c r="V226" s="44">
        <v>10.83</v>
      </c>
      <c r="W226" s="42">
        <v>8.69</v>
      </c>
      <c r="X226" s="42">
        <v>32</v>
      </c>
      <c r="Y226" s="42">
        <v>824</v>
      </c>
      <c r="Z226" s="38"/>
      <c r="AA226" s="42">
        <v>0</v>
      </c>
      <c r="AB226" s="42"/>
      <c r="AC226" s="43"/>
      <c r="AD226" s="44"/>
      <c r="AE226" s="42"/>
      <c r="AF226" s="42"/>
      <c r="AG226" s="42"/>
      <c r="AH226" s="38"/>
      <c r="AI226" s="42">
        <v>0</v>
      </c>
      <c r="AJ226" s="42"/>
      <c r="AK226" s="43"/>
      <c r="AL226" s="44"/>
      <c r="AM226" s="42"/>
      <c r="AN226" s="42"/>
      <c r="AO226" s="42"/>
      <c r="AP226" s="38"/>
      <c r="AQ226" s="42">
        <v>0</v>
      </c>
      <c r="AR226" s="42"/>
      <c r="AS226" s="43"/>
      <c r="AT226" s="44"/>
      <c r="AU226" s="42"/>
      <c r="AV226" s="42"/>
      <c r="AW226" s="42"/>
      <c r="AX226" s="38"/>
      <c r="AY226" s="42">
        <v>0</v>
      </c>
      <c r="AZ226" s="42">
        <v>15.6</v>
      </c>
      <c r="BA226" s="43">
        <v>110.6</v>
      </c>
      <c r="BB226" s="44">
        <v>11.01</v>
      </c>
      <c r="BC226" s="42">
        <v>8.73</v>
      </c>
      <c r="BD226" s="42">
        <v>68</v>
      </c>
      <c r="BE226" s="42">
        <v>829</v>
      </c>
      <c r="BF226" s="38"/>
      <c r="BG226" s="42">
        <v>0</v>
      </c>
      <c r="BH226" s="42"/>
      <c r="BI226" s="43"/>
      <c r="BJ226" s="44"/>
      <c r="BK226" s="42"/>
      <c r="BL226" s="42"/>
      <c r="BM226" s="42"/>
      <c r="BN226" s="38"/>
      <c r="BO226" s="42">
        <v>0</v>
      </c>
      <c r="BP226" s="42"/>
      <c r="BQ226" s="43"/>
      <c r="BR226" s="44"/>
      <c r="BS226" s="42"/>
      <c r="BT226" s="42"/>
      <c r="BU226" s="42"/>
      <c r="BV226" s="38"/>
      <c r="BW226" s="42">
        <v>0</v>
      </c>
      <c r="BX226" s="42">
        <v>15.6</v>
      </c>
      <c r="BY226" s="43">
        <v>108.7</v>
      </c>
      <c r="BZ226" s="44">
        <v>10.76</v>
      </c>
      <c r="CA226" s="42">
        <v>8.69</v>
      </c>
      <c r="CB226" s="42">
        <v>117</v>
      </c>
      <c r="CC226" s="42">
        <v>826</v>
      </c>
      <c r="CD226" s="38"/>
      <c r="CE226" s="42">
        <v>0</v>
      </c>
      <c r="CF226" s="42"/>
      <c r="CG226" s="43"/>
      <c r="CH226" s="44"/>
      <c r="CI226" s="42"/>
      <c r="CJ226" s="42"/>
      <c r="CK226" s="42"/>
      <c r="CL226" s="38"/>
      <c r="CM226" s="42">
        <v>0</v>
      </c>
      <c r="CN226" s="42">
        <v>16.100000000000001</v>
      </c>
      <c r="CO226" s="43">
        <v>114.6</v>
      </c>
      <c r="CP226" s="44">
        <v>11.26</v>
      </c>
      <c r="CQ226" s="42">
        <v>8.76</v>
      </c>
      <c r="CR226" s="42">
        <v>77</v>
      </c>
      <c r="CS226" s="42">
        <v>824</v>
      </c>
      <c r="CT226" s="38"/>
      <c r="CU226" s="42">
        <v>0</v>
      </c>
      <c r="CV226" s="42">
        <v>12.8</v>
      </c>
      <c r="CW226" s="43">
        <v>102</v>
      </c>
      <c r="CX226" s="44">
        <v>10.64</v>
      </c>
      <c r="CY226" s="42">
        <v>8.2200000000000006</v>
      </c>
      <c r="CZ226" s="42">
        <v>101</v>
      </c>
      <c r="DA226" s="42">
        <v>903</v>
      </c>
    </row>
    <row r="227" spans="3:105" x14ac:dyDescent="0.35">
      <c r="C227" s="42">
        <v>1</v>
      </c>
      <c r="D227" s="42">
        <v>15.4</v>
      </c>
      <c r="E227" s="43">
        <v>108.9</v>
      </c>
      <c r="F227" s="44">
        <v>10.86</v>
      </c>
      <c r="G227" s="42">
        <v>8.67</v>
      </c>
      <c r="H227" s="42">
        <v>60</v>
      </c>
      <c r="I227" s="42">
        <v>825</v>
      </c>
      <c r="J227" s="38"/>
      <c r="K227" s="42">
        <v>1</v>
      </c>
      <c r="L227" s="42"/>
      <c r="M227" s="43"/>
      <c r="N227" s="44"/>
      <c r="O227" s="42"/>
      <c r="P227" s="42"/>
      <c r="Q227" s="42"/>
      <c r="R227" s="38"/>
      <c r="S227" s="42">
        <v>1</v>
      </c>
      <c r="T227" s="42">
        <v>15.2</v>
      </c>
      <c r="U227" s="43">
        <v>104.5</v>
      </c>
      <c r="V227" s="44">
        <v>10.34</v>
      </c>
      <c r="W227" s="42">
        <v>8.6300000000000008</v>
      </c>
      <c r="X227" s="42">
        <v>23</v>
      </c>
      <c r="Y227" s="42">
        <v>828</v>
      </c>
      <c r="Z227" s="38"/>
      <c r="AA227" s="42">
        <v>1</v>
      </c>
      <c r="AB227" s="42"/>
      <c r="AC227" s="43"/>
      <c r="AD227" s="44"/>
      <c r="AE227" s="42"/>
      <c r="AF227" s="42"/>
      <c r="AG227" s="42"/>
      <c r="AH227" s="38"/>
      <c r="AI227" s="42">
        <v>1</v>
      </c>
      <c r="AJ227" s="42"/>
      <c r="AK227" s="43"/>
      <c r="AL227" s="44"/>
      <c r="AM227" s="42"/>
      <c r="AN227" s="42"/>
      <c r="AO227" s="42"/>
      <c r="AP227" s="38"/>
      <c r="AQ227" s="42">
        <v>1</v>
      </c>
      <c r="AR227" s="42"/>
      <c r="AS227" s="43"/>
      <c r="AT227" s="44"/>
      <c r="AU227" s="42"/>
      <c r="AV227" s="42"/>
      <c r="AW227" s="42"/>
      <c r="AX227" s="38"/>
      <c r="AY227" s="42">
        <v>1</v>
      </c>
      <c r="AZ227" s="42">
        <v>15.4</v>
      </c>
      <c r="BA227" s="43">
        <v>106.4</v>
      </c>
      <c r="BB227" s="44">
        <v>10.54</v>
      </c>
      <c r="BC227" s="42">
        <v>8.68</v>
      </c>
      <c r="BD227" s="42">
        <v>55</v>
      </c>
      <c r="BE227" s="42">
        <v>830</v>
      </c>
      <c r="BF227" s="38"/>
      <c r="BG227" s="42">
        <v>1</v>
      </c>
      <c r="BH227" s="42"/>
      <c r="BI227" s="43"/>
      <c r="BJ227" s="44"/>
      <c r="BK227" s="42"/>
      <c r="BL227" s="42"/>
      <c r="BM227" s="42"/>
      <c r="BN227" s="38"/>
      <c r="BO227" s="42">
        <v>1</v>
      </c>
      <c r="BP227" s="42"/>
      <c r="BQ227" s="43"/>
      <c r="BR227" s="44"/>
      <c r="BS227" s="42"/>
      <c r="BT227" s="42"/>
      <c r="BU227" s="42"/>
      <c r="BV227" s="38"/>
      <c r="BW227" s="42">
        <v>1</v>
      </c>
      <c r="BX227" s="42">
        <v>15.2</v>
      </c>
      <c r="BY227" s="43">
        <v>106.5</v>
      </c>
      <c r="BZ227" s="44">
        <v>10.58</v>
      </c>
      <c r="CA227" s="42">
        <v>8.65</v>
      </c>
      <c r="CB227" s="42">
        <v>110</v>
      </c>
      <c r="CC227" s="42">
        <v>824</v>
      </c>
      <c r="CD227" s="38"/>
      <c r="CE227" s="42">
        <v>1</v>
      </c>
      <c r="CF227" s="42"/>
      <c r="CG227" s="43"/>
      <c r="CH227" s="44"/>
      <c r="CI227" s="42"/>
      <c r="CJ227" s="42"/>
      <c r="CK227" s="42"/>
      <c r="CL227" s="38"/>
      <c r="CM227" s="42">
        <v>1</v>
      </c>
      <c r="CN227" s="42"/>
      <c r="CO227" s="43"/>
      <c r="CP227" s="44"/>
      <c r="CQ227" s="42"/>
      <c r="CR227" s="42"/>
      <c r="CS227" s="42"/>
      <c r="CT227" s="38"/>
      <c r="CU227" s="42">
        <v>1</v>
      </c>
      <c r="CV227" s="42"/>
      <c r="CW227" s="43"/>
      <c r="CX227" s="44"/>
      <c r="CY227" s="42"/>
      <c r="CZ227" s="42"/>
      <c r="DA227" s="42"/>
    </row>
    <row r="228" spans="3:105" x14ac:dyDescent="0.35">
      <c r="C228" s="42">
        <v>2</v>
      </c>
      <c r="D228" s="42">
        <v>15.2</v>
      </c>
      <c r="E228" s="43">
        <v>97.1</v>
      </c>
      <c r="F228" s="44">
        <v>9.7200000000000006</v>
      </c>
      <c r="G228" s="42">
        <v>8.51</v>
      </c>
      <c r="H228" s="42">
        <v>53</v>
      </c>
      <c r="I228" s="42">
        <v>828</v>
      </c>
      <c r="J228" s="38"/>
      <c r="K228" s="42">
        <v>2</v>
      </c>
      <c r="L228" s="42"/>
      <c r="M228" s="43"/>
      <c r="N228" s="44"/>
      <c r="O228" s="42"/>
      <c r="P228" s="42"/>
      <c r="Q228" s="42"/>
      <c r="R228" s="38"/>
      <c r="S228" s="42">
        <v>2</v>
      </c>
      <c r="T228" s="42">
        <v>15</v>
      </c>
      <c r="U228" s="43">
        <v>98.2</v>
      </c>
      <c r="V228" s="44">
        <v>9.8000000000000007</v>
      </c>
      <c r="W228" s="42">
        <v>8.57</v>
      </c>
      <c r="X228" s="42">
        <v>13</v>
      </c>
      <c r="Y228" s="42">
        <v>830</v>
      </c>
      <c r="Z228" s="38"/>
      <c r="AA228" s="42">
        <v>2</v>
      </c>
      <c r="AB228" s="42"/>
      <c r="AC228" s="43"/>
      <c r="AD228" s="44"/>
      <c r="AE228" s="42"/>
      <c r="AF228" s="42"/>
      <c r="AG228" s="42"/>
      <c r="AH228" s="38"/>
      <c r="AI228" s="42">
        <v>2</v>
      </c>
      <c r="AJ228" s="42"/>
      <c r="AK228" s="43"/>
      <c r="AL228" s="44"/>
      <c r="AM228" s="42"/>
      <c r="AN228" s="42"/>
      <c r="AO228" s="42"/>
      <c r="AP228" s="38"/>
      <c r="AQ228" s="42">
        <v>2</v>
      </c>
      <c r="AR228" s="42"/>
      <c r="AS228" s="43"/>
      <c r="AT228" s="44"/>
      <c r="AU228" s="42"/>
      <c r="AV228" s="42"/>
      <c r="AW228" s="42"/>
      <c r="AX228" s="38"/>
      <c r="AY228" s="42">
        <v>2</v>
      </c>
      <c r="AZ228" s="42">
        <v>15.2</v>
      </c>
      <c r="BA228" s="43">
        <v>101.4</v>
      </c>
      <c r="BB228" s="44">
        <v>10.130000000000001</v>
      </c>
      <c r="BC228" s="42">
        <v>8.6300000000000008</v>
      </c>
      <c r="BD228" s="42">
        <v>28</v>
      </c>
      <c r="BE228" s="42">
        <v>827</v>
      </c>
      <c r="BF228" s="38"/>
      <c r="BG228" s="42">
        <v>2</v>
      </c>
      <c r="BH228" s="42"/>
      <c r="BI228" s="43"/>
      <c r="BJ228" s="44"/>
      <c r="BK228" s="42"/>
      <c r="BL228" s="42"/>
      <c r="BM228" s="42"/>
      <c r="BN228" s="38"/>
      <c r="BO228" s="42">
        <v>2</v>
      </c>
      <c r="BP228" s="42"/>
      <c r="BQ228" s="43"/>
      <c r="BR228" s="44"/>
      <c r="BS228" s="42"/>
      <c r="BT228" s="42"/>
      <c r="BU228" s="42"/>
      <c r="BV228" s="38"/>
      <c r="BW228" s="42">
        <v>2</v>
      </c>
      <c r="BX228" s="42">
        <v>15.2</v>
      </c>
      <c r="BY228" s="43">
        <v>103.6</v>
      </c>
      <c r="BZ228" s="44">
        <v>10.37</v>
      </c>
      <c r="CA228" s="42">
        <v>8.6199999999999992</v>
      </c>
      <c r="CB228" s="42">
        <v>106</v>
      </c>
      <c r="CC228" s="42">
        <v>826</v>
      </c>
      <c r="CD228" s="38"/>
      <c r="CE228" s="42">
        <v>2</v>
      </c>
      <c r="CF228" s="42"/>
      <c r="CG228" s="43"/>
      <c r="CH228" s="44"/>
      <c r="CI228" s="42"/>
      <c r="CJ228" s="42"/>
      <c r="CK228" s="42"/>
      <c r="CL228" s="38"/>
      <c r="CM228" s="42">
        <v>2</v>
      </c>
      <c r="CN228" s="42"/>
      <c r="CO228" s="43"/>
      <c r="CP228" s="44"/>
      <c r="CQ228" s="42"/>
      <c r="CR228" s="42"/>
      <c r="CS228" s="42"/>
      <c r="CT228" s="38"/>
      <c r="CU228" s="42">
        <v>2</v>
      </c>
      <c r="CV228" s="42"/>
      <c r="CW228" s="43"/>
      <c r="CX228" s="44"/>
      <c r="CY228" s="42"/>
      <c r="CZ228" s="42"/>
      <c r="DA228" s="42"/>
    </row>
    <row r="229" spans="3:105" x14ac:dyDescent="0.35">
      <c r="C229" s="45">
        <v>3</v>
      </c>
      <c r="D229" s="45">
        <v>15</v>
      </c>
      <c r="E229" s="46">
        <v>94.6</v>
      </c>
      <c r="F229" s="47">
        <v>9.42</v>
      </c>
      <c r="G229" s="45">
        <v>8.56</v>
      </c>
      <c r="H229" s="45">
        <v>52</v>
      </c>
      <c r="I229" s="45">
        <v>828</v>
      </c>
      <c r="J229" s="38"/>
      <c r="K229" s="45">
        <v>3</v>
      </c>
      <c r="L229" s="45"/>
      <c r="M229" s="46"/>
      <c r="N229" s="47"/>
      <c r="O229" s="45"/>
      <c r="P229" s="45"/>
      <c r="Q229" s="45"/>
      <c r="R229" s="38"/>
      <c r="S229" s="45">
        <v>3</v>
      </c>
      <c r="T229" s="45">
        <v>15</v>
      </c>
      <c r="U229" s="46">
        <v>94.3</v>
      </c>
      <c r="V229" s="47">
        <v>9.42</v>
      </c>
      <c r="W229" s="45">
        <v>8.5</v>
      </c>
      <c r="X229" s="45">
        <v>-58</v>
      </c>
      <c r="Y229" s="45">
        <v>833</v>
      </c>
      <c r="Z229" s="38"/>
      <c r="AA229" s="45">
        <v>3</v>
      </c>
      <c r="AB229" s="45"/>
      <c r="AC229" s="46"/>
      <c r="AD229" s="47"/>
      <c r="AE229" s="45"/>
      <c r="AF229" s="45"/>
      <c r="AG229" s="45"/>
      <c r="AH229" s="38"/>
      <c r="AI229" s="45">
        <v>3</v>
      </c>
      <c r="AJ229" s="45"/>
      <c r="AK229" s="46"/>
      <c r="AL229" s="47"/>
      <c r="AM229" s="45"/>
      <c r="AN229" s="45"/>
      <c r="AO229" s="45"/>
      <c r="AP229" s="38"/>
      <c r="AQ229" s="45">
        <v>3</v>
      </c>
      <c r="AR229" s="45"/>
      <c r="AS229" s="46"/>
      <c r="AT229" s="47"/>
      <c r="AU229" s="45"/>
      <c r="AV229" s="45"/>
      <c r="AW229" s="45"/>
      <c r="AX229" s="38"/>
      <c r="AY229" s="45">
        <v>3</v>
      </c>
      <c r="AZ229" s="45">
        <v>15.2</v>
      </c>
      <c r="BA229" s="46">
        <v>104.8</v>
      </c>
      <c r="BB229" s="47">
        <v>10.27</v>
      </c>
      <c r="BC229" s="45">
        <v>8.59</v>
      </c>
      <c r="BD229" s="45">
        <v>-3</v>
      </c>
      <c r="BE229" s="45">
        <v>945</v>
      </c>
      <c r="BF229" s="38"/>
      <c r="BG229" s="45">
        <v>3</v>
      </c>
      <c r="BH229" s="45"/>
      <c r="BI229" s="46"/>
      <c r="BJ229" s="47"/>
      <c r="BK229" s="45"/>
      <c r="BL229" s="45"/>
      <c r="BM229" s="45"/>
      <c r="BN229" s="38"/>
      <c r="BO229" s="45">
        <v>3</v>
      </c>
      <c r="BP229" s="45"/>
      <c r="BQ229" s="46"/>
      <c r="BR229" s="47"/>
      <c r="BS229" s="45"/>
      <c r="BT229" s="45"/>
      <c r="BU229" s="45"/>
      <c r="BV229" s="38"/>
      <c r="BW229" s="45">
        <v>3</v>
      </c>
      <c r="BX229" s="45">
        <v>15.2</v>
      </c>
      <c r="BY229" s="46">
        <v>107.9</v>
      </c>
      <c r="BZ229" s="47">
        <v>10.199999999999999</v>
      </c>
      <c r="CA229" s="45">
        <v>8.6</v>
      </c>
      <c r="CB229" s="45">
        <v>91</v>
      </c>
      <c r="CC229" s="45">
        <v>947</v>
      </c>
      <c r="CD229" s="38"/>
      <c r="CE229" s="45">
        <v>3</v>
      </c>
      <c r="CF229" s="45"/>
      <c r="CG229" s="46"/>
      <c r="CH229" s="47"/>
      <c r="CI229" s="45"/>
      <c r="CJ229" s="45"/>
      <c r="CK229" s="45"/>
      <c r="CL229" s="38"/>
      <c r="CM229" s="45">
        <v>3</v>
      </c>
      <c r="CN229" s="45"/>
      <c r="CO229" s="46"/>
      <c r="CP229" s="47"/>
      <c r="CQ229" s="45"/>
      <c r="CR229" s="45"/>
      <c r="CS229" s="45"/>
      <c r="CT229" s="38"/>
      <c r="CU229" s="45">
        <v>3</v>
      </c>
      <c r="CV229" s="45"/>
      <c r="CW229" s="46"/>
      <c r="CX229" s="47"/>
      <c r="CY229" s="45"/>
      <c r="CZ229" s="45"/>
      <c r="DA229" s="45"/>
    </row>
    <row r="230" spans="3:105" x14ac:dyDescent="0.35">
      <c r="C230" s="32"/>
      <c r="D230" s="33"/>
      <c r="E230" s="33"/>
      <c r="F230" s="33"/>
      <c r="G230" s="33"/>
      <c r="H230" s="33"/>
      <c r="I230" s="34"/>
      <c r="J230" s="38"/>
      <c r="K230" s="32"/>
      <c r="L230" s="33"/>
      <c r="M230" s="33"/>
      <c r="N230" s="33"/>
      <c r="O230" s="33"/>
      <c r="P230" s="33"/>
      <c r="Q230" s="34"/>
      <c r="R230" s="38"/>
      <c r="S230" s="32"/>
      <c r="T230" s="33"/>
      <c r="U230" s="33"/>
      <c r="V230" s="33"/>
      <c r="W230" s="33"/>
      <c r="X230" s="33"/>
      <c r="Y230" s="34"/>
      <c r="Z230" s="38"/>
      <c r="AA230" s="32"/>
      <c r="AB230" s="33"/>
      <c r="AC230" s="33"/>
      <c r="AD230" s="33"/>
      <c r="AE230" s="33"/>
      <c r="AF230" s="33"/>
      <c r="AG230" s="34"/>
      <c r="AH230" s="38"/>
      <c r="AI230" s="32"/>
      <c r="AJ230" s="33"/>
      <c r="AK230" s="33"/>
      <c r="AL230" s="33"/>
      <c r="AM230" s="33"/>
      <c r="AN230" s="33"/>
      <c r="AO230" s="34"/>
      <c r="AP230" s="38"/>
      <c r="AQ230" s="32"/>
      <c r="AR230" s="33"/>
      <c r="AS230" s="33"/>
      <c r="AT230" s="33"/>
      <c r="AU230" s="33"/>
      <c r="AV230" s="33"/>
      <c r="AW230" s="34"/>
      <c r="AX230" s="38"/>
      <c r="AY230" s="32"/>
      <c r="AZ230" s="33"/>
      <c r="BA230" s="33"/>
      <c r="BB230" s="33"/>
      <c r="BC230" s="33"/>
      <c r="BD230" s="33"/>
      <c r="BE230" s="34"/>
      <c r="BF230" s="38"/>
      <c r="BG230" s="32"/>
      <c r="BH230" s="33"/>
      <c r="BI230" s="33"/>
      <c r="BJ230" s="33"/>
      <c r="BK230" s="33"/>
      <c r="BL230" s="33"/>
      <c r="BM230" s="34"/>
      <c r="BN230" s="38"/>
      <c r="BO230" s="32"/>
      <c r="BP230" s="33"/>
      <c r="BQ230" s="33"/>
      <c r="BR230" s="33"/>
      <c r="BS230" s="33"/>
      <c r="BT230" s="33"/>
      <c r="BU230" s="34"/>
      <c r="BV230" s="38"/>
      <c r="BW230" s="32"/>
      <c r="BX230" s="33"/>
      <c r="BY230" s="33"/>
      <c r="BZ230" s="33"/>
      <c r="CA230" s="33"/>
      <c r="CB230" s="33"/>
      <c r="CC230" s="34"/>
      <c r="CD230" s="38"/>
      <c r="CE230" s="32"/>
      <c r="CF230" s="33"/>
      <c r="CG230" s="33"/>
      <c r="CH230" s="33"/>
      <c r="CI230" s="33"/>
      <c r="CJ230" s="33"/>
      <c r="CK230" s="34"/>
      <c r="CL230" s="38"/>
      <c r="CM230" s="32"/>
      <c r="CN230" s="33"/>
      <c r="CO230" s="33"/>
      <c r="CP230" s="33"/>
      <c r="CQ230" s="33"/>
      <c r="CR230" s="33"/>
      <c r="CS230" s="34"/>
      <c r="CT230" s="38"/>
      <c r="CU230" s="32"/>
      <c r="CV230" s="33"/>
      <c r="CW230" s="33"/>
      <c r="CX230" s="33"/>
      <c r="CY230" s="33"/>
      <c r="CZ230" s="33"/>
      <c r="DA230" s="34"/>
    </row>
    <row r="231" spans="3:105" ht="14.5" customHeight="1" x14ac:dyDescent="0.35">
      <c r="C231" s="32" t="s">
        <v>12</v>
      </c>
      <c r="D231" s="34"/>
      <c r="E231" s="48">
        <v>0.6</v>
      </c>
      <c r="F231" s="76" t="s">
        <v>30</v>
      </c>
      <c r="G231" s="77"/>
      <c r="H231" s="77"/>
      <c r="I231" s="78"/>
      <c r="J231" s="38"/>
      <c r="K231" s="32" t="s">
        <v>12</v>
      </c>
      <c r="L231" s="34"/>
      <c r="M231" s="48">
        <v>0.5</v>
      </c>
      <c r="N231" s="67"/>
      <c r="O231" s="68"/>
      <c r="P231" s="68"/>
      <c r="Q231" s="69"/>
      <c r="R231" s="38"/>
      <c r="S231" s="32" t="s">
        <v>12</v>
      </c>
      <c r="T231" s="34"/>
      <c r="U231" s="48">
        <v>0.5</v>
      </c>
      <c r="V231" s="67"/>
      <c r="W231" s="68"/>
      <c r="X231" s="68"/>
      <c r="Y231" s="69"/>
      <c r="Z231" s="38"/>
      <c r="AA231" s="32" t="s">
        <v>12</v>
      </c>
      <c r="AB231" s="34"/>
      <c r="AC231" s="48">
        <v>0.5</v>
      </c>
      <c r="AD231" s="67"/>
      <c r="AE231" s="68"/>
      <c r="AF231" s="68"/>
      <c r="AG231" s="69"/>
      <c r="AH231" s="38"/>
      <c r="AI231" s="32" t="s">
        <v>12</v>
      </c>
      <c r="AJ231" s="34"/>
      <c r="AK231" s="48"/>
      <c r="AL231" s="67"/>
      <c r="AM231" s="68"/>
      <c r="AN231" s="68"/>
      <c r="AO231" s="69"/>
      <c r="AP231" s="38"/>
      <c r="AQ231" s="32" t="s">
        <v>12</v>
      </c>
      <c r="AR231" s="34"/>
      <c r="AS231" s="48">
        <v>0.5</v>
      </c>
      <c r="AT231" s="67"/>
      <c r="AU231" s="68"/>
      <c r="AV231" s="68"/>
      <c r="AW231" s="69"/>
      <c r="AX231" s="38"/>
      <c r="AY231" s="32" t="s">
        <v>12</v>
      </c>
      <c r="AZ231" s="34"/>
      <c r="BA231" s="48">
        <v>0.5</v>
      </c>
      <c r="BB231" s="67"/>
      <c r="BC231" s="68"/>
      <c r="BD231" s="68"/>
      <c r="BE231" s="69"/>
      <c r="BF231" s="38"/>
      <c r="BG231" s="32" t="s">
        <v>12</v>
      </c>
      <c r="BH231" s="34"/>
      <c r="BI231" s="48">
        <v>0.5</v>
      </c>
      <c r="BJ231" s="67" t="s">
        <v>31</v>
      </c>
      <c r="BK231" s="68"/>
      <c r="BL231" s="68"/>
      <c r="BM231" s="69"/>
      <c r="BN231" s="38"/>
      <c r="BO231" s="32" t="s">
        <v>12</v>
      </c>
      <c r="BP231" s="34"/>
      <c r="BQ231" s="48">
        <v>0.5</v>
      </c>
      <c r="BR231" s="67"/>
      <c r="BS231" s="68"/>
      <c r="BT231" s="68"/>
      <c r="BU231" s="69"/>
      <c r="BV231" s="38"/>
      <c r="BW231" s="32" t="s">
        <v>12</v>
      </c>
      <c r="BX231" s="34"/>
      <c r="BY231" s="48">
        <v>0.5</v>
      </c>
      <c r="BZ231" s="67"/>
      <c r="CA231" s="68"/>
      <c r="CB231" s="68"/>
      <c r="CC231" s="69"/>
      <c r="CD231" s="38"/>
      <c r="CE231" s="32" t="s">
        <v>12</v>
      </c>
      <c r="CF231" s="34"/>
      <c r="CG231" s="48">
        <v>0.5</v>
      </c>
      <c r="CH231" s="67"/>
      <c r="CI231" s="68"/>
      <c r="CJ231" s="68"/>
      <c r="CK231" s="69"/>
      <c r="CL231" s="38"/>
      <c r="CM231" s="32" t="s">
        <v>12</v>
      </c>
      <c r="CN231" s="34"/>
      <c r="CO231" s="48"/>
      <c r="CP231" s="67"/>
      <c r="CQ231" s="68"/>
      <c r="CR231" s="68"/>
      <c r="CS231" s="69"/>
      <c r="CT231" s="38"/>
      <c r="CU231" s="32" t="s">
        <v>12</v>
      </c>
      <c r="CV231" s="34"/>
      <c r="CW231" s="48"/>
      <c r="CX231" s="67"/>
      <c r="CY231" s="68"/>
      <c r="CZ231" s="68"/>
      <c r="DA231" s="69"/>
    </row>
    <row r="232" spans="3:105" x14ac:dyDescent="0.35">
      <c r="C232" s="32" t="s">
        <v>14</v>
      </c>
      <c r="D232" s="34"/>
      <c r="E232" s="48">
        <v>3.2</v>
      </c>
      <c r="F232" s="79"/>
      <c r="G232" s="80"/>
      <c r="H232" s="80"/>
      <c r="I232" s="81"/>
      <c r="J232" s="38"/>
      <c r="K232" s="32" t="s">
        <v>14</v>
      </c>
      <c r="L232" s="34"/>
      <c r="M232" s="48">
        <v>2</v>
      </c>
      <c r="N232" s="70"/>
      <c r="O232" s="71"/>
      <c r="P232" s="71"/>
      <c r="Q232" s="72"/>
      <c r="R232" s="38"/>
      <c r="S232" s="32" t="s">
        <v>14</v>
      </c>
      <c r="T232" s="34"/>
      <c r="U232" s="48">
        <v>3</v>
      </c>
      <c r="V232" s="70"/>
      <c r="W232" s="71"/>
      <c r="X232" s="71"/>
      <c r="Y232" s="72"/>
      <c r="Z232" s="38"/>
      <c r="AA232" s="32" t="s">
        <v>14</v>
      </c>
      <c r="AB232" s="34"/>
      <c r="AC232" s="48">
        <v>2.7</v>
      </c>
      <c r="AD232" s="70"/>
      <c r="AE232" s="71"/>
      <c r="AF232" s="71"/>
      <c r="AG232" s="72"/>
      <c r="AH232" s="38"/>
      <c r="AI232" s="32" t="s">
        <v>14</v>
      </c>
      <c r="AJ232" s="34"/>
      <c r="AK232" s="48"/>
      <c r="AL232" s="70"/>
      <c r="AM232" s="71"/>
      <c r="AN232" s="71"/>
      <c r="AO232" s="72"/>
      <c r="AP232" s="38"/>
      <c r="AQ232" s="32" t="s">
        <v>14</v>
      </c>
      <c r="AR232" s="34"/>
      <c r="AS232" s="48">
        <v>3.25</v>
      </c>
      <c r="AT232" s="70"/>
      <c r="AU232" s="71"/>
      <c r="AV232" s="71"/>
      <c r="AW232" s="72"/>
      <c r="AX232" s="38"/>
      <c r="AY232" s="32" t="s">
        <v>14</v>
      </c>
      <c r="AZ232" s="34"/>
      <c r="BA232" s="48">
        <v>3.25</v>
      </c>
      <c r="BB232" s="70"/>
      <c r="BC232" s="71"/>
      <c r="BD232" s="71"/>
      <c r="BE232" s="72"/>
      <c r="BF232" s="38"/>
      <c r="BG232" s="32" t="s">
        <v>14</v>
      </c>
      <c r="BH232" s="34"/>
      <c r="BI232" s="48">
        <v>2.7</v>
      </c>
      <c r="BJ232" s="70"/>
      <c r="BK232" s="71"/>
      <c r="BL232" s="71"/>
      <c r="BM232" s="72"/>
      <c r="BN232" s="38"/>
      <c r="BO232" s="32" t="s">
        <v>14</v>
      </c>
      <c r="BP232" s="34"/>
      <c r="BQ232" s="48">
        <v>2.7</v>
      </c>
      <c r="BR232" s="70"/>
      <c r="BS232" s="71"/>
      <c r="BT232" s="71"/>
      <c r="BU232" s="72"/>
      <c r="BV232" s="38"/>
      <c r="BW232" s="32" t="s">
        <v>14</v>
      </c>
      <c r="BX232" s="34"/>
      <c r="BY232" s="48">
        <v>3.2</v>
      </c>
      <c r="BZ232" s="70"/>
      <c r="CA232" s="71"/>
      <c r="CB232" s="71"/>
      <c r="CC232" s="72"/>
      <c r="CD232" s="38"/>
      <c r="CE232" s="32" t="s">
        <v>14</v>
      </c>
      <c r="CF232" s="34"/>
      <c r="CG232" s="48">
        <v>2.2000000000000002</v>
      </c>
      <c r="CH232" s="70"/>
      <c r="CI232" s="71"/>
      <c r="CJ232" s="71"/>
      <c r="CK232" s="72"/>
      <c r="CL232" s="38"/>
      <c r="CM232" s="32" t="s">
        <v>14</v>
      </c>
      <c r="CN232" s="34"/>
      <c r="CO232" s="48"/>
      <c r="CP232" s="70"/>
      <c r="CQ232" s="71"/>
      <c r="CR232" s="71"/>
      <c r="CS232" s="72"/>
      <c r="CT232" s="38"/>
      <c r="CU232" s="32" t="s">
        <v>14</v>
      </c>
      <c r="CV232" s="34"/>
      <c r="CW232" s="48"/>
      <c r="CX232" s="70"/>
      <c r="CY232" s="71"/>
      <c r="CZ232" s="71"/>
      <c r="DA232" s="72"/>
    </row>
    <row r="233" spans="3:105" x14ac:dyDescent="0.35">
      <c r="C233" s="32" t="s">
        <v>15</v>
      </c>
      <c r="D233" s="34"/>
      <c r="E233" s="48">
        <v>14.7</v>
      </c>
      <c r="F233" s="79"/>
      <c r="G233" s="80"/>
      <c r="H233" s="80"/>
      <c r="I233" s="81"/>
      <c r="J233" s="38"/>
      <c r="K233" s="32" t="s">
        <v>15</v>
      </c>
      <c r="L233" s="34"/>
      <c r="M233" s="48">
        <v>15.5</v>
      </c>
      <c r="N233" s="70"/>
      <c r="O233" s="71"/>
      <c r="P233" s="71"/>
      <c r="Q233" s="72"/>
      <c r="R233" s="38"/>
      <c r="S233" s="32" t="s">
        <v>15</v>
      </c>
      <c r="T233" s="34"/>
      <c r="U233" s="48">
        <v>15.2</v>
      </c>
      <c r="V233" s="70"/>
      <c r="W233" s="71"/>
      <c r="X233" s="71"/>
      <c r="Y233" s="72"/>
      <c r="Z233" s="38"/>
      <c r="AA233" s="32" t="s">
        <v>15</v>
      </c>
      <c r="AB233" s="34"/>
      <c r="AC233" s="48">
        <v>15.3</v>
      </c>
      <c r="AD233" s="70"/>
      <c r="AE233" s="71"/>
      <c r="AF233" s="71"/>
      <c r="AG233" s="72"/>
      <c r="AH233" s="38"/>
      <c r="AI233" s="32" t="s">
        <v>15</v>
      </c>
      <c r="AJ233" s="34"/>
      <c r="AK233" s="48">
        <v>15.3</v>
      </c>
      <c r="AL233" s="70"/>
      <c r="AM233" s="71"/>
      <c r="AN233" s="71"/>
      <c r="AO233" s="72"/>
      <c r="AP233" s="38"/>
      <c r="AQ233" s="32" t="s">
        <v>15</v>
      </c>
      <c r="AR233" s="34"/>
      <c r="AS233" s="48">
        <v>15.7</v>
      </c>
      <c r="AT233" s="70"/>
      <c r="AU233" s="71"/>
      <c r="AV233" s="71"/>
      <c r="AW233" s="72"/>
      <c r="AX233" s="38"/>
      <c r="AY233" s="32" t="s">
        <v>15</v>
      </c>
      <c r="AZ233" s="34"/>
      <c r="BA233" s="48">
        <v>15.3</v>
      </c>
      <c r="BB233" s="70"/>
      <c r="BC233" s="71"/>
      <c r="BD233" s="71"/>
      <c r="BE233" s="72"/>
      <c r="BF233" s="38"/>
      <c r="BG233" s="32" t="s">
        <v>15</v>
      </c>
      <c r="BH233" s="34"/>
      <c r="BI233" s="48">
        <v>16</v>
      </c>
      <c r="BJ233" s="70"/>
      <c r="BK233" s="71"/>
      <c r="BL233" s="71"/>
      <c r="BM233" s="72"/>
      <c r="BN233" s="38"/>
      <c r="BO233" s="32" t="s">
        <v>15</v>
      </c>
      <c r="BP233" s="34"/>
      <c r="BQ233" s="48">
        <v>16.5</v>
      </c>
      <c r="BR233" s="70"/>
      <c r="BS233" s="71"/>
      <c r="BT233" s="71"/>
      <c r="BU233" s="72"/>
      <c r="BV233" s="38"/>
      <c r="BW233" s="32" t="s">
        <v>15</v>
      </c>
      <c r="BX233" s="34"/>
      <c r="BY233" s="48">
        <v>16.3</v>
      </c>
      <c r="BZ233" s="70"/>
      <c r="CA233" s="71"/>
      <c r="CB233" s="71"/>
      <c r="CC233" s="72"/>
      <c r="CD233" s="38"/>
      <c r="CE233" s="32" t="s">
        <v>15</v>
      </c>
      <c r="CF233" s="34"/>
      <c r="CG233" s="48">
        <v>16.7</v>
      </c>
      <c r="CH233" s="70"/>
      <c r="CI233" s="71"/>
      <c r="CJ233" s="71"/>
      <c r="CK233" s="72"/>
      <c r="CL233" s="38"/>
      <c r="CM233" s="32" t="s">
        <v>15</v>
      </c>
      <c r="CN233" s="34"/>
      <c r="CO233" s="48"/>
      <c r="CP233" s="70"/>
      <c r="CQ233" s="71"/>
      <c r="CR233" s="71"/>
      <c r="CS233" s="72"/>
      <c r="CT233" s="38"/>
      <c r="CU233" s="32" t="s">
        <v>15</v>
      </c>
      <c r="CV233" s="34"/>
      <c r="CW233" s="48"/>
      <c r="CX233" s="70"/>
      <c r="CY233" s="71"/>
      <c r="CZ233" s="71"/>
      <c r="DA233" s="72"/>
    </row>
    <row r="234" spans="3:105" x14ac:dyDescent="0.35">
      <c r="C234" s="32" t="s">
        <v>16</v>
      </c>
      <c r="D234" s="34"/>
      <c r="E234" s="48">
        <v>14.3</v>
      </c>
      <c r="F234" s="79"/>
      <c r="G234" s="80"/>
      <c r="H234" s="80"/>
      <c r="I234" s="81"/>
      <c r="J234" s="38"/>
      <c r="K234" s="32" t="s">
        <v>16</v>
      </c>
      <c r="L234" s="34"/>
      <c r="M234" s="48">
        <v>15.7</v>
      </c>
      <c r="N234" s="70"/>
      <c r="O234" s="71"/>
      <c r="P234" s="71"/>
      <c r="Q234" s="72"/>
      <c r="R234" s="38"/>
      <c r="S234" s="32" t="s">
        <v>16</v>
      </c>
      <c r="T234" s="34"/>
      <c r="U234" s="48">
        <v>16.8</v>
      </c>
      <c r="V234" s="70"/>
      <c r="W234" s="71"/>
      <c r="X234" s="71"/>
      <c r="Y234" s="72"/>
      <c r="Z234" s="38"/>
      <c r="AA234" s="32" t="s">
        <v>16</v>
      </c>
      <c r="AB234" s="34"/>
      <c r="AC234" s="48">
        <v>16.8</v>
      </c>
      <c r="AD234" s="70"/>
      <c r="AE234" s="71"/>
      <c r="AF234" s="71"/>
      <c r="AG234" s="72"/>
      <c r="AH234" s="38"/>
      <c r="AI234" s="32" t="s">
        <v>16</v>
      </c>
      <c r="AJ234" s="34"/>
      <c r="AK234" s="48">
        <v>16.5</v>
      </c>
      <c r="AL234" s="70"/>
      <c r="AM234" s="71"/>
      <c r="AN234" s="71"/>
      <c r="AO234" s="72"/>
      <c r="AP234" s="38"/>
      <c r="AQ234" s="32" t="s">
        <v>16</v>
      </c>
      <c r="AR234" s="34"/>
      <c r="AS234" s="48">
        <v>17.2</v>
      </c>
      <c r="AT234" s="70"/>
      <c r="AU234" s="71"/>
      <c r="AV234" s="71"/>
      <c r="AW234" s="72"/>
      <c r="AX234" s="38"/>
      <c r="AY234" s="32" t="s">
        <v>16</v>
      </c>
      <c r="AZ234" s="34"/>
      <c r="BA234" s="48">
        <v>16.2</v>
      </c>
      <c r="BB234" s="70"/>
      <c r="BC234" s="71"/>
      <c r="BD234" s="71"/>
      <c r="BE234" s="72"/>
      <c r="BF234" s="38"/>
      <c r="BG234" s="32" t="s">
        <v>16</v>
      </c>
      <c r="BH234" s="34"/>
      <c r="BI234" s="48">
        <v>17.3</v>
      </c>
      <c r="BJ234" s="70"/>
      <c r="BK234" s="71"/>
      <c r="BL234" s="71"/>
      <c r="BM234" s="72"/>
      <c r="BN234" s="38"/>
      <c r="BO234" s="32" t="s">
        <v>16</v>
      </c>
      <c r="BP234" s="34"/>
      <c r="BQ234" s="48">
        <v>17.8</v>
      </c>
      <c r="BR234" s="70"/>
      <c r="BS234" s="71"/>
      <c r="BT234" s="71"/>
      <c r="BU234" s="72"/>
      <c r="BV234" s="38"/>
      <c r="BW234" s="32" t="s">
        <v>16</v>
      </c>
      <c r="BX234" s="34"/>
      <c r="BY234" s="48">
        <v>19.100000000000001</v>
      </c>
      <c r="BZ234" s="70"/>
      <c r="CA234" s="71"/>
      <c r="CB234" s="71"/>
      <c r="CC234" s="72"/>
      <c r="CD234" s="38"/>
      <c r="CE234" s="32" t="s">
        <v>16</v>
      </c>
      <c r="CF234" s="34"/>
      <c r="CG234" s="48">
        <v>22.1</v>
      </c>
      <c r="CH234" s="70"/>
      <c r="CI234" s="71"/>
      <c r="CJ234" s="71"/>
      <c r="CK234" s="72"/>
      <c r="CL234" s="38"/>
      <c r="CM234" s="32" t="s">
        <v>16</v>
      </c>
      <c r="CN234" s="34"/>
      <c r="CO234" s="48"/>
      <c r="CP234" s="70"/>
      <c r="CQ234" s="71"/>
      <c r="CR234" s="71"/>
      <c r="CS234" s="72"/>
      <c r="CT234" s="38"/>
      <c r="CU234" s="32" t="s">
        <v>16</v>
      </c>
      <c r="CV234" s="34"/>
      <c r="CW234" s="48"/>
      <c r="CX234" s="70"/>
      <c r="CY234" s="71"/>
      <c r="CZ234" s="71"/>
      <c r="DA234" s="72"/>
    </row>
    <row r="235" spans="3:105" x14ac:dyDescent="0.35">
      <c r="C235" s="32" t="s">
        <v>17</v>
      </c>
      <c r="D235" s="34"/>
      <c r="E235" s="48">
        <v>28.2</v>
      </c>
      <c r="F235" s="82"/>
      <c r="G235" s="83"/>
      <c r="H235" s="83"/>
      <c r="I235" s="84"/>
      <c r="J235" s="49"/>
      <c r="K235" s="32" t="s">
        <v>17</v>
      </c>
      <c r="L235" s="34"/>
      <c r="M235" s="48">
        <v>26</v>
      </c>
      <c r="N235" s="73"/>
      <c r="O235" s="74"/>
      <c r="P235" s="74"/>
      <c r="Q235" s="75"/>
      <c r="R235" s="49"/>
      <c r="S235" s="32" t="s">
        <v>17</v>
      </c>
      <c r="T235" s="34"/>
      <c r="U235" s="48">
        <v>33.5</v>
      </c>
      <c r="V235" s="73"/>
      <c r="W235" s="74"/>
      <c r="X235" s="74"/>
      <c r="Y235" s="75"/>
      <c r="Z235" s="49"/>
      <c r="AA235" s="32" t="s">
        <v>17</v>
      </c>
      <c r="AB235" s="34"/>
      <c r="AC235" s="48">
        <v>32.9</v>
      </c>
      <c r="AD235" s="73"/>
      <c r="AE235" s="74"/>
      <c r="AF235" s="74"/>
      <c r="AG235" s="75"/>
      <c r="AH235" s="49"/>
      <c r="AI235" s="32" t="s">
        <v>17</v>
      </c>
      <c r="AJ235" s="34"/>
      <c r="AK235" s="48">
        <v>31.4</v>
      </c>
      <c r="AL235" s="73"/>
      <c r="AM235" s="74"/>
      <c r="AN235" s="74"/>
      <c r="AO235" s="75"/>
      <c r="AP235" s="49"/>
      <c r="AQ235" s="32" t="s">
        <v>17</v>
      </c>
      <c r="AR235" s="34"/>
      <c r="AS235" s="48">
        <v>31.2</v>
      </c>
      <c r="AT235" s="73"/>
      <c r="AU235" s="74"/>
      <c r="AV235" s="74"/>
      <c r="AW235" s="75"/>
      <c r="AX235" s="49"/>
      <c r="AY235" s="32" t="s">
        <v>17</v>
      </c>
      <c r="AZ235" s="34"/>
      <c r="BA235" s="48">
        <v>28.6</v>
      </c>
      <c r="BB235" s="73"/>
      <c r="BC235" s="74"/>
      <c r="BD235" s="74"/>
      <c r="BE235" s="75"/>
      <c r="BF235" s="49"/>
      <c r="BG235" s="32" t="s">
        <v>17</v>
      </c>
      <c r="BH235" s="34"/>
      <c r="BI235" s="48">
        <v>32.1</v>
      </c>
      <c r="BJ235" s="73"/>
      <c r="BK235" s="74"/>
      <c r="BL235" s="74"/>
      <c r="BM235" s="75"/>
      <c r="BN235" s="49"/>
      <c r="BO235" s="32" t="s">
        <v>17</v>
      </c>
      <c r="BP235" s="34"/>
      <c r="BQ235" s="48">
        <v>33.6</v>
      </c>
      <c r="BR235" s="73"/>
      <c r="BS235" s="74"/>
      <c r="BT235" s="74"/>
      <c r="BU235" s="75"/>
      <c r="BV235" s="49"/>
      <c r="BW235" s="32" t="s">
        <v>17</v>
      </c>
      <c r="BX235" s="34"/>
      <c r="BY235" s="48">
        <v>36.200000000000003</v>
      </c>
      <c r="BZ235" s="73"/>
      <c r="CA235" s="74"/>
      <c r="CB235" s="74"/>
      <c r="CC235" s="75"/>
      <c r="CD235" s="49"/>
      <c r="CE235" s="32" t="s">
        <v>17</v>
      </c>
      <c r="CF235" s="34"/>
      <c r="CG235" s="48">
        <v>39.6</v>
      </c>
      <c r="CH235" s="73"/>
      <c r="CI235" s="74"/>
      <c r="CJ235" s="74"/>
      <c r="CK235" s="75"/>
      <c r="CL235" s="49"/>
      <c r="CM235" s="32" t="s">
        <v>17</v>
      </c>
      <c r="CN235" s="34"/>
      <c r="CO235" s="48"/>
      <c r="CP235" s="73"/>
      <c r="CQ235" s="74"/>
      <c r="CR235" s="74"/>
      <c r="CS235" s="75"/>
      <c r="CT235" s="49"/>
      <c r="CU235" s="32" t="s">
        <v>17</v>
      </c>
      <c r="CV235" s="34"/>
      <c r="CW235" s="48"/>
      <c r="CX235" s="73"/>
      <c r="CY235" s="74"/>
      <c r="CZ235" s="74"/>
      <c r="DA235" s="75"/>
    </row>
    <row r="239" spans="3:105" x14ac:dyDescent="0.35">
      <c r="C239" s="55">
        <v>41542</v>
      </c>
      <c r="D239" s="33"/>
      <c r="E239" s="33"/>
      <c r="F239" s="33"/>
      <c r="G239" s="33"/>
      <c r="H239" s="33"/>
      <c r="I239" s="33"/>
      <c r="J239" s="33"/>
      <c r="K239" s="104">
        <f>C239</f>
        <v>41542</v>
      </c>
      <c r="L239" s="57"/>
      <c r="M239" s="57"/>
      <c r="N239" s="57"/>
      <c r="O239" s="57"/>
      <c r="P239" s="57"/>
      <c r="Q239" s="57"/>
      <c r="R239" s="57"/>
      <c r="S239" s="104">
        <f>C239</f>
        <v>41542</v>
      </c>
      <c r="T239" s="57"/>
      <c r="U239" s="57"/>
      <c r="V239" s="57"/>
      <c r="W239" s="57"/>
      <c r="X239" s="57"/>
      <c r="Y239" s="57"/>
      <c r="Z239" s="57"/>
      <c r="AA239" s="104">
        <f>K239</f>
        <v>41542</v>
      </c>
      <c r="AB239" s="57"/>
      <c r="AC239" s="57"/>
      <c r="AD239" s="57"/>
      <c r="AE239" s="57"/>
      <c r="AF239" s="57"/>
      <c r="AG239" s="57"/>
      <c r="AH239" s="57"/>
      <c r="AI239" s="104">
        <f>S239</f>
        <v>41542</v>
      </c>
      <c r="AJ239" s="57"/>
      <c r="AK239" s="57"/>
      <c r="AL239" s="57"/>
      <c r="AM239" s="57"/>
      <c r="AN239" s="57"/>
      <c r="AO239" s="57"/>
      <c r="AP239" s="57"/>
      <c r="AQ239" s="104">
        <f>AA239</f>
        <v>41542</v>
      </c>
      <c r="AR239" s="57"/>
      <c r="AS239" s="57"/>
      <c r="AT239" s="57"/>
      <c r="AU239" s="57"/>
      <c r="AV239" s="57"/>
      <c r="AW239" s="57"/>
      <c r="AX239" s="57"/>
      <c r="AY239" s="104">
        <f>AQ239</f>
        <v>41542</v>
      </c>
      <c r="AZ239" s="57"/>
      <c r="BA239" s="57"/>
      <c r="BB239" s="57"/>
      <c r="BC239" s="57"/>
      <c r="BD239" s="57"/>
      <c r="BE239" s="57"/>
      <c r="BF239" s="57"/>
      <c r="BG239" s="104">
        <f>AQ239</f>
        <v>41542</v>
      </c>
      <c r="BH239" s="57"/>
      <c r="BI239" s="57"/>
      <c r="BJ239" s="57"/>
      <c r="BK239" s="57"/>
      <c r="BL239" s="57"/>
      <c r="BM239" s="57"/>
      <c r="BN239" s="57"/>
      <c r="BO239" s="104">
        <f>AY239</f>
        <v>41542</v>
      </c>
      <c r="BP239" s="57"/>
      <c r="BQ239" s="57"/>
      <c r="BR239" s="57"/>
      <c r="BS239" s="57"/>
      <c r="BT239" s="57"/>
      <c r="BU239" s="57"/>
      <c r="BV239" s="57"/>
      <c r="BW239" s="104">
        <f>BG239</f>
        <v>41542</v>
      </c>
      <c r="BX239" s="57"/>
      <c r="BY239" s="57"/>
      <c r="BZ239" s="57"/>
      <c r="CA239" s="57"/>
      <c r="CB239" s="57"/>
      <c r="CC239" s="57"/>
      <c r="CD239" s="57"/>
      <c r="CE239" s="104">
        <f>BO239</f>
        <v>41542</v>
      </c>
      <c r="CF239" s="57"/>
      <c r="CG239" s="57"/>
      <c r="CH239" s="57"/>
      <c r="CI239" s="57"/>
      <c r="CJ239" s="57"/>
      <c r="CK239" s="14"/>
      <c r="CL239" s="33"/>
      <c r="CM239" s="33"/>
      <c r="CN239" s="33"/>
      <c r="CO239" s="33"/>
      <c r="CP239" s="33"/>
      <c r="CQ239" s="33"/>
      <c r="CR239" s="33"/>
      <c r="CS239" s="33"/>
      <c r="CT239" s="33"/>
      <c r="CU239" s="33"/>
      <c r="CV239" s="33"/>
      <c r="CW239" s="33"/>
      <c r="CX239" s="33"/>
      <c r="CY239" s="33"/>
      <c r="CZ239" s="33"/>
      <c r="DA239" s="34"/>
    </row>
    <row r="240" spans="3:105" x14ac:dyDescent="0.35">
      <c r="C240" s="35">
        <v>1</v>
      </c>
      <c r="D240" s="36"/>
      <c r="E240" s="36"/>
      <c r="F240" s="36"/>
      <c r="G240" s="36"/>
      <c r="H240" s="36"/>
      <c r="I240" s="37"/>
      <c r="J240" s="38"/>
      <c r="K240" s="35">
        <v>2</v>
      </c>
      <c r="L240" s="36"/>
      <c r="M240" s="36"/>
      <c r="N240" s="36"/>
      <c r="O240" s="36"/>
      <c r="P240" s="36"/>
      <c r="Q240" s="37"/>
      <c r="R240" s="38"/>
      <c r="S240" s="35">
        <v>3</v>
      </c>
      <c r="T240" s="36"/>
      <c r="U240" s="36"/>
      <c r="V240" s="36"/>
      <c r="W240" s="36"/>
      <c r="X240" s="36"/>
      <c r="Y240" s="37"/>
      <c r="Z240" s="38"/>
      <c r="AA240" s="35">
        <v>4</v>
      </c>
      <c r="AB240" s="36"/>
      <c r="AC240" s="36"/>
      <c r="AD240" s="36"/>
      <c r="AE240" s="36"/>
      <c r="AF240" s="36"/>
      <c r="AG240" s="37"/>
      <c r="AH240" s="38"/>
      <c r="AI240" s="35">
        <v>5</v>
      </c>
      <c r="AJ240" s="36"/>
      <c r="AK240" s="36"/>
      <c r="AL240" s="36"/>
      <c r="AM240" s="36"/>
      <c r="AN240" s="36"/>
      <c r="AO240" s="37"/>
      <c r="AP240" s="38"/>
      <c r="AQ240" s="35">
        <v>6</v>
      </c>
      <c r="AR240" s="36"/>
      <c r="AS240" s="36"/>
      <c r="AT240" s="36"/>
      <c r="AU240" s="36"/>
      <c r="AV240" s="36"/>
      <c r="AW240" s="37"/>
      <c r="AX240" s="38"/>
      <c r="AY240" s="35">
        <v>7</v>
      </c>
      <c r="AZ240" s="36"/>
      <c r="BA240" s="36"/>
      <c r="BB240" s="36"/>
      <c r="BC240" s="36"/>
      <c r="BD240" s="36"/>
      <c r="BE240" s="37"/>
      <c r="BF240" s="38"/>
      <c r="BG240" s="35">
        <v>8</v>
      </c>
      <c r="BH240" s="36"/>
      <c r="BI240" s="36"/>
      <c r="BJ240" s="36"/>
      <c r="BK240" s="36"/>
      <c r="BL240" s="36"/>
      <c r="BM240" s="37"/>
      <c r="BN240" s="38"/>
      <c r="BO240" s="35">
        <v>9</v>
      </c>
      <c r="BP240" s="36"/>
      <c r="BQ240" s="36"/>
      <c r="BR240" s="36"/>
      <c r="BS240" s="36"/>
      <c r="BT240" s="36"/>
      <c r="BU240" s="37"/>
      <c r="BV240" s="38"/>
      <c r="BW240" s="35">
        <v>10</v>
      </c>
      <c r="BX240" s="36"/>
      <c r="BY240" s="36"/>
      <c r="BZ240" s="36"/>
      <c r="CA240" s="36"/>
      <c r="CB240" s="36"/>
      <c r="CC240" s="37"/>
      <c r="CD240" s="38"/>
      <c r="CE240" s="35">
        <v>11</v>
      </c>
      <c r="CF240" s="36"/>
      <c r="CG240" s="36"/>
      <c r="CH240" s="36"/>
      <c r="CI240" s="36"/>
      <c r="CJ240" s="36"/>
      <c r="CK240" s="37"/>
      <c r="CL240" s="38"/>
      <c r="CM240" s="35" t="s">
        <v>23</v>
      </c>
      <c r="CN240" s="36"/>
      <c r="CO240" s="36"/>
      <c r="CP240" s="36"/>
      <c r="CQ240" s="36"/>
      <c r="CR240" s="36"/>
      <c r="CS240" s="37"/>
      <c r="CT240" s="38"/>
      <c r="CU240" s="35" t="s">
        <v>22</v>
      </c>
      <c r="CV240" s="36"/>
      <c r="CW240" s="36"/>
      <c r="CX240" s="36"/>
      <c r="CY240" s="36"/>
      <c r="CZ240" s="36"/>
      <c r="DA240" s="37"/>
    </row>
    <row r="241" spans="3:105" x14ac:dyDescent="0.35">
      <c r="C241" s="40" t="s">
        <v>0</v>
      </c>
      <c r="D241" s="40" t="s">
        <v>1</v>
      </c>
      <c r="E241" s="65" t="s">
        <v>2</v>
      </c>
      <c r="F241" s="66"/>
      <c r="G241" s="41" t="s">
        <v>3</v>
      </c>
      <c r="H241" s="40" t="s">
        <v>4</v>
      </c>
      <c r="I241" s="40" t="s">
        <v>5</v>
      </c>
      <c r="J241" s="38"/>
      <c r="K241" s="40" t="s">
        <v>0</v>
      </c>
      <c r="L241" s="40" t="s">
        <v>1</v>
      </c>
      <c r="M241" s="65" t="s">
        <v>2</v>
      </c>
      <c r="N241" s="66"/>
      <c r="O241" s="41" t="s">
        <v>3</v>
      </c>
      <c r="P241" s="40" t="s">
        <v>4</v>
      </c>
      <c r="Q241" s="40" t="s">
        <v>5</v>
      </c>
      <c r="R241" s="38"/>
      <c r="S241" s="40" t="s">
        <v>0</v>
      </c>
      <c r="T241" s="40" t="s">
        <v>1</v>
      </c>
      <c r="U241" s="65" t="s">
        <v>2</v>
      </c>
      <c r="V241" s="66"/>
      <c r="W241" s="41" t="s">
        <v>3</v>
      </c>
      <c r="X241" s="40" t="s">
        <v>4</v>
      </c>
      <c r="Y241" s="40" t="s">
        <v>5</v>
      </c>
      <c r="Z241" s="38"/>
      <c r="AA241" s="40" t="s">
        <v>0</v>
      </c>
      <c r="AB241" s="40" t="s">
        <v>1</v>
      </c>
      <c r="AC241" s="65" t="s">
        <v>2</v>
      </c>
      <c r="AD241" s="66"/>
      <c r="AE241" s="41" t="s">
        <v>3</v>
      </c>
      <c r="AF241" s="40" t="s">
        <v>4</v>
      </c>
      <c r="AG241" s="40" t="s">
        <v>5</v>
      </c>
      <c r="AH241" s="38"/>
      <c r="AI241" s="40" t="s">
        <v>0</v>
      </c>
      <c r="AJ241" s="40" t="s">
        <v>1</v>
      </c>
      <c r="AK241" s="65" t="s">
        <v>2</v>
      </c>
      <c r="AL241" s="66"/>
      <c r="AM241" s="41" t="s">
        <v>3</v>
      </c>
      <c r="AN241" s="40" t="s">
        <v>4</v>
      </c>
      <c r="AO241" s="40" t="s">
        <v>5</v>
      </c>
      <c r="AP241" s="38"/>
      <c r="AQ241" s="40" t="s">
        <v>0</v>
      </c>
      <c r="AR241" s="40" t="s">
        <v>1</v>
      </c>
      <c r="AS241" s="65" t="s">
        <v>2</v>
      </c>
      <c r="AT241" s="66"/>
      <c r="AU241" s="41" t="s">
        <v>3</v>
      </c>
      <c r="AV241" s="40" t="s">
        <v>4</v>
      </c>
      <c r="AW241" s="40" t="s">
        <v>5</v>
      </c>
      <c r="AX241" s="38"/>
      <c r="AY241" s="40" t="s">
        <v>0</v>
      </c>
      <c r="AZ241" s="40" t="s">
        <v>1</v>
      </c>
      <c r="BA241" s="65" t="s">
        <v>2</v>
      </c>
      <c r="BB241" s="66"/>
      <c r="BC241" s="41" t="s">
        <v>3</v>
      </c>
      <c r="BD241" s="40" t="s">
        <v>4</v>
      </c>
      <c r="BE241" s="40" t="s">
        <v>5</v>
      </c>
      <c r="BF241" s="38"/>
      <c r="BG241" s="40" t="s">
        <v>0</v>
      </c>
      <c r="BH241" s="40" t="s">
        <v>1</v>
      </c>
      <c r="BI241" s="65" t="s">
        <v>2</v>
      </c>
      <c r="BJ241" s="66"/>
      <c r="BK241" s="41" t="s">
        <v>3</v>
      </c>
      <c r="BL241" s="40" t="s">
        <v>4</v>
      </c>
      <c r="BM241" s="40" t="s">
        <v>5</v>
      </c>
      <c r="BN241" s="38"/>
      <c r="BO241" s="40" t="s">
        <v>0</v>
      </c>
      <c r="BP241" s="40" t="s">
        <v>1</v>
      </c>
      <c r="BQ241" s="65" t="s">
        <v>2</v>
      </c>
      <c r="BR241" s="66"/>
      <c r="BS241" s="41" t="s">
        <v>3</v>
      </c>
      <c r="BT241" s="40" t="s">
        <v>4</v>
      </c>
      <c r="BU241" s="40" t="s">
        <v>5</v>
      </c>
      <c r="BV241" s="38"/>
      <c r="BW241" s="40" t="s">
        <v>0</v>
      </c>
      <c r="BX241" s="40" t="s">
        <v>1</v>
      </c>
      <c r="BY241" s="65" t="s">
        <v>2</v>
      </c>
      <c r="BZ241" s="66"/>
      <c r="CA241" s="41" t="s">
        <v>3</v>
      </c>
      <c r="CB241" s="40" t="s">
        <v>4</v>
      </c>
      <c r="CC241" s="40" t="s">
        <v>5</v>
      </c>
      <c r="CD241" s="38"/>
      <c r="CE241" s="40" t="s">
        <v>0</v>
      </c>
      <c r="CF241" s="40" t="s">
        <v>1</v>
      </c>
      <c r="CG241" s="65" t="s">
        <v>2</v>
      </c>
      <c r="CH241" s="66"/>
      <c r="CI241" s="41" t="s">
        <v>3</v>
      </c>
      <c r="CJ241" s="40" t="s">
        <v>4</v>
      </c>
      <c r="CK241" s="40" t="s">
        <v>5</v>
      </c>
      <c r="CL241" s="38"/>
      <c r="CM241" s="40" t="s">
        <v>0</v>
      </c>
      <c r="CN241" s="40" t="s">
        <v>1</v>
      </c>
      <c r="CO241" s="65" t="s">
        <v>2</v>
      </c>
      <c r="CP241" s="66"/>
      <c r="CQ241" s="41" t="s">
        <v>3</v>
      </c>
      <c r="CR241" s="40" t="s">
        <v>4</v>
      </c>
      <c r="CS241" s="40" t="s">
        <v>5</v>
      </c>
      <c r="CT241" s="38"/>
      <c r="CU241" s="40" t="s">
        <v>0</v>
      </c>
      <c r="CV241" s="40" t="s">
        <v>1</v>
      </c>
      <c r="CW241" s="65" t="s">
        <v>2</v>
      </c>
      <c r="CX241" s="66"/>
      <c r="CY241" s="41" t="s">
        <v>3</v>
      </c>
      <c r="CZ241" s="40" t="s">
        <v>4</v>
      </c>
      <c r="DA241" s="40" t="s">
        <v>5</v>
      </c>
    </row>
    <row r="242" spans="3:105" x14ac:dyDescent="0.35">
      <c r="C242" s="42" t="s">
        <v>6</v>
      </c>
      <c r="D242" s="42" t="s">
        <v>7</v>
      </c>
      <c r="E242" s="43" t="s">
        <v>8</v>
      </c>
      <c r="F242" s="44" t="s">
        <v>9</v>
      </c>
      <c r="G242" s="42"/>
      <c r="H242" s="42" t="s">
        <v>10</v>
      </c>
      <c r="I242" s="42" t="s">
        <v>11</v>
      </c>
      <c r="J242" s="38"/>
      <c r="K242" s="42" t="s">
        <v>6</v>
      </c>
      <c r="L242" s="42" t="s">
        <v>7</v>
      </c>
      <c r="M242" s="43" t="s">
        <v>8</v>
      </c>
      <c r="N242" s="44" t="s">
        <v>9</v>
      </c>
      <c r="O242" s="42"/>
      <c r="P242" s="42" t="s">
        <v>10</v>
      </c>
      <c r="Q242" s="42" t="s">
        <v>11</v>
      </c>
      <c r="R242" s="38"/>
      <c r="S242" s="42" t="s">
        <v>6</v>
      </c>
      <c r="T242" s="42" t="s">
        <v>7</v>
      </c>
      <c r="U242" s="43" t="s">
        <v>8</v>
      </c>
      <c r="V242" s="44" t="s">
        <v>9</v>
      </c>
      <c r="W242" s="42"/>
      <c r="X242" s="42" t="s">
        <v>10</v>
      </c>
      <c r="Y242" s="42" t="s">
        <v>11</v>
      </c>
      <c r="Z242" s="38"/>
      <c r="AA242" s="42" t="s">
        <v>6</v>
      </c>
      <c r="AB242" s="42" t="s">
        <v>7</v>
      </c>
      <c r="AC242" s="43" t="s">
        <v>8</v>
      </c>
      <c r="AD242" s="44" t="s">
        <v>9</v>
      </c>
      <c r="AE242" s="42"/>
      <c r="AF242" s="42" t="s">
        <v>10</v>
      </c>
      <c r="AG242" s="42" t="s">
        <v>11</v>
      </c>
      <c r="AH242" s="38"/>
      <c r="AI242" s="42" t="s">
        <v>6</v>
      </c>
      <c r="AJ242" s="42" t="s">
        <v>7</v>
      </c>
      <c r="AK242" s="43" t="s">
        <v>8</v>
      </c>
      <c r="AL242" s="44" t="s">
        <v>9</v>
      </c>
      <c r="AM242" s="42"/>
      <c r="AN242" s="42" t="s">
        <v>10</v>
      </c>
      <c r="AO242" s="42" t="s">
        <v>11</v>
      </c>
      <c r="AP242" s="38"/>
      <c r="AQ242" s="42" t="s">
        <v>6</v>
      </c>
      <c r="AR242" s="42" t="s">
        <v>7</v>
      </c>
      <c r="AS242" s="43" t="s">
        <v>8</v>
      </c>
      <c r="AT242" s="44" t="s">
        <v>9</v>
      </c>
      <c r="AU242" s="42"/>
      <c r="AV242" s="42" t="s">
        <v>10</v>
      </c>
      <c r="AW242" s="42" t="s">
        <v>11</v>
      </c>
      <c r="AX242" s="38"/>
      <c r="AY242" s="42" t="s">
        <v>6</v>
      </c>
      <c r="AZ242" s="42" t="s">
        <v>7</v>
      </c>
      <c r="BA242" s="43" t="s">
        <v>8</v>
      </c>
      <c r="BB242" s="44" t="s">
        <v>9</v>
      </c>
      <c r="BC242" s="42"/>
      <c r="BD242" s="42" t="s">
        <v>10</v>
      </c>
      <c r="BE242" s="42" t="s">
        <v>11</v>
      </c>
      <c r="BF242" s="38"/>
      <c r="BG242" s="42" t="s">
        <v>6</v>
      </c>
      <c r="BH242" s="42" t="s">
        <v>7</v>
      </c>
      <c r="BI242" s="43" t="s">
        <v>8</v>
      </c>
      <c r="BJ242" s="44" t="s">
        <v>9</v>
      </c>
      <c r="BK242" s="42"/>
      <c r="BL242" s="42" t="s">
        <v>10</v>
      </c>
      <c r="BM242" s="42" t="s">
        <v>11</v>
      </c>
      <c r="BN242" s="38"/>
      <c r="BO242" s="42" t="s">
        <v>6</v>
      </c>
      <c r="BP242" s="42" t="s">
        <v>7</v>
      </c>
      <c r="BQ242" s="43" t="s">
        <v>8</v>
      </c>
      <c r="BR242" s="44" t="s">
        <v>9</v>
      </c>
      <c r="BS242" s="42"/>
      <c r="BT242" s="42" t="s">
        <v>10</v>
      </c>
      <c r="BU242" s="42" t="s">
        <v>11</v>
      </c>
      <c r="BV242" s="38"/>
      <c r="BW242" s="42" t="s">
        <v>6</v>
      </c>
      <c r="BX242" s="42" t="s">
        <v>7</v>
      </c>
      <c r="BY242" s="43" t="s">
        <v>8</v>
      </c>
      <c r="BZ242" s="44" t="s">
        <v>9</v>
      </c>
      <c r="CA242" s="42"/>
      <c r="CB242" s="42" t="s">
        <v>10</v>
      </c>
      <c r="CC242" s="42" t="s">
        <v>11</v>
      </c>
      <c r="CD242" s="38"/>
      <c r="CE242" s="42" t="s">
        <v>6</v>
      </c>
      <c r="CF242" s="42" t="s">
        <v>7</v>
      </c>
      <c r="CG242" s="43" t="s">
        <v>8</v>
      </c>
      <c r="CH242" s="44" t="s">
        <v>9</v>
      </c>
      <c r="CI242" s="42"/>
      <c r="CJ242" s="42" t="s">
        <v>10</v>
      </c>
      <c r="CK242" s="42" t="s">
        <v>11</v>
      </c>
      <c r="CL242" s="38"/>
      <c r="CM242" s="42" t="s">
        <v>6</v>
      </c>
      <c r="CN242" s="42" t="s">
        <v>7</v>
      </c>
      <c r="CO242" s="43" t="s">
        <v>8</v>
      </c>
      <c r="CP242" s="44" t="s">
        <v>9</v>
      </c>
      <c r="CQ242" s="42"/>
      <c r="CR242" s="42" t="s">
        <v>10</v>
      </c>
      <c r="CS242" s="42" t="s">
        <v>11</v>
      </c>
      <c r="CT242" s="38"/>
      <c r="CU242" s="42" t="s">
        <v>6</v>
      </c>
      <c r="CV242" s="42" t="s">
        <v>7</v>
      </c>
      <c r="CW242" s="43" t="s">
        <v>8</v>
      </c>
      <c r="CX242" s="44" t="s">
        <v>9</v>
      </c>
      <c r="CY242" s="42"/>
      <c r="CZ242" s="42" t="s">
        <v>10</v>
      </c>
      <c r="DA242" s="42" t="s">
        <v>11</v>
      </c>
    </row>
    <row r="243" spans="3:105" x14ac:dyDescent="0.35">
      <c r="C243" s="42">
        <v>0</v>
      </c>
      <c r="D243" s="42">
        <v>15.2</v>
      </c>
      <c r="E243" s="43">
        <v>128.69999999999999</v>
      </c>
      <c r="F243" s="44">
        <v>12.77</v>
      </c>
      <c r="G243" s="42">
        <v>8.9600000000000009</v>
      </c>
      <c r="H243" s="42">
        <v>101</v>
      </c>
      <c r="I243" s="42">
        <v>824</v>
      </c>
      <c r="J243" s="38"/>
      <c r="K243" s="42">
        <v>0</v>
      </c>
      <c r="L243" s="42"/>
      <c r="M243" s="43"/>
      <c r="N243" s="44"/>
      <c r="O243" s="42"/>
      <c r="P243" s="42"/>
      <c r="Q243" s="42"/>
      <c r="R243" s="38"/>
      <c r="S243" s="42">
        <v>0</v>
      </c>
      <c r="T243" s="42">
        <v>15.2</v>
      </c>
      <c r="U243" s="43">
        <v>128.5</v>
      </c>
      <c r="V243" s="44">
        <v>12.84</v>
      </c>
      <c r="W243" s="42">
        <v>8.9499999999999993</v>
      </c>
      <c r="X243" s="42">
        <v>84</v>
      </c>
      <c r="Y243" s="42">
        <v>823</v>
      </c>
      <c r="Z243" s="38"/>
      <c r="AA243" s="42">
        <v>0</v>
      </c>
      <c r="AB243" s="42"/>
      <c r="AC243" s="43"/>
      <c r="AD243" s="44"/>
      <c r="AE243" s="42"/>
      <c r="AF243" s="42"/>
      <c r="AG243" s="42"/>
      <c r="AH243" s="38"/>
      <c r="AI243" s="42">
        <v>0</v>
      </c>
      <c r="AJ243" s="42"/>
      <c r="AK243" s="43"/>
      <c r="AL243" s="44"/>
      <c r="AM243" s="42"/>
      <c r="AN243" s="42"/>
      <c r="AO243" s="42"/>
      <c r="AP243" s="38"/>
      <c r="AQ243" s="42">
        <v>0</v>
      </c>
      <c r="AR243" s="42"/>
      <c r="AS243" s="43"/>
      <c r="AT243" s="44"/>
      <c r="AU243" s="42"/>
      <c r="AV243" s="42"/>
      <c r="AW243" s="42"/>
      <c r="AX243" s="38"/>
      <c r="AY243" s="42">
        <v>0</v>
      </c>
      <c r="AZ243" s="42">
        <v>15.2</v>
      </c>
      <c r="BA243" s="43">
        <v>127.3</v>
      </c>
      <c r="BB243" s="44">
        <v>12.72</v>
      </c>
      <c r="BC243" s="42">
        <v>8.98</v>
      </c>
      <c r="BD243" s="42">
        <v>83</v>
      </c>
      <c r="BE243" s="42">
        <v>825</v>
      </c>
      <c r="BF243" s="38"/>
      <c r="BG243" s="42">
        <v>0</v>
      </c>
      <c r="BH243" s="42"/>
      <c r="BI243" s="43"/>
      <c r="BJ243" s="44"/>
      <c r="BK243" s="42"/>
      <c r="BL243" s="42"/>
      <c r="BM243" s="42"/>
      <c r="BN243" s="38"/>
      <c r="BO243" s="42">
        <v>0</v>
      </c>
      <c r="BP243" s="42"/>
      <c r="BQ243" s="43"/>
      <c r="BR243" s="44"/>
      <c r="BS243" s="42"/>
      <c r="BT243" s="42"/>
      <c r="BU243" s="42"/>
      <c r="BV243" s="38"/>
      <c r="BW243" s="42">
        <v>0</v>
      </c>
      <c r="BX243" s="42">
        <v>15</v>
      </c>
      <c r="BY243" s="43">
        <v>123.3</v>
      </c>
      <c r="BZ243" s="44">
        <v>12.37</v>
      </c>
      <c r="CA243" s="42">
        <v>8.9499999999999993</v>
      </c>
      <c r="CB243" s="42">
        <v>66</v>
      </c>
      <c r="CC243" s="42">
        <v>827</v>
      </c>
      <c r="CD243" s="38"/>
      <c r="CE243" s="42">
        <v>0</v>
      </c>
      <c r="CF243" s="42"/>
      <c r="CG243" s="43"/>
      <c r="CH243" s="44"/>
      <c r="CI243" s="42"/>
      <c r="CJ243" s="42"/>
      <c r="CK243" s="42"/>
      <c r="CL243" s="38"/>
      <c r="CM243" s="42">
        <v>0</v>
      </c>
      <c r="CN243" s="42">
        <v>15.4</v>
      </c>
      <c r="CO243" s="43">
        <v>125.8</v>
      </c>
      <c r="CP243" s="44">
        <v>12.56</v>
      </c>
      <c r="CQ243" s="42">
        <v>9.0399999999999991</v>
      </c>
      <c r="CR243" s="42">
        <v>160</v>
      </c>
      <c r="CS243" s="42">
        <v>825</v>
      </c>
      <c r="CT243" s="38"/>
      <c r="CU243" s="42">
        <v>0</v>
      </c>
      <c r="CV243" s="42">
        <v>13.8</v>
      </c>
      <c r="CW243" s="43">
        <v>99.3</v>
      </c>
      <c r="CX243" s="44">
        <v>10.27</v>
      </c>
      <c r="CY243" s="42">
        <v>8.5</v>
      </c>
      <c r="CZ243" s="42">
        <v>153</v>
      </c>
      <c r="DA243" s="42">
        <v>978</v>
      </c>
    </row>
    <row r="244" spans="3:105" x14ac:dyDescent="0.35">
      <c r="C244" s="42">
        <v>1</v>
      </c>
      <c r="D244" s="42">
        <v>15</v>
      </c>
      <c r="E244" s="43">
        <v>123.8</v>
      </c>
      <c r="F244" s="44">
        <v>12.39</v>
      </c>
      <c r="G244" s="42">
        <v>8.92</v>
      </c>
      <c r="H244" s="42">
        <v>100</v>
      </c>
      <c r="I244" s="42">
        <v>827</v>
      </c>
      <c r="J244" s="38"/>
      <c r="K244" s="42">
        <v>1</v>
      </c>
      <c r="L244" s="42"/>
      <c r="M244" s="43"/>
      <c r="N244" s="44"/>
      <c r="O244" s="42"/>
      <c r="P244" s="42"/>
      <c r="Q244" s="42"/>
      <c r="R244" s="38"/>
      <c r="S244" s="42">
        <v>1</v>
      </c>
      <c r="T244" s="42">
        <v>15.2</v>
      </c>
      <c r="U244" s="43">
        <v>125.6</v>
      </c>
      <c r="V244" s="44">
        <v>12.6</v>
      </c>
      <c r="W244" s="42">
        <v>8.92</v>
      </c>
      <c r="X244" s="42">
        <v>79</v>
      </c>
      <c r="Y244" s="42">
        <v>825</v>
      </c>
      <c r="Z244" s="38"/>
      <c r="AA244" s="42">
        <v>1</v>
      </c>
      <c r="AB244" s="42"/>
      <c r="AC244" s="43"/>
      <c r="AD244" s="44"/>
      <c r="AE244" s="42"/>
      <c r="AF244" s="42"/>
      <c r="AG244" s="42"/>
      <c r="AH244" s="38"/>
      <c r="AI244" s="42">
        <v>1</v>
      </c>
      <c r="AJ244" s="42"/>
      <c r="AK244" s="43"/>
      <c r="AL244" s="44"/>
      <c r="AM244" s="42"/>
      <c r="AN244" s="42"/>
      <c r="AO244" s="42"/>
      <c r="AP244" s="38"/>
      <c r="AQ244" s="42">
        <v>1</v>
      </c>
      <c r="AR244" s="42"/>
      <c r="AS244" s="43"/>
      <c r="AT244" s="44"/>
      <c r="AU244" s="42"/>
      <c r="AV244" s="42"/>
      <c r="AW244" s="42"/>
      <c r="AX244" s="38"/>
      <c r="AY244" s="42">
        <v>1</v>
      </c>
      <c r="AZ244" s="42">
        <v>15</v>
      </c>
      <c r="BA244" s="43">
        <v>125.6</v>
      </c>
      <c r="BB244" s="44">
        <v>12.63</v>
      </c>
      <c r="BC244" s="42">
        <v>8.9499999999999993</v>
      </c>
      <c r="BD244" s="42">
        <v>83</v>
      </c>
      <c r="BE244" s="42">
        <v>826</v>
      </c>
      <c r="BF244" s="38"/>
      <c r="BG244" s="42">
        <v>1</v>
      </c>
      <c r="BH244" s="42"/>
      <c r="BI244" s="43"/>
      <c r="BJ244" s="44"/>
      <c r="BK244" s="42"/>
      <c r="BL244" s="42"/>
      <c r="BM244" s="42"/>
      <c r="BN244" s="38"/>
      <c r="BO244" s="42">
        <v>1</v>
      </c>
      <c r="BP244" s="42"/>
      <c r="BQ244" s="43"/>
      <c r="BR244" s="44"/>
      <c r="BS244" s="42"/>
      <c r="BT244" s="42"/>
      <c r="BU244" s="42"/>
      <c r="BV244" s="38"/>
      <c r="BW244" s="42">
        <v>1</v>
      </c>
      <c r="BX244" s="42">
        <v>15</v>
      </c>
      <c r="BY244" s="43">
        <v>120.8</v>
      </c>
      <c r="BZ244" s="44">
        <v>12.16</v>
      </c>
      <c r="CA244" s="42">
        <v>8.9</v>
      </c>
      <c r="CB244" s="42">
        <v>52</v>
      </c>
      <c r="CC244" s="42">
        <v>828</v>
      </c>
      <c r="CD244" s="38"/>
      <c r="CE244" s="42">
        <v>1</v>
      </c>
      <c r="CF244" s="42"/>
      <c r="CG244" s="43"/>
      <c r="CH244" s="44"/>
      <c r="CI244" s="42"/>
      <c r="CJ244" s="42"/>
      <c r="CK244" s="42"/>
      <c r="CL244" s="38"/>
      <c r="CM244" s="42">
        <v>1</v>
      </c>
      <c r="CN244" s="42"/>
      <c r="CO244" s="43"/>
      <c r="CP244" s="44"/>
      <c r="CQ244" s="42"/>
      <c r="CR244" s="42"/>
      <c r="CS244" s="42"/>
      <c r="CT244" s="38"/>
      <c r="CU244" s="42">
        <v>1</v>
      </c>
      <c r="CV244" s="42"/>
      <c r="CW244" s="43"/>
      <c r="CX244" s="44"/>
      <c r="CY244" s="42"/>
      <c r="CZ244" s="42"/>
      <c r="DA244" s="42"/>
    </row>
    <row r="245" spans="3:105" x14ac:dyDescent="0.35">
      <c r="C245" s="42">
        <v>2</v>
      </c>
      <c r="D245" s="42">
        <v>15</v>
      </c>
      <c r="E245" s="43">
        <v>116.4</v>
      </c>
      <c r="F245" s="44">
        <v>11.72</v>
      </c>
      <c r="G245" s="42">
        <v>8.89</v>
      </c>
      <c r="H245" s="42">
        <v>99</v>
      </c>
      <c r="I245" s="42">
        <v>826</v>
      </c>
      <c r="J245" s="38"/>
      <c r="K245" s="42">
        <v>2</v>
      </c>
      <c r="L245" s="42"/>
      <c r="M245" s="43"/>
      <c r="N245" s="44"/>
      <c r="O245" s="42"/>
      <c r="P245" s="42"/>
      <c r="Q245" s="42"/>
      <c r="R245" s="38"/>
      <c r="S245" s="42">
        <v>2</v>
      </c>
      <c r="T245" s="42">
        <v>14.8</v>
      </c>
      <c r="U245" s="43">
        <v>101.5</v>
      </c>
      <c r="V245" s="44">
        <v>10.16</v>
      </c>
      <c r="W245" s="42">
        <v>8.69</v>
      </c>
      <c r="X245" s="42">
        <v>58</v>
      </c>
      <c r="Y245" s="42">
        <v>829</v>
      </c>
      <c r="Z245" s="38"/>
      <c r="AA245" s="42">
        <v>2</v>
      </c>
      <c r="AB245" s="42"/>
      <c r="AC245" s="43"/>
      <c r="AD245" s="44"/>
      <c r="AE245" s="42"/>
      <c r="AF245" s="42"/>
      <c r="AG245" s="42"/>
      <c r="AH245" s="38"/>
      <c r="AI245" s="42">
        <v>2</v>
      </c>
      <c r="AJ245" s="42"/>
      <c r="AK245" s="43"/>
      <c r="AL245" s="44"/>
      <c r="AM245" s="42"/>
      <c r="AN245" s="42"/>
      <c r="AO245" s="42"/>
      <c r="AP245" s="38"/>
      <c r="AQ245" s="42">
        <v>2</v>
      </c>
      <c r="AR245" s="42"/>
      <c r="AS245" s="43"/>
      <c r="AT245" s="44"/>
      <c r="AU245" s="42"/>
      <c r="AV245" s="42"/>
      <c r="AW245" s="42"/>
      <c r="AX245" s="38"/>
      <c r="AY245" s="42">
        <v>2</v>
      </c>
      <c r="AZ245" s="42">
        <v>14.8</v>
      </c>
      <c r="BA245" s="43">
        <v>102.5</v>
      </c>
      <c r="BB245" s="44">
        <v>10.32</v>
      </c>
      <c r="BC245" s="42">
        <v>8.73</v>
      </c>
      <c r="BD245" s="42">
        <v>88</v>
      </c>
      <c r="BE245" s="42">
        <v>830</v>
      </c>
      <c r="BF245" s="38"/>
      <c r="BG245" s="42">
        <v>2</v>
      </c>
      <c r="BH245" s="42"/>
      <c r="BI245" s="43"/>
      <c r="BJ245" s="44"/>
      <c r="BK245" s="42"/>
      <c r="BL245" s="42"/>
      <c r="BM245" s="42"/>
      <c r="BN245" s="38"/>
      <c r="BO245" s="42">
        <v>2</v>
      </c>
      <c r="BP245" s="42"/>
      <c r="BQ245" s="43"/>
      <c r="BR245" s="44"/>
      <c r="BS245" s="42"/>
      <c r="BT245" s="42"/>
      <c r="BU245" s="42"/>
      <c r="BV245" s="38"/>
      <c r="BW245" s="42">
        <v>2</v>
      </c>
      <c r="BX245" s="42">
        <v>14.8</v>
      </c>
      <c r="BY245" s="43">
        <v>103.4</v>
      </c>
      <c r="BZ245" s="44">
        <v>10.34</v>
      </c>
      <c r="CA245" s="42">
        <v>8.6199999999999992</v>
      </c>
      <c r="CB245" s="42">
        <v>36</v>
      </c>
      <c r="CC245" s="42">
        <v>837</v>
      </c>
      <c r="CD245" s="38"/>
      <c r="CE245" s="42">
        <v>2</v>
      </c>
      <c r="CF245" s="42"/>
      <c r="CG245" s="43"/>
      <c r="CH245" s="44"/>
      <c r="CI245" s="42"/>
      <c r="CJ245" s="42"/>
      <c r="CK245" s="42"/>
      <c r="CL245" s="38"/>
      <c r="CM245" s="42">
        <v>2</v>
      </c>
      <c r="CN245" s="42"/>
      <c r="CO245" s="43"/>
      <c r="CP245" s="44"/>
      <c r="CQ245" s="42"/>
      <c r="CR245" s="42"/>
      <c r="CS245" s="42"/>
      <c r="CT245" s="38"/>
      <c r="CU245" s="42">
        <v>2</v>
      </c>
      <c r="CV245" s="42"/>
      <c r="CW245" s="43"/>
      <c r="CX245" s="44"/>
      <c r="CY245" s="42"/>
      <c r="CZ245" s="42"/>
      <c r="DA245" s="42"/>
    </row>
    <row r="246" spans="3:105" x14ac:dyDescent="0.35">
      <c r="C246" s="45">
        <v>3</v>
      </c>
      <c r="D246" s="45">
        <v>15</v>
      </c>
      <c r="E246" s="46">
        <v>119.9</v>
      </c>
      <c r="F246" s="47">
        <v>12</v>
      </c>
      <c r="G246" s="45">
        <v>8.93</v>
      </c>
      <c r="H246" s="45">
        <v>95</v>
      </c>
      <c r="I246" s="45">
        <v>828</v>
      </c>
      <c r="J246" s="38"/>
      <c r="K246" s="45">
        <v>3</v>
      </c>
      <c r="L246" s="45"/>
      <c r="M246" s="46"/>
      <c r="N246" s="47"/>
      <c r="O246" s="45"/>
      <c r="P246" s="45"/>
      <c r="Q246" s="45"/>
      <c r="R246" s="38"/>
      <c r="S246" s="45">
        <v>3</v>
      </c>
      <c r="T246" s="45">
        <v>14.8</v>
      </c>
      <c r="U246" s="46">
        <v>78.400000000000006</v>
      </c>
      <c r="V246" s="47">
        <v>7.93</v>
      </c>
      <c r="W246" s="45">
        <v>8.51</v>
      </c>
      <c r="X246" s="45">
        <v>34</v>
      </c>
      <c r="Y246" s="45">
        <v>828</v>
      </c>
      <c r="Z246" s="38"/>
      <c r="AA246" s="45">
        <v>3</v>
      </c>
      <c r="AB246" s="45"/>
      <c r="AC246" s="46"/>
      <c r="AD246" s="47"/>
      <c r="AE246" s="45"/>
      <c r="AF246" s="45"/>
      <c r="AG246" s="45"/>
      <c r="AH246" s="38"/>
      <c r="AI246" s="45">
        <v>3</v>
      </c>
      <c r="AJ246" s="45"/>
      <c r="AK246" s="46"/>
      <c r="AL246" s="47"/>
      <c r="AM246" s="45"/>
      <c r="AN246" s="45"/>
      <c r="AO246" s="45"/>
      <c r="AP246" s="38"/>
      <c r="AQ246" s="45">
        <v>3</v>
      </c>
      <c r="AR246" s="45"/>
      <c r="AS246" s="46"/>
      <c r="AT246" s="47"/>
      <c r="AU246" s="45"/>
      <c r="AV246" s="45"/>
      <c r="AW246" s="45"/>
      <c r="AX246" s="38"/>
      <c r="AY246" s="45">
        <v>3</v>
      </c>
      <c r="AZ246" s="45">
        <v>14.8</v>
      </c>
      <c r="BA246" s="46">
        <v>76.3</v>
      </c>
      <c r="BB246" s="47">
        <v>7.71</v>
      </c>
      <c r="BC246" s="45">
        <v>8.3800000000000008</v>
      </c>
      <c r="BD246" s="45">
        <v>98</v>
      </c>
      <c r="BE246" s="45">
        <v>832</v>
      </c>
      <c r="BF246" s="38"/>
      <c r="BG246" s="45">
        <v>3</v>
      </c>
      <c r="BH246" s="45"/>
      <c r="BI246" s="46"/>
      <c r="BJ246" s="47"/>
      <c r="BK246" s="45"/>
      <c r="BL246" s="45"/>
      <c r="BM246" s="45"/>
      <c r="BN246" s="38"/>
      <c r="BO246" s="45">
        <v>3</v>
      </c>
      <c r="BP246" s="45"/>
      <c r="BQ246" s="46"/>
      <c r="BR246" s="47"/>
      <c r="BS246" s="45"/>
      <c r="BT246" s="45"/>
      <c r="BU246" s="45"/>
      <c r="BV246" s="38"/>
      <c r="BW246" s="45">
        <v>3</v>
      </c>
      <c r="BX246" s="45">
        <v>14.8</v>
      </c>
      <c r="BY246" s="46">
        <v>83.5</v>
      </c>
      <c r="BZ246" s="47">
        <v>8.3800000000000008</v>
      </c>
      <c r="CA246" s="45">
        <v>8.0399999999999991</v>
      </c>
      <c r="CB246" s="45">
        <v>-8</v>
      </c>
      <c r="CC246" s="45">
        <v>922</v>
      </c>
      <c r="CD246" s="38"/>
      <c r="CE246" s="45">
        <v>3</v>
      </c>
      <c r="CF246" s="45"/>
      <c r="CG246" s="46"/>
      <c r="CH246" s="47"/>
      <c r="CI246" s="45"/>
      <c r="CJ246" s="45"/>
      <c r="CK246" s="45"/>
      <c r="CL246" s="38"/>
      <c r="CM246" s="45">
        <v>3</v>
      </c>
      <c r="CN246" s="45"/>
      <c r="CO246" s="46"/>
      <c r="CP246" s="47"/>
      <c r="CQ246" s="45"/>
      <c r="CR246" s="45"/>
      <c r="CS246" s="45"/>
      <c r="CT246" s="38"/>
      <c r="CU246" s="45">
        <v>3</v>
      </c>
      <c r="CV246" s="45"/>
      <c r="CW246" s="46"/>
      <c r="CX246" s="47"/>
      <c r="CY246" s="45"/>
      <c r="CZ246" s="45"/>
      <c r="DA246" s="45"/>
    </row>
    <row r="247" spans="3:105" x14ac:dyDescent="0.35">
      <c r="C247" s="32"/>
      <c r="D247" s="33"/>
      <c r="E247" s="33"/>
      <c r="F247" s="33"/>
      <c r="G247" s="33"/>
      <c r="H247" s="33"/>
      <c r="I247" s="34"/>
      <c r="J247" s="38"/>
      <c r="K247" s="32"/>
      <c r="L247" s="33"/>
      <c r="M247" s="33"/>
      <c r="N247" s="33"/>
      <c r="O247" s="33"/>
      <c r="P247" s="33"/>
      <c r="Q247" s="34"/>
      <c r="R247" s="38"/>
      <c r="S247" s="32"/>
      <c r="T247" s="33"/>
      <c r="U247" s="33"/>
      <c r="V247" s="33"/>
      <c r="W247" s="33"/>
      <c r="X247" s="33"/>
      <c r="Y247" s="34"/>
      <c r="Z247" s="38"/>
      <c r="AA247" s="32"/>
      <c r="AB247" s="33"/>
      <c r="AC247" s="33"/>
      <c r="AD247" s="33"/>
      <c r="AE247" s="33"/>
      <c r="AF247" s="33"/>
      <c r="AG247" s="34"/>
      <c r="AH247" s="38"/>
      <c r="AI247" s="32"/>
      <c r="AJ247" s="33"/>
      <c r="AK247" s="33"/>
      <c r="AL247" s="33"/>
      <c r="AM247" s="33"/>
      <c r="AN247" s="33"/>
      <c r="AO247" s="34"/>
      <c r="AP247" s="38"/>
      <c r="AQ247" s="32"/>
      <c r="AR247" s="33"/>
      <c r="AS247" s="33"/>
      <c r="AT247" s="33"/>
      <c r="AU247" s="33"/>
      <c r="AV247" s="33"/>
      <c r="AW247" s="34"/>
      <c r="AX247" s="38"/>
      <c r="AY247" s="32"/>
      <c r="AZ247" s="33"/>
      <c r="BA247" s="33"/>
      <c r="BB247" s="33"/>
      <c r="BC247" s="33"/>
      <c r="BD247" s="33"/>
      <c r="BE247" s="34"/>
      <c r="BF247" s="38"/>
      <c r="BG247" s="32"/>
      <c r="BH247" s="33"/>
      <c r="BI247" s="33"/>
      <c r="BJ247" s="33"/>
      <c r="BK247" s="33"/>
      <c r="BL247" s="33"/>
      <c r="BM247" s="34"/>
      <c r="BN247" s="38"/>
      <c r="BO247" s="32"/>
      <c r="BP247" s="33"/>
      <c r="BQ247" s="33"/>
      <c r="BR247" s="33"/>
      <c r="BS247" s="33"/>
      <c r="BT247" s="33"/>
      <c r="BU247" s="34"/>
      <c r="BV247" s="38"/>
      <c r="BW247" s="32"/>
      <c r="BX247" s="33"/>
      <c r="BY247" s="33"/>
      <c r="BZ247" s="33"/>
      <c r="CA247" s="33"/>
      <c r="CB247" s="33"/>
      <c r="CC247" s="34"/>
      <c r="CD247" s="38"/>
      <c r="CE247" s="32"/>
      <c r="CF247" s="33"/>
      <c r="CG247" s="33"/>
      <c r="CH247" s="33"/>
      <c r="CI247" s="33"/>
      <c r="CJ247" s="33"/>
      <c r="CK247" s="34"/>
      <c r="CL247" s="38"/>
      <c r="CM247" s="32"/>
      <c r="CN247" s="33"/>
      <c r="CO247" s="33"/>
      <c r="CP247" s="33"/>
      <c r="CQ247" s="33"/>
      <c r="CR247" s="33"/>
      <c r="CS247" s="34"/>
      <c r="CT247" s="38"/>
      <c r="CU247" s="32"/>
      <c r="CV247" s="33"/>
      <c r="CW247" s="33"/>
      <c r="CX247" s="33"/>
      <c r="CY247" s="33"/>
      <c r="CZ247" s="33"/>
      <c r="DA247" s="34"/>
    </row>
    <row r="248" spans="3:105" x14ac:dyDescent="0.35">
      <c r="C248" s="32" t="s">
        <v>12</v>
      </c>
      <c r="D248" s="34"/>
      <c r="E248" s="48">
        <v>0.8</v>
      </c>
      <c r="F248" s="67" t="s">
        <v>32</v>
      </c>
      <c r="G248" s="68"/>
      <c r="H248" s="68"/>
      <c r="I248" s="69"/>
      <c r="J248" s="38"/>
      <c r="K248" s="32" t="s">
        <v>12</v>
      </c>
      <c r="L248" s="34"/>
      <c r="M248" s="48">
        <v>0.8</v>
      </c>
      <c r="N248" s="67"/>
      <c r="O248" s="68"/>
      <c r="P248" s="68"/>
      <c r="Q248" s="69"/>
      <c r="R248" s="38"/>
      <c r="S248" s="32" t="s">
        <v>12</v>
      </c>
      <c r="T248" s="34"/>
      <c r="U248" s="48">
        <v>0.8</v>
      </c>
      <c r="V248" s="67"/>
      <c r="W248" s="68"/>
      <c r="X248" s="68"/>
      <c r="Y248" s="69"/>
      <c r="Z248" s="38"/>
      <c r="AA248" s="32" t="s">
        <v>12</v>
      </c>
      <c r="AB248" s="34"/>
      <c r="AC248" s="48">
        <v>0.8</v>
      </c>
      <c r="AD248" s="67"/>
      <c r="AE248" s="68"/>
      <c r="AF248" s="68"/>
      <c r="AG248" s="69"/>
      <c r="AH248" s="38"/>
      <c r="AI248" s="32" t="s">
        <v>12</v>
      </c>
      <c r="AJ248" s="34"/>
      <c r="AK248" s="48">
        <v>0.8</v>
      </c>
      <c r="AL248" s="67"/>
      <c r="AM248" s="68"/>
      <c r="AN248" s="68"/>
      <c r="AO248" s="69"/>
      <c r="AP248" s="38"/>
      <c r="AQ248" s="32" t="s">
        <v>12</v>
      </c>
      <c r="AR248" s="34"/>
      <c r="AS248" s="48">
        <v>0.7</v>
      </c>
      <c r="AT248" s="67"/>
      <c r="AU248" s="68"/>
      <c r="AV248" s="68"/>
      <c r="AW248" s="69"/>
      <c r="AX248" s="38"/>
      <c r="AY248" s="32" t="s">
        <v>12</v>
      </c>
      <c r="AZ248" s="34"/>
      <c r="BA248" s="48">
        <v>0.8</v>
      </c>
      <c r="BB248" s="67"/>
      <c r="BC248" s="68"/>
      <c r="BD248" s="68"/>
      <c r="BE248" s="69"/>
      <c r="BF248" s="38"/>
      <c r="BG248" s="32" t="s">
        <v>12</v>
      </c>
      <c r="BH248" s="34"/>
      <c r="BI248" s="48">
        <v>0.8</v>
      </c>
      <c r="BJ248" s="67" t="s">
        <v>33</v>
      </c>
      <c r="BK248" s="68"/>
      <c r="BL248" s="68"/>
      <c r="BM248" s="69"/>
      <c r="BN248" s="38"/>
      <c r="BO248" s="32" t="s">
        <v>12</v>
      </c>
      <c r="BP248" s="34"/>
      <c r="BQ248" s="48">
        <v>0.8</v>
      </c>
      <c r="BR248" s="67"/>
      <c r="BS248" s="68"/>
      <c r="BT248" s="68"/>
      <c r="BU248" s="69"/>
      <c r="BV248" s="38"/>
      <c r="BW248" s="32" t="s">
        <v>12</v>
      </c>
      <c r="BX248" s="34"/>
      <c r="BY248" s="48">
        <v>0.8</v>
      </c>
      <c r="BZ248" s="67"/>
      <c r="CA248" s="68"/>
      <c r="CB248" s="68"/>
      <c r="CC248" s="69"/>
      <c r="CD248" s="38"/>
      <c r="CE248" s="32" t="s">
        <v>12</v>
      </c>
      <c r="CF248" s="34"/>
      <c r="CG248" s="48">
        <v>0.8</v>
      </c>
      <c r="CH248" s="67"/>
      <c r="CI248" s="68"/>
      <c r="CJ248" s="68"/>
      <c r="CK248" s="69"/>
      <c r="CL248" s="38"/>
      <c r="CM248" s="32" t="s">
        <v>12</v>
      </c>
      <c r="CN248" s="34"/>
      <c r="CO248" s="48"/>
      <c r="CP248" s="67"/>
      <c r="CQ248" s="68"/>
      <c r="CR248" s="68"/>
      <c r="CS248" s="69"/>
      <c r="CT248" s="38"/>
      <c r="CU248" s="32" t="s">
        <v>12</v>
      </c>
      <c r="CV248" s="34"/>
      <c r="CW248" s="48"/>
      <c r="CX248" s="67"/>
      <c r="CY248" s="68"/>
      <c r="CZ248" s="68"/>
      <c r="DA248" s="69"/>
    </row>
    <row r="249" spans="3:105" x14ac:dyDescent="0.35">
      <c r="C249" s="32" t="s">
        <v>14</v>
      </c>
      <c r="D249" s="34"/>
      <c r="E249" s="48">
        <v>2.8</v>
      </c>
      <c r="F249" s="70"/>
      <c r="G249" s="71"/>
      <c r="H249" s="71"/>
      <c r="I249" s="72"/>
      <c r="J249" s="38"/>
      <c r="K249" s="32" t="s">
        <v>14</v>
      </c>
      <c r="L249" s="34"/>
      <c r="M249" s="48">
        <v>2</v>
      </c>
      <c r="N249" s="70"/>
      <c r="O249" s="71"/>
      <c r="P249" s="71"/>
      <c r="Q249" s="72"/>
      <c r="R249" s="38"/>
      <c r="S249" s="32" t="s">
        <v>14</v>
      </c>
      <c r="T249" s="34"/>
      <c r="U249" s="48">
        <v>3</v>
      </c>
      <c r="V249" s="70"/>
      <c r="W249" s="71"/>
      <c r="X249" s="71"/>
      <c r="Y249" s="72"/>
      <c r="Z249" s="38"/>
      <c r="AA249" s="32" t="s">
        <v>14</v>
      </c>
      <c r="AB249" s="34"/>
      <c r="AC249" s="48">
        <v>2.6</v>
      </c>
      <c r="AD249" s="70"/>
      <c r="AE249" s="71"/>
      <c r="AF249" s="71"/>
      <c r="AG249" s="72"/>
      <c r="AH249" s="38"/>
      <c r="AI249" s="32" t="s">
        <v>14</v>
      </c>
      <c r="AJ249" s="34"/>
      <c r="AK249" s="48">
        <v>2.8</v>
      </c>
      <c r="AL249" s="70"/>
      <c r="AM249" s="71"/>
      <c r="AN249" s="71"/>
      <c r="AO249" s="72"/>
      <c r="AP249" s="38"/>
      <c r="AQ249" s="32" t="s">
        <v>14</v>
      </c>
      <c r="AR249" s="34"/>
      <c r="AS249" s="48">
        <v>3.15</v>
      </c>
      <c r="AT249" s="70"/>
      <c r="AU249" s="71"/>
      <c r="AV249" s="71"/>
      <c r="AW249" s="72"/>
      <c r="AX249" s="38"/>
      <c r="AY249" s="32" t="s">
        <v>14</v>
      </c>
      <c r="AZ249" s="34"/>
      <c r="BA249" s="48">
        <v>3.15</v>
      </c>
      <c r="BB249" s="70"/>
      <c r="BC249" s="71"/>
      <c r="BD249" s="71"/>
      <c r="BE249" s="72"/>
      <c r="BF249" s="38"/>
      <c r="BG249" s="32" t="s">
        <v>14</v>
      </c>
      <c r="BH249" s="34"/>
      <c r="BI249" s="48">
        <v>2.7</v>
      </c>
      <c r="BJ249" s="70"/>
      <c r="BK249" s="71"/>
      <c r="BL249" s="71"/>
      <c r="BM249" s="72"/>
      <c r="BN249" s="38"/>
      <c r="BO249" s="32" t="s">
        <v>14</v>
      </c>
      <c r="BP249" s="34"/>
      <c r="BQ249" s="48">
        <v>2.6</v>
      </c>
      <c r="BR249" s="70"/>
      <c r="BS249" s="71"/>
      <c r="BT249" s="71"/>
      <c r="BU249" s="72"/>
      <c r="BV249" s="38"/>
      <c r="BW249" s="32" t="s">
        <v>14</v>
      </c>
      <c r="BX249" s="34"/>
      <c r="BY249" s="48">
        <v>3</v>
      </c>
      <c r="BZ249" s="70"/>
      <c r="CA249" s="71"/>
      <c r="CB249" s="71"/>
      <c r="CC249" s="72"/>
      <c r="CD249" s="38"/>
      <c r="CE249" s="32" t="s">
        <v>14</v>
      </c>
      <c r="CF249" s="34"/>
      <c r="CG249" s="48">
        <v>2.2000000000000002</v>
      </c>
      <c r="CH249" s="70"/>
      <c r="CI249" s="71"/>
      <c r="CJ249" s="71"/>
      <c r="CK249" s="72"/>
      <c r="CL249" s="38"/>
      <c r="CM249" s="32" t="s">
        <v>14</v>
      </c>
      <c r="CN249" s="34"/>
      <c r="CO249" s="48"/>
      <c r="CP249" s="70"/>
      <c r="CQ249" s="71"/>
      <c r="CR249" s="71"/>
      <c r="CS249" s="72"/>
      <c r="CT249" s="38"/>
      <c r="CU249" s="32" t="s">
        <v>14</v>
      </c>
      <c r="CV249" s="34"/>
      <c r="CW249" s="48"/>
      <c r="CX249" s="70"/>
      <c r="CY249" s="71"/>
      <c r="CZ249" s="71"/>
      <c r="DA249" s="72"/>
    </row>
    <row r="250" spans="3:105" x14ac:dyDescent="0.35">
      <c r="C250" s="32" t="s">
        <v>15</v>
      </c>
      <c r="D250" s="34"/>
      <c r="E250" s="48">
        <v>8.9</v>
      </c>
      <c r="F250" s="70"/>
      <c r="G250" s="71"/>
      <c r="H250" s="71"/>
      <c r="I250" s="72"/>
      <c r="J250" s="38"/>
      <c r="K250" s="32" t="s">
        <v>15</v>
      </c>
      <c r="L250" s="34"/>
      <c r="M250" s="48">
        <v>9.1999999999999993</v>
      </c>
      <c r="N250" s="70"/>
      <c r="O250" s="71"/>
      <c r="P250" s="71"/>
      <c r="Q250" s="72"/>
      <c r="R250" s="38"/>
      <c r="S250" s="32" t="s">
        <v>15</v>
      </c>
      <c r="T250" s="34"/>
      <c r="U250" s="48">
        <v>8.5</v>
      </c>
      <c r="V250" s="70"/>
      <c r="W250" s="71"/>
      <c r="X250" s="71"/>
      <c r="Y250" s="72"/>
      <c r="Z250" s="38"/>
      <c r="AA250" s="32" t="s">
        <v>15</v>
      </c>
      <c r="AB250" s="34"/>
      <c r="AC250" s="48">
        <v>8.8000000000000007</v>
      </c>
      <c r="AD250" s="70"/>
      <c r="AE250" s="71"/>
      <c r="AF250" s="71"/>
      <c r="AG250" s="72"/>
      <c r="AH250" s="38"/>
      <c r="AI250" s="32" t="s">
        <v>15</v>
      </c>
      <c r="AJ250" s="34"/>
      <c r="AK250" s="48">
        <v>8.9</v>
      </c>
      <c r="AL250" s="70"/>
      <c r="AM250" s="71"/>
      <c r="AN250" s="71"/>
      <c r="AO250" s="72"/>
      <c r="AP250" s="38"/>
      <c r="AQ250" s="32" t="s">
        <v>15</v>
      </c>
      <c r="AR250" s="34"/>
      <c r="AS250" s="48">
        <v>9.8000000000000007</v>
      </c>
      <c r="AT250" s="70"/>
      <c r="AU250" s="71"/>
      <c r="AV250" s="71"/>
      <c r="AW250" s="72"/>
      <c r="AX250" s="38"/>
      <c r="AY250" s="32" t="s">
        <v>15</v>
      </c>
      <c r="AZ250" s="34"/>
      <c r="BA250" s="48">
        <v>9.1</v>
      </c>
      <c r="BB250" s="70"/>
      <c r="BC250" s="71"/>
      <c r="BD250" s="71"/>
      <c r="BE250" s="72"/>
      <c r="BF250" s="38"/>
      <c r="BG250" s="32" t="s">
        <v>15</v>
      </c>
      <c r="BH250" s="34"/>
      <c r="BI250" s="48">
        <v>9</v>
      </c>
      <c r="BJ250" s="70"/>
      <c r="BK250" s="71"/>
      <c r="BL250" s="71"/>
      <c r="BM250" s="72"/>
      <c r="BN250" s="38"/>
      <c r="BO250" s="32" t="s">
        <v>15</v>
      </c>
      <c r="BP250" s="34"/>
      <c r="BQ250" s="48">
        <v>9.6999999999999993</v>
      </c>
      <c r="BR250" s="70"/>
      <c r="BS250" s="71"/>
      <c r="BT250" s="71"/>
      <c r="BU250" s="72"/>
      <c r="BV250" s="38"/>
      <c r="BW250" s="32" t="s">
        <v>15</v>
      </c>
      <c r="BX250" s="34"/>
      <c r="BY250" s="48">
        <v>9.9</v>
      </c>
      <c r="BZ250" s="70"/>
      <c r="CA250" s="71"/>
      <c r="CB250" s="71"/>
      <c r="CC250" s="72"/>
      <c r="CD250" s="38"/>
      <c r="CE250" s="32" t="s">
        <v>15</v>
      </c>
      <c r="CF250" s="34"/>
      <c r="CG250" s="48">
        <v>11.5</v>
      </c>
      <c r="CH250" s="70"/>
      <c r="CI250" s="71"/>
      <c r="CJ250" s="71"/>
      <c r="CK250" s="72"/>
      <c r="CL250" s="38"/>
      <c r="CM250" s="32" t="s">
        <v>15</v>
      </c>
      <c r="CN250" s="34"/>
      <c r="CO250" s="48"/>
      <c r="CP250" s="70"/>
      <c r="CQ250" s="71"/>
      <c r="CR250" s="71"/>
      <c r="CS250" s="72"/>
      <c r="CT250" s="38"/>
      <c r="CU250" s="32" t="s">
        <v>15</v>
      </c>
      <c r="CV250" s="34"/>
      <c r="CW250" s="48"/>
      <c r="CX250" s="70"/>
      <c r="CY250" s="71"/>
      <c r="CZ250" s="71"/>
      <c r="DA250" s="72"/>
    </row>
    <row r="251" spans="3:105" x14ac:dyDescent="0.35">
      <c r="C251" s="32" t="s">
        <v>16</v>
      </c>
      <c r="D251" s="34"/>
      <c r="E251" s="48">
        <v>8.1</v>
      </c>
      <c r="F251" s="70"/>
      <c r="G251" s="71"/>
      <c r="H251" s="71"/>
      <c r="I251" s="72"/>
      <c r="J251" s="38"/>
      <c r="K251" s="32" t="s">
        <v>16</v>
      </c>
      <c r="L251" s="34"/>
      <c r="M251" s="48">
        <v>7.6</v>
      </c>
      <c r="N251" s="70"/>
      <c r="O251" s="71"/>
      <c r="P251" s="71"/>
      <c r="Q251" s="72"/>
      <c r="R251" s="38"/>
      <c r="S251" s="32" t="s">
        <v>16</v>
      </c>
      <c r="T251" s="34"/>
      <c r="U251" s="48">
        <v>7.8</v>
      </c>
      <c r="V251" s="70"/>
      <c r="W251" s="71"/>
      <c r="X251" s="71"/>
      <c r="Y251" s="72"/>
      <c r="Z251" s="38"/>
      <c r="AA251" s="32" t="s">
        <v>16</v>
      </c>
      <c r="AB251" s="34"/>
      <c r="AC251" s="48">
        <v>9.5</v>
      </c>
      <c r="AD251" s="70"/>
      <c r="AE251" s="71"/>
      <c r="AF251" s="71"/>
      <c r="AG251" s="72"/>
      <c r="AH251" s="38"/>
      <c r="AI251" s="32" t="s">
        <v>16</v>
      </c>
      <c r="AJ251" s="34"/>
      <c r="AK251" s="48">
        <v>10.199999999999999</v>
      </c>
      <c r="AL251" s="70"/>
      <c r="AM251" s="71"/>
      <c r="AN251" s="71"/>
      <c r="AO251" s="72"/>
      <c r="AP251" s="38"/>
      <c r="AQ251" s="32" t="s">
        <v>16</v>
      </c>
      <c r="AR251" s="34"/>
      <c r="AS251" s="48">
        <v>11.3</v>
      </c>
      <c r="AT251" s="70"/>
      <c r="AU251" s="71"/>
      <c r="AV251" s="71"/>
      <c r="AW251" s="72"/>
      <c r="AX251" s="38"/>
      <c r="AY251" s="32" t="s">
        <v>16</v>
      </c>
      <c r="AZ251" s="34"/>
      <c r="BA251" s="48">
        <v>10.1</v>
      </c>
      <c r="BB251" s="70"/>
      <c r="BC251" s="71"/>
      <c r="BD251" s="71"/>
      <c r="BE251" s="72"/>
      <c r="BF251" s="38"/>
      <c r="BG251" s="32" t="s">
        <v>16</v>
      </c>
      <c r="BH251" s="34"/>
      <c r="BI251" s="48">
        <v>9.8000000000000007</v>
      </c>
      <c r="BJ251" s="70"/>
      <c r="BK251" s="71"/>
      <c r="BL251" s="71"/>
      <c r="BM251" s="72"/>
      <c r="BN251" s="38"/>
      <c r="BO251" s="32" t="s">
        <v>16</v>
      </c>
      <c r="BP251" s="34"/>
      <c r="BQ251" s="48">
        <v>11.8</v>
      </c>
      <c r="BR251" s="70"/>
      <c r="BS251" s="71"/>
      <c r="BT251" s="71"/>
      <c r="BU251" s="72"/>
      <c r="BV251" s="38"/>
      <c r="BW251" s="32" t="s">
        <v>16</v>
      </c>
      <c r="BX251" s="34"/>
      <c r="BY251" s="48">
        <v>13.5</v>
      </c>
      <c r="BZ251" s="70"/>
      <c r="CA251" s="71"/>
      <c r="CB251" s="71"/>
      <c r="CC251" s="72"/>
      <c r="CD251" s="38"/>
      <c r="CE251" s="32" t="s">
        <v>16</v>
      </c>
      <c r="CF251" s="34"/>
      <c r="CG251" s="48">
        <v>15.4</v>
      </c>
      <c r="CH251" s="70"/>
      <c r="CI251" s="71"/>
      <c r="CJ251" s="71"/>
      <c r="CK251" s="72"/>
      <c r="CL251" s="38"/>
      <c r="CM251" s="32" t="s">
        <v>16</v>
      </c>
      <c r="CN251" s="34"/>
      <c r="CO251" s="48"/>
      <c r="CP251" s="70"/>
      <c r="CQ251" s="71"/>
      <c r="CR251" s="71"/>
      <c r="CS251" s="72"/>
      <c r="CT251" s="38"/>
      <c r="CU251" s="32" t="s">
        <v>16</v>
      </c>
      <c r="CV251" s="34"/>
      <c r="CW251" s="48"/>
      <c r="CX251" s="70"/>
      <c r="CY251" s="71"/>
      <c r="CZ251" s="71"/>
      <c r="DA251" s="72"/>
    </row>
    <row r="252" spans="3:105" x14ac:dyDescent="0.35">
      <c r="C252" s="32" t="s">
        <v>17</v>
      </c>
      <c r="D252" s="34"/>
      <c r="E252" s="48">
        <v>27.5</v>
      </c>
      <c r="F252" s="73"/>
      <c r="G252" s="74"/>
      <c r="H252" s="74"/>
      <c r="I252" s="75"/>
      <c r="J252" s="49"/>
      <c r="K252" s="32" t="s">
        <v>17</v>
      </c>
      <c r="L252" s="34"/>
      <c r="M252" s="48">
        <v>26.3</v>
      </c>
      <c r="N252" s="73"/>
      <c r="O252" s="74"/>
      <c r="P252" s="74"/>
      <c r="Q252" s="75"/>
      <c r="R252" s="49"/>
      <c r="S252" s="32" t="s">
        <v>17</v>
      </c>
      <c r="T252" s="34"/>
      <c r="U252" s="48">
        <v>24.9</v>
      </c>
      <c r="V252" s="73"/>
      <c r="W252" s="74"/>
      <c r="X252" s="74"/>
      <c r="Y252" s="75"/>
      <c r="Z252" s="49"/>
      <c r="AA252" s="32" t="s">
        <v>17</v>
      </c>
      <c r="AB252" s="34"/>
      <c r="AC252" s="48">
        <v>27.4</v>
      </c>
      <c r="AD252" s="73"/>
      <c r="AE252" s="74"/>
      <c r="AF252" s="74"/>
      <c r="AG252" s="75"/>
      <c r="AH252" s="49"/>
      <c r="AI252" s="32" t="s">
        <v>17</v>
      </c>
      <c r="AJ252" s="34"/>
      <c r="AK252" s="48">
        <v>27.4</v>
      </c>
      <c r="AL252" s="73"/>
      <c r="AM252" s="74"/>
      <c r="AN252" s="74"/>
      <c r="AO252" s="75"/>
      <c r="AP252" s="49"/>
      <c r="AQ252" s="32" t="s">
        <v>17</v>
      </c>
      <c r="AR252" s="34"/>
      <c r="AS252" s="48">
        <v>29.7</v>
      </c>
      <c r="AT252" s="73"/>
      <c r="AU252" s="74"/>
      <c r="AV252" s="74"/>
      <c r="AW252" s="75"/>
      <c r="AX252" s="49"/>
      <c r="AY252" s="32" t="s">
        <v>17</v>
      </c>
      <c r="AZ252" s="34"/>
      <c r="BA252" s="48">
        <v>29.2</v>
      </c>
      <c r="BB252" s="73"/>
      <c r="BC252" s="74"/>
      <c r="BD252" s="74"/>
      <c r="BE252" s="75"/>
      <c r="BF252" s="49"/>
      <c r="BG252" s="32" t="s">
        <v>17</v>
      </c>
      <c r="BH252" s="34"/>
      <c r="BI252" s="48">
        <v>28</v>
      </c>
      <c r="BJ252" s="73"/>
      <c r="BK252" s="74"/>
      <c r="BL252" s="74"/>
      <c r="BM252" s="75"/>
      <c r="BN252" s="49"/>
      <c r="BO252" s="32" t="s">
        <v>17</v>
      </c>
      <c r="BP252" s="34"/>
      <c r="BQ252" s="48">
        <v>30.1</v>
      </c>
      <c r="BR252" s="73"/>
      <c r="BS252" s="74"/>
      <c r="BT252" s="74"/>
      <c r="BU252" s="75"/>
      <c r="BV252" s="49"/>
      <c r="BW252" s="32" t="s">
        <v>17</v>
      </c>
      <c r="BX252" s="34"/>
      <c r="BY252" s="48">
        <v>30.8</v>
      </c>
      <c r="BZ252" s="73"/>
      <c r="CA252" s="74"/>
      <c r="CB252" s="74"/>
      <c r="CC252" s="75"/>
      <c r="CD252" s="49"/>
      <c r="CE252" s="32" t="s">
        <v>17</v>
      </c>
      <c r="CF252" s="34"/>
      <c r="CG252" s="48">
        <v>33.9</v>
      </c>
      <c r="CH252" s="73"/>
      <c r="CI252" s="74"/>
      <c r="CJ252" s="74"/>
      <c r="CK252" s="75"/>
      <c r="CL252" s="49"/>
      <c r="CM252" s="32" t="s">
        <v>17</v>
      </c>
      <c r="CN252" s="34"/>
      <c r="CO252" s="48"/>
      <c r="CP252" s="73"/>
      <c r="CQ252" s="74"/>
      <c r="CR252" s="74"/>
      <c r="CS252" s="75"/>
      <c r="CT252" s="49"/>
      <c r="CU252" s="32" t="s">
        <v>17</v>
      </c>
      <c r="CV252" s="34"/>
      <c r="CW252" s="48"/>
      <c r="CX252" s="73"/>
      <c r="CY252" s="74"/>
      <c r="CZ252" s="74"/>
      <c r="DA252" s="75"/>
    </row>
    <row r="256" spans="3:105" x14ac:dyDescent="0.35">
      <c r="C256" s="55">
        <v>41548</v>
      </c>
      <c r="D256" s="33"/>
      <c r="E256" s="33"/>
      <c r="F256" s="33"/>
      <c r="G256" s="33"/>
      <c r="H256" s="33"/>
      <c r="I256" s="33"/>
      <c r="J256" s="33"/>
      <c r="K256" s="104">
        <f>C256</f>
        <v>41548</v>
      </c>
      <c r="L256" s="57"/>
      <c r="M256" s="57"/>
      <c r="N256" s="57"/>
      <c r="O256" s="57"/>
      <c r="P256" s="57"/>
      <c r="Q256" s="57"/>
      <c r="R256" s="57"/>
      <c r="S256" s="104">
        <f>C256</f>
        <v>41548</v>
      </c>
      <c r="T256" s="57"/>
      <c r="U256" s="57"/>
      <c r="V256" s="57"/>
      <c r="W256" s="57"/>
      <c r="X256" s="57"/>
      <c r="Y256" s="57"/>
      <c r="Z256" s="57"/>
      <c r="AA256" s="104">
        <f>K256</f>
        <v>41548</v>
      </c>
      <c r="AB256" s="57"/>
      <c r="AC256" s="57"/>
      <c r="AD256" s="57"/>
      <c r="AE256" s="57"/>
      <c r="AF256" s="57"/>
      <c r="AG256" s="57"/>
      <c r="AH256" s="57"/>
      <c r="AI256" s="104">
        <f>S256</f>
        <v>41548</v>
      </c>
      <c r="AJ256" s="57"/>
      <c r="AK256" s="57"/>
      <c r="AL256" s="57"/>
      <c r="AM256" s="57"/>
      <c r="AN256" s="57"/>
      <c r="AO256" s="57"/>
      <c r="AP256" s="57"/>
      <c r="AQ256" s="104">
        <f>AA256</f>
        <v>41548</v>
      </c>
      <c r="AR256" s="57"/>
      <c r="AS256" s="57"/>
      <c r="AT256" s="57"/>
      <c r="AU256" s="57"/>
      <c r="AV256" s="57"/>
      <c r="AW256" s="57"/>
      <c r="AX256" s="57"/>
      <c r="AY256" s="104">
        <f>AQ256</f>
        <v>41548</v>
      </c>
      <c r="AZ256" s="57"/>
      <c r="BA256" s="57"/>
      <c r="BB256" s="57"/>
      <c r="BC256" s="57"/>
      <c r="BD256" s="57"/>
      <c r="BE256" s="57"/>
      <c r="BF256" s="57"/>
      <c r="BG256" s="104">
        <f>AQ256</f>
        <v>41548</v>
      </c>
      <c r="BH256" s="57"/>
      <c r="BI256" s="57"/>
      <c r="BJ256" s="57"/>
      <c r="BK256" s="57"/>
      <c r="BL256" s="57"/>
      <c r="BM256" s="57"/>
      <c r="BN256" s="57"/>
      <c r="BO256" s="104">
        <f>AY256</f>
        <v>41548</v>
      </c>
      <c r="BP256" s="57"/>
      <c r="BQ256" s="57"/>
      <c r="BR256" s="57"/>
      <c r="BS256" s="57"/>
      <c r="BT256" s="57"/>
      <c r="BU256" s="57"/>
      <c r="BV256" s="57"/>
      <c r="BW256" s="104">
        <f>BG256</f>
        <v>41548</v>
      </c>
      <c r="BX256" s="57"/>
      <c r="BY256" s="57"/>
      <c r="BZ256" s="57"/>
      <c r="CA256" s="57"/>
      <c r="CB256" s="57"/>
      <c r="CC256" s="57"/>
      <c r="CD256" s="57"/>
      <c r="CE256" s="104">
        <f>BO256</f>
        <v>41548</v>
      </c>
      <c r="CF256" s="57"/>
      <c r="CG256" s="57"/>
      <c r="CH256" s="57"/>
      <c r="CI256" s="57"/>
      <c r="CJ256" s="57"/>
      <c r="CK256" s="14"/>
      <c r="CL256" s="33"/>
      <c r="CM256" s="33"/>
      <c r="CN256" s="33"/>
      <c r="CO256" s="33"/>
      <c r="CP256" s="33"/>
      <c r="CQ256" s="33"/>
      <c r="CR256" s="33"/>
      <c r="CS256" s="33"/>
      <c r="CT256" s="33"/>
      <c r="CU256" s="33"/>
      <c r="CV256" s="33"/>
      <c r="CW256" s="33"/>
      <c r="CX256" s="33"/>
      <c r="CY256" s="33"/>
      <c r="CZ256" s="33"/>
      <c r="DA256" s="34"/>
    </row>
    <row r="257" spans="3:105" x14ac:dyDescent="0.35">
      <c r="C257" s="35">
        <v>1</v>
      </c>
      <c r="D257" s="36"/>
      <c r="E257" s="36"/>
      <c r="F257" s="36"/>
      <c r="G257" s="36"/>
      <c r="H257" s="36"/>
      <c r="I257" s="37"/>
      <c r="J257" s="38"/>
      <c r="K257" s="35">
        <v>2</v>
      </c>
      <c r="L257" s="36"/>
      <c r="M257" s="36"/>
      <c r="N257" s="36"/>
      <c r="O257" s="36"/>
      <c r="P257" s="36"/>
      <c r="Q257" s="37"/>
      <c r="R257" s="38"/>
      <c r="S257" s="35">
        <v>3</v>
      </c>
      <c r="T257" s="36"/>
      <c r="U257" s="36"/>
      <c r="V257" s="36"/>
      <c r="W257" s="36"/>
      <c r="X257" s="36"/>
      <c r="Y257" s="37"/>
      <c r="Z257" s="38"/>
      <c r="AA257" s="35">
        <v>4</v>
      </c>
      <c r="AB257" s="36"/>
      <c r="AC257" s="36"/>
      <c r="AD257" s="36"/>
      <c r="AE257" s="36"/>
      <c r="AF257" s="36"/>
      <c r="AG257" s="37"/>
      <c r="AH257" s="38"/>
      <c r="AI257" s="35">
        <v>5</v>
      </c>
      <c r="AJ257" s="36"/>
      <c r="AK257" s="36"/>
      <c r="AL257" s="36"/>
      <c r="AM257" s="36"/>
      <c r="AN257" s="36"/>
      <c r="AO257" s="37"/>
      <c r="AP257" s="38"/>
      <c r="AQ257" s="35">
        <v>6</v>
      </c>
      <c r="AR257" s="36"/>
      <c r="AS257" s="36"/>
      <c r="AT257" s="36"/>
      <c r="AU257" s="36"/>
      <c r="AV257" s="36"/>
      <c r="AW257" s="37"/>
      <c r="AX257" s="38"/>
      <c r="AY257" s="35">
        <v>7</v>
      </c>
      <c r="AZ257" s="36"/>
      <c r="BA257" s="36"/>
      <c r="BB257" s="36"/>
      <c r="BC257" s="36"/>
      <c r="BD257" s="36"/>
      <c r="BE257" s="37"/>
      <c r="BF257" s="38"/>
      <c r="BG257" s="35">
        <v>8</v>
      </c>
      <c r="BH257" s="36"/>
      <c r="BI257" s="36"/>
      <c r="BJ257" s="36"/>
      <c r="BK257" s="36"/>
      <c r="BL257" s="36"/>
      <c r="BM257" s="37"/>
      <c r="BN257" s="38"/>
      <c r="BO257" s="35">
        <v>9</v>
      </c>
      <c r="BP257" s="36"/>
      <c r="BQ257" s="36"/>
      <c r="BR257" s="36"/>
      <c r="BS257" s="36"/>
      <c r="BT257" s="36"/>
      <c r="BU257" s="37"/>
      <c r="BV257" s="38"/>
      <c r="BW257" s="35">
        <v>10</v>
      </c>
      <c r="BX257" s="36"/>
      <c r="BY257" s="36"/>
      <c r="BZ257" s="36"/>
      <c r="CA257" s="36"/>
      <c r="CB257" s="36"/>
      <c r="CC257" s="37"/>
      <c r="CD257" s="38"/>
      <c r="CE257" s="35">
        <v>11</v>
      </c>
      <c r="CF257" s="36"/>
      <c r="CG257" s="36"/>
      <c r="CH257" s="36"/>
      <c r="CI257" s="36"/>
      <c r="CJ257" s="36"/>
      <c r="CK257" s="37"/>
      <c r="CL257" s="38"/>
      <c r="CM257" s="35" t="s">
        <v>23</v>
      </c>
      <c r="CN257" s="36"/>
      <c r="CO257" s="36"/>
      <c r="CP257" s="36"/>
      <c r="CQ257" s="36"/>
      <c r="CR257" s="36"/>
      <c r="CS257" s="37"/>
      <c r="CT257" s="38"/>
      <c r="CU257" s="35" t="s">
        <v>22</v>
      </c>
      <c r="CV257" s="36"/>
      <c r="CW257" s="36"/>
      <c r="CX257" s="36"/>
      <c r="CY257" s="36"/>
      <c r="CZ257" s="36"/>
      <c r="DA257" s="37"/>
    </row>
    <row r="258" spans="3:105" x14ac:dyDescent="0.35">
      <c r="C258" s="40" t="s">
        <v>0</v>
      </c>
      <c r="D258" s="40" t="s">
        <v>1</v>
      </c>
      <c r="E258" s="65" t="s">
        <v>2</v>
      </c>
      <c r="F258" s="66"/>
      <c r="G258" s="41" t="s">
        <v>3</v>
      </c>
      <c r="H258" s="40" t="s">
        <v>4</v>
      </c>
      <c r="I258" s="40" t="s">
        <v>5</v>
      </c>
      <c r="J258" s="38"/>
      <c r="K258" s="40" t="s">
        <v>0</v>
      </c>
      <c r="L258" s="40" t="s">
        <v>1</v>
      </c>
      <c r="M258" s="65" t="s">
        <v>2</v>
      </c>
      <c r="N258" s="66"/>
      <c r="O258" s="41" t="s">
        <v>3</v>
      </c>
      <c r="P258" s="40" t="s">
        <v>4</v>
      </c>
      <c r="Q258" s="40" t="s">
        <v>5</v>
      </c>
      <c r="R258" s="38"/>
      <c r="S258" s="40" t="s">
        <v>0</v>
      </c>
      <c r="T258" s="40" t="s">
        <v>1</v>
      </c>
      <c r="U258" s="65" t="s">
        <v>2</v>
      </c>
      <c r="V258" s="66"/>
      <c r="W258" s="41" t="s">
        <v>3</v>
      </c>
      <c r="X258" s="40" t="s">
        <v>4</v>
      </c>
      <c r="Y258" s="40" t="s">
        <v>5</v>
      </c>
      <c r="Z258" s="38"/>
      <c r="AA258" s="40" t="s">
        <v>0</v>
      </c>
      <c r="AB258" s="40" t="s">
        <v>1</v>
      </c>
      <c r="AC258" s="65" t="s">
        <v>2</v>
      </c>
      <c r="AD258" s="66"/>
      <c r="AE258" s="41" t="s">
        <v>3</v>
      </c>
      <c r="AF258" s="40" t="s">
        <v>4</v>
      </c>
      <c r="AG258" s="40" t="s">
        <v>5</v>
      </c>
      <c r="AH258" s="38"/>
      <c r="AI258" s="40" t="s">
        <v>0</v>
      </c>
      <c r="AJ258" s="40" t="s">
        <v>1</v>
      </c>
      <c r="AK258" s="65" t="s">
        <v>2</v>
      </c>
      <c r="AL258" s="66"/>
      <c r="AM258" s="41" t="s">
        <v>3</v>
      </c>
      <c r="AN258" s="40" t="s">
        <v>4</v>
      </c>
      <c r="AO258" s="40" t="s">
        <v>5</v>
      </c>
      <c r="AP258" s="38"/>
      <c r="AQ258" s="40" t="s">
        <v>0</v>
      </c>
      <c r="AR258" s="40" t="s">
        <v>1</v>
      </c>
      <c r="AS258" s="65" t="s">
        <v>2</v>
      </c>
      <c r="AT258" s="66"/>
      <c r="AU258" s="41" t="s">
        <v>3</v>
      </c>
      <c r="AV258" s="40" t="s">
        <v>4</v>
      </c>
      <c r="AW258" s="40" t="s">
        <v>5</v>
      </c>
      <c r="AX258" s="38"/>
      <c r="AY258" s="40" t="s">
        <v>0</v>
      </c>
      <c r="AZ258" s="40" t="s">
        <v>1</v>
      </c>
      <c r="BA258" s="65" t="s">
        <v>2</v>
      </c>
      <c r="BB258" s="66"/>
      <c r="BC258" s="41" t="s">
        <v>3</v>
      </c>
      <c r="BD258" s="40" t="s">
        <v>4</v>
      </c>
      <c r="BE258" s="40" t="s">
        <v>5</v>
      </c>
      <c r="BF258" s="38"/>
      <c r="BG258" s="40" t="s">
        <v>0</v>
      </c>
      <c r="BH258" s="40" t="s">
        <v>1</v>
      </c>
      <c r="BI258" s="65" t="s">
        <v>2</v>
      </c>
      <c r="BJ258" s="66"/>
      <c r="BK258" s="41" t="s">
        <v>3</v>
      </c>
      <c r="BL258" s="40" t="s">
        <v>4</v>
      </c>
      <c r="BM258" s="40" t="s">
        <v>5</v>
      </c>
      <c r="BN258" s="38"/>
      <c r="BO258" s="40" t="s">
        <v>0</v>
      </c>
      <c r="BP258" s="40" t="s">
        <v>1</v>
      </c>
      <c r="BQ258" s="65" t="s">
        <v>2</v>
      </c>
      <c r="BR258" s="66"/>
      <c r="BS258" s="41" t="s">
        <v>3</v>
      </c>
      <c r="BT258" s="40" t="s">
        <v>4</v>
      </c>
      <c r="BU258" s="40" t="s">
        <v>5</v>
      </c>
      <c r="BV258" s="38"/>
      <c r="BW258" s="40" t="s">
        <v>0</v>
      </c>
      <c r="BX258" s="40" t="s">
        <v>1</v>
      </c>
      <c r="BY258" s="65" t="s">
        <v>2</v>
      </c>
      <c r="BZ258" s="66"/>
      <c r="CA258" s="41" t="s">
        <v>3</v>
      </c>
      <c r="CB258" s="40" t="s">
        <v>4</v>
      </c>
      <c r="CC258" s="40" t="s">
        <v>5</v>
      </c>
      <c r="CD258" s="38"/>
      <c r="CE258" s="40" t="s">
        <v>0</v>
      </c>
      <c r="CF258" s="40" t="s">
        <v>1</v>
      </c>
      <c r="CG258" s="65" t="s">
        <v>2</v>
      </c>
      <c r="CH258" s="66"/>
      <c r="CI258" s="41" t="s">
        <v>3</v>
      </c>
      <c r="CJ258" s="40" t="s">
        <v>4</v>
      </c>
      <c r="CK258" s="40" t="s">
        <v>5</v>
      </c>
      <c r="CL258" s="38"/>
      <c r="CM258" s="40" t="s">
        <v>0</v>
      </c>
      <c r="CN258" s="40" t="s">
        <v>1</v>
      </c>
      <c r="CO258" s="65" t="s">
        <v>2</v>
      </c>
      <c r="CP258" s="66"/>
      <c r="CQ258" s="41" t="s">
        <v>3</v>
      </c>
      <c r="CR258" s="40" t="s">
        <v>4</v>
      </c>
      <c r="CS258" s="40" t="s">
        <v>5</v>
      </c>
      <c r="CT258" s="38"/>
      <c r="CU258" s="40" t="s">
        <v>0</v>
      </c>
      <c r="CV258" s="40" t="s">
        <v>1</v>
      </c>
      <c r="CW258" s="65" t="s">
        <v>2</v>
      </c>
      <c r="CX258" s="66"/>
      <c r="CY258" s="41" t="s">
        <v>3</v>
      </c>
      <c r="CZ258" s="40" t="s">
        <v>4</v>
      </c>
      <c r="DA258" s="40" t="s">
        <v>5</v>
      </c>
    </row>
    <row r="259" spans="3:105" x14ac:dyDescent="0.35">
      <c r="C259" s="42" t="s">
        <v>6</v>
      </c>
      <c r="D259" s="42" t="s">
        <v>7</v>
      </c>
      <c r="E259" s="43" t="s">
        <v>8</v>
      </c>
      <c r="F259" s="44" t="s">
        <v>9</v>
      </c>
      <c r="G259" s="42"/>
      <c r="H259" s="42" t="s">
        <v>10</v>
      </c>
      <c r="I259" s="42" t="s">
        <v>11</v>
      </c>
      <c r="J259" s="38"/>
      <c r="K259" s="42" t="s">
        <v>6</v>
      </c>
      <c r="L259" s="42" t="s">
        <v>7</v>
      </c>
      <c r="M259" s="43" t="s">
        <v>8</v>
      </c>
      <c r="N259" s="44" t="s">
        <v>9</v>
      </c>
      <c r="O259" s="42"/>
      <c r="P259" s="42" t="s">
        <v>10</v>
      </c>
      <c r="Q259" s="42" t="s">
        <v>11</v>
      </c>
      <c r="R259" s="38"/>
      <c r="S259" s="42" t="s">
        <v>6</v>
      </c>
      <c r="T259" s="42" t="s">
        <v>7</v>
      </c>
      <c r="U259" s="43" t="s">
        <v>8</v>
      </c>
      <c r="V259" s="44" t="s">
        <v>9</v>
      </c>
      <c r="W259" s="42"/>
      <c r="X259" s="42" t="s">
        <v>10</v>
      </c>
      <c r="Y259" s="42" t="s">
        <v>11</v>
      </c>
      <c r="Z259" s="38"/>
      <c r="AA259" s="42" t="s">
        <v>6</v>
      </c>
      <c r="AB259" s="42" t="s">
        <v>7</v>
      </c>
      <c r="AC259" s="43" t="s">
        <v>8</v>
      </c>
      <c r="AD259" s="44" t="s">
        <v>9</v>
      </c>
      <c r="AE259" s="42"/>
      <c r="AF259" s="42" t="s">
        <v>10</v>
      </c>
      <c r="AG259" s="42" t="s">
        <v>11</v>
      </c>
      <c r="AH259" s="38"/>
      <c r="AI259" s="42" t="s">
        <v>6</v>
      </c>
      <c r="AJ259" s="42" t="s">
        <v>7</v>
      </c>
      <c r="AK259" s="43" t="s">
        <v>8</v>
      </c>
      <c r="AL259" s="44" t="s">
        <v>9</v>
      </c>
      <c r="AM259" s="42"/>
      <c r="AN259" s="42" t="s">
        <v>10</v>
      </c>
      <c r="AO259" s="42" t="s">
        <v>11</v>
      </c>
      <c r="AP259" s="38"/>
      <c r="AQ259" s="42" t="s">
        <v>6</v>
      </c>
      <c r="AR259" s="42" t="s">
        <v>7</v>
      </c>
      <c r="AS259" s="43" t="s">
        <v>8</v>
      </c>
      <c r="AT259" s="44" t="s">
        <v>9</v>
      </c>
      <c r="AU259" s="42"/>
      <c r="AV259" s="42" t="s">
        <v>10</v>
      </c>
      <c r="AW259" s="42" t="s">
        <v>11</v>
      </c>
      <c r="AX259" s="38"/>
      <c r="AY259" s="42" t="s">
        <v>6</v>
      </c>
      <c r="AZ259" s="42" t="s">
        <v>7</v>
      </c>
      <c r="BA259" s="43" t="s">
        <v>8</v>
      </c>
      <c r="BB259" s="44" t="s">
        <v>9</v>
      </c>
      <c r="BC259" s="42"/>
      <c r="BD259" s="42" t="s">
        <v>10</v>
      </c>
      <c r="BE259" s="42" t="s">
        <v>11</v>
      </c>
      <c r="BF259" s="38"/>
      <c r="BG259" s="42" t="s">
        <v>6</v>
      </c>
      <c r="BH259" s="42" t="s">
        <v>7</v>
      </c>
      <c r="BI259" s="43" t="s">
        <v>8</v>
      </c>
      <c r="BJ259" s="44" t="s">
        <v>9</v>
      </c>
      <c r="BK259" s="42"/>
      <c r="BL259" s="42" t="s">
        <v>10</v>
      </c>
      <c r="BM259" s="42" t="s">
        <v>11</v>
      </c>
      <c r="BN259" s="38"/>
      <c r="BO259" s="42" t="s">
        <v>6</v>
      </c>
      <c r="BP259" s="42" t="s">
        <v>7</v>
      </c>
      <c r="BQ259" s="43" t="s">
        <v>8</v>
      </c>
      <c r="BR259" s="44" t="s">
        <v>9</v>
      </c>
      <c r="BS259" s="42"/>
      <c r="BT259" s="42" t="s">
        <v>10</v>
      </c>
      <c r="BU259" s="42" t="s">
        <v>11</v>
      </c>
      <c r="BV259" s="38"/>
      <c r="BW259" s="42" t="s">
        <v>6</v>
      </c>
      <c r="BX259" s="42" t="s">
        <v>7</v>
      </c>
      <c r="BY259" s="43" t="s">
        <v>8</v>
      </c>
      <c r="BZ259" s="44" t="s">
        <v>9</v>
      </c>
      <c r="CA259" s="42"/>
      <c r="CB259" s="42" t="s">
        <v>10</v>
      </c>
      <c r="CC259" s="42" t="s">
        <v>11</v>
      </c>
      <c r="CD259" s="38"/>
      <c r="CE259" s="42" t="s">
        <v>6</v>
      </c>
      <c r="CF259" s="42" t="s">
        <v>7</v>
      </c>
      <c r="CG259" s="43" t="s">
        <v>8</v>
      </c>
      <c r="CH259" s="44" t="s">
        <v>9</v>
      </c>
      <c r="CI259" s="42"/>
      <c r="CJ259" s="42" t="s">
        <v>10</v>
      </c>
      <c r="CK259" s="42" t="s">
        <v>11</v>
      </c>
      <c r="CL259" s="38"/>
      <c r="CM259" s="42" t="s">
        <v>6</v>
      </c>
      <c r="CN259" s="42" t="s">
        <v>7</v>
      </c>
      <c r="CO259" s="43" t="s">
        <v>8</v>
      </c>
      <c r="CP259" s="44" t="s">
        <v>9</v>
      </c>
      <c r="CQ259" s="42"/>
      <c r="CR259" s="42" t="s">
        <v>10</v>
      </c>
      <c r="CS259" s="42" t="s">
        <v>11</v>
      </c>
      <c r="CT259" s="38"/>
      <c r="CU259" s="42" t="s">
        <v>6</v>
      </c>
      <c r="CV259" s="42" t="s">
        <v>7</v>
      </c>
      <c r="CW259" s="43" t="s">
        <v>8</v>
      </c>
      <c r="CX259" s="44" t="s">
        <v>9</v>
      </c>
      <c r="CY259" s="42"/>
      <c r="CZ259" s="42" t="s">
        <v>10</v>
      </c>
      <c r="DA259" s="42" t="s">
        <v>11</v>
      </c>
    </row>
    <row r="260" spans="3:105" x14ac:dyDescent="0.35">
      <c r="C260" s="42">
        <v>0</v>
      </c>
      <c r="D260" s="42">
        <v>12.6</v>
      </c>
      <c r="E260" s="43">
        <v>106.7</v>
      </c>
      <c r="F260" s="44">
        <v>11.31</v>
      </c>
      <c r="G260" s="42">
        <v>8.8000000000000007</v>
      </c>
      <c r="H260" s="42">
        <v>122</v>
      </c>
      <c r="I260" s="42">
        <v>867</v>
      </c>
      <c r="J260" s="38"/>
      <c r="K260" s="42">
        <v>0</v>
      </c>
      <c r="L260" s="42"/>
      <c r="M260" s="43"/>
      <c r="N260" s="44"/>
      <c r="O260" s="42"/>
      <c r="P260" s="42"/>
      <c r="Q260" s="42"/>
      <c r="R260" s="38"/>
      <c r="S260" s="42">
        <v>0</v>
      </c>
      <c r="T260" s="42">
        <v>13</v>
      </c>
      <c r="U260" s="43">
        <v>105</v>
      </c>
      <c r="V260" s="44">
        <v>11.04</v>
      </c>
      <c r="W260" s="42">
        <v>8.7799999999999994</v>
      </c>
      <c r="X260" s="42">
        <v>95</v>
      </c>
      <c r="Y260" s="42">
        <v>866</v>
      </c>
      <c r="Z260" s="38"/>
      <c r="AA260" s="42">
        <v>0</v>
      </c>
      <c r="AB260" s="42"/>
      <c r="AC260" s="43"/>
      <c r="AD260" s="44"/>
      <c r="AE260" s="42"/>
      <c r="AF260" s="42"/>
      <c r="AG260" s="42"/>
      <c r="AH260" s="38"/>
      <c r="AI260" s="42">
        <v>0</v>
      </c>
      <c r="AJ260" s="42"/>
      <c r="AK260" s="43"/>
      <c r="AL260" s="44"/>
      <c r="AM260" s="42"/>
      <c r="AN260" s="42"/>
      <c r="AO260" s="42"/>
      <c r="AP260" s="38"/>
      <c r="AQ260" s="42">
        <v>0</v>
      </c>
      <c r="AR260" s="42"/>
      <c r="AS260" s="43"/>
      <c r="AT260" s="44"/>
      <c r="AU260" s="42"/>
      <c r="AV260" s="42"/>
      <c r="AW260" s="42"/>
      <c r="AX260" s="38"/>
      <c r="AY260" s="42">
        <v>0</v>
      </c>
      <c r="AZ260" s="42">
        <v>12.4</v>
      </c>
      <c r="BA260" s="43">
        <v>109.6</v>
      </c>
      <c r="BB260" s="44">
        <v>11.59</v>
      </c>
      <c r="BC260" s="42">
        <v>8.84</v>
      </c>
      <c r="BD260" s="42">
        <v>123</v>
      </c>
      <c r="BE260" s="42">
        <v>860</v>
      </c>
      <c r="BF260" s="38"/>
      <c r="BG260" s="42">
        <v>0</v>
      </c>
      <c r="BH260" s="42"/>
      <c r="BI260" s="43"/>
      <c r="BJ260" s="44"/>
      <c r="BK260" s="42"/>
      <c r="BL260" s="42"/>
      <c r="BM260" s="42"/>
      <c r="BN260" s="38"/>
      <c r="BO260" s="42">
        <v>0</v>
      </c>
      <c r="BP260" s="42"/>
      <c r="BQ260" s="43"/>
      <c r="BR260" s="44"/>
      <c r="BS260" s="42"/>
      <c r="BT260" s="42"/>
      <c r="BU260" s="42"/>
      <c r="BV260" s="38"/>
      <c r="BW260" s="42">
        <v>0</v>
      </c>
      <c r="BX260" s="42">
        <v>12.2</v>
      </c>
      <c r="BY260" s="43">
        <v>106.8</v>
      </c>
      <c r="BZ260" s="44">
        <v>11.37</v>
      </c>
      <c r="CA260" s="42">
        <v>8.86</v>
      </c>
      <c r="CB260" s="42">
        <v>126</v>
      </c>
      <c r="CC260" s="42">
        <v>863</v>
      </c>
      <c r="CD260" s="38"/>
      <c r="CE260" s="42">
        <v>0</v>
      </c>
      <c r="CF260" s="42"/>
      <c r="CG260" s="43"/>
      <c r="CH260" s="44"/>
      <c r="CI260" s="42"/>
      <c r="CJ260" s="42"/>
      <c r="CK260" s="42"/>
      <c r="CL260" s="38"/>
      <c r="CM260" s="42">
        <v>0</v>
      </c>
      <c r="CN260" s="42">
        <v>12.9</v>
      </c>
      <c r="CO260" s="43">
        <v>116.5</v>
      </c>
      <c r="CP260" s="44">
        <v>12.45</v>
      </c>
      <c r="CQ260" s="42">
        <v>8.81</v>
      </c>
      <c r="CR260" s="42">
        <v>126</v>
      </c>
      <c r="CS260" s="42">
        <v>865</v>
      </c>
      <c r="CT260" s="38"/>
      <c r="CU260" s="42">
        <v>0</v>
      </c>
      <c r="CV260" s="42">
        <v>9.9</v>
      </c>
      <c r="CW260" s="43">
        <v>98.1</v>
      </c>
      <c r="CX260" s="44">
        <v>10.78</v>
      </c>
      <c r="CY260" s="42">
        <v>8.2100000000000009</v>
      </c>
      <c r="CZ260" s="42">
        <v>133</v>
      </c>
      <c r="DA260" s="42">
        <v>987</v>
      </c>
    </row>
    <row r="261" spans="3:105" x14ac:dyDescent="0.35">
      <c r="C261" s="42">
        <v>1</v>
      </c>
      <c r="D261" s="42">
        <v>12.4</v>
      </c>
      <c r="E261" s="43">
        <v>105.3</v>
      </c>
      <c r="F261" s="44">
        <v>11.25</v>
      </c>
      <c r="G261" s="42">
        <v>8.77</v>
      </c>
      <c r="H261" s="42">
        <v>118</v>
      </c>
      <c r="I261" s="42">
        <v>867</v>
      </c>
      <c r="J261" s="38"/>
      <c r="K261" s="42">
        <v>1</v>
      </c>
      <c r="L261" s="42"/>
      <c r="M261" s="43"/>
      <c r="N261" s="44"/>
      <c r="O261" s="42"/>
      <c r="P261" s="42"/>
      <c r="Q261" s="42"/>
      <c r="R261" s="38"/>
      <c r="S261" s="42">
        <v>1</v>
      </c>
      <c r="T261" s="42">
        <v>12.4</v>
      </c>
      <c r="U261" s="43">
        <v>103.6</v>
      </c>
      <c r="V261" s="44">
        <v>10.96</v>
      </c>
      <c r="W261" s="42">
        <v>8.77</v>
      </c>
      <c r="X261" s="42">
        <v>90</v>
      </c>
      <c r="Y261" s="42">
        <v>867</v>
      </c>
      <c r="Z261" s="38"/>
      <c r="AA261" s="42">
        <v>1</v>
      </c>
      <c r="AB261" s="42"/>
      <c r="AC261" s="43"/>
      <c r="AD261" s="44"/>
      <c r="AE261" s="42"/>
      <c r="AF261" s="42"/>
      <c r="AG261" s="42"/>
      <c r="AH261" s="38"/>
      <c r="AI261" s="42">
        <v>1</v>
      </c>
      <c r="AJ261" s="42"/>
      <c r="AK261" s="43"/>
      <c r="AL261" s="44"/>
      <c r="AM261" s="42"/>
      <c r="AN261" s="42"/>
      <c r="AO261" s="42"/>
      <c r="AP261" s="38"/>
      <c r="AQ261" s="42">
        <v>1</v>
      </c>
      <c r="AR261" s="42"/>
      <c r="AS261" s="43"/>
      <c r="AT261" s="44"/>
      <c r="AU261" s="42"/>
      <c r="AV261" s="42"/>
      <c r="AW261" s="42"/>
      <c r="AX261" s="38"/>
      <c r="AY261" s="42">
        <v>1</v>
      </c>
      <c r="AZ261" s="42">
        <v>12.2</v>
      </c>
      <c r="BA261" s="43">
        <v>105.4</v>
      </c>
      <c r="BB261" s="44">
        <v>11.26</v>
      </c>
      <c r="BC261" s="42">
        <v>8.8000000000000007</v>
      </c>
      <c r="BD261" s="42">
        <v>114</v>
      </c>
      <c r="BE261" s="42">
        <v>864</v>
      </c>
      <c r="BF261" s="38"/>
      <c r="BG261" s="42">
        <v>1</v>
      </c>
      <c r="BH261" s="42"/>
      <c r="BI261" s="43"/>
      <c r="BJ261" s="44"/>
      <c r="BK261" s="42"/>
      <c r="BL261" s="42"/>
      <c r="BM261" s="42"/>
      <c r="BN261" s="38"/>
      <c r="BO261" s="42">
        <v>1</v>
      </c>
      <c r="BP261" s="42"/>
      <c r="BQ261" s="43"/>
      <c r="BR261" s="44"/>
      <c r="BS261" s="42"/>
      <c r="BT261" s="42"/>
      <c r="BU261" s="42"/>
      <c r="BV261" s="38"/>
      <c r="BW261" s="42">
        <v>1</v>
      </c>
      <c r="BX261" s="42">
        <v>12</v>
      </c>
      <c r="BY261" s="43">
        <v>105.8</v>
      </c>
      <c r="BZ261" s="44">
        <v>11.33</v>
      </c>
      <c r="CA261" s="42">
        <v>8.85</v>
      </c>
      <c r="CB261" s="42">
        <v>123</v>
      </c>
      <c r="CC261" s="42">
        <v>866</v>
      </c>
      <c r="CD261" s="38"/>
      <c r="CE261" s="42">
        <v>1</v>
      </c>
      <c r="CF261" s="42"/>
      <c r="CG261" s="43"/>
      <c r="CH261" s="44"/>
      <c r="CI261" s="42"/>
      <c r="CJ261" s="42"/>
      <c r="CK261" s="42"/>
      <c r="CL261" s="38"/>
      <c r="CM261" s="42">
        <v>1</v>
      </c>
      <c r="CN261" s="42"/>
      <c r="CO261" s="43"/>
      <c r="CP261" s="44"/>
      <c r="CQ261" s="42"/>
      <c r="CR261" s="42"/>
      <c r="CS261" s="42"/>
      <c r="CT261" s="38"/>
      <c r="CU261" s="42">
        <v>1</v>
      </c>
      <c r="CV261" s="42"/>
      <c r="CW261" s="43"/>
      <c r="CX261" s="44"/>
      <c r="CY261" s="42"/>
      <c r="CZ261" s="42"/>
      <c r="DA261" s="42"/>
    </row>
    <row r="262" spans="3:105" x14ac:dyDescent="0.35">
      <c r="C262" s="42">
        <v>2</v>
      </c>
      <c r="D262" s="42">
        <v>12.2</v>
      </c>
      <c r="E262" s="43">
        <v>96.3</v>
      </c>
      <c r="F262" s="44">
        <v>10.3</v>
      </c>
      <c r="G262" s="42">
        <v>8.7100000000000009</v>
      </c>
      <c r="H262" s="42">
        <v>119</v>
      </c>
      <c r="I262" s="42">
        <v>870</v>
      </c>
      <c r="J262" s="38"/>
      <c r="K262" s="42">
        <v>2</v>
      </c>
      <c r="L262" s="42"/>
      <c r="M262" s="43"/>
      <c r="N262" s="44"/>
      <c r="O262" s="42"/>
      <c r="P262" s="42"/>
      <c r="Q262" s="42"/>
      <c r="R262" s="38"/>
      <c r="S262" s="42">
        <v>2</v>
      </c>
      <c r="T262" s="42">
        <v>12.4</v>
      </c>
      <c r="U262" s="43">
        <v>97.7</v>
      </c>
      <c r="V262" s="44">
        <v>10.37</v>
      </c>
      <c r="W262" s="42">
        <v>8.73</v>
      </c>
      <c r="X262" s="42">
        <v>141</v>
      </c>
      <c r="Y262" s="42">
        <v>865</v>
      </c>
      <c r="Z262" s="38"/>
      <c r="AA262" s="42">
        <v>2</v>
      </c>
      <c r="AB262" s="42"/>
      <c r="AC262" s="43"/>
      <c r="AD262" s="44"/>
      <c r="AE262" s="42"/>
      <c r="AF262" s="42"/>
      <c r="AG262" s="42"/>
      <c r="AH262" s="38"/>
      <c r="AI262" s="42">
        <v>2</v>
      </c>
      <c r="AJ262" s="42"/>
      <c r="AK262" s="43"/>
      <c r="AL262" s="44"/>
      <c r="AM262" s="42"/>
      <c r="AN262" s="42"/>
      <c r="AO262" s="42"/>
      <c r="AP262" s="38"/>
      <c r="AQ262" s="42">
        <v>2</v>
      </c>
      <c r="AR262" s="42"/>
      <c r="AS262" s="43"/>
      <c r="AT262" s="44"/>
      <c r="AU262" s="42"/>
      <c r="AV262" s="42"/>
      <c r="AW262" s="42"/>
      <c r="AX262" s="38"/>
      <c r="AY262" s="42">
        <v>2</v>
      </c>
      <c r="AZ262" s="42">
        <v>12.2</v>
      </c>
      <c r="BA262" s="43">
        <v>105.8</v>
      </c>
      <c r="BB262" s="44">
        <v>11.27</v>
      </c>
      <c r="BC262" s="42">
        <v>8.83</v>
      </c>
      <c r="BD262" s="42">
        <v>117</v>
      </c>
      <c r="BE262" s="42">
        <v>861</v>
      </c>
      <c r="BF262" s="38"/>
      <c r="BG262" s="42">
        <v>2</v>
      </c>
      <c r="BH262" s="42"/>
      <c r="BI262" s="43"/>
      <c r="BJ262" s="44"/>
      <c r="BK262" s="42"/>
      <c r="BL262" s="42"/>
      <c r="BM262" s="42"/>
      <c r="BN262" s="38"/>
      <c r="BO262" s="42">
        <v>2</v>
      </c>
      <c r="BP262" s="42"/>
      <c r="BQ262" s="43"/>
      <c r="BR262" s="44"/>
      <c r="BS262" s="42"/>
      <c r="BT262" s="42"/>
      <c r="BU262" s="42"/>
      <c r="BV262" s="38"/>
      <c r="BW262" s="42">
        <v>2</v>
      </c>
      <c r="BX262" s="42">
        <v>12</v>
      </c>
      <c r="BY262" s="43">
        <v>106.1</v>
      </c>
      <c r="BZ262" s="44">
        <v>11.34</v>
      </c>
      <c r="CA262" s="42">
        <v>8.86</v>
      </c>
      <c r="CB262" s="42">
        <v>132</v>
      </c>
      <c r="CC262" s="42">
        <v>868</v>
      </c>
      <c r="CD262" s="38"/>
      <c r="CE262" s="42">
        <v>2</v>
      </c>
      <c r="CF262" s="42"/>
      <c r="CG262" s="43"/>
      <c r="CH262" s="44"/>
      <c r="CI262" s="42"/>
      <c r="CJ262" s="42"/>
      <c r="CK262" s="42"/>
      <c r="CL262" s="38"/>
      <c r="CM262" s="42">
        <v>2</v>
      </c>
      <c r="CN262" s="42"/>
      <c r="CO262" s="43"/>
      <c r="CP262" s="44"/>
      <c r="CQ262" s="42"/>
      <c r="CR262" s="42"/>
      <c r="CS262" s="42"/>
      <c r="CT262" s="38"/>
      <c r="CU262" s="42">
        <v>2</v>
      </c>
      <c r="CV262" s="42"/>
      <c r="CW262" s="43"/>
      <c r="CX262" s="44"/>
      <c r="CY262" s="42"/>
      <c r="CZ262" s="42"/>
      <c r="DA262" s="42"/>
    </row>
    <row r="263" spans="3:105" x14ac:dyDescent="0.35">
      <c r="C263" s="45">
        <v>3</v>
      </c>
      <c r="D263" s="45">
        <v>12.2</v>
      </c>
      <c r="E263" s="46">
        <v>95.5</v>
      </c>
      <c r="F263" s="47">
        <v>10.18</v>
      </c>
      <c r="G263" s="45">
        <v>8.68</v>
      </c>
      <c r="H263" s="45">
        <v>120</v>
      </c>
      <c r="I263" s="45">
        <v>866</v>
      </c>
      <c r="J263" s="38"/>
      <c r="K263" s="45">
        <v>3</v>
      </c>
      <c r="L263" s="45"/>
      <c r="M263" s="46"/>
      <c r="N263" s="47"/>
      <c r="O263" s="45"/>
      <c r="P263" s="45"/>
      <c r="Q263" s="45"/>
      <c r="R263" s="38"/>
      <c r="S263" s="45">
        <v>3</v>
      </c>
      <c r="T263" s="45">
        <v>12.2</v>
      </c>
      <c r="U263" s="46">
        <v>98</v>
      </c>
      <c r="V263" s="47">
        <v>10.43</v>
      </c>
      <c r="W263" s="45">
        <v>8.84</v>
      </c>
      <c r="X263" s="45">
        <v>143</v>
      </c>
      <c r="Y263" s="45">
        <v>855</v>
      </c>
      <c r="Z263" s="38"/>
      <c r="AA263" s="45">
        <v>3</v>
      </c>
      <c r="AB263" s="45"/>
      <c r="AC263" s="46"/>
      <c r="AD263" s="47"/>
      <c r="AE263" s="45"/>
      <c r="AF263" s="45"/>
      <c r="AG263" s="45"/>
      <c r="AH263" s="38"/>
      <c r="AI263" s="45">
        <v>3</v>
      </c>
      <c r="AJ263" s="45"/>
      <c r="AK263" s="46"/>
      <c r="AL263" s="47"/>
      <c r="AM263" s="45"/>
      <c r="AN263" s="45"/>
      <c r="AO263" s="45"/>
      <c r="AP263" s="38"/>
      <c r="AQ263" s="45">
        <v>3</v>
      </c>
      <c r="AR263" s="45"/>
      <c r="AS263" s="46"/>
      <c r="AT263" s="47"/>
      <c r="AU263" s="45"/>
      <c r="AV263" s="45"/>
      <c r="AW263" s="45"/>
      <c r="AX263" s="38"/>
      <c r="AY263" s="45">
        <v>3</v>
      </c>
      <c r="AZ263" s="45">
        <v>12.2</v>
      </c>
      <c r="BA263" s="46">
        <v>103.1</v>
      </c>
      <c r="BB263" s="47">
        <v>10.9</v>
      </c>
      <c r="BC263" s="45">
        <v>8.8000000000000007</v>
      </c>
      <c r="BD263" s="45">
        <v>121</v>
      </c>
      <c r="BE263" s="45">
        <v>860</v>
      </c>
      <c r="BF263" s="38"/>
      <c r="BG263" s="45">
        <v>3</v>
      </c>
      <c r="BH263" s="45"/>
      <c r="BI263" s="46"/>
      <c r="BJ263" s="47"/>
      <c r="BK263" s="45"/>
      <c r="BL263" s="45"/>
      <c r="BM263" s="45"/>
      <c r="BN263" s="38"/>
      <c r="BO263" s="45">
        <v>3</v>
      </c>
      <c r="BP263" s="45"/>
      <c r="BQ263" s="46"/>
      <c r="BR263" s="47"/>
      <c r="BS263" s="45"/>
      <c r="BT263" s="45"/>
      <c r="BU263" s="45"/>
      <c r="BV263" s="38"/>
      <c r="BW263" s="45">
        <v>3</v>
      </c>
      <c r="BX263" s="45">
        <v>11.8</v>
      </c>
      <c r="BY263" s="46">
        <v>108.6</v>
      </c>
      <c r="BZ263" s="47">
        <v>11.66</v>
      </c>
      <c r="CA263" s="45">
        <v>8.8000000000000007</v>
      </c>
      <c r="CB263" s="45">
        <v>129</v>
      </c>
      <c r="CC263" s="45">
        <v>893</v>
      </c>
      <c r="CD263" s="38"/>
      <c r="CE263" s="45">
        <v>3</v>
      </c>
      <c r="CF263" s="45"/>
      <c r="CG263" s="46"/>
      <c r="CH263" s="47"/>
      <c r="CI263" s="45"/>
      <c r="CJ263" s="45"/>
      <c r="CK263" s="45"/>
      <c r="CL263" s="38"/>
      <c r="CM263" s="45">
        <v>3</v>
      </c>
      <c r="CN263" s="45"/>
      <c r="CO263" s="46"/>
      <c r="CP263" s="47"/>
      <c r="CQ263" s="45"/>
      <c r="CR263" s="45"/>
      <c r="CS263" s="45"/>
      <c r="CT263" s="38"/>
      <c r="CU263" s="45">
        <v>3</v>
      </c>
      <c r="CV263" s="45"/>
      <c r="CW263" s="46"/>
      <c r="CX263" s="47"/>
      <c r="CY263" s="45"/>
      <c r="CZ263" s="45"/>
      <c r="DA263" s="45"/>
    </row>
    <row r="264" spans="3:105" x14ac:dyDescent="0.35">
      <c r="C264" s="32"/>
      <c r="D264" s="33"/>
      <c r="E264" s="33"/>
      <c r="F264" s="33"/>
      <c r="G264" s="33"/>
      <c r="H264" s="33"/>
      <c r="I264" s="34"/>
      <c r="J264" s="38"/>
      <c r="K264" s="32"/>
      <c r="L264" s="33"/>
      <c r="M264" s="33"/>
      <c r="N264" s="33"/>
      <c r="O264" s="33"/>
      <c r="P264" s="33"/>
      <c r="Q264" s="34"/>
      <c r="R264" s="38"/>
      <c r="S264" s="32"/>
      <c r="T264" s="33"/>
      <c r="U264" s="33"/>
      <c r="V264" s="33"/>
      <c r="W264" s="33"/>
      <c r="X264" s="33"/>
      <c r="Y264" s="34"/>
      <c r="Z264" s="38"/>
      <c r="AA264" s="32"/>
      <c r="AB264" s="33"/>
      <c r="AC264" s="33"/>
      <c r="AD264" s="33"/>
      <c r="AE264" s="33"/>
      <c r="AF264" s="33"/>
      <c r="AG264" s="34"/>
      <c r="AH264" s="38"/>
      <c r="AI264" s="32"/>
      <c r="AJ264" s="33"/>
      <c r="AK264" s="33"/>
      <c r="AL264" s="33"/>
      <c r="AM264" s="33"/>
      <c r="AN264" s="33"/>
      <c r="AO264" s="34"/>
      <c r="AP264" s="38"/>
      <c r="AQ264" s="32"/>
      <c r="AR264" s="33"/>
      <c r="AS264" s="33"/>
      <c r="AT264" s="33"/>
      <c r="AU264" s="33"/>
      <c r="AV264" s="33"/>
      <c r="AW264" s="34"/>
      <c r="AX264" s="38"/>
      <c r="AY264" s="32"/>
      <c r="AZ264" s="33"/>
      <c r="BA264" s="33"/>
      <c r="BB264" s="33"/>
      <c r="BC264" s="33"/>
      <c r="BD264" s="33"/>
      <c r="BE264" s="34"/>
      <c r="BF264" s="38"/>
      <c r="BG264" s="32"/>
      <c r="BH264" s="33"/>
      <c r="BI264" s="33"/>
      <c r="BJ264" s="33"/>
      <c r="BK264" s="33"/>
      <c r="BL264" s="33"/>
      <c r="BM264" s="34"/>
      <c r="BN264" s="38"/>
      <c r="BO264" s="32"/>
      <c r="BP264" s="33"/>
      <c r="BQ264" s="33"/>
      <c r="BR264" s="33"/>
      <c r="BS264" s="33"/>
      <c r="BT264" s="33"/>
      <c r="BU264" s="34"/>
      <c r="BV264" s="38"/>
      <c r="BW264" s="32"/>
      <c r="BX264" s="33"/>
      <c r="BY264" s="33"/>
      <c r="BZ264" s="33"/>
      <c r="CA264" s="33"/>
      <c r="CB264" s="33"/>
      <c r="CC264" s="34"/>
      <c r="CD264" s="38"/>
      <c r="CE264" s="32"/>
      <c r="CF264" s="33"/>
      <c r="CG264" s="33"/>
      <c r="CH264" s="33"/>
      <c r="CI264" s="33"/>
      <c r="CJ264" s="33"/>
      <c r="CK264" s="34"/>
      <c r="CL264" s="38"/>
      <c r="CM264" s="32"/>
      <c r="CN264" s="33"/>
      <c r="CO264" s="33"/>
      <c r="CP264" s="33"/>
      <c r="CQ264" s="33"/>
      <c r="CR264" s="33"/>
      <c r="CS264" s="34"/>
      <c r="CT264" s="38"/>
      <c r="CU264" s="32"/>
      <c r="CV264" s="33"/>
      <c r="CW264" s="33"/>
      <c r="CX264" s="33"/>
      <c r="CY264" s="33"/>
      <c r="CZ264" s="33"/>
      <c r="DA264" s="34"/>
    </row>
    <row r="265" spans="3:105" x14ac:dyDescent="0.35">
      <c r="C265" s="32" t="s">
        <v>12</v>
      </c>
      <c r="D265" s="34"/>
      <c r="E265" s="48">
        <v>0.9</v>
      </c>
      <c r="F265" s="67" t="s">
        <v>34</v>
      </c>
      <c r="G265" s="68"/>
      <c r="H265" s="68"/>
      <c r="I265" s="69"/>
      <c r="J265" s="38"/>
      <c r="K265" s="32" t="s">
        <v>12</v>
      </c>
      <c r="L265" s="34"/>
      <c r="M265" s="48">
        <v>1</v>
      </c>
      <c r="N265" s="67"/>
      <c r="O265" s="68"/>
      <c r="P265" s="68"/>
      <c r="Q265" s="69"/>
      <c r="R265" s="38"/>
      <c r="S265" s="32" t="s">
        <v>12</v>
      </c>
      <c r="T265" s="34"/>
      <c r="U265" s="48">
        <v>0.9</v>
      </c>
      <c r="V265" s="67"/>
      <c r="W265" s="68"/>
      <c r="X265" s="68"/>
      <c r="Y265" s="69"/>
      <c r="Z265" s="38"/>
      <c r="AA265" s="32" t="s">
        <v>12</v>
      </c>
      <c r="AB265" s="34"/>
      <c r="AC265" s="48">
        <v>0.9</v>
      </c>
      <c r="AD265" s="67"/>
      <c r="AE265" s="68"/>
      <c r="AF265" s="68"/>
      <c r="AG265" s="69"/>
      <c r="AH265" s="38"/>
      <c r="AI265" s="32" t="s">
        <v>12</v>
      </c>
      <c r="AJ265" s="34"/>
      <c r="AK265" s="48">
        <v>0.7</v>
      </c>
      <c r="AL265" s="67"/>
      <c r="AM265" s="68"/>
      <c r="AN265" s="68"/>
      <c r="AO265" s="69"/>
      <c r="AP265" s="38"/>
      <c r="AQ265" s="32" t="s">
        <v>12</v>
      </c>
      <c r="AR265" s="34"/>
      <c r="AS265" s="48">
        <v>1</v>
      </c>
      <c r="AT265" s="67"/>
      <c r="AU265" s="68"/>
      <c r="AV265" s="68"/>
      <c r="AW265" s="69"/>
      <c r="AX265" s="38"/>
      <c r="AY265" s="32" t="s">
        <v>12</v>
      </c>
      <c r="AZ265" s="34"/>
      <c r="BA265" s="48">
        <v>1</v>
      </c>
      <c r="BB265" s="67"/>
      <c r="BC265" s="68"/>
      <c r="BD265" s="68"/>
      <c r="BE265" s="69"/>
      <c r="BF265" s="38"/>
      <c r="BG265" s="32" t="s">
        <v>12</v>
      </c>
      <c r="BH265" s="34"/>
      <c r="BI265" s="48">
        <v>1</v>
      </c>
      <c r="BJ265" s="67" t="s">
        <v>35</v>
      </c>
      <c r="BK265" s="68"/>
      <c r="BL265" s="68"/>
      <c r="BM265" s="69"/>
      <c r="BN265" s="38"/>
      <c r="BO265" s="32" t="s">
        <v>12</v>
      </c>
      <c r="BP265" s="34"/>
      <c r="BQ265" s="48">
        <v>0.9</v>
      </c>
      <c r="BR265" s="67"/>
      <c r="BS265" s="68"/>
      <c r="BT265" s="68"/>
      <c r="BU265" s="69"/>
      <c r="BV265" s="38"/>
      <c r="BW265" s="32" t="s">
        <v>12</v>
      </c>
      <c r="BX265" s="34"/>
      <c r="BY265" s="48">
        <v>0.9</v>
      </c>
      <c r="BZ265" s="67"/>
      <c r="CA265" s="68"/>
      <c r="CB265" s="68"/>
      <c r="CC265" s="69"/>
      <c r="CD265" s="38"/>
      <c r="CE265" s="32" t="s">
        <v>12</v>
      </c>
      <c r="CF265" s="34"/>
      <c r="CG265" s="48">
        <v>1</v>
      </c>
      <c r="CH265" s="67"/>
      <c r="CI265" s="68"/>
      <c r="CJ265" s="68"/>
      <c r="CK265" s="69"/>
      <c r="CL265" s="38"/>
      <c r="CM265" s="32" t="s">
        <v>12</v>
      </c>
      <c r="CN265" s="34"/>
      <c r="CO265" s="48"/>
      <c r="CP265" s="67"/>
      <c r="CQ265" s="68"/>
      <c r="CR265" s="68"/>
      <c r="CS265" s="69"/>
      <c r="CT265" s="38"/>
      <c r="CU265" s="32" t="s">
        <v>12</v>
      </c>
      <c r="CV265" s="34"/>
      <c r="CW265" s="48"/>
      <c r="CX265" s="67"/>
      <c r="CY265" s="68"/>
      <c r="CZ265" s="68"/>
      <c r="DA265" s="69"/>
    </row>
    <row r="266" spans="3:105" x14ac:dyDescent="0.35">
      <c r="C266" s="32" t="s">
        <v>14</v>
      </c>
      <c r="D266" s="34"/>
      <c r="E266" s="48">
        <v>3.4</v>
      </c>
      <c r="F266" s="70"/>
      <c r="G266" s="71"/>
      <c r="H266" s="71"/>
      <c r="I266" s="72"/>
      <c r="J266" s="38"/>
      <c r="K266" s="32" t="s">
        <v>14</v>
      </c>
      <c r="L266" s="34"/>
      <c r="M266" s="48">
        <v>2.4</v>
      </c>
      <c r="N266" s="70"/>
      <c r="O266" s="71"/>
      <c r="P266" s="71"/>
      <c r="Q266" s="72"/>
      <c r="R266" s="38"/>
      <c r="S266" s="32" t="s">
        <v>14</v>
      </c>
      <c r="T266" s="34"/>
      <c r="U266" s="48">
        <v>3.4</v>
      </c>
      <c r="V266" s="70"/>
      <c r="W266" s="71"/>
      <c r="X266" s="71"/>
      <c r="Y266" s="72"/>
      <c r="Z266" s="38"/>
      <c r="AA266" s="32" t="s">
        <v>14</v>
      </c>
      <c r="AB266" s="34"/>
      <c r="AC266" s="48">
        <v>3</v>
      </c>
      <c r="AD266" s="70"/>
      <c r="AE266" s="71"/>
      <c r="AF266" s="71"/>
      <c r="AG266" s="72"/>
      <c r="AH266" s="38"/>
      <c r="AI266" s="32" t="s">
        <v>14</v>
      </c>
      <c r="AJ266" s="34"/>
      <c r="AK266" s="48">
        <v>3.3</v>
      </c>
      <c r="AL266" s="70"/>
      <c r="AM266" s="71"/>
      <c r="AN266" s="71"/>
      <c r="AO266" s="72"/>
      <c r="AP266" s="38"/>
      <c r="AQ266" s="32" t="s">
        <v>14</v>
      </c>
      <c r="AR266" s="34"/>
      <c r="AS266" s="48">
        <v>3.6</v>
      </c>
      <c r="AT266" s="70"/>
      <c r="AU266" s="71"/>
      <c r="AV266" s="71"/>
      <c r="AW266" s="72"/>
      <c r="AX266" s="38"/>
      <c r="AY266" s="32" t="s">
        <v>14</v>
      </c>
      <c r="AZ266" s="34"/>
      <c r="BA266" s="48">
        <v>3.4</v>
      </c>
      <c r="BB266" s="70"/>
      <c r="BC266" s="71"/>
      <c r="BD266" s="71"/>
      <c r="BE266" s="72"/>
      <c r="BF266" s="38"/>
      <c r="BG266" s="32" t="s">
        <v>14</v>
      </c>
      <c r="BH266" s="34"/>
      <c r="BI266" s="48">
        <v>3</v>
      </c>
      <c r="BJ266" s="70"/>
      <c r="BK266" s="71"/>
      <c r="BL266" s="71"/>
      <c r="BM266" s="72"/>
      <c r="BN266" s="38"/>
      <c r="BO266" s="32" t="s">
        <v>14</v>
      </c>
      <c r="BP266" s="34"/>
      <c r="BQ266" s="48">
        <v>2.95</v>
      </c>
      <c r="BR266" s="70"/>
      <c r="BS266" s="71"/>
      <c r="BT266" s="71"/>
      <c r="BU266" s="72"/>
      <c r="BV266" s="38"/>
      <c r="BW266" s="32" t="s">
        <v>14</v>
      </c>
      <c r="BX266" s="34"/>
      <c r="BY266" s="48">
        <v>3.55</v>
      </c>
      <c r="BZ266" s="70"/>
      <c r="CA266" s="71"/>
      <c r="CB266" s="71"/>
      <c r="CC266" s="72"/>
      <c r="CD266" s="38"/>
      <c r="CE266" s="32" t="s">
        <v>14</v>
      </c>
      <c r="CF266" s="34"/>
      <c r="CG266" s="48">
        <v>2.7</v>
      </c>
      <c r="CH266" s="70"/>
      <c r="CI266" s="71"/>
      <c r="CJ266" s="71"/>
      <c r="CK266" s="72"/>
      <c r="CL266" s="38"/>
      <c r="CM266" s="32" t="s">
        <v>14</v>
      </c>
      <c r="CN266" s="34"/>
      <c r="CO266" s="48"/>
      <c r="CP266" s="70"/>
      <c r="CQ266" s="71"/>
      <c r="CR266" s="71"/>
      <c r="CS266" s="72"/>
      <c r="CT266" s="38"/>
      <c r="CU266" s="32" t="s">
        <v>14</v>
      </c>
      <c r="CV266" s="34"/>
      <c r="CW266" s="48"/>
      <c r="CX266" s="70"/>
      <c r="CY266" s="71"/>
      <c r="CZ266" s="71"/>
      <c r="DA266" s="72"/>
    </row>
    <row r="267" spans="3:105" x14ac:dyDescent="0.35">
      <c r="C267" s="32" t="s">
        <v>15</v>
      </c>
      <c r="D267" s="34"/>
      <c r="E267" s="48">
        <v>9.9</v>
      </c>
      <c r="F267" s="70"/>
      <c r="G267" s="71"/>
      <c r="H267" s="71"/>
      <c r="I267" s="72"/>
      <c r="J267" s="38"/>
      <c r="K267" s="32" t="s">
        <v>15</v>
      </c>
      <c r="L267" s="34"/>
      <c r="M267" s="48">
        <v>10.1</v>
      </c>
      <c r="N267" s="70"/>
      <c r="O267" s="71"/>
      <c r="P267" s="71"/>
      <c r="Q267" s="72"/>
      <c r="R267" s="38"/>
      <c r="S267" s="32" t="s">
        <v>15</v>
      </c>
      <c r="T267" s="34"/>
      <c r="U267" s="48">
        <v>10.4</v>
      </c>
      <c r="V267" s="70"/>
      <c r="W267" s="71"/>
      <c r="X267" s="71"/>
      <c r="Y267" s="72"/>
      <c r="Z267" s="38"/>
      <c r="AA267" s="32" t="s">
        <v>15</v>
      </c>
      <c r="AB267" s="34"/>
      <c r="AC267" s="48">
        <v>10.199999999999999</v>
      </c>
      <c r="AD267" s="70"/>
      <c r="AE267" s="71"/>
      <c r="AF267" s="71"/>
      <c r="AG267" s="72"/>
      <c r="AH267" s="38"/>
      <c r="AI267" s="32" t="s">
        <v>15</v>
      </c>
      <c r="AJ267" s="34"/>
      <c r="AK267" s="48">
        <v>10.5</v>
      </c>
      <c r="AL267" s="70"/>
      <c r="AM267" s="71"/>
      <c r="AN267" s="71"/>
      <c r="AO267" s="72"/>
      <c r="AP267" s="38"/>
      <c r="AQ267" s="32" t="s">
        <v>15</v>
      </c>
      <c r="AR267" s="34"/>
      <c r="AS267" s="48">
        <v>9.5</v>
      </c>
      <c r="AT267" s="70"/>
      <c r="AU267" s="71"/>
      <c r="AV267" s="71"/>
      <c r="AW267" s="72"/>
      <c r="AX267" s="38"/>
      <c r="AY267" s="32" t="s">
        <v>15</v>
      </c>
      <c r="AZ267" s="34"/>
      <c r="BA267" s="48">
        <v>9.5</v>
      </c>
      <c r="BB267" s="70"/>
      <c r="BC267" s="71"/>
      <c r="BD267" s="71"/>
      <c r="BE267" s="72"/>
      <c r="BF267" s="38"/>
      <c r="BG267" s="32" t="s">
        <v>15</v>
      </c>
      <c r="BH267" s="34"/>
      <c r="BI267" s="48">
        <v>9.9</v>
      </c>
      <c r="BJ267" s="70"/>
      <c r="BK267" s="71"/>
      <c r="BL267" s="71"/>
      <c r="BM267" s="72"/>
      <c r="BN267" s="38"/>
      <c r="BO267" s="32" t="s">
        <v>15</v>
      </c>
      <c r="BP267" s="34"/>
      <c r="BQ267" s="48">
        <v>9.9</v>
      </c>
      <c r="BR267" s="70"/>
      <c r="BS267" s="71"/>
      <c r="BT267" s="71"/>
      <c r="BU267" s="72"/>
      <c r="BV267" s="38"/>
      <c r="BW267" s="32" t="s">
        <v>15</v>
      </c>
      <c r="BX267" s="34"/>
      <c r="BY267" s="48">
        <v>10.4</v>
      </c>
      <c r="BZ267" s="70"/>
      <c r="CA267" s="71"/>
      <c r="CB267" s="71"/>
      <c r="CC267" s="72"/>
      <c r="CD267" s="38"/>
      <c r="CE267" s="32" t="s">
        <v>15</v>
      </c>
      <c r="CF267" s="34"/>
      <c r="CG267" s="48">
        <v>10.4</v>
      </c>
      <c r="CH267" s="70"/>
      <c r="CI267" s="71"/>
      <c r="CJ267" s="71"/>
      <c r="CK267" s="72"/>
      <c r="CL267" s="38"/>
      <c r="CM267" s="32" t="s">
        <v>15</v>
      </c>
      <c r="CN267" s="34"/>
      <c r="CO267" s="48"/>
      <c r="CP267" s="70"/>
      <c r="CQ267" s="71"/>
      <c r="CR267" s="71"/>
      <c r="CS267" s="72"/>
      <c r="CT267" s="38"/>
      <c r="CU267" s="32" t="s">
        <v>15</v>
      </c>
      <c r="CV267" s="34"/>
      <c r="CW267" s="48"/>
      <c r="CX267" s="70"/>
      <c r="CY267" s="71"/>
      <c r="CZ267" s="71"/>
      <c r="DA267" s="72"/>
    </row>
    <row r="268" spans="3:105" x14ac:dyDescent="0.35">
      <c r="C268" s="32" t="s">
        <v>16</v>
      </c>
      <c r="D268" s="34"/>
      <c r="E268" s="48">
        <v>9.1</v>
      </c>
      <c r="F268" s="70"/>
      <c r="G268" s="71"/>
      <c r="H268" s="71"/>
      <c r="I268" s="72"/>
      <c r="J268" s="38"/>
      <c r="K268" s="32" t="s">
        <v>16</v>
      </c>
      <c r="L268" s="34"/>
      <c r="M268" s="48">
        <v>8.9</v>
      </c>
      <c r="N268" s="70"/>
      <c r="O268" s="71"/>
      <c r="P268" s="71"/>
      <c r="Q268" s="72"/>
      <c r="R268" s="38"/>
      <c r="S268" s="32" t="s">
        <v>16</v>
      </c>
      <c r="T268" s="34"/>
      <c r="U268" s="48">
        <v>9.3000000000000007</v>
      </c>
      <c r="V268" s="70"/>
      <c r="W268" s="71"/>
      <c r="X268" s="71"/>
      <c r="Y268" s="72"/>
      <c r="Z268" s="38"/>
      <c r="AA268" s="32" t="s">
        <v>16</v>
      </c>
      <c r="AB268" s="34"/>
      <c r="AC268" s="48">
        <v>9.1</v>
      </c>
      <c r="AD268" s="70"/>
      <c r="AE268" s="71"/>
      <c r="AF268" s="71"/>
      <c r="AG268" s="72"/>
      <c r="AH268" s="38"/>
      <c r="AI268" s="32" t="s">
        <v>16</v>
      </c>
      <c r="AJ268" s="34"/>
      <c r="AK268" s="48">
        <v>10.4</v>
      </c>
      <c r="AL268" s="70"/>
      <c r="AM268" s="71"/>
      <c r="AN268" s="71"/>
      <c r="AO268" s="72"/>
      <c r="AP268" s="38"/>
      <c r="AQ268" s="32" t="s">
        <v>16</v>
      </c>
      <c r="AR268" s="34"/>
      <c r="AS268" s="48">
        <v>8.3000000000000007</v>
      </c>
      <c r="AT268" s="70"/>
      <c r="AU268" s="71"/>
      <c r="AV268" s="71"/>
      <c r="AW268" s="72"/>
      <c r="AX268" s="38"/>
      <c r="AY268" s="32" t="s">
        <v>16</v>
      </c>
      <c r="AZ268" s="34"/>
      <c r="BA268" s="48">
        <v>8.1</v>
      </c>
      <c r="BB268" s="70"/>
      <c r="BC268" s="71"/>
      <c r="BD268" s="71"/>
      <c r="BE268" s="72"/>
      <c r="BF268" s="38"/>
      <c r="BG268" s="32" t="s">
        <v>16</v>
      </c>
      <c r="BH268" s="34"/>
      <c r="BI268" s="48">
        <v>8.3000000000000007</v>
      </c>
      <c r="BJ268" s="70"/>
      <c r="BK268" s="71"/>
      <c r="BL268" s="71"/>
      <c r="BM268" s="72"/>
      <c r="BN268" s="38"/>
      <c r="BO268" s="32" t="s">
        <v>16</v>
      </c>
      <c r="BP268" s="34"/>
      <c r="BQ268" s="48">
        <v>9</v>
      </c>
      <c r="BR268" s="70"/>
      <c r="BS268" s="71"/>
      <c r="BT268" s="71"/>
      <c r="BU268" s="72"/>
      <c r="BV268" s="38"/>
      <c r="BW268" s="32" t="s">
        <v>16</v>
      </c>
      <c r="BX268" s="34"/>
      <c r="BY268" s="48">
        <v>8.5</v>
      </c>
      <c r="BZ268" s="70"/>
      <c r="CA268" s="71"/>
      <c r="CB268" s="71"/>
      <c r="CC268" s="72"/>
      <c r="CD268" s="38"/>
      <c r="CE268" s="32" t="s">
        <v>16</v>
      </c>
      <c r="CF268" s="34"/>
      <c r="CG268" s="48">
        <v>8.5</v>
      </c>
      <c r="CH268" s="70"/>
      <c r="CI268" s="71"/>
      <c r="CJ268" s="71"/>
      <c r="CK268" s="72"/>
      <c r="CL268" s="38"/>
      <c r="CM268" s="32" t="s">
        <v>16</v>
      </c>
      <c r="CN268" s="34"/>
      <c r="CO268" s="48"/>
      <c r="CP268" s="70"/>
      <c r="CQ268" s="71"/>
      <c r="CR268" s="71"/>
      <c r="CS268" s="72"/>
      <c r="CT268" s="38"/>
      <c r="CU268" s="32" t="s">
        <v>16</v>
      </c>
      <c r="CV268" s="34"/>
      <c r="CW268" s="48"/>
      <c r="CX268" s="70"/>
      <c r="CY268" s="71"/>
      <c r="CZ268" s="71"/>
      <c r="DA268" s="72"/>
    </row>
    <row r="269" spans="3:105" x14ac:dyDescent="0.35">
      <c r="C269" s="32" t="s">
        <v>17</v>
      </c>
      <c r="D269" s="34"/>
      <c r="E269" s="48">
        <v>24.4</v>
      </c>
      <c r="F269" s="73"/>
      <c r="G269" s="74"/>
      <c r="H269" s="74"/>
      <c r="I269" s="75"/>
      <c r="J269" s="49"/>
      <c r="K269" s="32" t="s">
        <v>17</v>
      </c>
      <c r="L269" s="34"/>
      <c r="M269" s="48">
        <v>24</v>
      </c>
      <c r="N269" s="73"/>
      <c r="O269" s="74"/>
      <c r="P269" s="74"/>
      <c r="Q269" s="75"/>
      <c r="R269" s="49"/>
      <c r="S269" s="32" t="s">
        <v>17</v>
      </c>
      <c r="T269" s="34"/>
      <c r="U269" s="48">
        <v>20.8</v>
      </c>
      <c r="V269" s="73"/>
      <c r="W269" s="74"/>
      <c r="X269" s="74"/>
      <c r="Y269" s="75"/>
      <c r="Z269" s="49"/>
      <c r="AA269" s="32" t="s">
        <v>17</v>
      </c>
      <c r="AB269" s="34"/>
      <c r="AC269" s="48">
        <v>19.3</v>
      </c>
      <c r="AD269" s="73"/>
      <c r="AE269" s="74"/>
      <c r="AF269" s="74"/>
      <c r="AG269" s="75"/>
      <c r="AH269" s="49"/>
      <c r="AI269" s="32" t="s">
        <v>17</v>
      </c>
      <c r="AJ269" s="34"/>
      <c r="AK269" s="48">
        <v>20.9</v>
      </c>
      <c r="AL269" s="73"/>
      <c r="AM269" s="74"/>
      <c r="AN269" s="74"/>
      <c r="AO269" s="75"/>
      <c r="AP269" s="49"/>
      <c r="AQ269" s="32" t="s">
        <v>17</v>
      </c>
      <c r="AR269" s="34"/>
      <c r="AS269" s="48">
        <v>18.100000000000001</v>
      </c>
      <c r="AT269" s="73"/>
      <c r="AU269" s="74"/>
      <c r="AV269" s="74"/>
      <c r="AW269" s="75"/>
      <c r="AX269" s="49"/>
      <c r="AY269" s="32" t="s">
        <v>17</v>
      </c>
      <c r="AZ269" s="34"/>
      <c r="BA269" s="48">
        <v>19.8</v>
      </c>
      <c r="BB269" s="73"/>
      <c r="BC269" s="74"/>
      <c r="BD269" s="74"/>
      <c r="BE269" s="75"/>
      <c r="BF269" s="49"/>
      <c r="BG269" s="32" t="s">
        <v>17</v>
      </c>
      <c r="BH269" s="34"/>
      <c r="BI269" s="48">
        <v>22.6</v>
      </c>
      <c r="BJ269" s="73"/>
      <c r="BK269" s="74"/>
      <c r="BL269" s="74"/>
      <c r="BM269" s="75"/>
      <c r="BN269" s="49"/>
      <c r="BO269" s="32" t="s">
        <v>17</v>
      </c>
      <c r="BP269" s="34"/>
      <c r="BQ269" s="48">
        <v>26.5</v>
      </c>
      <c r="BR269" s="73"/>
      <c r="BS269" s="74"/>
      <c r="BT269" s="74"/>
      <c r="BU269" s="75"/>
      <c r="BV269" s="49"/>
      <c r="BW269" s="32" t="s">
        <v>17</v>
      </c>
      <c r="BX269" s="34"/>
      <c r="BY269" s="48">
        <v>22.2</v>
      </c>
      <c r="BZ269" s="73"/>
      <c r="CA269" s="74"/>
      <c r="CB269" s="74"/>
      <c r="CC269" s="75"/>
      <c r="CD269" s="49"/>
      <c r="CE269" s="32" t="s">
        <v>17</v>
      </c>
      <c r="CF269" s="34"/>
      <c r="CG269" s="48">
        <v>22.2</v>
      </c>
      <c r="CH269" s="73"/>
      <c r="CI269" s="74"/>
      <c r="CJ269" s="74"/>
      <c r="CK269" s="75"/>
      <c r="CL269" s="49"/>
      <c r="CM269" s="32" t="s">
        <v>17</v>
      </c>
      <c r="CN269" s="34"/>
      <c r="CO269" s="48"/>
      <c r="CP269" s="73"/>
      <c r="CQ269" s="74"/>
      <c r="CR269" s="74"/>
      <c r="CS269" s="75"/>
      <c r="CT269" s="49"/>
      <c r="CU269" s="32" t="s">
        <v>17</v>
      </c>
      <c r="CV269" s="34"/>
      <c r="CW269" s="48"/>
      <c r="CX269" s="73"/>
      <c r="CY269" s="74"/>
      <c r="CZ269" s="74"/>
      <c r="DA269" s="75"/>
    </row>
    <row r="273" spans="3:105" x14ac:dyDescent="0.35">
      <c r="C273" s="56">
        <v>41555</v>
      </c>
      <c r="D273" s="57"/>
      <c r="E273" s="57"/>
      <c r="F273" s="57"/>
      <c r="G273" s="57"/>
      <c r="H273" s="57"/>
      <c r="I273" s="57"/>
      <c r="J273" s="57"/>
      <c r="K273" s="104">
        <f>C273</f>
        <v>41555</v>
      </c>
      <c r="L273" s="57"/>
      <c r="M273" s="57"/>
      <c r="N273" s="57"/>
      <c r="O273" s="57"/>
      <c r="P273" s="57"/>
      <c r="Q273" s="57"/>
      <c r="R273" s="57"/>
      <c r="S273" s="104">
        <f>C273</f>
        <v>41555</v>
      </c>
      <c r="T273" s="57"/>
      <c r="U273" s="57"/>
      <c r="V273" s="57"/>
      <c r="W273" s="57"/>
      <c r="X273" s="57"/>
      <c r="Y273" s="57"/>
      <c r="Z273" s="57"/>
      <c r="AA273" s="104">
        <f>K273</f>
        <v>41555</v>
      </c>
      <c r="AB273" s="57"/>
      <c r="AC273" s="57"/>
      <c r="AD273" s="57"/>
      <c r="AE273" s="57"/>
      <c r="AF273" s="57"/>
      <c r="AG273" s="57"/>
      <c r="AH273" s="57"/>
      <c r="AI273" s="104">
        <f>S273</f>
        <v>41555</v>
      </c>
      <c r="AJ273" s="57"/>
      <c r="AK273" s="57"/>
      <c r="AL273" s="57"/>
      <c r="AM273" s="57"/>
      <c r="AN273" s="57"/>
      <c r="AO273" s="57"/>
      <c r="AP273" s="57"/>
      <c r="AQ273" s="104">
        <f>AA273</f>
        <v>41555</v>
      </c>
      <c r="AR273" s="57"/>
      <c r="AS273" s="57"/>
      <c r="AT273" s="57"/>
      <c r="AU273" s="57"/>
      <c r="AV273" s="57"/>
      <c r="AW273" s="57"/>
      <c r="AX273" s="57"/>
      <c r="AY273" s="104">
        <f>AQ273</f>
        <v>41555</v>
      </c>
      <c r="AZ273" s="57"/>
      <c r="BA273" s="57"/>
      <c r="BB273" s="57"/>
      <c r="BC273" s="57"/>
      <c r="BD273" s="57"/>
      <c r="BE273" s="57"/>
      <c r="BF273" s="57"/>
      <c r="BG273" s="104">
        <f>AQ273</f>
        <v>41555</v>
      </c>
      <c r="BH273" s="57"/>
      <c r="BI273" s="57"/>
      <c r="BJ273" s="57"/>
      <c r="BK273" s="57"/>
      <c r="BL273" s="57"/>
      <c r="BM273" s="57"/>
      <c r="BN273" s="57"/>
      <c r="BO273" s="104">
        <f>AY273</f>
        <v>41555</v>
      </c>
      <c r="BP273" s="57"/>
      <c r="BQ273" s="57"/>
      <c r="BR273" s="57"/>
      <c r="BS273" s="57"/>
      <c r="BT273" s="57"/>
      <c r="BU273" s="57"/>
      <c r="BV273" s="57"/>
      <c r="BW273" s="104">
        <f>BG273</f>
        <v>41555</v>
      </c>
      <c r="BX273" s="57"/>
      <c r="BY273" s="57"/>
      <c r="BZ273" s="57"/>
      <c r="CA273" s="57"/>
      <c r="CB273" s="57"/>
      <c r="CC273" s="57"/>
      <c r="CD273" s="57"/>
      <c r="CE273" s="104">
        <f>BO273</f>
        <v>41555</v>
      </c>
      <c r="CF273" s="57"/>
      <c r="CG273" s="57"/>
      <c r="CH273" s="57"/>
      <c r="CI273" s="57"/>
      <c r="CJ273" s="57"/>
      <c r="CK273" s="14"/>
      <c r="CL273" s="57"/>
      <c r="CM273" s="57"/>
      <c r="CN273" s="57"/>
      <c r="CO273" s="57"/>
      <c r="CP273" s="57"/>
      <c r="CQ273" s="57"/>
      <c r="CR273" s="57"/>
      <c r="CS273" s="57"/>
      <c r="CT273" s="57"/>
      <c r="CU273" s="57"/>
      <c r="CV273" s="57"/>
      <c r="CW273" s="57"/>
      <c r="CX273" s="57"/>
      <c r="CY273" s="57"/>
      <c r="CZ273" s="57"/>
      <c r="DA273" s="14"/>
    </row>
    <row r="274" spans="3:105" x14ac:dyDescent="0.35">
      <c r="C274" s="58">
        <v>1</v>
      </c>
      <c r="D274" s="59"/>
      <c r="E274" s="59"/>
      <c r="F274" s="59"/>
      <c r="G274" s="59"/>
      <c r="H274" s="59"/>
      <c r="I274" s="60"/>
      <c r="J274" s="1"/>
      <c r="K274" s="58">
        <v>2</v>
      </c>
      <c r="L274" s="59"/>
      <c r="M274" s="59"/>
      <c r="N274" s="59"/>
      <c r="O274" s="59"/>
      <c r="P274" s="59"/>
      <c r="Q274" s="60"/>
      <c r="R274" s="1"/>
      <c r="S274" s="58">
        <v>3</v>
      </c>
      <c r="T274" s="59"/>
      <c r="U274" s="59"/>
      <c r="V274" s="59"/>
      <c r="W274" s="59"/>
      <c r="X274" s="59"/>
      <c r="Y274" s="60"/>
      <c r="Z274" s="1"/>
      <c r="AA274" s="58">
        <v>4</v>
      </c>
      <c r="AB274" s="59"/>
      <c r="AC274" s="59"/>
      <c r="AD274" s="59"/>
      <c r="AE274" s="59"/>
      <c r="AF274" s="59"/>
      <c r="AG274" s="60"/>
      <c r="AH274" s="1"/>
      <c r="AI274" s="58">
        <v>5</v>
      </c>
      <c r="AJ274" s="59"/>
      <c r="AK274" s="59"/>
      <c r="AL274" s="59"/>
      <c r="AM274" s="59"/>
      <c r="AN274" s="59"/>
      <c r="AO274" s="60"/>
      <c r="AP274" s="1"/>
      <c r="AQ274" s="58">
        <v>6</v>
      </c>
      <c r="AR274" s="59"/>
      <c r="AS274" s="59"/>
      <c r="AT274" s="59"/>
      <c r="AU274" s="59"/>
      <c r="AV274" s="59"/>
      <c r="AW274" s="60"/>
      <c r="AX274" s="1"/>
      <c r="AY274" s="58">
        <v>7</v>
      </c>
      <c r="AZ274" s="59"/>
      <c r="BA274" s="59"/>
      <c r="BB274" s="59"/>
      <c r="BC274" s="59"/>
      <c r="BD274" s="59"/>
      <c r="BE274" s="60"/>
      <c r="BF274" s="1"/>
      <c r="BG274" s="58">
        <v>8</v>
      </c>
      <c r="BH274" s="59"/>
      <c r="BI274" s="59"/>
      <c r="BJ274" s="59"/>
      <c r="BK274" s="59"/>
      <c r="BL274" s="59"/>
      <c r="BM274" s="60"/>
      <c r="BN274" s="1"/>
      <c r="BO274" s="58">
        <v>9</v>
      </c>
      <c r="BP274" s="59"/>
      <c r="BQ274" s="59"/>
      <c r="BR274" s="59"/>
      <c r="BS274" s="59"/>
      <c r="BT274" s="59"/>
      <c r="BU274" s="60"/>
      <c r="BV274" s="1"/>
      <c r="BW274" s="58">
        <v>10</v>
      </c>
      <c r="BX274" s="59"/>
      <c r="BY274" s="59"/>
      <c r="BZ274" s="59"/>
      <c r="CA274" s="59"/>
      <c r="CB274" s="59"/>
      <c r="CC274" s="60"/>
      <c r="CD274" s="1"/>
      <c r="CE274" s="58">
        <v>11</v>
      </c>
      <c r="CF274" s="59"/>
      <c r="CG274" s="59"/>
      <c r="CH274" s="59"/>
      <c r="CI274" s="59"/>
      <c r="CJ274" s="59"/>
      <c r="CK274" s="60"/>
      <c r="CL274" s="1"/>
      <c r="CM274" s="58" t="s">
        <v>23</v>
      </c>
      <c r="CN274" s="59"/>
      <c r="CO274" s="59"/>
      <c r="CP274" s="59"/>
      <c r="CQ274" s="59"/>
      <c r="CR274" s="59"/>
      <c r="CS274" s="60"/>
      <c r="CT274" s="1"/>
      <c r="CU274" s="58" t="s">
        <v>22</v>
      </c>
      <c r="CV274" s="59"/>
      <c r="CW274" s="59"/>
      <c r="CX274" s="59"/>
      <c r="CY274" s="59"/>
      <c r="CZ274" s="59"/>
      <c r="DA274" s="60"/>
    </row>
    <row r="275" spans="3:105" x14ac:dyDescent="0.35">
      <c r="C275" s="2" t="s">
        <v>0</v>
      </c>
      <c r="D275" s="2" t="s">
        <v>1</v>
      </c>
      <c r="E275" s="63" t="s">
        <v>2</v>
      </c>
      <c r="F275" s="64"/>
      <c r="G275" s="3" t="s">
        <v>3</v>
      </c>
      <c r="H275" s="2" t="s">
        <v>4</v>
      </c>
      <c r="I275" s="2" t="s">
        <v>5</v>
      </c>
      <c r="J275" s="1"/>
      <c r="K275" s="2" t="s">
        <v>0</v>
      </c>
      <c r="L275" s="2" t="s">
        <v>1</v>
      </c>
      <c r="M275" s="63" t="s">
        <v>2</v>
      </c>
      <c r="N275" s="64"/>
      <c r="O275" s="3" t="s">
        <v>3</v>
      </c>
      <c r="P275" s="2" t="s">
        <v>4</v>
      </c>
      <c r="Q275" s="2" t="s">
        <v>5</v>
      </c>
      <c r="R275" s="1"/>
      <c r="S275" s="2" t="s">
        <v>0</v>
      </c>
      <c r="T275" s="2" t="s">
        <v>1</v>
      </c>
      <c r="U275" s="63" t="s">
        <v>2</v>
      </c>
      <c r="V275" s="64"/>
      <c r="W275" s="3" t="s">
        <v>3</v>
      </c>
      <c r="X275" s="2" t="s">
        <v>4</v>
      </c>
      <c r="Y275" s="2" t="s">
        <v>5</v>
      </c>
      <c r="Z275" s="1"/>
      <c r="AA275" s="2" t="s">
        <v>0</v>
      </c>
      <c r="AB275" s="2" t="s">
        <v>1</v>
      </c>
      <c r="AC275" s="63" t="s">
        <v>2</v>
      </c>
      <c r="AD275" s="64"/>
      <c r="AE275" s="3" t="s">
        <v>3</v>
      </c>
      <c r="AF275" s="2" t="s">
        <v>4</v>
      </c>
      <c r="AG275" s="2" t="s">
        <v>5</v>
      </c>
      <c r="AH275" s="1"/>
      <c r="AI275" s="2" t="s">
        <v>0</v>
      </c>
      <c r="AJ275" s="2" t="s">
        <v>1</v>
      </c>
      <c r="AK275" s="63" t="s">
        <v>2</v>
      </c>
      <c r="AL275" s="64"/>
      <c r="AM275" s="3" t="s">
        <v>3</v>
      </c>
      <c r="AN275" s="2" t="s">
        <v>4</v>
      </c>
      <c r="AO275" s="2" t="s">
        <v>5</v>
      </c>
      <c r="AP275" s="1"/>
      <c r="AQ275" s="2" t="s">
        <v>0</v>
      </c>
      <c r="AR275" s="2" t="s">
        <v>1</v>
      </c>
      <c r="AS275" s="63" t="s">
        <v>2</v>
      </c>
      <c r="AT275" s="64"/>
      <c r="AU275" s="3" t="s">
        <v>3</v>
      </c>
      <c r="AV275" s="2" t="s">
        <v>4</v>
      </c>
      <c r="AW275" s="2" t="s">
        <v>5</v>
      </c>
      <c r="AX275" s="1"/>
      <c r="AY275" s="2" t="s">
        <v>0</v>
      </c>
      <c r="AZ275" s="2" t="s">
        <v>1</v>
      </c>
      <c r="BA275" s="63" t="s">
        <v>2</v>
      </c>
      <c r="BB275" s="64"/>
      <c r="BC275" s="3" t="s">
        <v>3</v>
      </c>
      <c r="BD275" s="2" t="s">
        <v>4</v>
      </c>
      <c r="BE275" s="2" t="s">
        <v>5</v>
      </c>
      <c r="BF275" s="1"/>
      <c r="BG275" s="2" t="s">
        <v>0</v>
      </c>
      <c r="BH275" s="2" t="s">
        <v>1</v>
      </c>
      <c r="BI275" s="63" t="s">
        <v>2</v>
      </c>
      <c r="BJ275" s="64"/>
      <c r="BK275" s="3" t="s">
        <v>3</v>
      </c>
      <c r="BL275" s="2" t="s">
        <v>4</v>
      </c>
      <c r="BM275" s="2" t="s">
        <v>5</v>
      </c>
      <c r="BN275" s="1"/>
      <c r="BO275" s="2" t="s">
        <v>0</v>
      </c>
      <c r="BP275" s="2" t="s">
        <v>1</v>
      </c>
      <c r="BQ275" s="63" t="s">
        <v>2</v>
      </c>
      <c r="BR275" s="64"/>
      <c r="BS275" s="3" t="s">
        <v>3</v>
      </c>
      <c r="BT275" s="2" t="s">
        <v>4</v>
      </c>
      <c r="BU275" s="2" t="s">
        <v>5</v>
      </c>
      <c r="BV275" s="1"/>
      <c r="BW275" s="2" t="s">
        <v>0</v>
      </c>
      <c r="BX275" s="2" t="s">
        <v>1</v>
      </c>
      <c r="BY275" s="63" t="s">
        <v>2</v>
      </c>
      <c r="BZ275" s="64"/>
      <c r="CA275" s="3" t="s">
        <v>3</v>
      </c>
      <c r="CB275" s="2" t="s">
        <v>4</v>
      </c>
      <c r="CC275" s="2" t="s">
        <v>5</v>
      </c>
      <c r="CD275" s="1"/>
      <c r="CE275" s="2" t="s">
        <v>0</v>
      </c>
      <c r="CF275" s="2" t="s">
        <v>1</v>
      </c>
      <c r="CG275" s="63" t="s">
        <v>2</v>
      </c>
      <c r="CH275" s="64"/>
      <c r="CI275" s="3" t="s">
        <v>3</v>
      </c>
      <c r="CJ275" s="2" t="s">
        <v>4</v>
      </c>
      <c r="CK275" s="2" t="s">
        <v>5</v>
      </c>
      <c r="CL275" s="1"/>
      <c r="CM275" s="2" t="s">
        <v>0</v>
      </c>
      <c r="CN275" s="2" t="s">
        <v>1</v>
      </c>
      <c r="CO275" s="63" t="s">
        <v>2</v>
      </c>
      <c r="CP275" s="64"/>
      <c r="CQ275" s="3" t="s">
        <v>3</v>
      </c>
      <c r="CR275" s="2" t="s">
        <v>4</v>
      </c>
      <c r="CS275" s="2" t="s">
        <v>5</v>
      </c>
      <c r="CT275" s="1"/>
      <c r="CU275" s="2" t="s">
        <v>0</v>
      </c>
      <c r="CV275" s="2" t="s">
        <v>1</v>
      </c>
      <c r="CW275" s="63" t="s">
        <v>2</v>
      </c>
      <c r="CX275" s="64"/>
      <c r="CY275" s="3" t="s">
        <v>3</v>
      </c>
      <c r="CZ275" s="2" t="s">
        <v>4</v>
      </c>
      <c r="DA275" s="2" t="s">
        <v>5</v>
      </c>
    </row>
    <row r="276" spans="3:105" x14ac:dyDescent="0.35">
      <c r="C276" s="5" t="s">
        <v>6</v>
      </c>
      <c r="D276" s="5" t="s">
        <v>7</v>
      </c>
      <c r="E276" s="6" t="s">
        <v>8</v>
      </c>
      <c r="F276" s="7" t="s">
        <v>9</v>
      </c>
      <c r="G276" s="5"/>
      <c r="H276" s="5" t="s">
        <v>10</v>
      </c>
      <c r="I276" s="5" t="s">
        <v>11</v>
      </c>
      <c r="J276" s="1"/>
      <c r="K276" s="5" t="s">
        <v>6</v>
      </c>
      <c r="L276" s="5" t="s">
        <v>7</v>
      </c>
      <c r="M276" s="6" t="s">
        <v>8</v>
      </c>
      <c r="N276" s="7" t="s">
        <v>9</v>
      </c>
      <c r="O276" s="5"/>
      <c r="P276" s="5" t="s">
        <v>10</v>
      </c>
      <c r="Q276" s="5" t="s">
        <v>11</v>
      </c>
      <c r="R276" s="1"/>
      <c r="S276" s="5" t="s">
        <v>6</v>
      </c>
      <c r="T276" s="5" t="s">
        <v>7</v>
      </c>
      <c r="U276" s="6" t="s">
        <v>8</v>
      </c>
      <c r="V276" s="7" t="s">
        <v>9</v>
      </c>
      <c r="W276" s="5"/>
      <c r="X276" s="5" t="s">
        <v>10</v>
      </c>
      <c r="Y276" s="5" t="s">
        <v>11</v>
      </c>
      <c r="Z276" s="1"/>
      <c r="AA276" s="5" t="s">
        <v>6</v>
      </c>
      <c r="AB276" s="5" t="s">
        <v>7</v>
      </c>
      <c r="AC276" s="6" t="s">
        <v>8</v>
      </c>
      <c r="AD276" s="7" t="s">
        <v>9</v>
      </c>
      <c r="AE276" s="5"/>
      <c r="AF276" s="5" t="s">
        <v>10</v>
      </c>
      <c r="AG276" s="5" t="s">
        <v>11</v>
      </c>
      <c r="AH276" s="1"/>
      <c r="AI276" s="5" t="s">
        <v>6</v>
      </c>
      <c r="AJ276" s="5" t="s">
        <v>7</v>
      </c>
      <c r="AK276" s="6" t="s">
        <v>8</v>
      </c>
      <c r="AL276" s="7" t="s">
        <v>9</v>
      </c>
      <c r="AM276" s="5"/>
      <c r="AN276" s="5" t="s">
        <v>10</v>
      </c>
      <c r="AO276" s="5" t="s">
        <v>11</v>
      </c>
      <c r="AP276" s="1"/>
      <c r="AQ276" s="5" t="s">
        <v>6</v>
      </c>
      <c r="AR276" s="5" t="s">
        <v>7</v>
      </c>
      <c r="AS276" s="6" t="s">
        <v>8</v>
      </c>
      <c r="AT276" s="7" t="s">
        <v>9</v>
      </c>
      <c r="AU276" s="5"/>
      <c r="AV276" s="5" t="s">
        <v>10</v>
      </c>
      <c r="AW276" s="5" t="s">
        <v>11</v>
      </c>
      <c r="AX276" s="1"/>
      <c r="AY276" s="5" t="s">
        <v>6</v>
      </c>
      <c r="AZ276" s="5" t="s">
        <v>7</v>
      </c>
      <c r="BA276" s="6" t="s">
        <v>8</v>
      </c>
      <c r="BB276" s="7" t="s">
        <v>9</v>
      </c>
      <c r="BC276" s="5"/>
      <c r="BD276" s="5" t="s">
        <v>10</v>
      </c>
      <c r="BE276" s="5" t="s">
        <v>11</v>
      </c>
      <c r="BF276" s="1"/>
      <c r="BG276" s="5" t="s">
        <v>6</v>
      </c>
      <c r="BH276" s="5" t="s">
        <v>7</v>
      </c>
      <c r="BI276" s="6" t="s">
        <v>8</v>
      </c>
      <c r="BJ276" s="7" t="s">
        <v>9</v>
      </c>
      <c r="BK276" s="5"/>
      <c r="BL276" s="5" t="s">
        <v>10</v>
      </c>
      <c r="BM276" s="5" t="s">
        <v>11</v>
      </c>
      <c r="BN276" s="1"/>
      <c r="BO276" s="5" t="s">
        <v>6</v>
      </c>
      <c r="BP276" s="5" t="s">
        <v>7</v>
      </c>
      <c r="BQ276" s="6" t="s">
        <v>8</v>
      </c>
      <c r="BR276" s="7" t="s">
        <v>9</v>
      </c>
      <c r="BS276" s="5"/>
      <c r="BT276" s="5" t="s">
        <v>10</v>
      </c>
      <c r="BU276" s="5" t="s">
        <v>11</v>
      </c>
      <c r="BV276" s="1"/>
      <c r="BW276" s="5" t="s">
        <v>6</v>
      </c>
      <c r="BX276" s="5" t="s">
        <v>7</v>
      </c>
      <c r="BY276" s="6" t="s">
        <v>8</v>
      </c>
      <c r="BZ276" s="7" t="s">
        <v>9</v>
      </c>
      <c r="CA276" s="5"/>
      <c r="CB276" s="5" t="s">
        <v>10</v>
      </c>
      <c r="CC276" s="5" t="s">
        <v>11</v>
      </c>
      <c r="CD276" s="1"/>
      <c r="CE276" s="5" t="s">
        <v>6</v>
      </c>
      <c r="CF276" s="5" t="s">
        <v>7</v>
      </c>
      <c r="CG276" s="6" t="s">
        <v>8</v>
      </c>
      <c r="CH276" s="7" t="s">
        <v>9</v>
      </c>
      <c r="CI276" s="5"/>
      <c r="CJ276" s="5" t="s">
        <v>10</v>
      </c>
      <c r="CK276" s="5" t="s">
        <v>11</v>
      </c>
      <c r="CL276" s="1"/>
      <c r="CM276" s="5" t="s">
        <v>6</v>
      </c>
      <c r="CN276" s="5" t="s">
        <v>7</v>
      </c>
      <c r="CO276" s="6" t="s">
        <v>8</v>
      </c>
      <c r="CP276" s="7" t="s">
        <v>9</v>
      </c>
      <c r="CQ276" s="5"/>
      <c r="CR276" s="5" t="s">
        <v>10</v>
      </c>
      <c r="CS276" s="5" t="s">
        <v>11</v>
      </c>
      <c r="CT276" s="1"/>
      <c r="CU276" s="5" t="s">
        <v>6</v>
      </c>
      <c r="CV276" s="5" t="s">
        <v>7</v>
      </c>
      <c r="CW276" s="6" t="s">
        <v>8</v>
      </c>
      <c r="CX276" s="7" t="s">
        <v>9</v>
      </c>
      <c r="CY276" s="5"/>
      <c r="CZ276" s="5" t="s">
        <v>10</v>
      </c>
      <c r="DA276" s="5" t="s">
        <v>11</v>
      </c>
    </row>
    <row r="277" spans="3:105" x14ac:dyDescent="0.35">
      <c r="C277" s="5">
        <v>0</v>
      </c>
      <c r="D277" s="5">
        <v>13</v>
      </c>
      <c r="E277" s="6">
        <v>128.4</v>
      </c>
      <c r="F277" s="7">
        <v>13.4</v>
      </c>
      <c r="G277" s="5">
        <v>8.99</v>
      </c>
      <c r="H277" s="5">
        <v>122</v>
      </c>
      <c r="I277" s="5">
        <v>847</v>
      </c>
      <c r="J277" s="1"/>
      <c r="K277" s="5">
        <v>0</v>
      </c>
      <c r="L277" s="5"/>
      <c r="M277" s="6"/>
      <c r="N277" s="7"/>
      <c r="O277" s="5"/>
      <c r="P277" s="5"/>
      <c r="Q277" s="5"/>
      <c r="R277" s="1"/>
      <c r="S277" s="5">
        <v>0</v>
      </c>
      <c r="T277" s="5">
        <v>12.8</v>
      </c>
      <c r="U277" s="6">
        <v>124.4</v>
      </c>
      <c r="V277" s="7">
        <v>13.02</v>
      </c>
      <c r="W277" s="5">
        <v>9</v>
      </c>
      <c r="X277" s="5">
        <v>134</v>
      </c>
      <c r="Y277" s="5">
        <v>857</v>
      </c>
      <c r="Z277" s="1"/>
      <c r="AA277" s="5">
        <v>0</v>
      </c>
      <c r="AB277" s="5"/>
      <c r="AC277" s="6"/>
      <c r="AD277" s="7"/>
      <c r="AE277" s="5"/>
      <c r="AF277" s="5"/>
      <c r="AG277" s="5"/>
      <c r="AH277" s="1"/>
      <c r="AI277" s="5">
        <v>0</v>
      </c>
      <c r="AJ277" s="5"/>
      <c r="AK277" s="6"/>
      <c r="AL277" s="7"/>
      <c r="AM277" s="5"/>
      <c r="AN277" s="5"/>
      <c r="AO277" s="5"/>
      <c r="AP277" s="1"/>
      <c r="AQ277" s="5">
        <v>0</v>
      </c>
      <c r="AR277" s="5"/>
      <c r="AS277" s="6"/>
      <c r="AT277" s="7"/>
      <c r="AU277" s="5"/>
      <c r="AV277" s="5"/>
      <c r="AW277" s="5"/>
      <c r="AX277" s="1"/>
      <c r="AY277" s="5">
        <v>0</v>
      </c>
      <c r="AZ277" s="5">
        <v>12.8</v>
      </c>
      <c r="BA277" s="6">
        <v>130.19999999999999</v>
      </c>
      <c r="BB277" s="7">
        <v>13.62</v>
      </c>
      <c r="BC277" s="5">
        <v>9.02</v>
      </c>
      <c r="BD277" s="5">
        <v>133</v>
      </c>
      <c r="BE277" s="5">
        <v>854</v>
      </c>
      <c r="BF277" s="1"/>
      <c r="BG277" s="5">
        <v>0</v>
      </c>
      <c r="BH277" s="5"/>
      <c r="BI277" s="6"/>
      <c r="BJ277" s="7"/>
      <c r="BK277" s="5"/>
      <c r="BL277" s="5"/>
      <c r="BM277" s="5"/>
      <c r="BN277" s="1"/>
      <c r="BO277" s="5">
        <v>0</v>
      </c>
      <c r="BP277" s="5"/>
      <c r="BQ277" s="6"/>
      <c r="BR277" s="7"/>
      <c r="BS277" s="5"/>
      <c r="BT277" s="5"/>
      <c r="BU277" s="5"/>
      <c r="BV277" s="1"/>
      <c r="BW277" s="5">
        <v>0</v>
      </c>
      <c r="BX277" s="5">
        <v>12.6</v>
      </c>
      <c r="BY277" s="6">
        <v>127.3</v>
      </c>
      <c r="BZ277" s="7">
        <v>13.35</v>
      </c>
      <c r="CA277" s="5">
        <v>9</v>
      </c>
      <c r="CB277" s="5">
        <v>137</v>
      </c>
      <c r="CC277" s="5">
        <v>856</v>
      </c>
      <c r="CD277" s="1"/>
      <c r="CE277" s="5">
        <v>0</v>
      </c>
      <c r="CF277" s="5"/>
      <c r="CG277" s="6"/>
      <c r="CH277" s="7"/>
      <c r="CI277" s="5"/>
      <c r="CJ277" s="5"/>
      <c r="CK277" s="5"/>
      <c r="CL277" s="1"/>
      <c r="CM277" s="5">
        <v>0</v>
      </c>
      <c r="CN277" s="5">
        <v>13.4</v>
      </c>
      <c r="CO277" s="6">
        <v>127.8</v>
      </c>
      <c r="CP277" s="7">
        <v>13.28</v>
      </c>
      <c r="CQ277" s="5">
        <v>8.9700000000000006</v>
      </c>
      <c r="CR277" s="5">
        <v>137</v>
      </c>
      <c r="CS277" s="5">
        <v>855</v>
      </c>
      <c r="CT277" s="1"/>
      <c r="CU277" s="5">
        <v>0</v>
      </c>
      <c r="CV277" s="5">
        <v>13.4</v>
      </c>
      <c r="CW277" s="6">
        <v>99</v>
      </c>
      <c r="CX277" s="7">
        <v>10.27</v>
      </c>
      <c r="CY277" s="5">
        <v>8.3800000000000008</v>
      </c>
      <c r="CZ277" s="5">
        <v>139</v>
      </c>
      <c r="DA277" s="5">
        <v>893</v>
      </c>
    </row>
    <row r="278" spans="3:105" x14ac:dyDescent="0.35">
      <c r="C278" s="5">
        <v>1</v>
      </c>
      <c r="D278" s="5">
        <v>12</v>
      </c>
      <c r="E278" s="6">
        <v>117.7</v>
      </c>
      <c r="F278" s="7">
        <v>12.4</v>
      </c>
      <c r="G278" s="5">
        <v>8.92</v>
      </c>
      <c r="H278" s="5">
        <v>135</v>
      </c>
      <c r="I278" s="5">
        <v>857</v>
      </c>
      <c r="J278" s="1"/>
      <c r="K278" s="5">
        <v>1</v>
      </c>
      <c r="L278" s="5"/>
      <c r="M278" s="6"/>
      <c r="N278" s="7"/>
      <c r="O278" s="5"/>
      <c r="P278" s="5"/>
      <c r="Q278" s="5"/>
      <c r="R278" s="1"/>
      <c r="S278" s="5">
        <v>1</v>
      </c>
      <c r="T278" s="5">
        <v>12.2</v>
      </c>
      <c r="U278" s="6">
        <v>123.3</v>
      </c>
      <c r="V278" s="7">
        <v>13.07</v>
      </c>
      <c r="W278" s="5">
        <v>8.94</v>
      </c>
      <c r="X278" s="5">
        <v>136</v>
      </c>
      <c r="Y278" s="5">
        <v>859</v>
      </c>
      <c r="Z278" s="1"/>
      <c r="AA278" s="5">
        <v>1</v>
      </c>
      <c r="AB278" s="5"/>
      <c r="AC278" s="6"/>
      <c r="AD278" s="7"/>
      <c r="AE278" s="5"/>
      <c r="AF278" s="5"/>
      <c r="AG278" s="5"/>
      <c r="AH278" s="1"/>
      <c r="AI278" s="5">
        <v>1</v>
      </c>
      <c r="AJ278" s="5"/>
      <c r="AK278" s="6"/>
      <c r="AL278" s="7"/>
      <c r="AM278" s="5"/>
      <c r="AN278" s="5"/>
      <c r="AO278" s="5"/>
      <c r="AP278" s="1"/>
      <c r="AQ278" s="5">
        <v>1</v>
      </c>
      <c r="AR278" s="5"/>
      <c r="AS278" s="6"/>
      <c r="AT278" s="7"/>
      <c r="AU278" s="5"/>
      <c r="AV278" s="5"/>
      <c r="AW278" s="5"/>
      <c r="AX278" s="1"/>
      <c r="AY278" s="5">
        <v>1</v>
      </c>
      <c r="AZ278" s="5">
        <v>12</v>
      </c>
      <c r="BA278" s="6">
        <v>131.30000000000001</v>
      </c>
      <c r="BB278" s="7">
        <v>13.95</v>
      </c>
      <c r="BC278" s="5">
        <v>9.01</v>
      </c>
      <c r="BD278" s="5">
        <v>135</v>
      </c>
      <c r="BE278" s="5">
        <v>858</v>
      </c>
      <c r="BF278" s="1"/>
      <c r="BG278" s="5">
        <v>1</v>
      </c>
      <c r="BH278" s="5"/>
      <c r="BI278" s="6"/>
      <c r="BJ278" s="7"/>
      <c r="BK278" s="5"/>
      <c r="BL278" s="5"/>
      <c r="BM278" s="5"/>
      <c r="BN278" s="1"/>
      <c r="BO278" s="5">
        <v>1</v>
      </c>
      <c r="BP278" s="5"/>
      <c r="BQ278" s="6"/>
      <c r="BR278" s="7"/>
      <c r="BS278" s="5"/>
      <c r="BT278" s="5"/>
      <c r="BU278" s="5"/>
      <c r="BV278" s="1"/>
      <c r="BW278" s="5">
        <v>1</v>
      </c>
      <c r="BX278" s="5">
        <v>12.4</v>
      </c>
      <c r="BY278" s="6">
        <v>126.6</v>
      </c>
      <c r="BZ278" s="7">
        <v>13.35</v>
      </c>
      <c r="CA278" s="5">
        <v>8.92</v>
      </c>
      <c r="CB278" s="5">
        <v>139</v>
      </c>
      <c r="CC278" s="5">
        <v>858</v>
      </c>
      <c r="CD278" s="1"/>
      <c r="CE278" s="5">
        <v>1</v>
      </c>
      <c r="CF278" s="5"/>
      <c r="CG278" s="6"/>
      <c r="CH278" s="7"/>
      <c r="CI278" s="5"/>
      <c r="CJ278" s="5"/>
      <c r="CK278" s="5"/>
      <c r="CL278" s="1"/>
      <c r="CM278" s="5">
        <v>1</v>
      </c>
      <c r="CN278" s="5"/>
      <c r="CO278" s="6"/>
      <c r="CP278" s="7"/>
      <c r="CQ278" s="5"/>
      <c r="CR278" s="5"/>
      <c r="CS278" s="5"/>
      <c r="CT278" s="1"/>
      <c r="CU278" s="5">
        <v>1</v>
      </c>
      <c r="CV278" s="5"/>
      <c r="CW278" s="6"/>
      <c r="CX278" s="7"/>
      <c r="CY278" s="5"/>
      <c r="CZ278" s="5"/>
      <c r="DA278" s="5"/>
    </row>
    <row r="279" spans="3:105" x14ac:dyDescent="0.35">
      <c r="C279" s="5">
        <v>2</v>
      </c>
      <c r="D279" s="5">
        <v>11.6</v>
      </c>
      <c r="E279" s="6">
        <v>90.5</v>
      </c>
      <c r="F279" s="7">
        <v>9.77</v>
      </c>
      <c r="G279" s="5">
        <v>8.67</v>
      </c>
      <c r="H279" s="5">
        <v>138</v>
      </c>
      <c r="I279" s="5">
        <v>862</v>
      </c>
      <c r="J279" s="1"/>
      <c r="K279" s="5">
        <v>2</v>
      </c>
      <c r="L279" s="5"/>
      <c r="M279" s="6"/>
      <c r="N279" s="7"/>
      <c r="O279" s="5"/>
      <c r="P279" s="5"/>
      <c r="Q279" s="5"/>
      <c r="R279" s="1"/>
      <c r="S279" s="5">
        <v>2</v>
      </c>
      <c r="T279" s="5">
        <v>11.4</v>
      </c>
      <c r="U279" s="6">
        <v>85.1</v>
      </c>
      <c r="V279" s="7">
        <v>9.16</v>
      </c>
      <c r="W279" s="5">
        <v>8.65</v>
      </c>
      <c r="X279" s="5">
        <v>128</v>
      </c>
      <c r="Y279" s="5">
        <v>864</v>
      </c>
      <c r="Z279" s="1"/>
      <c r="AA279" s="5">
        <v>2</v>
      </c>
      <c r="AB279" s="5"/>
      <c r="AC279" s="6"/>
      <c r="AD279" s="7"/>
      <c r="AE279" s="5"/>
      <c r="AF279" s="5"/>
      <c r="AG279" s="5"/>
      <c r="AH279" s="1"/>
      <c r="AI279" s="5">
        <v>2</v>
      </c>
      <c r="AJ279" s="5"/>
      <c r="AK279" s="6"/>
      <c r="AL279" s="7"/>
      <c r="AM279" s="5"/>
      <c r="AN279" s="5"/>
      <c r="AO279" s="5"/>
      <c r="AP279" s="1"/>
      <c r="AQ279" s="5">
        <v>2</v>
      </c>
      <c r="AR279" s="5"/>
      <c r="AS279" s="6"/>
      <c r="AT279" s="7"/>
      <c r="AU279" s="5"/>
      <c r="AV279" s="5"/>
      <c r="AW279" s="5"/>
      <c r="AX279" s="1"/>
      <c r="AY279" s="5">
        <v>2</v>
      </c>
      <c r="AZ279" s="5">
        <v>11.4</v>
      </c>
      <c r="BA279" s="6">
        <v>120.7</v>
      </c>
      <c r="BB279" s="7">
        <v>12.95</v>
      </c>
      <c r="BC279" s="5">
        <v>8.86</v>
      </c>
      <c r="BD279" s="5">
        <v>133</v>
      </c>
      <c r="BE279" s="5">
        <v>863</v>
      </c>
      <c r="BF279" s="1"/>
      <c r="BG279" s="5">
        <v>2</v>
      </c>
      <c r="BH279" s="5"/>
      <c r="BI279" s="6"/>
      <c r="BJ279" s="7"/>
      <c r="BK279" s="5"/>
      <c r="BL279" s="5"/>
      <c r="BM279" s="5"/>
      <c r="BN279" s="1"/>
      <c r="BO279" s="5">
        <v>2</v>
      </c>
      <c r="BP279" s="5"/>
      <c r="BQ279" s="6"/>
      <c r="BR279" s="7"/>
      <c r="BS279" s="5"/>
      <c r="BT279" s="5"/>
      <c r="BU279" s="5"/>
      <c r="BV279" s="1"/>
      <c r="BW279" s="5">
        <v>2</v>
      </c>
      <c r="BX279" s="5">
        <v>11.8</v>
      </c>
      <c r="BY279" s="6">
        <v>98.2</v>
      </c>
      <c r="BZ279" s="7">
        <v>10.55</v>
      </c>
      <c r="CA279" s="5">
        <v>8.73</v>
      </c>
      <c r="CB279" s="5">
        <v>150</v>
      </c>
      <c r="CC279" s="5">
        <v>863</v>
      </c>
      <c r="CD279" s="1"/>
      <c r="CE279" s="5">
        <v>2</v>
      </c>
      <c r="CF279" s="5"/>
      <c r="CG279" s="6"/>
      <c r="CH279" s="7"/>
      <c r="CI279" s="5"/>
      <c r="CJ279" s="5"/>
      <c r="CK279" s="5"/>
      <c r="CL279" s="1"/>
      <c r="CM279" s="5">
        <v>2</v>
      </c>
      <c r="CN279" s="5"/>
      <c r="CO279" s="6"/>
      <c r="CP279" s="7"/>
      <c r="CQ279" s="5"/>
      <c r="CR279" s="5"/>
      <c r="CS279" s="5"/>
      <c r="CT279" s="1"/>
      <c r="CU279" s="5">
        <v>2</v>
      </c>
      <c r="CV279" s="5"/>
      <c r="CW279" s="6"/>
      <c r="CX279" s="7"/>
      <c r="CY279" s="5"/>
      <c r="CZ279" s="5"/>
      <c r="DA279" s="5"/>
    </row>
    <row r="280" spans="3:105" x14ac:dyDescent="0.35">
      <c r="C280" s="9">
        <v>3</v>
      </c>
      <c r="D280" s="9">
        <v>11.2</v>
      </c>
      <c r="E280" s="10">
        <v>77</v>
      </c>
      <c r="F280" s="11">
        <v>8.25</v>
      </c>
      <c r="G280" s="9">
        <v>8.6</v>
      </c>
      <c r="H280" s="9">
        <v>144</v>
      </c>
      <c r="I280" s="9">
        <v>870</v>
      </c>
      <c r="J280" s="1"/>
      <c r="K280" s="9">
        <v>3</v>
      </c>
      <c r="L280" s="9"/>
      <c r="M280" s="10"/>
      <c r="N280" s="11"/>
      <c r="O280" s="9"/>
      <c r="P280" s="9"/>
      <c r="Q280" s="9"/>
      <c r="R280" s="1"/>
      <c r="S280" s="9">
        <v>3</v>
      </c>
      <c r="T280" s="9">
        <v>11.4</v>
      </c>
      <c r="U280" s="10">
        <v>74</v>
      </c>
      <c r="V280" s="11">
        <v>7.94</v>
      </c>
      <c r="W280" s="9">
        <v>8.76</v>
      </c>
      <c r="X280" s="9">
        <v>150</v>
      </c>
      <c r="Y280" s="9">
        <v>863</v>
      </c>
      <c r="Z280" s="1"/>
      <c r="AA280" s="9">
        <v>3</v>
      </c>
      <c r="AB280" s="9"/>
      <c r="AC280" s="10"/>
      <c r="AD280" s="11"/>
      <c r="AE280" s="9"/>
      <c r="AF280" s="9"/>
      <c r="AG280" s="9"/>
      <c r="AH280" s="1"/>
      <c r="AI280" s="9">
        <v>3</v>
      </c>
      <c r="AJ280" s="9"/>
      <c r="AK280" s="10"/>
      <c r="AL280" s="11"/>
      <c r="AM280" s="9"/>
      <c r="AN280" s="9"/>
      <c r="AO280" s="9"/>
      <c r="AP280" s="1"/>
      <c r="AQ280" s="9">
        <v>3</v>
      </c>
      <c r="AR280" s="9"/>
      <c r="AS280" s="10"/>
      <c r="AT280" s="11"/>
      <c r="AU280" s="9"/>
      <c r="AV280" s="9"/>
      <c r="AW280" s="9"/>
      <c r="AX280" s="1"/>
      <c r="AY280" s="9">
        <v>3</v>
      </c>
      <c r="AZ280" s="9">
        <v>11.2</v>
      </c>
      <c r="BA280" s="10">
        <v>86.6</v>
      </c>
      <c r="BB280" s="11">
        <v>9.3000000000000007</v>
      </c>
      <c r="BC280" s="9">
        <v>8.74</v>
      </c>
      <c r="BD280" s="9">
        <v>144</v>
      </c>
      <c r="BE280" s="9">
        <v>859</v>
      </c>
      <c r="BF280" s="1"/>
      <c r="BG280" s="9">
        <v>3</v>
      </c>
      <c r="BH280" s="9"/>
      <c r="BI280" s="10"/>
      <c r="BJ280" s="11"/>
      <c r="BK280" s="9"/>
      <c r="BL280" s="9"/>
      <c r="BM280" s="9"/>
      <c r="BN280" s="1"/>
      <c r="BO280" s="9">
        <v>3</v>
      </c>
      <c r="BP280" s="9"/>
      <c r="BQ280" s="10"/>
      <c r="BR280" s="11"/>
      <c r="BS280" s="9"/>
      <c r="BT280" s="9"/>
      <c r="BU280" s="9"/>
      <c r="BV280" s="1"/>
      <c r="BW280" s="9">
        <v>3</v>
      </c>
      <c r="BX280" s="9">
        <v>11.6</v>
      </c>
      <c r="BY280" s="10">
        <v>90.7</v>
      </c>
      <c r="BZ280" s="11">
        <v>9.65</v>
      </c>
      <c r="CA280" s="9">
        <v>8.56</v>
      </c>
      <c r="CB280" s="9">
        <v>164</v>
      </c>
      <c r="CC280" s="9">
        <v>873</v>
      </c>
      <c r="CD280" s="1"/>
      <c r="CE280" s="9">
        <v>3</v>
      </c>
      <c r="CF280" s="9"/>
      <c r="CG280" s="10"/>
      <c r="CH280" s="11"/>
      <c r="CI280" s="9"/>
      <c r="CJ280" s="9"/>
      <c r="CK280" s="9"/>
      <c r="CL280" s="1"/>
      <c r="CM280" s="9">
        <v>3</v>
      </c>
      <c r="CN280" s="9"/>
      <c r="CO280" s="10"/>
      <c r="CP280" s="11"/>
      <c r="CQ280" s="9"/>
      <c r="CR280" s="9"/>
      <c r="CS280" s="9"/>
      <c r="CT280" s="1"/>
      <c r="CU280" s="9">
        <v>3</v>
      </c>
      <c r="CV280" s="9"/>
      <c r="CW280" s="10"/>
      <c r="CX280" s="11"/>
      <c r="CY280" s="9"/>
      <c r="CZ280" s="9"/>
      <c r="DA280" s="9"/>
    </row>
    <row r="281" spans="3:105" x14ac:dyDescent="0.35">
      <c r="C281" s="13"/>
      <c r="D281" s="57"/>
      <c r="E281" s="57"/>
      <c r="F281" s="57"/>
      <c r="G281" s="57"/>
      <c r="H281" s="57"/>
      <c r="I281" s="14"/>
      <c r="J281" s="1"/>
      <c r="K281" s="13"/>
      <c r="L281" s="57"/>
      <c r="M281" s="57"/>
      <c r="N281" s="57"/>
      <c r="O281" s="57"/>
      <c r="P281" s="57"/>
      <c r="Q281" s="14"/>
      <c r="R281" s="1"/>
      <c r="S281" s="13"/>
      <c r="T281" s="57"/>
      <c r="U281" s="57"/>
      <c r="V281" s="57"/>
      <c r="W281" s="57"/>
      <c r="X281" s="57"/>
      <c r="Y281" s="14"/>
      <c r="Z281" s="1"/>
      <c r="AA281" s="13"/>
      <c r="AB281" s="57"/>
      <c r="AC281" s="57"/>
      <c r="AD281" s="57"/>
      <c r="AE281" s="57"/>
      <c r="AF281" s="57"/>
      <c r="AG281" s="14"/>
      <c r="AH281" s="1"/>
      <c r="AI281" s="13"/>
      <c r="AJ281" s="57"/>
      <c r="AK281" s="57"/>
      <c r="AL281" s="57"/>
      <c r="AM281" s="57"/>
      <c r="AN281" s="57"/>
      <c r="AO281" s="14"/>
      <c r="AP281" s="1"/>
      <c r="AQ281" s="13"/>
      <c r="AR281" s="57"/>
      <c r="AS281" s="57"/>
      <c r="AT281" s="57"/>
      <c r="AU281" s="57"/>
      <c r="AV281" s="57"/>
      <c r="AW281" s="14"/>
      <c r="AX281" s="1"/>
      <c r="AY281" s="13"/>
      <c r="AZ281" s="57"/>
      <c r="BA281" s="57"/>
      <c r="BB281" s="57"/>
      <c r="BC281" s="57"/>
      <c r="BD281" s="57"/>
      <c r="BE281" s="14"/>
      <c r="BF281" s="1"/>
      <c r="BG281" s="13"/>
      <c r="BH281" s="57"/>
      <c r="BI281" s="57"/>
      <c r="BJ281" s="57"/>
      <c r="BK281" s="57"/>
      <c r="BL281" s="57"/>
      <c r="BM281" s="14"/>
      <c r="BN281" s="1"/>
      <c r="BO281" s="13"/>
      <c r="BP281" s="57"/>
      <c r="BQ281" s="57"/>
      <c r="BR281" s="57"/>
      <c r="BS281" s="57"/>
      <c r="BT281" s="57"/>
      <c r="BU281" s="14"/>
      <c r="BV281" s="1"/>
      <c r="BW281" s="13"/>
      <c r="BX281" s="57"/>
      <c r="BY281" s="57"/>
      <c r="BZ281" s="57"/>
      <c r="CA281" s="57"/>
      <c r="CB281" s="57"/>
      <c r="CC281" s="14"/>
      <c r="CD281" s="1"/>
      <c r="CE281" s="13"/>
      <c r="CF281" s="57"/>
      <c r="CG281" s="57"/>
      <c r="CH281" s="57"/>
      <c r="CI281" s="57"/>
      <c r="CJ281" s="57"/>
      <c r="CK281" s="14"/>
      <c r="CL281" s="1"/>
      <c r="CM281" s="13"/>
      <c r="CN281" s="57"/>
      <c r="CO281" s="57"/>
      <c r="CP281" s="57"/>
      <c r="CQ281" s="57"/>
      <c r="CR281" s="57"/>
      <c r="CS281" s="14"/>
      <c r="CT281" s="1"/>
      <c r="CU281" s="13"/>
      <c r="CV281" s="57"/>
      <c r="CW281" s="57"/>
      <c r="CX281" s="57"/>
      <c r="CY281" s="57"/>
      <c r="CZ281" s="57"/>
      <c r="DA281" s="14"/>
    </row>
    <row r="282" spans="3:105" x14ac:dyDescent="0.35">
      <c r="C282" s="13" t="s">
        <v>12</v>
      </c>
      <c r="D282" s="14"/>
      <c r="E282" s="15">
        <v>1.05</v>
      </c>
      <c r="F282" s="16"/>
      <c r="G282" s="17"/>
      <c r="H282" s="17"/>
      <c r="I282" s="18"/>
      <c r="J282" s="1"/>
      <c r="K282" s="13" t="s">
        <v>12</v>
      </c>
      <c r="L282" s="14"/>
      <c r="M282" s="15">
        <v>1.1000000000000001</v>
      </c>
      <c r="N282" s="16"/>
      <c r="O282" s="17"/>
      <c r="P282" s="17"/>
      <c r="Q282" s="18"/>
      <c r="R282" s="1"/>
      <c r="S282" s="13" t="s">
        <v>12</v>
      </c>
      <c r="T282" s="14"/>
      <c r="U282" s="15">
        <v>1</v>
      </c>
      <c r="V282" s="16" t="s">
        <v>36</v>
      </c>
      <c r="W282" s="17"/>
      <c r="X282" s="17"/>
      <c r="Y282" s="18"/>
      <c r="Z282" s="1"/>
      <c r="AA282" s="13" t="s">
        <v>12</v>
      </c>
      <c r="AB282" s="14"/>
      <c r="AC282" s="15">
        <v>1.1000000000000001</v>
      </c>
      <c r="AD282" s="16"/>
      <c r="AE282" s="17"/>
      <c r="AF282" s="17"/>
      <c r="AG282" s="18"/>
      <c r="AH282" s="1"/>
      <c r="AI282" s="13" t="s">
        <v>12</v>
      </c>
      <c r="AJ282" s="14"/>
      <c r="AK282" s="15">
        <v>1.05</v>
      </c>
      <c r="AL282" s="16"/>
      <c r="AM282" s="17"/>
      <c r="AN282" s="17"/>
      <c r="AO282" s="18"/>
      <c r="AP282" s="1"/>
      <c r="AQ282" s="13" t="s">
        <v>12</v>
      </c>
      <c r="AR282" s="14"/>
      <c r="AS282" s="15">
        <v>1.1000000000000001</v>
      </c>
      <c r="AT282" s="16"/>
      <c r="AU282" s="17"/>
      <c r="AV282" s="17"/>
      <c r="AW282" s="18"/>
      <c r="AX282" s="1"/>
      <c r="AY282" s="13" t="s">
        <v>12</v>
      </c>
      <c r="AZ282" s="14"/>
      <c r="BA282" s="15">
        <v>1.1499999999999999</v>
      </c>
      <c r="BB282" s="16"/>
      <c r="BC282" s="17"/>
      <c r="BD282" s="17"/>
      <c r="BE282" s="18"/>
      <c r="BF282" s="1"/>
      <c r="BG282" s="13" t="s">
        <v>12</v>
      </c>
      <c r="BH282" s="14"/>
      <c r="BI282" s="15">
        <v>1.1000000000000001</v>
      </c>
      <c r="BJ282" s="16" t="s">
        <v>35</v>
      </c>
      <c r="BK282" s="17"/>
      <c r="BL282" s="17"/>
      <c r="BM282" s="18"/>
      <c r="BN282" s="1"/>
      <c r="BO282" s="13" t="s">
        <v>12</v>
      </c>
      <c r="BP282" s="14"/>
      <c r="BQ282" s="15">
        <v>1.1000000000000001</v>
      </c>
      <c r="BR282" s="16"/>
      <c r="BS282" s="17"/>
      <c r="BT282" s="17"/>
      <c r="BU282" s="18"/>
      <c r="BV282" s="1"/>
      <c r="BW282" s="13" t="s">
        <v>12</v>
      </c>
      <c r="BX282" s="14"/>
      <c r="BY282" s="15">
        <v>1.1000000000000001</v>
      </c>
      <c r="BZ282" s="16"/>
      <c r="CA282" s="17"/>
      <c r="CB282" s="17"/>
      <c r="CC282" s="18"/>
      <c r="CD282" s="1"/>
      <c r="CE282" s="13" t="s">
        <v>12</v>
      </c>
      <c r="CF282" s="14"/>
      <c r="CG282" s="15">
        <v>1.1499999999999999</v>
      </c>
      <c r="CH282" s="16"/>
      <c r="CI282" s="17"/>
      <c r="CJ282" s="17"/>
      <c r="CK282" s="18"/>
      <c r="CL282" s="1"/>
      <c r="CM282" s="13" t="s">
        <v>12</v>
      </c>
      <c r="CN282" s="14"/>
      <c r="CO282" s="15"/>
      <c r="CP282" s="16"/>
      <c r="CQ282" s="17"/>
      <c r="CR282" s="17"/>
      <c r="CS282" s="18"/>
      <c r="CT282" s="1"/>
      <c r="CU282" s="13" t="s">
        <v>12</v>
      </c>
      <c r="CV282" s="14"/>
      <c r="CW282" s="15"/>
      <c r="CX282" s="16"/>
      <c r="CY282" s="17"/>
      <c r="CZ282" s="17"/>
      <c r="DA282" s="18"/>
    </row>
    <row r="283" spans="3:105" x14ac:dyDescent="0.35">
      <c r="C283" s="13" t="s">
        <v>14</v>
      </c>
      <c r="D283" s="14"/>
      <c r="E283" s="15">
        <v>3.35</v>
      </c>
      <c r="F283" s="22"/>
      <c r="G283" s="23"/>
      <c r="H283" s="23"/>
      <c r="I283" s="24"/>
      <c r="J283" s="1"/>
      <c r="K283" s="13" t="s">
        <v>14</v>
      </c>
      <c r="L283" s="14"/>
      <c r="M283" s="15">
        <v>2.2000000000000002</v>
      </c>
      <c r="N283" s="22"/>
      <c r="O283" s="23"/>
      <c r="P283" s="23"/>
      <c r="Q283" s="24"/>
      <c r="R283" s="1"/>
      <c r="S283" s="13" t="s">
        <v>14</v>
      </c>
      <c r="T283" s="14"/>
      <c r="U283" s="15">
        <v>2.9</v>
      </c>
      <c r="V283" s="22"/>
      <c r="W283" s="23"/>
      <c r="X283" s="23"/>
      <c r="Y283" s="24"/>
      <c r="Z283" s="1"/>
      <c r="AA283" s="13" t="s">
        <v>14</v>
      </c>
      <c r="AB283" s="14"/>
      <c r="AC283" s="15">
        <v>2.8</v>
      </c>
      <c r="AD283" s="22"/>
      <c r="AE283" s="23"/>
      <c r="AF283" s="23"/>
      <c r="AG283" s="24"/>
      <c r="AH283" s="1"/>
      <c r="AI283" s="13" t="s">
        <v>14</v>
      </c>
      <c r="AJ283" s="14"/>
      <c r="AK283" s="15">
        <v>3</v>
      </c>
      <c r="AL283" s="22"/>
      <c r="AM283" s="23"/>
      <c r="AN283" s="23"/>
      <c r="AO283" s="24"/>
      <c r="AP283" s="1"/>
      <c r="AQ283" s="13" t="s">
        <v>14</v>
      </c>
      <c r="AR283" s="14"/>
      <c r="AS283" s="15">
        <v>3.3</v>
      </c>
      <c r="AT283" s="22"/>
      <c r="AU283" s="23"/>
      <c r="AV283" s="23"/>
      <c r="AW283" s="24"/>
      <c r="AX283" s="1"/>
      <c r="AY283" s="13" t="s">
        <v>14</v>
      </c>
      <c r="AZ283" s="14"/>
      <c r="BA283" s="15">
        <v>3.3</v>
      </c>
      <c r="BB283" s="22"/>
      <c r="BC283" s="23"/>
      <c r="BD283" s="23"/>
      <c r="BE283" s="24"/>
      <c r="BF283" s="1"/>
      <c r="BG283" s="13" t="s">
        <v>14</v>
      </c>
      <c r="BH283" s="14"/>
      <c r="BI283" s="15">
        <v>2.9</v>
      </c>
      <c r="BJ283" s="22"/>
      <c r="BK283" s="23"/>
      <c r="BL283" s="23"/>
      <c r="BM283" s="24"/>
      <c r="BN283" s="1"/>
      <c r="BO283" s="13" t="s">
        <v>14</v>
      </c>
      <c r="BP283" s="14"/>
      <c r="BQ283" s="15">
        <v>2.8</v>
      </c>
      <c r="BR283" s="22"/>
      <c r="BS283" s="23"/>
      <c r="BT283" s="23"/>
      <c r="BU283" s="24"/>
      <c r="BV283" s="1"/>
      <c r="BW283" s="13" t="s">
        <v>14</v>
      </c>
      <c r="BX283" s="14"/>
      <c r="BY283" s="15">
        <v>3.3</v>
      </c>
      <c r="BZ283" s="22"/>
      <c r="CA283" s="23"/>
      <c r="CB283" s="23"/>
      <c r="CC283" s="24"/>
      <c r="CD283" s="1"/>
      <c r="CE283" s="13" t="s">
        <v>14</v>
      </c>
      <c r="CF283" s="14"/>
      <c r="CG283" s="15">
        <v>2.7</v>
      </c>
      <c r="CH283" s="22"/>
      <c r="CI283" s="23"/>
      <c r="CJ283" s="23"/>
      <c r="CK283" s="24"/>
      <c r="CL283" s="1"/>
      <c r="CM283" s="13" t="s">
        <v>14</v>
      </c>
      <c r="CN283" s="14"/>
      <c r="CO283" s="15"/>
      <c r="CP283" s="22"/>
      <c r="CQ283" s="23"/>
      <c r="CR283" s="23"/>
      <c r="CS283" s="24"/>
      <c r="CT283" s="1"/>
      <c r="CU283" s="13" t="s">
        <v>14</v>
      </c>
      <c r="CV283" s="14"/>
      <c r="CW283" s="15"/>
      <c r="CX283" s="22"/>
      <c r="CY283" s="23"/>
      <c r="CZ283" s="23"/>
      <c r="DA283" s="24"/>
    </row>
    <row r="284" spans="3:105" x14ac:dyDescent="0.35">
      <c r="C284" s="13" t="s">
        <v>15</v>
      </c>
      <c r="D284" s="14"/>
      <c r="E284" s="15">
        <v>10.3</v>
      </c>
      <c r="F284" s="22"/>
      <c r="G284" s="23"/>
      <c r="H284" s="23"/>
      <c r="I284" s="24"/>
      <c r="J284" s="1"/>
      <c r="K284" s="13" t="s">
        <v>15</v>
      </c>
      <c r="L284" s="14"/>
      <c r="M284" s="15">
        <v>12.1</v>
      </c>
      <c r="N284" s="22"/>
      <c r="O284" s="23"/>
      <c r="P284" s="23"/>
      <c r="Q284" s="24"/>
      <c r="R284" s="1"/>
      <c r="S284" s="13" t="s">
        <v>15</v>
      </c>
      <c r="T284" s="14"/>
      <c r="U284" s="15">
        <v>8.1999999999999993</v>
      </c>
      <c r="V284" s="22"/>
      <c r="W284" s="23"/>
      <c r="X284" s="23"/>
      <c r="Y284" s="24"/>
      <c r="Z284" s="1"/>
      <c r="AA284" s="13" t="s">
        <v>15</v>
      </c>
      <c r="AB284" s="14"/>
      <c r="AC284" s="15">
        <v>8.3000000000000007</v>
      </c>
      <c r="AD284" s="22"/>
      <c r="AE284" s="23"/>
      <c r="AF284" s="23"/>
      <c r="AG284" s="24"/>
      <c r="AH284" s="1"/>
      <c r="AI284" s="13" t="s">
        <v>15</v>
      </c>
      <c r="AJ284" s="14"/>
      <c r="AK284" s="15">
        <v>7.9</v>
      </c>
      <c r="AL284" s="22"/>
      <c r="AM284" s="23"/>
      <c r="AN284" s="23"/>
      <c r="AO284" s="24"/>
      <c r="AP284" s="1"/>
      <c r="AQ284" s="13" t="s">
        <v>15</v>
      </c>
      <c r="AR284" s="14"/>
      <c r="AS284" s="15">
        <v>7.8</v>
      </c>
      <c r="AT284" s="22"/>
      <c r="AU284" s="23"/>
      <c r="AV284" s="23"/>
      <c r="AW284" s="24"/>
      <c r="AX284" s="1"/>
      <c r="AY284" s="13" t="s">
        <v>15</v>
      </c>
      <c r="AZ284" s="14"/>
      <c r="BA284" s="15">
        <v>7.1</v>
      </c>
      <c r="BB284" s="22"/>
      <c r="BC284" s="23"/>
      <c r="BD284" s="23"/>
      <c r="BE284" s="24"/>
      <c r="BF284" s="1"/>
      <c r="BG284" s="13" t="s">
        <v>15</v>
      </c>
      <c r="BH284" s="14"/>
      <c r="BI284" s="15">
        <v>7.7</v>
      </c>
      <c r="BJ284" s="22"/>
      <c r="BK284" s="23"/>
      <c r="BL284" s="23"/>
      <c r="BM284" s="24"/>
      <c r="BN284" s="1"/>
      <c r="BO284" s="13" t="s">
        <v>15</v>
      </c>
      <c r="BP284" s="14"/>
      <c r="BQ284" s="15">
        <v>7.7</v>
      </c>
      <c r="BR284" s="22"/>
      <c r="BS284" s="23"/>
      <c r="BT284" s="23"/>
      <c r="BU284" s="24"/>
      <c r="BV284" s="1"/>
      <c r="BW284" s="13" t="s">
        <v>15</v>
      </c>
      <c r="BX284" s="14"/>
      <c r="BY284" s="15">
        <v>7.8</v>
      </c>
      <c r="BZ284" s="22"/>
      <c r="CA284" s="23"/>
      <c r="CB284" s="23"/>
      <c r="CC284" s="24"/>
      <c r="CD284" s="1"/>
      <c r="CE284" s="13" t="s">
        <v>15</v>
      </c>
      <c r="CF284" s="14"/>
      <c r="CG284" s="15">
        <v>8.8000000000000007</v>
      </c>
      <c r="CH284" s="22"/>
      <c r="CI284" s="23"/>
      <c r="CJ284" s="23"/>
      <c r="CK284" s="24"/>
      <c r="CL284" s="1"/>
      <c r="CM284" s="13" t="s">
        <v>15</v>
      </c>
      <c r="CN284" s="14"/>
      <c r="CO284" s="15"/>
      <c r="CP284" s="22"/>
      <c r="CQ284" s="23"/>
      <c r="CR284" s="23"/>
      <c r="CS284" s="24"/>
      <c r="CT284" s="1"/>
      <c r="CU284" s="13" t="s">
        <v>15</v>
      </c>
      <c r="CV284" s="14"/>
      <c r="CW284" s="15"/>
      <c r="CX284" s="22"/>
      <c r="CY284" s="23"/>
      <c r="CZ284" s="23"/>
      <c r="DA284" s="24"/>
    </row>
    <row r="285" spans="3:105" x14ac:dyDescent="0.35">
      <c r="C285" s="13" t="s">
        <v>16</v>
      </c>
      <c r="D285" s="14"/>
      <c r="E285" s="15">
        <v>4.4000000000000004</v>
      </c>
      <c r="F285" s="22"/>
      <c r="G285" s="23"/>
      <c r="H285" s="23"/>
      <c r="I285" s="24"/>
      <c r="J285" s="1"/>
      <c r="K285" s="13" t="s">
        <v>16</v>
      </c>
      <c r="L285" s="14"/>
      <c r="M285" s="15">
        <v>3.4</v>
      </c>
      <c r="N285" s="22"/>
      <c r="O285" s="23"/>
      <c r="P285" s="23"/>
      <c r="Q285" s="24"/>
      <c r="R285" s="1"/>
      <c r="S285" s="13" t="s">
        <v>16</v>
      </c>
      <c r="T285" s="14"/>
      <c r="U285" s="15">
        <v>5</v>
      </c>
      <c r="V285" s="22"/>
      <c r="W285" s="23"/>
      <c r="X285" s="23"/>
      <c r="Y285" s="24"/>
      <c r="Z285" s="1"/>
      <c r="AA285" s="13" t="s">
        <v>16</v>
      </c>
      <c r="AB285" s="14"/>
      <c r="AC285" s="15">
        <v>5.6</v>
      </c>
      <c r="AD285" s="22"/>
      <c r="AE285" s="23"/>
      <c r="AF285" s="23"/>
      <c r="AG285" s="24"/>
      <c r="AH285" s="1"/>
      <c r="AI285" s="13" t="s">
        <v>16</v>
      </c>
      <c r="AJ285" s="14"/>
      <c r="AK285" s="15">
        <v>4.5999999999999996</v>
      </c>
      <c r="AL285" s="22"/>
      <c r="AM285" s="23"/>
      <c r="AN285" s="23"/>
      <c r="AO285" s="24"/>
      <c r="AP285" s="1"/>
      <c r="AQ285" s="13" t="s">
        <v>16</v>
      </c>
      <c r="AR285" s="14"/>
      <c r="AS285" s="15">
        <v>4.2</v>
      </c>
      <c r="AT285" s="22"/>
      <c r="AU285" s="23"/>
      <c r="AV285" s="23"/>
      <c r="AW285" s="24"/>
      <c r="AX285" s="1"/>
      <c r="AY285" s="13" t="s">
        <v>16</v>
      </c>
      <c r="AZ285" s="14"/>
      <c r="BA285" s="15">
        <v>3.6</v>
      </c>
      <c r="BB285" s="22"/>
      <c r="BC285" s="23"/>
      <c r="BD285" s="23"/>
      <c r="BE285" s="24"/>
      <c r="BF285" s="1"/>
      <c r="BG285" s="13" t="s">
        <v>16</v>
      </c>
      <c r="BH285" s="14"/>
      <c r="BI285" s="15">
        <v>3</v>
      </c>
      <c r="BJ285" s="22"/>
      <c r="BK285" s="23"/>
      <c r="BL285" s="23"/>
      <c r="BM285" s="24"/>
      <c r="BN285" s="1"/>
      <c r="BO285" s="13" t="s">
        <v>16</v>
      </c>
      <c r="BP285" s="14"/>
      <c r="BQ285" s="15">
        <v>4.5999999999999996</v>
      </c>
      <c r="BR285" s="22"/>
      <c r="BS285" s="23"/>
      <c r="BT285" s="23"/>
      <c r="BU285" s="24"/>
      <c r="BV285" s="1"/>
      <c r="BW285" s="13" t="s">
        <v>16</v>
      </c>
      <c r="BX285" s="14"/>
      <c r="BY285" s="15">
        <v>4.5999999999999996</v>
      </c>
      <c r="BZ285" s="22"/>
      <c r="CA285" s="23"/>
      <c r="CB285" s="23"/>
      <c r="CC285" s="24"/>
      <c r="CD285" s="1"/>
      <c r="CE285" s="13" t="s">
        <v>16</v>
      </c>
      <c r="CF285" s="14"/>
      <c r="CG285" s="15">
        <v>5.9</v>
      </c>
      <c r="CH285" s="22"/>
      <c r="CI285" s="23"/>
      <c r="CJ285" s="23"/>
      <c r="CK285" s="24"/>
      <c r="CL285" s="1"/>
      <c r="CM285" s="13" t="s">
        <v>16</v>
      </c>
      <c r="CN285" s="14"/>
      <c r="CO285" s="15"/>
      <c r="CP285" s="22"/>
      <c r="CQ285" s="23"/>
      <c r="CR285" s="23"/>
      <c r="CS285" s="24"/>
      <c r="CT285" s="1"/>
      <c r="CU285" s="13" t="s">
        <v>16</v>
      </c>
      <c r="CV285" s="14"/>
      <c r="CW285" s="15"/>
      <c r="CX285" s="22"/>
      <c r="CY285" s="23"/>
      <c r="CZ285" s="23"/>
      <c r="DA285" s="24"/>
    </row>
    <row r="286" spans="3:105" x14ac:dyDescent="0.35">
      <c r="C286" s="13" t="s">
        <v>17</v>
      </c>
      <c r="D286" s="14"/>
      <c r="E286" s="15">
        <v>29.1</v>
      </c>
      <c r="F286" s="26"/>
      <c r="G286" s="27"/>
      <c r="H286" s="27"/>
      <c r="I286" s="28"/>
      <c r="J286" s="29"/>
      <c r="K286" s="13" t="s">
        <v>17</v>
      </c>
      <c r="L286" s="14"/>
      <c r="M286" s="15">
        <v>33.299999999999997</v>
      </c>
      <c r="N286" s="26"/>
      <c r="O286" s="27"/>
      <c r="P286" s="27"/>
      <c r="Q286" s="28"/>
      <c r="R286" s="29"/>
      <c r="S286" s="13" t="s">
        <v>17</v>
      </c>
      <c r="T286" s="14"/>
      <c r="U286" s="15">
        <v>32.1</v>
      </c>
      <c r="V286" s="26"/>
      <c r="W286" s="27"/>
      <c r="X286" s="27"/>
      <c r="Y286" s="28"/>
      <c r="Z286" s="29"/>
      <c r="AA286" s="13" t="s">
        <v>17</v>
      </c>
      <c r="AB286" s="14"/>
      <c r="AC286" s="15">
        <v>32.4</v>
      </c>
      <c r="AD286" s="26"/>
      <c r="AE286" s="27"/>
      <c r="AF286" s="27"/>
      <c r="AG286" s="28"/>
      <c r="AH286" s="29"/>
      <c r="AI286" s="13" t="s">
        <v>17</v>
      </c>
      <c r="AJ286" s="14"/>
      <c r="AK286" s="15">
        <v>32.799999999999997</v>
      </c>
      <c r="AL286" s="26"/>
      <c r="AM286" s="27"/>
      <c r="AN286" s="27"/>
      <c r="AO286" s="28"/>
      <c r="AP286" s="29"/>
      <c r="AQ286" s="13" t="s">
        <v>17</v>
      </c>
      <c r="AR286" s="14"/>
      <c r="AS286" s="15">
        <v>35.6</v>
      </c>
      <c r="AT286" s="26"/>
      <c r="AU286" s="27"/>
      <c r="AV286" s="27"/>
      <c r="AW286" s="28"/>
      <c r="AX286" s="29"/>
      <c r="AY286" s="13" t="s">
        <v>17</v>
      </c>
      <c r="AZ286" s="14"/>
      <c r="BA286" s="15">
        <v>28.4</v>
      </c>
      <c r="BB286" s="26"/>
      <c r="BC286" s="27"/>
      <c r="BD286" s="27"/>
      <c r="BE286" s="28"/>
      <c r="BF286" s="29"/>
      <c r="BG286" s="13" t="s">
        <v>17</v>
      </c>
      <c r="BH286" s="14"/>
      <c r="BI286" s="15">
        <v>30.6</v>
      </c>
      <c r="BJ286" s="26"/>
      <c r="BK286" s="27"/>
      <c r="BL286" s="27"/>
      <c r="BM286" s="28"/>
      <c r="BN286" s="29"/>
      <c r="BO286" s="13" t="s">
        <v>17</v>
      </c>
      <c r="BP286" s="14"/>
      <c r="BQ286" s="15">
        <v>25.1</v>
      </c>
      <c r="BR286" s="26"/>
      <c r="BS286" s="27"/>
      <c r="BT286" s="27"/>
      <c r="BU286" s="28"/>
      <c r="BV286" s="29"/>
      <c r="BW286" s="13" t="s">
        <v>17</v>
      </c>
      <c r="BX286" s="14"/>
      <c r="BY286" s="15">
        <v>33.799999999999997</v>
      </c>
      <c r="BZ286" s="26"/>
      <c r="CA286" s="27"/>
      <c r="CB286" s="27"/>
      <c r="CC286" s="28"/>
      <c r="CD286" s="29"/>
      <c r="CE286" s="13" t="s">
        <v>17</v>
      </c>
      <c r="CF286" s="14"/>
      <c r="CG286" s="15">
        <v>35.799999999999997</v>
      </c>
      <c r="CH286" s="26"/>
      <c r="CI286" s="27"/>
      <c r="CJ286" s="27"/>
      <c r="CK286" s="28"/>
      <c r="CL286" s="29"/>
      <c r="CM286" s="13" t="s">
        <v>17</v>
      </c>
      <c r="CN286" s="14"/>
      <c r="CO286" s="15"/>
      <c r="CP286" s="26"/>
      <c r="CQ286" s="27"/>
      <c r="CR286" s="27"/>
      <c r="CS286" s="28"/>
      <c r="CT286" s="29"/>
      <c r="CU286" s="13" t="s">
        <v>17</v>
      </c>
      <c r="CV286" s="14"/>
      <c r="CW286" s="15"/>
      <c r="CX286" s="26"/>
      <c r="CY286" s="27"/>
      <c r="CZ286" s="27"/>
      <c r="DA286" s="28"/>
    </row>
    <row r="290" spans="3:105" x14ac:dyDescent="0.35">
      <c r="C290" s="56">
        <v>41563</v>
      </c>
      <c r="D290" s="57"/>
      <c r="E290" s="57"/>
      <c r="F290" s="57"/>
      <c r="G290" s="57"/>
      <c r="H290" s="57"/>
      <c r="I290" s="57"/>
      <c r="J290" s="57"/>
      <c r="K290" s="104">
        <f>C290</f>
        <v>41563</v>
      </c>
      <c r="L290" s="57"/>
      <c r="M290" s="57"/>
      <c r="N290" s="57"/>
      <c r="O290" s="57"/>
      <c r="P290" s="57"/>
      <c r="Q290" s="57"/>
      <c r="R290" s="57"/>
      <c r="S290" s="104">
        <f>C290</f>
        <v>41563</v>
      </c>
      <c r="T290" s="57"/>
      <c r="U290" s="57"/>
      <c r="V290" s="57"/>
      <c r="W290" s="57"/>
      <c r="X290" s="57"/>
      <c r="Y290" s="57"/>
      <c r="Z290" s="57"/>
      <c r="AA290" s="104">
        <f>K290</f>
        <v>41563</v>
      </c>
      <c r="AB290" s="57"/>
      <c r="AC290" s="57"/>
      <c r="AD290" s="57"/>
      <c r="AE290" s="57"/>
      <c r="AF290" s="57"/>
      <c r="AG290" s="57"/>
      <c r="AH290" s="57"/>
      <c r="AI290" s="104">
        <f>S290</f>
        <v>41563</v>
      </c>
      <c r="AJ290" s="57"/>
      <c r="AK290" s="57"/>
      <c r="AL290" s="57"/>
      <c r="AM290" s="57"/>
      <c r="AN290" s="57"/>
      <c r="AO290" s="57"/>
      <c r="AP290" s="57"/>
      <c r="AQ290" s="104">
        <f>AA290</f>
        <v>41563</v>
      </c>
      <c r="AR290" s="57"/>
      <c r="AS290" s="57"/>
      <c r="AT290" s="57"/>
      <c r="AU290" s="57"/>
      <c r="AV290" s="57"/>
      <c r="AW290" s="57"/>
      <c r="AX290" s="57"/>
      <c r="AY290" s="104">
        <f>AQ290</f>
        <v>41563</v>
      </c>
      <c r="AZ290" s="57"/>
      <c r="BA290" s="57"/>
      <c r="BB290" s="57"/>
      <c r="BC290" s="57"/>
      <c r="BD290" s="57"/>
      <c r="BE290" s="57"/>
      <c r="BF290" s="57"/>
      <c r="BG290" s="104">
        <f>AQ290</f>
        <v>41563</v>
      </c>
      <c r="BH290" s="57"/>
      <c r="BI290" s="57"/>
      <c r="BJ290" s="57"/>
      <c r="BK290" s="57"/>
      <c r="BL290" s="57"/>
      <c r="BM290" s="57"/>
      <c r="BN290" s="57"/>
      <c r="BO290" s="104">
        <f>AY290</f>
        <v>41563</v>
      </c>
      <c r="BP290" s="57"/>
      <c r="BQ290" s="57"/>
      <c r="BR290" s="57"/>
      <c r="BS290" s="57"/>
      <c r="BT290" s="57"/>
      <c r="BU290" s="57"/>
      <c r="BV290" s="57"/>
      <c r="BW290" s="104">
        <f>BG290</f>
        <v>41563</v>
      </c>
      <c r="BX290" s="57"/>
      <c r="BY290" s="57"/>
      <c r="BZ290" s="57"/>
      <c r="CA290" s="57"/>
      <c r="CB290" s="57"/>
      <c r="CC290" s="57"/>
      <c r="CD290" s="57"/>
      <c r="CE290" s="104">
        <f>BO290</f>
        <v>41563</v>
      </c>
      <c r="CF290" s="57"/>
      <c r="CG290" s="57"/>
      <c r="CH290" s="57"/>
      <c r="CI290" s="57"/>
      <c r="CJ290" s="57"/>
      <c r="CK290" s="14"/>
      <c r="CL290" s="57"/>
      <c r="CM290" s="57"/>
      <c r="CN290" s="57"/>
      <c r="CO290" s="57"/>
      <c r="CP290" s="57"/>
      <c r="CQ290" s="57"/>
      <c r="CR290" s="57"/>
      <c r="CS290" s="57"/>
      <c r="CT290" s="57"/>
      <c r="CU290" s="57"/>
      <c r="CV290" s="57"/>
      <c r="CW290" s="57"/>
      <c r="CX290" s="57"/>
      <c r="CY290" s="57"/>
      <c r="CZ290" s="57"/>
      <c r="DA290" s="14"/>
    </row>
    <row r="291" spans="3:105" x14ac:dyDescent="0.35">
      <c r="C291" s="58">
        <v>1</v>
      </c>
      <c r="D291" s="59"/>
      <c r="E291" s="59"/>
      <c r="F291" s="59"/>
      <c r="G291" s="59"/>
      <c r="H291" s="59"/>
      <c r="I291" s="60"/>
      <c r="J291" s="1"/>
      <c r="K291" s="58">
        <v>2</v>
      </c>
      <c r="L291" s="59"/>
      <c r="M291" s="59"/>
      <c r="N291" s="59"/>
      <c r="O291" s="59"/>
      <c r="P291" s="59"/>
      <c r="Q291" s="60"/>
      <c r="R291" s="1"/>
      <c r="S291" s="58">
        <v>3</v>
      </c>
      <c r="T291" s="59"/>
      <c r="U291" s="59"/>
      <c r="V291" s="59"/>
      <c r="W291" s="59"/>
      <c r="X291" s="59"/>
      <c r="Y291" s="60"/>
      <c r="Z291" s="1"/>
      <c r="AA291" s="58">
        <v>4</v>
      </c>
      <c r="AB291" s="59"/>
      <c r="AC291" s="59"/>
      <c r="AD291" s="59"/>
      <c r="AE291" s="59"/>
      <c r="AF291" s="59"/>
      <c r="AG291" s="60"/>
      <c r="AH291" s="1"/>
      <c r="AI291" s="58">
        <v>5</v>
      </c>
      <c r="AJ291" s="59"/>
      <c r="AK291" s="59"/>
      <c r="AL291" s="59"/>
      <c r="AM291" s="59"/>
      <c r="AN291" s="59"/>
      <c r="AO291" s="60"/>
      <c r="AP291" s="1"/>
      <c r="AQ291" s="58">
        <v>6</v>
      </c>
      <c r="AR291" s="59"/>
      <c r="AS291" s="59"/>
      <c r="AT291" s="59"/>
      <c r="AU291" s="59"/>
      <c r="AV291" s="59"/>
      <c r="AW291" s="60"/>
      <c r="AX291" s="1"/>
      <c r="AY291" s="58">
        <v>7</v>
      </c>
      <c r="AZ291" s="59"/>
      <c r="BA291" s="59"/>
      <c r="BB291" s="59"/>
      <c r="BC291" s="59"/>
      <c r="BD291" s="59"/>
      <c r="BE291" s="60"/>
      <c r="BF291" s="1"/>
      <c r="BG291" s="58">
        <v>8</v>
      </c>
      <c r="BH291" s="59"/>
      <c r="BI291" s="59"/>
      <c r="BJ291" s="59"/>
      <c r="BK291" s="59"/>
      <c r="BL291" s="59"/>
      <c r="BM291" s="60"/>
      <c r="BN291" s="1"/>
      <c r="BO291" s="58">
        <v>9</v>
      </c>
      <c r="BP291" s="59"/>
      <c r="BQ291" s="59"/>
      <c r="BR291" s="59"/>
      <c r="BS291" s="59"/>
      <c r="BT291" s="59"/>
      <c r="BU291" s="60"/>
      <c r="BV291" s="1"/>
      <c r="BW291" s="58">
        <v>10</v>
      </c>
      <c r="BX291" s="59"/>
      <c r="BY291" s="59"/>
      <c r="BZ291" s="59"/>
      <c r="CA291" s="59"/>
      <c r="CB291" s="59"/>
      <c r="CC291" s="60"/>
      <c r="CD291" s="1"/>
      <c r="CE291" s="58">
        <v>11</v>
      </c>
      <c r="CF291" s="59"/>
      <c r="CG291" s="59"/>
      <c r="CH291" s="59"/>
      <c r="CI291" s="59"/>
      <c r="CJ291" s="59"/>
      <c r="CK291" s="60"/>
      <c r="CL291" s="1"/>
      <c r="CM291" s="58" t="s">
        <v>23</v>
      </c>
      <c r="CN291" s="59"/>
      <c r="CO291" s="59"/>
      <c r="CP291" s="59"/>
      <c r="CQ291" s="59"/>
      <c r="CR291" s="59"/>
      <c r="CS291" s="60"/>
      <c r="CT291" s="1"/>
      <c r="CU291" s="58" t="s">
        <v>22</v>
      </c>
      <c r="CV291" s="59"/>
      <c r="CW291" s="59"/>
      <c r="CX291" s="59"/>
      <c r="CY291" s="59"/>
      <c r="CZ291" s="59"/>
      <c r="DA291" s="60"/>
    </row>
    <row r="292" spans="3:105" x14ac:dyDescent="0.35">
      <c r="C292" s="2" t="s">
        <v>0</v>
      </c>
      <c r="D292" s="2" t="s">
        <v>1</v>
      </c>
      <c r="E292" s="63" t="s">
        <v>2</v>
      </c>
      <c r="F292" s="64"/>
      <c r="G292" s="3" t="s">
        <v>3</v>
      </c>
      <c r="H292" s="2" t="s">
        <v>4</v>
      </c>
      <c r="I292" s="2" t="s">
        <v>5</v>
      </c>
      <c r="J292" s="1"/>
      <c r="K292" s="2" t="s">
        <v>0</v>
      </c>
      <c r="L292" s="2" t="s">
        <v>1</v>
      </c>
      <c r="M292" s="63" t="s">
        <v>2</v>
      </c>
      <c r="N292" s="64"/>
      <c r="O292" s="3" t="s">
        <v>3</v>
      </c>
      <c r="P292" s="2" t="s">
        <v>4</v>
      </c>
      <c r="Q292" s="2" t="s">
        <v>5</v>
      </c>
      <c r="R292" s="1"/>
      <c r="S292" s="2" t="s">
        <v>0</v>
      </c>
      <c r="T292" s="2" t="s">
        <v>1</v>
      </c>
      <c r="U292" s="63" t="s">
        <v>2</v>
      </c>
      <c r="V292" s="64"/>
      <c r="W292" s="3" t="s">
        <v>3</v>
      </c>
      <c r="X292" s="2" t="s">
        <v>4</v>
      </c>
      <c r="Y292" s="2" t="s">
        <v>5</v>
      </c>
      <c r="Z292" s="1"/>
      <c r="AA292" s="2" t="s">
        <v>0</v>
      </c>
      <c r="AB292" s="2" t="s">
        <v>1</v>
      </c>
      <c r="AC292" s="63" t="s">
        <v>2</v>
      </c>
      <c r="AD292" s="64"/>
      <c r="AE292" s="3" t="s">
        <v>3</v>
      </c>
      <c r="AF292" s="2" t="s">
        <v>4</v>
      </c>
      <c r="AG292" s="2" t="s">
        <v>5</v>
      </c>
      <c r="AH292" s="1"/>
      <c r="AI292" s="2" t="s">
        <v>0</v>
      </c>
      <c r="AJ292" s="2" t="s">
        <v>1</v>
      </c>
      <c r="AK292" s="63" t="s">
        <v>2</v>
      </c>
      <c r="AL292" s="64"/>
      <c r="AM292" s="3" t="s">
        <v>3</v>
      </c>
      <c r="AN292" s="2" t="s">
        <v>4</v>
      </c>
      <c r="AO292" s="2" t="s">
        <v>5</v>
      </c>
      <c r="AP292" s="1"/>
      <c r="AQ292" s="2" t="s">
        <v>0</v>
      </c>
      <c r="AR292" s="2" t="s">
        <v>1</v>
      </c>
      <c r="AS292" s="63" t="s">
        <v>2</v>
      </c>
      <c r="AT292" s="64"/>
      <c r="AU292" s="3" t="s">
        <v>3</v>
      </c>
      <c r="AV292" s="2" t="s">
        <v>4</v>
      </c>
      <c r="AW292" s="2" t="s">
        <v>5</v>
      </c>
      <c r="AX292" s="1"/>
      <c r="AY292" s="2" t="s">
        <v>0</v>
      </c>
      <c r="AZ292" s="2" t="s">
        <v>1</v>
      </c>
      <c r="BA292" s="63" t="s">
        <v>2</v>
      </c>
      <c r="BB292" s="64"/>
      <c r="BC292" s="3" t="s">
        <v>3</v>
      </c>
      <c r="BD292" s="2" t="s">
        <v>4</v>
      </c>
      <c r="BE292" s="2" t="s">
        <v>5</v>
      </c>
      <c r="BF292" s="1"/>
      <c r="BG292" s="2" t="s">
        <v>0</v>
      </c>
      <c r="BH292" s="2" t="s">
        <v>1</v>
      </c>
      <c r="BI292" s="63" t="s">
        <v>2</v>
      </c>
      <c r="BJ292" s="64"/>
      <c r="BK292" s="3" t="s">
        <v>3</v>
      </c>
      <c r="BL292" s="2" t="s">
        <v>4</v>
      </c>
      <c r="BM292" s="2" t="s">
        <v>5</v>
      </c>
      <c r="BN292" s="1"/>
      <c r="BO292" s="2" t="s">
        <v>0</v>
      </c>
      <c r="BP292" s="2" t="s">
        <v>1</v>
      </c>
      <c r="BQ292" s="63" t="s">
        <v>2</v>
      </c>
      <c r="BR292" s="64"/>
      <c r="BS292" s="3" t="s">
        <v>3</v>
      </c>
      <c r="BT292" s="2" t="s">
        <v>4</v>
      </c>
      <c r="BU292" s="2" t="s">
        <v>5</v>
      </c>
      <c r="BV292" s="1"/>
      <c r="BW292" s="2" t="s">
        <v>0</v>
      </c>
      <c r="BX292" s="2" t="s">
        <v>1</v>
      </c>
      <c r="BY292" s="63" t="s">
        <v>2</v>
      </c>
      <c r="BZ292" s="64"/>
      <c r="CA292" s="3" t="s">
        <v>3</v>
      </c>
      <c r="CB292" s="2" t="s">
        <v>4</v>
      </c>
      <c r="CC292" s="2" t="s">
        <v>5</v>
      </c>
      <c r="CD292" s="1"/>
      <c r="CE292" s="2" t="s">
        <v>0</v>
      </c>
      <c r="CF292" s="2" t="s">
        <v>1</v>
      </c>
      <c r="CG292" s="63" t="s">
        <v>2</v>
      </c>
      <c r="CH292" s="64"/>
      <c r="CI292" s="3" t="s">
        <v>3</v>
      </c>
      <c r="CJ292" s="2" t="s">
        <v>4</v>
      </c>
      <c r="CK292" s="2" t="s">
        <v>5</v>
      </c>
      <c r="CL292" s="1"/>
      <c r="CM292" s="2" t="s">
        <v>0</v>
      </c>
      <c r="CN292" s="2" t="s">
        <v>1</v>
      </c>
      <c r="CO292" s="63" t="s">
        <v>2</v>
      </c>
      <c r="CP292" s="64"/>
      <c r="CQ292" s="3" t="s">
        <v>3</v>
      </c>
      <c r="CR292" s="2" t="s">
        <v>4</v>
      </c>
      <c r="CS292" s="2" t="s">
        <v>5</v>
      </c>
      <c r="CT292" s="1"/>
      <c r="CU292" s="2" t="s">
        <v>0</v>
      </c>
      <c r="CV292" s="2" t="s">
        <v>1</v>
      </c>
      <c r="CW292" s="63" t="s">
        <v>2</v>
      </c>
      <c r="CX292" s="64"/>
      <c r="CY292" s="3" t="s">
        <v>3</v>
      </c>
      <c r="CZ292" s="2" t="s">
        <v>4</v>
      </c>
      <c r="DA292" s="2" t="s">
        <v>5</v>
      </c>
    </row>
    <row r="293" spans="3:105" x14ac:dyDescent="0.35">
      <c r="C293" s="5" t="s">
        <v>6</v>
      </c>
      <c r="D293" s="5" t="s">
        <v>7</v>
      </c>
      <c r="E293" s="6" t="s">
        <v>8</v>
      </c>
      <c r="F293" s="7" t="s">
        <v>9</v>
      </c>
      <c r="G293" s="5"/>
      <c r="H293" s="5" t="s">
        <v>10</v>
      </c>
      <c r="I293" s="5" t="s">
        <v>11</v>
      </c>
      <c r="J293" s="1"/>
      <c r="K293" s="5" t="s">
        <v>6</v>
      </c>
      <c r="L293" s="5" t="s">
        <v>7</v>
      </c>
      <c r="M293" s="6" t="s">
        <v>8</v>
      </c>
      <c r="N293" s="7" t="s">
        <v>9</v>
      </c>
      <c r="O293" s="5"/>
      <c r="P293" s="5" t="s">
        <v>10</v>
      </c>
      <c r="Q293" s="5" t="s">
        <v>11</v>
      </c>
      <c r="R293" s="1"/>
      <c r="S293" s="5" t="s">
        <v>6</v>
      </c>
      <c r="T293" s="5" t="s">
        <v>7</v>
      </c>
      <c r="U293" s="6" t="s">
        <v>8</v>
      </c>
      <c r="V293" s="7" t="s">
        <v>9</v>
      </c>
      <c r="W293" s="5"/>
      <c r="X293" s="5" t="s">
        <v>10</v>
      </c>
      <c r="Y293" s="5" t="s">
        <v>11</v>
      </c>
      <c r="Z293" s="1"/>
      <c r="AA293" s="5" t="s">
        <v>6</v>
      </c>
      <c r="AB293" s="5" t="s">
        <v>7</v>
      </c>
      <c r="AC293" s="6" t="s">
        <v>8</v>
      </c>
      <c r="AD293" s="7" t="s">
        <v>9</v>
      </c>
      <c r="AE293" s="5"/>
      <c r="AF293" s="5" t="s">
        <v>10</v>
      </c>
      <c r="AG293" s="5" t="s">
        <v>11</v>
      </c>
      <c r="AH293" s="1"/>
      <c r="AI293" s="5" t="s">
        <v>6</v>
      </c>
      <c r="AJ293" s="5" t="s">
        <v>7</v>
      </c>
      <c r="AK293" s="6" t="s">
        <v>8</v>
      </c>
      <c r="AL293" s="7" t="s">
        <v>9</v>
      </c>
      <c r="AM293" s="5"/>
      <c r="AN293" s="5" t="s">
        <v>10</v>
      </c>
      <c r="AO293" s="5" t="s">
        <v>11</v>
      </c>
      <c r="AP293" s="1"/>
      <c r="AQ293" s="5" t="s">
        <v>6</v>
      </c>
      <c r="AR293" s="5" t="s">
        <v>7</v>
      </c>
      <c r="AS293" s="6" t="s">
        <v>8</v>
      </c>
      <c r="AT293" s="7" t="s">
        <v>9</v>
      </c>
      <c r="AU293" s="5"/>
      <c r="AV293" s="5" t="s">
        <v>10</v>
      </c>
      <c r="AW293" s="5" t="s">
        <v>11</v>
      </c>
      <c r="AX293" s="1"/>
      <c r="AY293" s="5" t="s">
        <v>6</v>
      </c>
      <c r="AZ293" s="5" t="s">
        <v>7</v>
      </c>
      <c r="BA293" s="6" t="s">
        <v>8</v>
      </c>
      <c r="BB293" s="7" t="s">
        <v>9</v>
      </c>
      <c r="BC293" s="5"/>
      <c r="BD293" s="5" t="s">
        <v>10</v>
      </c>
      <c r="BE293" s="5" t="s">
        <v>11</v>
      </c>
      <c r="BF293" s="1"/>
      <c r="BG293" s="5" t="s">
        <v>6</v>
      </c>
      <c r="BH293" s="5" t="s">
        <v>7</v>
      </c>
      <c r="BI293" s="6" t="s">
        <v>8</v>
      </c>
      <c r="BJ293" s="7" t="s">
        <v>9</v>
      </c>
      <c r="BK293" s="5"/>
      <c r="BL293" s="5" t="s">
        <v>10</v>
      </c>
      <c r="BM293" s="5" t="s">
        <v>11</v>
      </c>
      <c r="BN293" s="1"/>
      <c r="BO293" s="5" t="s">
        <v>6</v>
      </c>
      <c r="BP293" s="5" t="s">
        <v>7</v>
      </c>
      <c r="BQ293" s="6" t="s">
        <v>8</v>
      </c>
      <c r="BR293" s="7" t="s">
        <v>9</v>
      </c>
      <c r="BS293" s="5"/>
      <c r="BT293" s="5" t="s">
        <v>10</v>
      </c>
      <c r="BU293" s="5" t="s">
        <v>11</v>
      </c>
      <c r="BV293" s="1"/>
      <c r="BW293" s="5" t="s">
        <v>6</v>
      </c>
      <c r="BX293" s="5" t="s">
        <v>7</v>
      </c>
      <c r="BY293" s="6" t="s">
        <v>8</v>
      </c>
      <c r="BZ293" s="7" t="s">
        <v>9</v>
      </c>
      <c r="CA293" s="5"/>
      <c r="CB293" s="5" t="s">
        <v>10</v>
      </c>
      <c r="CC293" s="5" t="s">
        <v>11</v>
      </c>
      <c r="CD293" s="1"/>
      <c r="CE293" s="5" t="s">
        <v>6</v>
      </c>
      <c r="CF293" s="5" t="s">
        <v>7</v>
      </c>
      <c r="CG293" s="6" t="s">
        <v>8</v>
      </c>
      <c r="CH293" s="7" t="s">
        <v>9</v>
      </c>
      <c r="CI293" s="5"/>
      <c r="CJ293" s="5" t="s">
        <v>10</v>
      </c>
      <c r="CK293" s="5" t="s">
        <v>11</v>
      </c>
      <c r="CL293" s="1"/>
      <c r="CM293" s="5" t="s">
        <v>6</v>
      </c>
      <c r="CN293" s="5" t="s">
        <v>7</v>
      </c>
      <c r="CO293" s="6" t="s">
        <v>8</v>
      </c>
      <c r="CP293" s="7" t="s">
        <v>9</v>
      </c>
      <c r="CQ293" s="5"/>
      <c r="CR293" s="5" t="s">
        <v>10</v>
      </c>
      <c r="CS293" s="5" t="s">
        <v>11</v>
      </c>
      <c r="CT293" s="1"/>
      <c r="CU293" s="5" t="s">
        <v>6</v>
      </c>
      <c r="CV293" s="5" t="s">
        <v>7</v>
      </c>
      <c r="CW293" s="6" t="s">
        <v>8</v>
      </c>
      <c r="CX293" s="7" t="s">
        <v>9</v>
      </c>
      <c r="CY293" s="5"/>
      <c r="CZ293" s="5" t="s">
        <v>10</v>
      </c>
      <c r="DA293" s="5" t="s">
        <v>11</v>
      </c>
    </row>
    <row r="294" spans="3:105" x14ac:dyDescent="0.35">
      <c r="C294" s="5">
        <v>0</v>
      </c>
      <c r="D294" s="5">
        <v>10.4</v>
      </c>
      <c r="E294" s="6">
        <v>99</v>
      </c>
      <c r="F294" s="7">
        <v>10.87</v>
      </c>
      <c r="G294" s="5">
        <v>8.74</v>
      </c>
      <c r="H294" s="5">
        <v>147</v>
      </c>
      <c r="I294" s="5">
        <v>856</v>
      </c>
      <c r="J294" s="1"/>
      <c r="K294" s="5">
        <v>0</v>
      </c>
      <c r="L294" s="5"/>
      <c r="M294" s="6"/>
      <c r="N294" s="7"/>
      <c r="O294" s="5"/>
      <c r="P294" s="5"/>
      <c r="Q294" s="5"/>
      <c r="R294" s="1"/>
      <c r="S294" s="5">
        <v>0</v>
      </c>
      <c r="T294" s="5">
        <v>10.4</v>
      </c>
      <c r="U294" s="6">
        <v>96.5</v>
      </c>
      <c r="V294" s="7">
        <v>10.73</v>
      </c>
      <c r="W294" s="5">
        <v>8.6999999999999993</v>
      </c>
      <c r="X294" s="5">
        <v>138</v>
      </c>
      <c r="Y294" s="5">
        <v>857</v>
      </c>
      <c r="Z294" s="1"/>
      <c r="AA294" s="5">
        <v>0</v>
      </c>
      <c r="AB294" s="5"/>
      <c r="AC294" s="6"/>
      <c r="AD294" s="7"/>
      <c r="AE294" s="5"/>
      <c r="AF294" s="5"/>
      <c r="AG294" s="5"/>
      <c r="AH294" s="1"/>
      <c r="AI294" s="5">
        <v>0</v>
      </c>
      <c r="AJ294" s="5"/>
      <c r="AK294" s="6"/>
      <c r="AL294" s="7"/>
      <c r="AM294" s="5"/>
      <c r="AN294" s="5"/>
      <c r="AO294" s="5"/>
      <c r="AP294" s="1"/>
      <c r="AQ294" s="5">
        <v>0</v>
      </c>
      <c r="AR294" s="5"/>
      <c r="AS294" s="6"/>
      <c r="AT294" s="7"/>
      <c r="AU294" s="5"/>
      <c r="AV294" s="5"/>
      <c r="AW294" s="5"/>
      <c r="AX294" s="1"/>
      <c r="AY294" s="5">
        <v>0</v>
      </c>
      <c r="AZ294" s="5">
        <v>10.4</v>
      </c>
      <c r="BA294" s="6">
        <v>92</v>
      </c>
      <c r="BB294" s="7">
        <v>10.23</v>
      </c>
      <c r="BC294" s="5">
        <v>8.68</v>
      </c>
      <c r="BD294" s="5">
        <v>109</v>
      </c>
      <c r="BE294" s="5">
        <v>857</v>
      </c>
      <c r="BF294" s="1"/>
      <c r="BG294" s="5">
        <v>0</v>
      </c>
      <c r="BH294" s="5"/>
      <c r="BI294" s="6"/>
      <c r="BJ294" s="7"/>
      <c r="BK294" s="5"/>
      <c r="BL294" s="5"/>
      <c r="BM294" s="5"/>
      <c r="BN294" s="1"/>
      <c r="BO294" s="5">
        <v>0</v>
      </c>
      <c r="BP294" s="5"/>
      <c r="BQ294" s="6"/>
      <c r="BR294" s="7"/>
      <c r="BS294" s="5"/>
      <c r="BT294" s="5"/>
      <c r="BU294" s="5"/>
      <c r="BV294" s="1"/>
      <c r="BW294" s="5">
        <v>0</v>
      </c>
      <c r="BX294" s="5">
        <v>10.4</v>
      </c>
      <c r="BY294" s="6">
        <v>91.2</v>
      </c>
      <c r="BZ294" s="7">
        <v>10.130000000000001</v>
      </c>
      <c r="CA294" s="5">
        <v>8.66</v>
      </c>
      <c r="CB294" s="5">
        <v>176</v>
      </c>
      <c r="CC294" s="5">
        <v>856</v>
      </c>
      <c r="CD294" s="1"/>
      <c r="CE294" s="5">
        <v>0</v>
      </c>
      <c r="CF294" s="5"/>
      <c r="CG294" s="6"/>
      <c r="CH294" s="7"/>
      <c r="CI294" s="5"/>
      <c r="CJ294" s="5"/>
      <c r="CK294" s="5"/>
      <c r="CL294" s="1"/>
      <c r="CM294" s="5">
        <v>0</v>
      </c>
      <c r="CN294" s="5">
        <v>10.7</v>
      </c>
      <c r="CO294" s="6">
        <v>99.9</v>
      </c>
      <c r="CP294" s="7">
        <v>11.02</v>
      </c>
      <c r="CQ294" s="5">
        <v>8.5299999999999994</v>
      </c>
      <c r="CR294" s="5">
        <v>124</v>
      </c>
      <c r="CS294" s="5">
        <v>857</v>
      </c>
      <c r="CT294" s="1"/>
      <c r="CU294" s="5">
        <v>0</v>
      </c>
      <c r="CV294" s="5">
        <v>10.4</v>
      </c>
      <c r="CW294" s="6">
        <v>102</v>
      </c>
      <c r="CX294" s="7">
        <v>11.1</v>
      </c>
      <c r="CY294" s="5">
        <v>8.24</v>
      </c>
      <c r="CZ294" s="5">
        <v>142</v>
      </c>
      <c r="DA294" s="5">
        <v>845</v>
      </c>
    </row>
    <row r="295" spans="3:105" x14ac:dyDescent="0.35">
      <c r="C295" s="5">
        <v>1</v>
      </c>
      <c r="D295" s="5">
        <v>10.4</v>
      </c>
      <c r="E295" s="6">
        <v>95.7</v>
      </c>
      <c r="F295" s="7">
        <v>10.62</v>
      </c>
      <c r="G295" s="5">
        <v>8.67</v>
      </c>
      <c r="H295" s="5">
        <v>146</v>
      </c>
      <c r="I295" s="5">
        <v>856</v>
      </c>
      <c r="J295" s="1"/>
      <c r="K295" s="5">
        <v>1</v>
      </c>
      <c r="L295" s="5"/>
      <c r="M295" s="6"/>
      <c r="N295" s="7"/>
      <c r="O295" s="5"/>
      <c r="P295" s="5"/>
      <c r="Q295" s="5"/>
      <c r="R295" s="1"/>
      <c r="S295" s="5">
        <v>1</v>
      </c>
      <c r="T295" s="5">
        <v>10.4</v>
      </c>
      <c r="U295" s="6">
        <v>95.8</v>
      </c>
      <c r="V295" s="7">
        <v>10.66</v>
      </c>
      <c r="W295" s="5">
        <v>8.68</v>
      </c>
      <c r="X295" s="5">
        <v>130</v>
      </c>
      <c r="Y295" s="5">
        <v>857</v>
      </c>
      <c r="Z295" s="1"/>
      <c r="AA295" s="5">
        <v>1</v>
      </c>
      <c r="AB295" s="5"/>
      <c r="AC295" s="6"/>
      <c r="AD295" s="7"/>
      <c r="AE295" s="5"/>
      <c r="AF295" s="5"/>
      <c r="AG295" s="5"/>
      <c r="AH295" s="1"/>
      <c r="AI295" s="5">
        <v>1</v>
      </c>
      <c r="AJ295" s="5"/>
      <c r="AK295" s="6"/>
      <c r="AL295" s="7"/>
      <c r="AM295" s="5"/>
      <c r="AN295" s="5"/>
      <c r="AO295" s="5"/>
      <c r="AP295" s="1"/>
      <c r="AQ295" s="5">
        <v>1</v>
      </c>
      <c r="AR295" s="5"/>
      <c r="AS295" s="6"/>
      <c r="AT295" s="7"/>
      <c r="AU295" s="5"/>
      <c r="AV295" s="5"/>
      <c r="AW295" s="5"/>
      <c r="AX295" s="1"/>
      <c r="AY295" s="5">
        <v>1</v>
      </c>
      <c r="AZ295" s="5">
        <v>10.4</v>
      </c>
      <c r="BA295" s="6">
        <v>92</v>
      </c>
      <c r="BB295" s="7">
        <v>10.24</v>
      </c>
      <c r="BC295" s="5">
        <v>8.64</v>
      </c>
      <c r="BD295" s="5">
        <v>103</v>
      </c>
      <c r="BE295" s="5">
        <v>857</v>
      </c>
      <c r="BF295" s="1"/>
      <c r="BG295" s="5">
        <v>1</v>
      </c>
      <c r="BH295" s="5"/>
      <c r="BI295" s="6"/>
      <c r="BJ295" s="7"/>
      <c r="BK295" s="5"/>
      <c r="BL295" s="5"/>
      <c r="BM295" s="5"/>
      <c r="BN295" s="1"/>
      <c r="BO295" s="5">
        <v>1</v>
      </c>
      <c r="BP295" s="5"/>
      <c r="BQ295" s="6"/>
      <c r="BR295" s="7"/>
      <c r="BS295" s="5"/>
      <c r="BT295" s="5"/>
      <c r="BU295" s="5"/>
      <c r="BV295" s="1"/>
      <c r="BW295" s="5">
        <v>1</v>
      </c>
      <c r="BX295" s="5">
        <v>10.4</v>
      </c>
      <c r="BY295" s="6">
        <v>91.4</v>
      </c>
      <c r="BZ295" s="7">
        <v>10.17</v>
      </c>
      <c r="CA295" s="5">
        <v>8.65</v>
      </c>
      <c r="CB295" s="5">
        <v>180</v>
      </c>
      <c r="CC295" s="5">
        <v>857</v>
      </c>
      <c r="CD295" s="1"/>
      <c r="CE295" s="5">
        <v>1</v>
      </c>
      <c r="CF295" s="5"/>
      <c r="CG295" s="6"/>
      <c r="CH295" s="7"/>
      <c r="CI295" s="5"/>
      <c r="CJ295" s="5"/>
      <c r="CK295" s="5"/>
      <c r="CL295" s="1"/>
      <c r="CM295" s="5">
        <v>1</v>
      </c>
      <c r="CN295" s="5"/>
      <c r="CO295" s="6"/>
      <c r="CP295" s="7"/>
      <c r="CQ295" s="5"/>
      <c r="CR295" s="5"/>
      <c r="CS295" s="5"/>
      <c r="CT295" s="1"/>
      <c r="CU295" s="5">
        <v>1</v>
      </c>
      <c r="CV295" s="5"/>
      <c r="CW295" s="6"/>
      <c r="CX295" s="7"/>
      <c r="CY295" s="5"/>
      <c r="CZ295" s="5"/>
      <c r="DA295" s="5"/>
    </row>
    <row r="296" spans="3:105" x14ac:dyDescent="0.35">
      <c r="C296" s="5">
        <v>2</v>
      </c>
      <c r="D296" s="5">
        <v>10.199999999999999</v>
      </c>
      <c r="E296" s="6">
        <v>95</v>
      </c>
      <c r="F296" s="7">
        <v>10.41</v>
      </c>
      <c r="G296" s="5">
        <v>8.68</v>
      </c>
      <c r="H296" s="5">
        <v>145</v>
      </c>
      <c r="I296" s="5">
        <v>855</v>
      </c>
      <c r="J296" s="1"/>
      <c r="K296" s="5">
        <v>2</v>
      </c>
      <c r="L296" s="5"/>
      <c r="M296" s="6"/>
      <c r="N296" s="7"/>
      <c r="O296" s="5"/>
      <c r="P296" s="5"/>
      <c r="Q296" s="5"/>
      <c r="R296" s="1"/>
      <c r="S296" s="5">
        <v>2</v>
      </c>
      <c r="T296" s="5">
        <v>10.4</v>
      </c>
      <c r="U296" s="6">
        <v>94</v>
      </c>
      <c r="V296" s="7">
        <v>10.45</v>
      </c>
      <c r="W296" s="5">
        <v>8.68</v>
      </c>
      <c r="X296" s="5">
        <v>128</v>
      </c>
      <c r="Y296" s="5">
        <v>857</v>
      </c>
      <c r="Z296" s="1"/>
      <c r="AA296" s="5">
        <v>2</v>
      </c>
      <c r="AB296" s="5"/>
      <c r="AC296" s="6"/>
      <c r="AD296" s="7"/>
      <c r="AE296" s="5"/>
      <c r="AF296" s="5"/>
      <c r="AG296" s="5"/>
      <c r="AH296" s="1"/>
      <c r="AI296" s="5">
        <v>2</v>
      </c>
      <c r="AJ296" s="5"/>
      <c r="AK296" s="6"/>
      <c r="AL296" s="7"/>
      <c r="AM296" s="5"/>
      <c r="AN296" s="5"/>
      <c r="AO296" s="5"/>
      <c r="AP296" s="1"/>
      <c r="AQ296" s="5">
        <v>2</v>
      </c>
      <c r="AR296" s="5"/>
      <c r="AS296" s="6"/>
      <c r="AT296" s="7"/>
      <c r="AU296" s="5"/>
      <c r="AV296" s="5"/>
      <c r="AW296" s="5"/>
      <c r="AX296" s="1"/>
      <c r="AY296" s="5">
        <v>2</v>
      </c>
      <c r="AZ296" s="5">
        <v>10.4</v>
      </c>
      <c r="BA296" s="6">
        <v>90.2</v>
      </c>
      <c r="BB296" s="7">
        <v>10.08</v>
      </c>
      <c r="BC296" s="5">
        <v>8.64</v>
      </c>
      <c r="BD296" s="5">
        <v>95</v>
      </c>
      <c r="BE296" s="5">
        <v>857</v>
      </c>
      <c r="BF296" s="1"/>
      <c r="BG296" s="5">
        <v>2</v>
      </c>
      <c r="BH296" s="5"/>
      <c r="BI296" s="6"/>
      <c r="BJ296" s="7"/>
      <c r="BK296" s="5"/>
      <c r="BL296" s="5"/>
      <c r="BM296" s="5"/>
      <c r="BN296" s="1"/>
      <c r="BO296" s="5">
        <v>2</v>
      </c>
      <c r="BP296" s="5"/>
      <c r="BQ296" s="6"/>
      <c r="BR296" s="7"/>
      <c r="BS296" s="5"/>
      <c r="BT296" s="5"/>
      <c r="BU296" s="5"/>
      <c r="BV296" s="1"/>
      <c r="BW296" s="5">
        <v>2</v>
      </c>
      <c r="BX296" s="5">
        <v>10.4</v>
      </c>
      <c r="BY296" s="6">
        <v>91.1</v>
      </c>
      <c r="BZ296" s="7">
        <v>10.09</v>
      </c>
      <c r="CA296" s="5">
        <v>8.64</v>
      </c>
      <c r="CB296" s="5">
        <v>182</v>
      </c>
      <c r="CC296" s="5">
        <v>858</v>
      </c>
      <c r="CD296" s="1"/>
      <c r="CE296" s="5">
        <v>2</v>
      </c>
      <c r="CF296" s="5"/>
      <c r="CG296" s="6"/>
      <c r="CH296" s="7"/>
      <c r="CI296" s="5"/>
      <c r="CJ296" s="5"/>
      <c r="CK296" s="5"/>
      <c r="CL296" s="1"/>
      <c r="CM296" s="5">
        <v>2</v>
      </c>
      <c r="CN296" s="5"/>
      <c r="CO296" s="6"/>
      <c r="CP296" s="7"/>
      <c r="CQ296" s="5"/>
      <c r="CR296" s="5"/>
      <c r="CS296" s="5"/>
      <c r="CT296" s="1"/>
      <c r="CU296" s="5">
        <v>2</v>
      </c>
      <c r="CV296" s="5"/>
      <c r="CW296" s="6"/>
      <c r="CX296" s="7"/>
      <c r="CY296" s="5"/>
      <c r="CZ296" s="5"/>
      <c r="DA296" s="5"/>
    </row>
    <row r="297" spans="3:105" x14ac:dyDescent="0.35">
      <c r="C297" s="9">
        <v>3</v>
      </c>
      <c r="D297" s="9">
        <v>10.199999999999999</v>
      </c>
      <c r="E297" s="10">
        <v>93.4</v>
      </c>
      <c r="F297" s="11">
        <v>10.41</v>
      </c>
      <c r="G297" s="9">
        <v>8.66</v>
      </c>
      <c r="H297" s="9">
        <v>141</v>
      </c>
      <c r="I297" s="9">
        <v>856</v>
      </c>
      <c r="J297" s="1"/>
      <c r="K297" s="9">
        <v>3</v>
      </c>
      <c r="L297" s="9"/>
      <c r="M297" s="10"/>
      <c r="N297" s="11"/>
      <c r="O297" s="9"/>
      <c r="P297" s="9"/>
      <c r="Q297" s="9"/>
      <c r="R297" s="1"/>
      <c r="S297" s="9">
        <v>3</v>
      </c>
      <c r="T297" s="9">
        <v>10.4</v>
      </c>
      <c r="U297" s="10">
        <v>93.5</v>
      </c>
      <c r="V297" s="11">
        <v>10.3</v>
      </c>
      <c r="W297" s="9">
        <v>8.6999999999999993</v>
      </c>
      <c r="X297" s="9">
        <v>109</v>
      </c>
      <c r="Y297" s="9">
        <v>861</v>
      </c>
      <c r="Z297" s="1"/>
      <c r="AA297" s="9">
        <v>3</v>
      </c>
      <c r="AB297" s="9"/>
      <c r="AC297" s="10"/>
      <c r="AD297" s="11"/>
      <c r="AE297" s="9"/>
      <c r="AF297" s="9"/>
      <c r="AG297" s="9"/>
      <c r="AH297" s="1"/>
      <c r="AI297" s="9">
        <v>3</v>
      </c>
      <c r="AJ297" s="9"/>
      <c r="AK297" s="10"/>
      <c r="AL297" s="11"/>
      <c r="AM297" s="9"/>
      <c r="AN297" s="9"/>
      <c r="AO297" s="9"/>
      <c r="AP297" s="1"/>
      <c r="AQ297" s="9">
        <v>3</v>
      </c>
      <c r="AR297" s="9"/>
      <c r="AS297" s="10"/>
      <c r="AT297" s="11"/>
      <c r="AU297" s="9"/>
      <c r="AV297" s="9"/>
      <c r="AW297" s="9"/>
      <c r="AX297" s="1"/>
      <c r="AY297" s="9">
        <v>3</v>
      </c>
      <c r="AZ297" s="9">
        <v>10.4</v>
      </c>
      <c r="BA297" s="10">
        <v>90.2</v>
      </c>
      <c r="BB297" s="11">
        <v>10.050000000000001</v>
      </c>
      <c r="BC297" s="9">
        <v>8.6300000000000008</v>
      </c>
      <c r="BD297" s="9">
        <v>82</v>
      </c>
      <c r="BE297" s="9">
        <v>860</v>
      </c>
      <c r="BF297" s="1"/>
      <c r="BG297" s="9">
        <v>3</v>
      </c>
      <c r="BH297" s="9"/>
      <c r="BI297" s="10"/>
      <c r="BJ297" s="11"/>
      <c r="BK297" s="9"/>
      <c r="BL297" s="9"/>
      <c r="BM297" s="9"/>
      <c r="BN297" s="1"/>
      <c r="BO297" s="9">
        <v>3</v>
      </c>
      <c r="BP297" s="9"/>
      <c r="BQ297" s="10"/>
      <c r="BR297" s="11"/>
      <c r="BS297" s="9"/>
      <c r="BT297" s="9"/>
      <c r="BU297" s="9"/>
      <c r="BV297" s="1"/>
      <c r="BW297" s="9">
        <v>3</v>
      </c>
      <c r="BX297" s="9">
        <v>10.4</v>
      </c>
      <c r="BY297" s="10">
        <v>91.5</v>
      </c>
      <c r="BZ297" s="11">
        <v>10.029999999999999</v>
      </c>
      <c r="CA297" s="9">
        <v>8.57</v>
      </c>
      <c r="CB297" s="9">
        <v>193</v>
      </c>
      <c r="CC297" s="9">
        <v>931</v>
      </c>
      <c r="CD297" s="1"/>
      <c r="CE297" s="9">
        <v>3</v>
      </c>
      <c r="CF297" s="9"/>
      <c r="CG297" s="10"/>
      <c r="CH297" s="11"/>
      <c r="CI297" s="9"/>
      <c r="CJ297" s="9"/>
      <c r="CK297" s="9"/>
      <c r="CL297" s="1"/>
      <c r="CM297" s="9">
        <v>3</v>
      </c>
      <c r="CN297" s="9"/>
      <c r="CO297" s="10"/>
      <c r="CP297" s="11"/>
      <c r="CQ297" s="9"/>
      <c r="CR297" s="9"/>
      <c r="CS297" s="9"/>
      <c r="CT297" s="1"/>
      <c r="CU297" s="9">
        <v>3</v>
      </c>
      <c r="CV297" s="9"/>
      <c r="CW297" s="10"/>
      <c r="CX297" s="11"/>
      <c r="CY297" s="9"/>
      <c r="CZ297" s="9"/>
      <c r="DA297" s="9"/>
    </row>
    <row r="298" spans="3:105" x14ac:dyDescent="0.35">
      <c r="C298" s="13"/>
      <c r="D298" s="57"/>
      <c r="E298" s="57"/>
      <c r="F298" s="57"/>
      <c r="G298" s="57"/>
      <c r="H298" s="57"/>
      <c r="I298" s="14"/>
      <c r="J298" s="1"/>
      <c r="K298" s="13"/>
      <c r="L298" s="57"/>
      <c r="M298" s="57"/>
      <c r="N298" s="57"/>
      <c r="O298" s="57"/>
      <c r="P298" s="57"/>
      <c r="Q298" s="14"/>
      <c r="R298" s="1"/>
      <c r="S298" s="13"/>
      <c r="T298" s="57"/>
      <c r="U298" s="57"/>
      <c r="V298" s="57"/>
      <c r="W298" s="57"/>
      <c r="X298" s="57"/>
      <c r="Y298" s="14"/>
      <c r="Z298" s="1"/>
      <c r="AA298" s="13"/>
      <c r="AB298" s="57"/>
      <c r="AC298" s="57"/>
      <c r="AD298" s="57"/>
      <c r="AE298" s="57"/>
      <c r="AF298" s="57"/>
      <c r="AG298" s="14"/>
      <c r="AH298" s="1"/>
      <c r="AI298" s="13"/>
      <c r="AJ298" s="57"/>
      <c r="AK298" s="57"/>
      <c r="AL298" s="57"/>
      <c r="AM298" s="57"/>
      <c r="AN298" s="57"/>
      <c r="AO298" s="14"/>
      <c r="AP298" s="1"/>
      <c r="AQ298" s="13"/>
      <c r="AR298" s="57"/>
      <c r="AS298" s="57"/>
      <c r="AT298" s="57"/>
      <c r="AU298" s="57"/>
      <c r="AV298" s="57"/>
      <c r="AW298" s="14"/>
      <c r="AX298" s="1"/>
      <c r="AY298" s="13"/>
      <c r="AZ298" s="57"/>
      <c r="BA298" s="57"/>
      <c r="BB298" s="57"/>
      <c r="BC298" s="57"/>
      <c r="BD298" s="57"/>
      <c r="BE298" s="14"/>
      <c r="BF298" s="1"/>
      <c r="BG298" s="13"/>
      <c r="BH298" s="57"/>
      <c r="BI298" s="57"/>
      <c r="BJ298" s="57"/>
      <c r="BK298" s="57"/>
      <c r="BL298" s="57"/>
      <c r="BM298" s="14"/>
      <c r="BN298" s="1"/>
      <c r="BO298" s="13"/>
      <c r="BP298" s="57"/>
      <c r="BQ298" s="57"/>
      <c r="BR298" s="57"/>
      <c r="BS298" s="57"/>
      <c r="BT298" s="57"/>
      <c r="BU298" s="14"/>
      <c r="BV298" s="1"/>
      <c r="BW298" s="13"/>
      <c r="BX298" s="57"/>
      <c r="BY298" s="57"/>
      <c r="BZ298" s="57"/>
      <c r="CA298" s="57"/>
      <c r="CB298" s="57"/>
      <c r="CC298" s="14"/>
      <c r="CD298" s="1"/>
      <c r="CE298" s="13"/>
      <c r="CF298" s="57"/>
      <c r="CG298" s="57"/>
      <c r="CH298" s="57"/>
      <c r="CI298" s="57"/>
      <c r="CJ298" s="57"/>
      <c r="CK298" s="14"/>
      <c r="CL298" s="1"/>
      <c r="CM298" s="13"/>
      <c r="CN298" s="57"/>
      <c r="CO298" s="57"/>
      <c r="CP298" s="57"/>
      <c r="CQ298" s="57"/>
      <c r="CR298" s="57"/>
      <c r="CS298" s="14"/>
      <c r="CT298" s="1"/>
      <c r="CU298" s="13"/>
      <c r="CV298" s="57"/>
      <c r="CW298" s="57"/>
      <c r="CX298" s="57"/>
      <c r="CY298" s="57"/>
      <c r="CZ298" s="57"/>
      <c r="DA298" s="14"/>
    </row>
    <row r="299" spans="3:105" x14ac:dyDescent="0.35">
      <c r="C299" s="13" t="s">
        <v>12</v>
      </c>
      <c r="D299" s="14"/>
      <c r="E299" s="15">
        <v>0.9</v>
      </c>
      <c r="F299" s="16"/>
      <c r="G299" s="17"/>
      <c r="H299" s="17"/>
      <c r="I299" s="18"/>
      <c r="J299" s="1"/>
      <c r="K299" s="13" t="s">
        <v>12</v>
      </c>
      <c r="L299" s="14"/>
      <c r="M299" s="15">
        <v>0.9</v>
      </c>
      <c r="N299" s="16"/>
      <c r="O299" s="17"/>
      <c r="P299" s="17"/>
      <c r="Q299" s="18"/>
      <c r="R299" s="1"/>
      <c r="S299" s="13" t="s">
        <v>12</v>
      </c>
      <c r="T299" s="14"/>
      <c r="U299" s="15">
        <v>0.95</v>
      </c>
      <c r="V299" s="16"/>
      <c r="W299" s="17"/>
      <c r="X299" s="17"/>
      <c r="Y299" s="18"/>
      <c r="Z299" s="1"/>
      <c r="AA299" s="13" t="s">
        <v>12</v>
      </c>
      <c r="AB299" s="14"/>
      <c r="AC299" s="15">
        <v>1</v>
      </c>
      <c r="AD299" s="16"/>
      <c r="AE299" s="17"/>
      <c r="AF299" s="17"/>
      <c r="AG299" s="18"/>
      <c r="AH299" s="1"/>
      <c r="AI299" s="13" t="s">
        <v>12</v>
      </c>
      <c r="AJ299" s="14"/>
      <c r="AK299" s="15">
        <v>1</v>
      </c>
      <c r="AL299" s="16"/>
      <c r="AM299" s="17"/>
      <c r="AN299" s="17"/>
      <c r="AO299" s="18"/>
      <c r="AP299" s="1"/>
      <c r="AQ299" s="13" t="s">
        <v>12</v>
      </c>
      <c r="AR299" s="14"/>
      <c r="AS299" s="15">
        <v>0.95</v>
      </c>
      <c r="AT299" s="16"/>
      <c r="AU299" s="17"/>
      <c r="AV299" s="17"/>
      <c r="AW299" s="18"/>
      <c r="AX299" s="1"/>
      <c r="AY299" s="13" t="s">
        <v>12</v>
      </c>
      <c r="AZ299" s="14"/>
      <c r="BA299" s="15">
        <v>0.95</v>
      </c>
      <c r="BB299" s="16"/>
      <c r="BC299" s="17"/>
      <c r="BD299" s="17"/>
      <c r="BE299" s="18"/>
      <c r="BF299" s="1"/>
      <c r="BG299" s="13" t="s">
        <v>12</v>
      </c>
      <c r="BH299" s="14"/>
      <c r="BI299" s="15">
        <v>1</v>
      </c>
      <c r="BJ299" s="16" t="s">
        <v>35</v>
      </c>
      <c r="BK299" s="17"/>
      <c r="BL299" s="17"/>
      <c r="BM299" s="18"/>
      <c r="BN299" s="1"/>
      <c r="BO299" s="13" t="s">
        <v>12</v>
      </c>
      <c r="BP299" s="14"/>
      <c r="BQ299" s="15">
        <v>1</v>
      </c>
      <c r="BR299" s="16"/>
      <c r="BS299" s="17"/>
      <c r="BT299" s="17"/>
      <c r="BU299" s="18"/>
      <c r="BV299" s="1"/>
      <c r="BW299" s="13" t="s">
        <v>12</v>
      </c>
      <c r="BX299" s="14"/>
      <c r="BY299" s="15">
        <v>1.05</v>
      </c>
      <c r="BZ299" s="16"/>
      <c r="CA299" s="17"/>
      <c r="CB299" s="17"/>
      <c r="CC299" s="18"/>
      <c r="CD299" s="1"/>
      <c r="CE299" s="13" t="s">
        <v>12</v>
      </c>
      <c r="CF299" s="14"/>
      <c r="CG299" s="15">
        <v>0.95</v>
      </c>
      <c r="CH299" s="16"/>
      <c r="CI299" s="17"/>
      <c r="CJ299" s="17"/>
      <c r="CK299" s="18"/>
      <c r="CL299" s="1"/>
      <c r="CM299" s="13" t="s">
        <v>12</v>
      </c>
      <c r="CN299" s="14"/>
      <c r="CO299" s="15"/>
      <c r="CP299" s="16"/>
      <c r="CQ299" s="17"/>
      <c r="CR299" s="17"/>
      <c r="CS299" s="18"/>
      <c r="CT299" s="1"/>
      <c r="CU299" s="13" t="s">
        <v>12</v>
      </c>
      <c r="CV299" s="14"/>
      <c r="CW299" s="15"/>
      <c r="CX299" s="16"/>
      <c r="CY299" s="17"/>
      <c r="CZ299" s="17"/>
      <c r="DA299" s="18"/>
    </row>
    <row r="300" spans="3:105" x14ac:dyDescent="0.35">
      <c r="C300" s="13" t="s">
        <v>14</v>
      </c>
      <c r="D300" s="14"/>
      <c r="E300" s="15">
        <v>3.25</v>
      </c>
      <c r="F300" s="22"/>
      <c r="G300" s="23"/>
      <c r="H300" s="23"/>
      <c r="I300" s="24"/>
      <c r="J300" s="1"/>
      <c r="K300" s="13" t="s">
        <v>14</v>
      </c>
      <c r="L300" s="14"/>
      <c r="M300" s="15">
        <v>2.1</v>
      </c>
      <c r="N300" s="22"/>
      <c r="O300" s="23"/>
      <c r="P300" s="23"/>
      <c r="Q300" s="24"/>
      <c r="R300" s="1"/>
      <c r="S300" s="13" t="s">
        <v>14</v>
      </c>
      <c r="T300" s="14"/>
      <c r="U300" s="15">
        <v>3.05</v>
      </c>
      <c r="V300" s="22"/>
      <c r="W300" s="23"/>
      <c r="X300" s="23"/>
      <c r="Y300" s="24"/>
      <c r="Z300" s="1"/>
      <c r="AA300" s="13" t="s">
        <v>14</v>
      </c>
      <c r="AB300" s="14"/>
      <c r="AC300" s="15">
        <v>2.8</v>
      </c>
      <c r="AD300" s="22"/>
      <c r="AE300" s="23"/>
      <c r="AF300" s="23"/>
      <c r="AG300" s="24"/>
      <c r="AH300" s="1"/>
      <c r="AI300" s="13" t="s">
        <v>14</v>
      </c>
      <c r="AJ300" s="14"/>
      <c r="AK300" s="15">
        <v>3</v>
      </c>
      <c r="AL300" s="22"/>
      <c r="AM300" s="23"/>
      <c r="AN300" s="23"/>
      <c r="AO300" s="24"/>
      <c r="AP300" s="1"/>
      <c r="AQ300" s="13" t="s">
        <v>14</v>
      </c>
      <c r="AR300" s="14"/>
      <c r="AS300" s="15">
        <v>3.3</v>
      </c>
      <c r="AT300" s="22"/>
      <c r="AU300" s="23"/>
      <c r="AV300" s="23"/>
      <c r="AW300" s="24"/>
      <c r="AX300" s="1"/>
      <c r="AY300" s="13" t="s">
        <v>14</v>
      </c>
      <c r="AZ300" s="14"/>
      <c r="BA300" s="15">
        <v>3.3</v>
      </c>
      <c r="BB300" s="22"/>
      <c r="BC300" s="23"/>
      <c r="BD300" s="23"/>
      <c r="BE300" s="24"/>
      <c r="BF300" s="1"/>
      <c r="BG300" s="13" t="s">
        <v>14</v>
      </c>
      <c r="BH300" s="14"/>
      <c r="BI300" s="15">
        <v>2.8</v>
      </c>
      <c r="BJ300" s="22"/>
      <c r="BK300" s="23"/>
      <c r="BL300" s="23"/>
      <c r="BM300" s="24"/>
      <c r="BN300" s="1"/>
      <c r="BO300" s="13" t="s">
        <v>14</v>
      </c>
      <c r="BP300" s="14"/>
      <c r="BQ300" s="15">
        <v>2.7</v>
      </c>
      <c r="BR300" s="22"/>
      <c r="BS300" s="23"/>
      <c r="BT300" s="23"/>
      <c r="BU300" s="24"/>
      <c r="BV300" s="1"/>
      <c r="BW300" s="13" t="s">
        <v>14</v>
      </c>
      <c r="BX300" s="14"/>
      <c r="BY300" s="15">
        <v>3.3</v>
      </c>
      <c r="BZ300" s="22"/>
      <c r="CA300" s="23"/>
      <c r="CB300" s="23"/>
      <c r="CC300" s="24"/>
      <c r="CD300" s="1"/>
      <c r="CE300" s="13" t="s">
        <v>14</v>
      </c>
      <c r="CF300" s="14"/>
      <c r="CG300" s="15">
        <v>2.35</v>
      </c>
      <c r="CH300" s="22"/>
      <c r="CI300" s="23"/>
      <c r="CJ300" s="23"/>
      <c r="CK300" s="24"/>
      <c r="CL300" s="1"/>
      <c r="CM300" s="13" t="s">
        <v>14</v>
      </c>
      <c r="CN300" s="14"/>
      <c r="CO300" s="15"/>
      <c r="CP300" s="22"/>
      <c r="CQ300" s="23"/>
      <c r="CR300" s="23"/>
      <c r="CS300" s="24"/>
      <c r="CT300" s="1"/>
      <c r="CU300" s="13" t="s">
        <v>14</v>
      </c>
      <c r="CV300" s="14"/>
      <c r="CW300" s="15"/>
      <c r="CX300" s="22"/>
      <c r="CY300" s="23"/>
      <c r="CZ300" s="23"/>
      <c r="DA300" s="24"/>
    </row>
    <row r="301" spans="3:105" x14ac:dyDescent="0.35">
      <c r="C301" s="13" t="s">
        <v>15</v>
      </c>
      <c r="D301" s="14"/>
      <c r="E301" s="15">
        <v>12.8</v>
      </c>
      <c r="F301" s="22"/>
      <c r="G301" s="23"/>
      <c r="H301" s="23"/>
      <c r="I301" s="24"/>
      <c r="J301" s="1"/>
      <c r="K301" s="13" t="s">
        <v>15</v>
      </c>
      <c r="L301" s="14"/>
      <c r="M301" s="15">
        <v>12.5</v>
      </c>
      <c r="N301" s="22"/>
      <c r="O301" s="23"/>
      <c r="P301" s="23"/>
      <c r="Q301" s="24"/>
      <c r="R301" s="1"/>
      <c r="S301" s="13" t="s">
        <v>15</v>
      </c>
      <c r="T301" s="14"/>
      <c r="U301" s="15">
        <v>12.1</v>
      </c>
      <c r="V301" s="22"/>
      <c r="W301" s="23"/>
      <c r="X301" s="23"/>
      <c r="Y301" s="24"/>
      <c r="Z301" s="1"/>
      <c r="AA301" s="13" t="s">
        <v>15</v>
      </c>
      <c r="AB301" s="14"/>
      <c r="AC301" s="15">
        <v>11.8</v>
      </c>
      <c r="AD301" s="22"/>
      <c r="AE301" s="23"/>
      <c r="AF301" s="23"/>
      <c r="AG301" s="24"/>
      <c r="AH301" s="1"/>
      <c r="AI301" s="13" t="s">
        <v>15</v>
      </c>
      <c r="AJ301" s="14"/>
      <c r="AK301" s="15">
        <v>12</v>
      </c>
      <c r="AL301" s="22"/>
      <c r="AM301" s="23"/>
      <c r="AN301" s="23"/>
      <c r="AO301" s="24"/>
      <c r="AP301" s="1"/>
      <c r="AQ301" s="13" t="s">
        <v>15</v>
      </c>
      <c r="AR301" s="14"/>
      <c r="AS301" s="15">
        <v>12.6</v>
      </c>
      <c r="AT301" s="22"/>
      <c r="AU301" s="23"/>
      <c r="AV301" s="23"/>
      <c r="AW301" s="24"/>
      <c r="AX301" s="1"/>
      <c r="AY301" s="13" t="s">
        <v>15</v>
      </c>
      <c r="AZ301" s="14"/>
      <c r="BA301" s="15">
        <v>12.3</v>
      </c>
      <c r="BB301" s="22"/>
      <c r="BC301" s="23"/>
      <c r="BD301" s="23"/>
      <c r="BE301" s="24"/>
      <c r="BF301" s="1"/>
      <c r="BG301" s="13" t="s">
        <v>15</v>
      </c>
      <c r="BH301" s="14"/>
      <c r="BI301" s="15">
        <v>12.3</v>
      </c>
      <c r="BJ301" s="22"/>
      <c r="BK301" s="23"/>
      <c r="BL301" s="23"/>
      <c r="BM301" s="24"/>
      <c r="BN301" s="1"/>
      <c r="BO301" s="13" t="s">
        <v>15</v>
      </c>
      <c r="BP301" s="14"/>
      <c r="BQ301" s="15">
        <v>12.7</v>
      </c>
      <c r="BR301" s="22"/>
      <c r="BS301" s="23"/>
      <c r="BT301" s="23"/>
      <c r="BU301" s="24"/>
      <c r="BV301" s="1"/>
      <c r="BW301" s="13" t="s">
        <v>15</v>
      </c>
      <c r="BX301" s="14"/>
      <c r="BY301" s="15">
        <v>13.7</v>
      </c>
      <c r="BZ301" s="22"/>
      <c r="CA301" s="23"/>
      <c r="CB301" s="23"/>
      <c r="CC301" s="24"/>
      <c r="CD301" s="1"/>
      <c r="CE301" s="13" t="s">
        <v>15</v>
      </c>
      <c r="CF301" s="14"/>
      <c r="CG301" s="15">
        <v>15.5</v>
      </c>
      <c r="CH301" s="22"/>
      <c r="CI301" s="23"/>
      <c r="CJ301" s="23"/>
      <c r="CK301" s="24"/>
      <c r="CL301" s="1"/>
      <c r="CM301" s="13" t="s">
        <v>15</v>
      </c>
      <c r="CN301" s="14"/>
      <c r="CO301" s="15"/>
      <c r="CP301" s="22"/>
      <c r="CQ301" s="23"/>
      <c r="CR301" s="23"/>
      <c r="CS301" s="24"/>
      <c r="CT301" s="1"/>
      <c r="CU301" s="13" t="s">
        <v>15</v>
      </c>
      <c r="CV301" s="14"/>
      <c r="CW301" s="15"/>
      <c r="CX301" s="22"/>
      <c r="CY301" s="23"/>
      <c r="CZ301" s="23"/>
      <c r="DA301" s="24"/>
    </row>
    <row r="302" spans="3:105" x14ac:dyDescent="0.35">
      <c r="C302" s="13" t="s">
        <v>16</v>
      </c>
      <c r="D302" s="14"/>
      <c r="E302" s="15">
        <v>18.100000000000001</v>
      </c>
      <c r="F302" s="22"/>
      <c r="G302" s="23"/>
      <c r="H302" s="23"/>
      <c r="I302" s="24"/>
      <c r="J302" s="1"/>
      <c r="K302" s="13" t="s">
        <v>16</v>
      </c>
      <c r="L302" s="14"/>
      <c r="M302" s="15">
        <v>15.7</v>
      </c>
      <c r="N302" s="22"/>
      <c r="O302" s="23"/>
      <c r="P302" s="23"/>
      <c r="Q302" s="24"/>
      <c r="R302" s="1"/>
      <c r="S302" s="13" t="s">
        <v>16</v>
      </c>
      <c r="T302" s="14"/>
      <c r="U302" s="15">
        <v>15.4</v>
      </c>
      <c r="V302" s="22"/>
      <c r="W302" s="23"/>
      <c r="X302" s="23"/>
      <c r="Y302" s="24"/>
      <c r="Z302" s="1"/>
      <c r="AA302" s="13" t="s">
        <v>16</v>
      </c>
      <c r="AB302" s="14"/>
      <c r="AC302" s="15">
        <v>16.399999999999999</v>
      </c>
      <c r="AD302" s="22"/>
      <c r="AE302" s="23"/>
      <c r="AF302" s="23"/>
      <c r="AG302" s="24"/>
      <c r="AH302" s="1"/>
      <c r="AI302" s="13" t="s">
        <v>16</v>
      </c>
      <c r="AJ302" s="14"/>
      <c r="AK302" s="15">
        <v>17.2</v>
      </c>
      <c r="AL302" s="22"/>
      <c r="AM302" s="23"/>
      <c r="AN302" s="23"/>
      <c r="AO302" s="24"/>
      <c r="AP302" s="1"/>
      <c r="AQ302" s="13" t="s">
        <v>16</v>
      </c>
      <c r="AR302" s="14"/>
      <c r="AS302" s="15">
        <v>16.5</v>
      </c>
      <c r="AT302" s="22"/>
      <c r="AU302" s="23"/>
      <c r="AV302" s="23"/>
      <c r="AW302" s="24"/>
      <c r="AX302" s="1"/>
      <c r="AY302" s="13" t="s">
        <v>16</v>
      </c>
      <c r="AZ302" s="14"/>
      <c r="BA302" s="15">
        <v>16.600000000000001</v>
      </c>
      <c r="BB302" s="22"/>
      <c r="BC302" s="23"/>
      <c r="BD302" s="23"/>
      <c r="BE302" s="24"/>
      <c r="BF302" s="1"/>
      <c r="BG302" s="13" t="s">
        <v>16</v>
      </c>
      <c r="BH302" s="14"/>
      <c r="BI302" s="15">
        <v>17</v>
      </c>
      <c r="BJ302" s="22"/>
      <c r="BK302" s="23"/>
      <c r="BL302" s="23"/>
      <c r="BM302" s="24"/>
      <c r="BN302" s="1"/>
      <c r="BO302" s="13" t="s">
        <v>16</v>
      </c>
      <c r="BP302" s="14"/>
      <c r="BQ302" s="15">
        <v>16.7</v>
      </c>
      <c r="BR302" s="22"/>
      <c r="BS302" s="23"/>
      <c r="BT302" s="23"/>
      <c r="BU302" s="24"/>
      <c r="BV302" s="1"/>
      <c r="BW302" s="13" t="s">
        <v>16</v>
      </c>
      <c r="BX302" s="14"/>
      <c r="BY302" s="15">
        <v>14.6</v>
      </c>
      <c r="BZ302" s="22"/>
      <c r="CA302" s="23"/>
      <c r="CB302" s="23"/>
      <c r="CC302" s="24"/>
      <c r="CD302" s="1"/>
      <c r="CE302" s="13" t="s">
        <v>16</v>
      </c>
      <c r="CF302" s="14"/>
      <c r="CG302" s="15">
        <v>15.3</v>
      </c>
      <c r="CH302" s="22"/>
      <c r="CI302" s="23"/>
      <c r="CJ302" s="23"/>
      <c r="CK302" s="24"/>
      <c r="CL302" s="1"/>
      <c r="CM302" s="13" t="s">
        <v>16</v>
      </c>
      <c r="CN302" s="14"/>
      <c r="CO302" s="15"/>
      <c r="CP302" s="22"/>
      <c r="CQ302" s="23"/>
      <c r="CR302" s="23"/>
      <c r="CS302" s="24"/>
      <c r="CT302" s="1"/>
      <c r="CU302" s="13" t="s">
        <v>16</v>
      </c>
      <c r="CV302" s="14"/>
      <c r="CW302" s="15"/>
      <c r="CX302" s="22"/>
      <c r="CY302" s="23"/>
      <c r="CZ302" s="23"/>
      <c r="DA302" s="24"/>
    </row>
    <row r="303" spans="3:105" x14ac:dyDescent="0.35">
      <c r="C303" s="13" t="s">
        <v>17</v>
      </c>
      <c r="D303" s="14"/>
      <c r="E303" s="15">
        <v>34.4</v>
      </c>
      <c r="F303" s="26"/>
      <c r="G303" s="27"/>
      <c r="H303" s="27"/>
      <c r="I303" s="28"/>
      <c r="J303" s="29"/>
      <c r="K303" s="13" t="s">
        <v>17</v>
      </c>
      <c r="L303" s="14"/>
      <c r="M303" s="15">
        <v>33.799999999999997</v>
      </c>
      <c r="N303" s="26"/>
      <c r="O303" s="27"/>
      <c r="P303" s="27"/>
      <c r="Q303" s="28"/>
      <c r="R303" s="29"/>
      <c r="S303" s="13" t="s">
        <v>17</v>
      </c>
      <c r="T303" s="14"/>
      <c r="U303" s="15">
        <v>31.5</v>
      </c>
      <c r="V303" s="26"/>
      <c r="W303" s="27"/>
      <c r="X303" s="27"/>
      <c r="Y303" s="28"/>
      <c r="Z303" s="29"/>
      <c r="AA303" s="13" t="s">
        <v>17</v>
      </c>
      <c r="AB303" s="14"/>
      <c r="AC303" s="15">
        <v>33.5</v>
      </c>
      <c r="AD303" s="26"/>
      <c r="AE303" s="27"/>
      <c r="AF303" s="27"/>
      <c r="AG303" s="28"/>
      <c r="AH303" s="29"/>
      <c r="AI303" s="13" t="s">
        <v>17</v>
      </c>
      <c r="AJ303" s="14"/>
      <c r="AK303" s="15">
        <v>32.200000000000003</v>
      </c>
      <c r="AL303" s="26"/>
      <c r="AM303" s="27"/>
      <c r="AN303" s="27"/>
      <c r="AO303" s="28"/>
      <c r="AP303" s="29"/>
      <c r="AQ303" s="13" t="s">
        <v>17</v>
      </c>
      <c r="AR303" s="14"/>
      <c r="AS303" s="15">
        <v>32.299999999999997</v>
      </c>
      <c r="AT303" s="26"/>
      <c r="AU303" s="27"/>
      <c r="AV303" s="27"/>
      <c r="AW303" s="28"/>
      <c r="AX303" s="29"/>
      <c r="AY303" s="13" t="s">
        <v>17</v>
      </c>
      <c r="AZ303" s="14"/>
      <c r="BA303" s="15">
        <v>31.9</v>
      </c>
      <c r="BB303" s="26"/>
      <c r="BC303" s="27"/>
      <c r="BD303" s="27"/>
      <c r="BE303" s="28"/>
      <c r="BF303" s="29"/>
      <c r="BG303" s="13" t="s">
        <v>17</v>
      </c>
      <c r="BH303" s="14"/>
      <c r="BI303" s="15">
        <v>30.6</v>
      </c>
      <c r="BJ303" s="26"/>
      <c r="BK303" s="27"/>
      <c r="BL303" s="27"/>
      <c r="BM303" s="28"/>
      <c r="BN303" s="29"/>
      <c r="BO303" s="13" t="s">
        <v>17</v>
      </c>
      <c r="BP303" s="14"/>
      <c r="BQ303" s="15">
        <v>30.1</v>
      </c>
      <c r="BR303" s="26"/>
      <c r="BS303" s="27"/>
      <c r="BT303" s="27"/>
      <c r="BU303" s="28"/>
      <c r="BV303" s="29"/>
      <c r="BW303" s="13" t="s">
        <v>17</v>
      </c>
      <c r="BX303" s="14"/>
      <c r="BY303" s="15">
        <v>28.3</v>
      </c>
      <c r="BZ303" s="26"/>
      <c r="CA303" s="27"/>
      <c r="CB303" s="27"/>
      <c r="CC303" s="28"/>
      <c r="CD303" s="29"/>
      <c r="CE303" s="13" t="s">
        <v>17</v>
      </c>
      <c r="CF303" s="14"/>
      <c r="CG303" s="15">
        <v>29.8</v>
      </c>
      <c r="CH303" s="26"/>
      <c r="CI303" s="27"/>
      <c r="CJ303" s="27"/>
      <c r="CK303" s="28"/>
      <c r="CL303" s="29"/>
      <c r="CM303" s="13" t="s">
        <v>17</v>
      </c>
      <c r="CN303" s="14"/>
      <c r="CO303" s="15"/>
      <c r="CP303" s="26"/>
      <c r="CQ303" s="27"/>
      <c r="CR303" s="27"/>
      <c r="CS303" s="28"/>
      <c r="CT303" s="29"/>
      <c r="CU303" s="13" t="s">
        <v>17</v>
      </c>
      <c r="CV303" s="14"/>
      <c r="CW303" s="15"/>
      <c r="CX303" s="26"/>
      <c r="CY303" s="27"/>
      <c r="CZ303" s="27"/>
      <c r="DA303" s="28"/>
    </row>
    <row r="307" spans="3:105" x14ac:dyDescent="0.35">
      <c r="C307" s="56">
        <v>41570</v>
      </c>
      <c r="D307" s="57"/>
      <c r="E307" s="57"/>
      <c r="F307" s="57"/>
      <c r="G307" s="57"/>
      <c r="H307" s="57"/>
      <c r="I307" s="57"/>
      <c r="J307" s="57"/>
      <c r="K307" s="104">
        <f>C307</f>
        <v>41570</v>
      </c>
      <c r="L307" s="57"/>
      <c r="M307" s="57"/>
      <c r="N307" s="57"/>
      <c r="O307" s="57"/>
      <c r="P307" s="57"/>
      <c r="Q307" s="57"/>
      <c r="R307" s="57"/>
      <c r="S307" s="104">
        <f>C307</f>
        <v>41570</v>
      </c>
      <c r="T307" s="57"/>
      <c r="U307" s="57"/>
      <c r="V307" s="57"/>
      <c r="W307" s="57"/>
      <c r="X307" s="57"/>
      <c r="Y307" s="57"/>
      <c r="Z307" s="57"/>
      <c r="AA307" s="104">
        <f>K307</f>
        <v>41570</v>
      </c>
      <c r="AB307" s="57"/>
      <c r="AC307" s="57"/>
      <c r="AD307" s="57"/>
      <c r="AE307" s="57"/>
      <c r="AF307" s="57"/>
      <c r="AG307" s="57"/>
      <c r="AH307" s="57"/>
      <c r="AI307" s="104">
        <f>S307</f>
        <v>41570</v>
      </c>
      <c r="AJ307" s="57"/>
      <c r="AK307" s="57"/>
      <c r="AL307" s="57"/>
      <c r="AM307" s="57"/>
      <c r="AN307" s="57"/>
      <c r="AO307" s="57"/>
      <c r="AP307" s="57"/>
      <c r="AQ307" s="104">
        <f>AA307</f>
        <v>41570</v>
      </c>
      <c r="AR307" s="57"/>
      <c r="AS307" s="57"/>
      <c r="AT307" s="57"/>
      <c r="AU307" s="57"/>
      <c r="AV307" s="57"/>
      <c r="AW307" s="57"/>
      <c r="AX307" s="57"/>
      <c r="AY307" s="104">
        <f>AQ307</f>
        <v>41570</v>
      </c>
      <c r="AZ307" s="57"/>
      <c r="BA307" s="57"/>
      <c r="BB307" s="57"/>
      <c r="BC307" s="57"/>
      <c r="BD307" s="57"/>
      <c r="BE307" s="57"/>
      <c r="BF307" s="57"/>
      <c r="BG307" s="104">
        <f>AQ307</f>
        <v>41570</v>
      </c>
      <c r="BH307" s="57"/>
      <c r="BI307" s="57"/>
      <c r="BJ307" s="57"/>
      <c r="BK307" s="57"/>
      <c r="BL307" s="57"/>
      <c r="BM307" s="57"/>
      <c r="BN307" s="57"/>
      <c r="BO307" s="104">
        <f>AY307</f>
        <v>41570</v>
      </c>
      <c r="BP307" s="57"/>
      <c r="BQ307" s="57"/>
      <c r="BR307" s="57"/>
      <c r="BS307" s="57"/>
      <c r="BT307" s="57"/>
      <c r="BU307" s="57"/>
      <c r="BV307" s="57"/>
      <c r="BW307" s="104">
        <f>BG307</f>
        <v>41570</v>
      </c>
      <c r="BX307" s="57"/>
      <c r="BY307" s="57"/>
      <c r="BZ307" s="57"/>
      <c r="CA307" s="57"/>
      <c r="CB307" s="57"/>
      <c r="CC307" s="57"/>
      <c r="CD307" s="57"/>
      <c r="CE307" s="104">
        <f>BO307</f>
        <v>41570</v>
      </c>
      <c r="CF307" s="57"/>
      <c r="CG307" s="57"/>
      <c r="CH307" s="57"/>
      <c r="CI307" s="57"/>
      <c r="CJ307" s="57"/>
      <c r="CK307" s="14"/>
      <c r="CL307" s="57"/>
      <c r="CM307" s="57"/>
      <c r="CN307" s="57"/>
      <c r="CO307" s="57"/>
      <c r="CP307" s="57"/>
      <c r="CQ307" s="57"/>
      <c r="CR307" s="57"/>
      <c r="CS307" s="57"/>
      <c r="CT307" s="57"/>
      <c r="CU307" s="57"/>
      <c r="CV307" s="57"/>
      <c r="CW307" s="57"/>
      <c r="CX307" s="57"/>
      <c r="CY307" s="57"/>
      <c r="CZ307" s="57"/>
      <c r="DA307" s="14"/>
    </row>
    <row r="308" spans="3:105" x14ac:dyDescent="0.35">
      <c r="C308" s="58">
        <v>1</v>
      </c>
      <c r="D308" s="59"/>
      <c r="E308" s="59"/>
      <c r="F308" s="59"/>
      <c r="G308" s="59"/>
      <c r="H308" s="59"/>
      <c r="I308" s="60"/>
      <c r="J308" s="1"/>
      <c r="K308" s="58">
        <v>2</v>
      </c>
      <c r="L308" s="59"/>
      <c r="M308" s="59"/>
      <c r="N308" s="59"/>
      <c r="O308" s="59"/>
      <c r="P308" s="59"/>
      <c r="Q308" s="60"/>
      <c r="R308" s="1"/>
      <c r="S308" s="58">
        <v>3</v>
      </c>
      <c r="T308" s="59"/>
      <c r="U308" s="59"/>
      <c r="V308" s="59"/>
      <c r="W308" s="59"/>
      <c r="X308" s="59"/>
      <c r="Y308" s="60"/>
      <c r="Z308" s="1"/>
      <c r="AA308" s="58">
        <v>4</v>
      </c>
      <c r="AB308" s="59"/>
      <c r="AC308" s="59"/>
      <c r="AD308" s="59"/>
      <c r="AE308" s="59"/>
      <c r="AF308" s="59"/>
      <c r="AG308" s="60"/>
      <c r="AH308" s="1"/>
      <c r="AI308" s="58">
        <v>5</v>
      </c>
      <c r="AJ308" s="59"/>
      <c r="AK308" s="59"/>
      <c r="AL308" s="59"/>
      <c r="AM308" s="59"/>
      <c r="AN308" s="59"/>
      <c r="AO308" s="60"/>
      <c r="AP308" s="1"/>
      <c r="AQ308" s="58">
        <v>6</v>
      </c>
      <c r="AR308" s="59"/>
      <c r="AS308" s="59"/>
      <c r="AT308" s="59"/>
      <c r="AU308" s="59"/>
      <c r="AV308" s="59"/>
      <c r="AW308" s="60"/>
      <c r="AX308" s="1"/>
      <c r="AY308" s="58">
        <v>7</v>
      </c>
      <c r="AZ308" s="59"/>
      <c r="BA308" s="59"/>
      <c r="BB308" s="59"/>
      <c r="BC308" s="59"/>
      <c r="BD308" s="59"/>
      <c r="BE308" s="60"/>
      <c r="BF308" s="1"/>
      <c r="BG308" s="58">
        <v>8</v>
      </c>
      <c r="BH308" s="59"/>
      <c r="BI308" s="59"/>
      <c r="BJ308" s="59"/>
      <c r="BK308" s="59"/>
      <c r="BL308" s="59"/>
      <c r="BM308" s="60"/>
      <c r="BN308" s="1"/>
      <c r="BO308" s="58">
        <v>9</v>
      </c>
      <c r="BP308" s="59"/>
      <c r="BQ308" s="59"/>
      <c r="BR308" s="59"/>
      <c r="BS308" s="59"/>
      <c r="BT308" s="59"/>
      <c r="BU308" s="60"/>
      <c r="BV308" s="1"/>
      <c r="BW308" s="58">
        <v>10</v>
      </c>
      <c r="BX308" s="59"/>
      <c r="BY308" s="59"/>
      <c r="BZ308" s="59"/>
      <c r="CA308" s="59"/>
      <c r="CB308" s="59"/>
      <c r="CC308" s="60"/>
      <c r="CD308" s="1"/>
      <c r="CE308" s="58">
        <v>11</v>
      </c>
      <c r="CF308" s="59"/>
      <c r="CG308" s="59"/>
      <c r="CH308" s="59"/>
      <c r="CI308" s="59"/>
      <c r="CJ308" s="59"/>
      <c r="CK308" s="60"/>
      <c r="CL308" s="1"/>
      <c r="CM308" s="58" t="s">
        <v>23</v>
      </c>
      <c r="CN308" s="59"/>
      <c r="CO308" s="59"/>
      <c r="CP308" s="59"/>
      <c r="CQ308" s="59"/>
      <c r="CR308" s="59"/>
      <c r="CS308" s="60"/>
      <c r="CT308" s="1"/>
      <c r="CU308" s="58" t="s">
        <v>22</v>
      </c>
      <c r="CV308" s="59"/>
      <c r="CW308" s="59"/>
      <c r="CX308" s="59"/>
      <c r="CY308" s="59"/>
      <c r="CZ308" s="59"/>
      <c r="DA308" s="60"/>
    </row>
    <row r="309" spans="3:105" x14ac:dyDescent="0.35">
      <c r="C309" s="2" t="s">
        <v>0</v>
      </c>
      <c r="D309" s="2" t="s">
        <v>1</v>
      </c>
      <c r="E309" s="63" t="s">
        <v>2</v>
      </c>
      <c r="F309" s="64"/>
      <c r="G309" s="3" t="s">
        <v>3</v>
      </c>
      <c r="H309" s="2" t="s">
        <v>4</v>
      </c>
      <c r="I309" s="2" t="s">
        <v>5</v>
      </c>
      <c r="J309" s="1"/>
      <c r="K309" s="2" t="s">
        <v>0</v>
      </c>
      <c r="L309" s="2" t="s">
        <v>1</v>
      </c>
      <c r="M309" s="63" t="s">
        <v>2</v>
      </c>
      <c r="N309" s="64"/>
      <c r="O309" s="3" t="s">
        <v>3</v>
      </c>
      <c r="P309" s="2" t="s">
        <v>4</v>
      </c>
      <c r="Q309" s="2" t="s">
        <v>5</v>
      </c>
      <c r="R309" s="1"/>
      <c r="S309" s="2" t="s">
        <v>0</v>
      </c>
      <c r="T309" s="2" t="s">
        <v>1</v>
      </c>
      <c r="U309" s="63" t="s">
        <v>2</v>
      </c>
      <c r="V309" s="64"/>
      <c r="W309" s="3" t="s">
        <v>3</v>
      </c>
      <c r="X309" s="2" t="s">
        <v>4</v>
      </c>
      <c r="Y309" s="2" t="s">
        <v>5</v>
      </c>
      <c r="Z309" s="1"/>
      <c r="AA309" s="2" t="s">
        <v>0</v>
      </c>
      <c r="AB309" s="2" t="s">
        <v>1</v>
      </c>
      <c r="AC309" s="63" t="s">
        <v>2</v>
      </c>
      <c r="AD309" s="64"/>
      <c r="AE309" s="3" t="s">
        <v>3</v>
      </c>
      <c r="AF309" s="2" t="s">
        <v>4</v>
      </c>
      <c r="AG309" s="2" t="s">
        <v>5</v>
      </c>
      <c r="AH309" s="1"/>
      <c r="AI309" s="2" t="s">
        <v>0</v>
      </c>
      <c r="AJ309" s="2" t="s">
        <v>1</v>
      </c>
      <c r="AK309" s="63" t="s">
        <v>2</v>
      </c>
      <c r="AL309" s="64"/>
      <c r="AM309" s="3" t="s">
        <v>3</v>
      </c>
      <c r="AN309" s="2" t="s">
        <v>4</v>
      </c>
      <c r="AO309" s="2" t="s">
        <v>5</v>
      </c>
      <c r="AP309" s="1"/>
      <c r="AQ309" s="2" t="s">
        <v>0</v>
      </c>
      <c r="AR309" s="2" t="s">
        <v>1</v>
      </c>
      <c r="AS309" s="63" t="s">
        <v>2</v>
      </c>
      <c r="AT309" s="64"/>
      <c r="AU309" s="3" t="s">
        <v>3</v>
      </c>
      <c r="AV309" s="2" t="s">
        <v>4</v>
      </c>
      <c r="AW309" s="2" t="s">
        <v>5</v>
      </c>
      <c r="AX309" s="1"/>
      <c r="AY309" s="2" t="s">
        <v>0</v>
      </c>
      <c r="AZ309" s="2" t="s">
        <v>1</v>
      </c>
      <c r="BA309" s="63" t="s">
        <v>2</v>
      </c>
      <c r="BB309" s="64"/>
      <c r="BC309" s="3" t="s">
        <v>3</v>
      </c>
      <c r="BD309" s="2" t="s">
        <v>4</v>
      </c>
      <c r="BE309" s="2" t="s">
        <v>5</v>
      </c>
      <c r="BF309" s="1"/>
      <c r="BG309" s="2" t="s">
        <v>0</v>
      </c>
      <c r="BH309" s="2" t="s">
        <v>1</v>
      </c>
      <c r="BI309" s="63" t="s">
        <v>2</v>
      </c>
      <c r="BJ309" s="64"/>
      <c r="BK309" s="3" t="s">
        <v>3</v>
      </c>
      <c r="BL309" s="2" t="s">
        <v>4</v>
      </c>
      <c r="BM309" s="2" t="s">
        <v>5</v>
      </c>
      <c r="BN309" s="1"/>
      <c r="BO309" s="2" t="s">
        <v>0</v>
      </c>
      <c r="BP309" s="2" t="s">
        <v>1</v>
      </c>
      <c r="BQ309" s="63" t="s">
        <v>2</v>
      </c>
      <c r="BR309" s="64"/>
      <c r="BS309" s="3" t="s">
        <v>3</v>
      </c>
      <c r="BT309" s="2" t="s">
        <v>4</v>
      </c>
      <c r="BU309" s="2" t="s">
        <v>5</v>
      </c>
      <c r="BV309" s="1"/>
      <c r="BW309" s="2" t="s">
        <v>0</v>
      </c>
      <c r="BX309" s="2" t="s">
        <v>1</v>
      </c>
      <c r="BY309" s="63" t="s">
        <v>2</v>
      </c>
      <c r="BZ309" s="64"/>
      <c r="CA309" s="3" t="s">
        <v>3</v>
      </c>
      <c r="CB309" s="2" t="s">
        <v>4</v>
      </c>
      <c r="CC309" s="2" t="s">
        <v>5</v>
      </c>
      <c r="CD309" s="1"/>
      <c r="CE309" s="2" t="s">
        <v>0</v>
      </c>
      <c r="CF309" s="2" t="s">
        <v>1</v>
      </c>
      <c r="CG309" s="63" t="s">
        <v>2</v>
      </c>
      <c r="CH309" s="64"/>
      <c r="CI309" s="3" t="s">
        <v>3</v>
      </c>
      <c r="CJ309" s="2" t="s">
        <v>4</v>
      </c>
      <c r="CK309" s="2" t="s">
        <v>5</v>
      </c>
      <c r="CL309" s="1"/>
      <c r="CM309" s="2" t="s">
        <v>0</v>
      </c>
      <c r="CN309" s="2" t="s">
        <v>1</v>
      </c>
      <c r="CO309" s="63" t="s">
        <v>2</v>
      </c>
      <c r="CP309" s="64"/>
      <c r="CQ309" s="3" t="s">
        <v>3</v>
      </c>
      <c r="CR309" s="2" t="s">
        <v>4</v>
      </c>
      <c r="CS309" s="2" t="s">
        <v>5</v>
      </c>
      <c r="CT309" s="1"/>
      <c r="CU309" s="2" t="s">
        <v>0</v>
      </c>
      <c r="CV309" s="2" t="s">
        <v>1</v>
      </c>
      <c r="CW309" s="63" t="s">
        <v>2</v>
      </c>
      <c r="CX309" s="64"/>
      <c r="CY309" s="3" t="s">
        <v>3</v>
      </c>
      <c r="CZ309" s="2" t="s">
        <v>4</v>
      </c>
      <c r="DA309" s="2" t="s">
        <v>5</v>
      </c>
    </row>
    <row r="310" spans="3:105" x14ac:dyDescent="0.35">
      <c r="C310" s="5" t="s">
        <v>6</v>
      </c>
      <c r="D310" s="5" t="s">
        <v>7</v>
      </c>
      <c r="E310" s="6" t="s">
        <v>8</v>
      </c>
      <c r="F310" s="7" t="s">
        <v>9</v>
      </c>
      <c r="G310" s="5"/>
      <c r="H310" s="5" t="s">
        <v>10</v>
      </c>
      <c r="I310" s="5" t="s">
        <v>11</v>
      </c>
      <c r="J310" s="1"/>
      <c r="K310" s="5" t="s">
        <v>6</v>
      </c>
      <c r="L310" s="5" t="s">
        <v>7</v>
      </c>
      <c r="M310" s="6" t="s">
        <v>8</v>
      </c>
      <c r="N310" s="7" t="s">
        <v>9</v>
      </c>
      <c r="O310" s="5"/>
      <c r="P310" s="5" t="s">
        <v>10</v>
      </c>
      <c r="Q310" s="5" t="s">
        <v>11</v>
      </c>
      <c r="R310" s="1"/>
      <c r="S310" s="5" t="s">
        <v>6</v>
      </c>
      <c r="T310" s="5" t="s">
        <v>7</v>
      </c>
      <c r="U310" s="6" t="s">
        <v>8</v>
      </c>
      <c r="V310" s="7" t="s">
        <v>9</v>
      </c>
      <c r="W310" s="5"/>
      <c r="X310" s="5" t="s">
        <v>10</v>
      </c>
      <c r="Y310" s="5" t="s">
        <v>11</v>
      </c>
      <c r="Z310" s="1"/>
      <c r="AA310" s="5" t="s">
        <v>6</v>
      </c>
      <c r="AB310" s="5" t="s">
        <v>7</v>
      </c>
      <c r="AC310" s="6" t="s">
        <v>8</v>
      </c>
      <c r="AD310" s="7" t="s">
        <v>9</v>
      </c>
      <c r="AE310" s="5"/>
      <c r="AF310" s="5" t="s">
        <v>10</v>
      </c>
      <c r="AG310" s="5" t="s">
        <v>11</v>
      </c>
      <c r="AH310" s="1"/>
      <c r="AI310" s="5" t="s">
        <v>6</v>
      </c>
      <c r="AJ310" s="5" t="s">
        <v>7</v>
      </c>
      <c r="AK310" s="6" t="s">
        <v>8</v>
      </c>
      <c r="AL310" s="7" t="s">
        <v>9</v>
      </c>
      <c r="AM310" s="5"/>
      <c r="AN310" s="5" t="s">
        <v>10</v>
      </c>
      <c r="AO310" s="5" t="s">
        <v>11</v>
      </c>
      <c r="AP310" s="1"/>
      <c r="AQ310" s="5" t="s">
        <v>6</v>
      </c>
      <c r="AR310" s="5" t="s">
        <v>7</v>
      </c>
      <c r="AS310" s="6" t="s">
        <v>8</v>
      </c>
      <c r="AT310" s="7" t="s">
        <v>9</v>
      </c>
      <c r="AU310" s="5"/>
      <c r="AV310" s="5" t="s">
        <v>10</v>
      </c>
      <c r="AW310" s="5" t="s">
        <v>11</v>
      </c>
      <c r="AX310" s="1"/>
      <c r="AY310" s="5" t="s">
        <v>6</v>
      </c>
      <c r="AZ310" s="5" t="s">
        <v>7</v>
      </c>
      <c r="BA310" s="6" t="s">
        <v>8</v>
      </c>
      <c r="BB310" s="7" t="s">
        <v>9</v>
      </c>
      <c r="BC310" s="5"/>
      <c r="BD310" s="5" t="s">
        <v>10</v>
      </c>
      <c r="BE310" s="5" t="s">
        <v>11</v>
      </c>
      <c r="BF310" s="1"/>
      <c r="BG310" s="5" t="s">
        <v>6</v>
      </c>
      <c r="BH310" s="5" t="s">
        <v>7</v>
      </c>
      <c r="BI310" s="6" t="s">
        <v>8</v>
      </c>
      <c r="BJ310" s="7" t="s">
        <v>9</v>
      </c>
      <c r="BK310" s="5"/>
      <c r="BL310" s="5" t="s">
        <v>10</v>
      </c>
      <c r="BM310" s="5" t="s">
        <v>11</v>
      </c>
      <c r="BN310" s="1"/>
      <c r="BO310" s="5" t="s">
        <v>6</v>
      </c>
      <c r="BP310" s="5" t="s">
        <v>7</v>
      </c>
      <c r="BQ310" s="6" t="s">
        <v>8</v>
      </c>
      <c r="BR310" s="7" t="s">
        <v>9</v>
      </c>
      <c r="BS310" s="5"/>
      <c r="BT310" s="5" t="s">
        <v>10</v>
      </c>
      <c r="BU310" s="5" t="s">
        <v>11</v>
      </c>
      <c r="BV310" s="1"/>
      <c r="BW310" s="5" t="s">
        <v>6</v>
      </c>
      <c r="BX310" s="5" t="s">
        <v>7</v>
      </c>
      <c r="BY310" s="6" t="s">
        <v>8</v>
      </c>
      <c r="BZ310" s="7" t="s">
        <v>9</v>
      </c>
      <c r="CA310" s="5"/>
      <c r="CB310" s="5" t="s">
        <v>10</v>
      </c>
      <c r="CC310" s="5" t="s">
        <v>11</v>
      </c>
      <c r="CD310" s="1"/>
      <c r="CE310" s="5" t="s">
        <v>6</v>
      </c>
      <c r="CF310" s="5" t="s">
        <v>7</v>
      </c>
      <c r="CG310" s="6" t="s">
        <v>8</v>
      </c>
      <c r="CH310" s="7" t="s">
        <v>9</v>
      </c>
      <c r="CI310" s="5"/>
      <c r="CJ310" s="5" t="s">
        <v>10</v>
      </c>
      <c r="CK310" s="5" t="s">
        <v>11</v>
      </c>
      <c r="CL310" s="1"/>
      <c r="CM310" s="5" t="s">
        <v>6</v>
      </c>
      <c r="CN310" s="5" t="s">
        <v>7</v>
      </c>
      <c r="CO310" s="6" t="s">
        <v>8</v>
      </c>
      <c r="CP310" s="7" t="s">
        <v>9</v>
      </c>
      <c r="CQ310" s="5"/>
      <c r="CR310" s="5" t="s">
        <v>10</v>
      </c>
      <c r="CS310" s="5" t="s">
        <v>11</v>
      </c>
      <c r="CT310" s="1"/>
      <c r="CU310" s="5" t="s">
        <v>6</v>
      </c>
      <c r="CV310" s="5" t="s">
        <v>7</v>
      </c>
      <c r="CW310" s="6" t="s">
        <v>8</v>
      </c>
      <c r="CX310" s="7" t="s">
        <v>9</v>
      </c>
      <c r="CY310" s="5"/>
      <c r="CZ310" s="5" t="s">
        <v>10</v>
      </c>
      <c r="DA310" s="5" t="s">
        <v>11</v>
      </c>
    </row>
    <row r="311" spans="3:105" x14ac:dyDescent="0.35">
      <c r="C311" s="5">
        <v>0</v>
      </c>
      <c r="D311" s="5">
        <v>12</v>
      </c>
      <c r="E311" s="6">
        <v>112.2</v>
      </c>
      <c r="F311" s="7">
        <v>11.8</v>
      </c>
      <c r="G311" s="5">
        <v>8.6999999999999993</v>
      </c>
      <c r="H311" s="5">
        <v>156</v>
      </c>
      <c r="I311" s="5">
        <v>856</v>
      </c>
      <c r="J311" s="1"/>
      <c r="K311" s="5">
        <v>0</v>
      </c>
      <c r="L311" s="5"/>
      <c r="M311" s="6"/>
      <c r="N311" s="7"/>
      <c r="O311" s="5"/>
      <c r="P311" s="5"/>
      <c r="Q311" s="5"/>
      <c r="R311" s="1"/>
      <c r="S311" s="5">
        <v>0</v>
      </c>
      <c r="T311" s="5">
        <v>12.4</v>
      </c>
      <c r="U311" s="6">
        <v>110.9</v>
      </c>
      <c r="V311" s="7">
        <v>11.64</v>
      </c>
      <c r="W311" s="5">
        <v>8.66</v>
      </c>
      <c r="X311" s="5">
        <v>148</v>
      </c>
      <c r="Y311" s="5">
        <v>858</v>
      </c>
      <c r="Z311" s="1"/>
      <c r="AA311" s="5">
        <v>0</v>
      </c>
      <c r="AB311" s="5"/>
      <c r="AC311" s="6"/>
      <c r="AD311" s="7"/>
      <c r="AE311" s="5"/>
      <c r="AF311" s="5"/>
      <c r="AG311" s="5"/>
      <c r="AH311" s="1"/>
      <c r="AI311" s="5">
        <v>0</v>
      </c>
      <c r="AJ311" s="5"/>
      <c r="AK311" s="6"/>
      <c r="AL311" s="7"/>
      <c r="AM311" s="5"/>
      <c r="AN311" s="5"/>
      <c r="AO311" s="5"/>
      <c r="AP311" s="1"/>
      <c r="AQ311" s="5">
        <v>0</v>
      </c>
      <c r="AR311" s="5"/>
      <c r="AS311" s="6"/>
      <c r="AT311" s="7"/>
      <c r="AU311" s="5"/>
      <c r="AV311" s="5"/>
      <c r="AW311" s="5"/>
      <c r="AX311" s="1"/>
      <c r="AY311" s="5">
        <v>0</v>
      </c>
      <c r="AZ311" s="5">
        <v>12.2</v>
      </c>
      <c r="BA311" s="6">
        <v>104.8</v>
      </c>
      <c r="BB311" s="7">
        <v>11.05</v>
      </c>
      <c r="BC311" s="5">
        <v>8.56</v>
      </c>
      <c r="BD311" s="5">
        <v>177</v>
      </c>
      <c r="BE311" s="5">
        <v>864</v>
      </c>
      <c r="BF311" s="1"/>
      <c r="BG311" s="5">
        <v>0</v>
      </c>
      <c r="BH311" s="5"/>
      <c r="BI311" s="6"/>
      <c r="BJ311" s="7"/>
      <c r="BK311" s="5"/>
      <c r="BL311" s="5"/>
      <c r="BM311" s="5"/>
      <c r="BN311" s="1"/>
      <c r="BO311" s="5">
        <v>0</v>
      </c>
      <c r="BP311" s="5"/>
      <c r="BQ311" s="6"/>
      <c r="BR311" s="7"/>
      <c r="BS311" s="5"/>
      <c r="BT311" s="5"/>
      <c r="BU311" s="5"/>
      <c r="BV311" s="1"/>
      <c r="BW311" s="5">
        <v>0</v>
      </c>
      <c r="BX311" s="5">
        <v>12.4</v>
      </c>
      <c r="BY311" s="6">
        <v>99.5</v>
      </c>
      <c r="BZ311" s="7">
        <v>10.46</v>
      </c>
      <c r="CA311" s="5">
        <v>8.49</v>
      </c>
      <c r="CB311" s="5">
        <v>171</v>
      </c>
      <c r="CC311" s="5">
        <v>872</v>
      </c>
      <c r="CD311" s="1"/>
      <c r="CE311" s="5">
        <v>0</v>
      </c>
      <c r="CF311" s="5"/>
      <c r="CG311" s="6"/>
      <c r="CH311" s="7"/>
      <c r="CI311" s="5"/>
      <c r="CJ311" s="5"/>
      <c r="CK311" s="5"/>
      <c r="CL311" s="1"/>
      <c r="CM311" s="5">
        <v>0</v>
      </c>
      <c r="CN311" s="5">
        <v>13</v>
      </c>
      <c r="CO311" s="6">
        <v>102.4</v>
      </c>
      <c r="CP311" s="7">
        <v>10.65</v>
      </c>
      <c r="CQ311" s="5">
        <v>8.5500000000000007</v>
      </c>
      <c r="CR311" s="5">
        <v>175</v>
      </c>
      <c r="CS311" s="5">
        <v>865</v>
      </c>
      <c r="CT311" s="1"/>
      <c r="CU311" s="5">
        <v>0</v>
      </c>
      <c r="CV311" s="5">
        <v>14</v>
      </c>
      <c r="CW311" s="6">
        <v>91.6</v>
      </c>
      <c r="CX311" s="7">
        <v>9.44</v>
      </c>
      <c r="CY311" s="5">
        <v>8.2799999999999994</v>
      </c>
      <c r="CZ311" s="5">
        <v>197</v>
      </c>
      <c r="DA311" s="5">
        <v>999</v>
      </c>
    </row>
    <row r="312" spans="3:105" x14ac:dyDescent="0.35">
      <c r="C312" s="5">
        <v>1</v>
      </c>
      <c r="D312" s="5">
        <v>11.4</v>
      </c>
      <c r="E312" s="6">
        <v>109.6</v>
      </c>
      <c r="F312" s="7">
        <v>11.65</v>
      </c>
      <c r="G312" s="5">
        <v>8.67</v>
      </c>
      <c r="H312" s="5">
        <v>144</v>
      </c>
      <c r="I312" s="5">
        <v>856</v>
      </c>
      <c r="J312" s="1"/>
      <c r="K312" s="5">
        <v>1</v>
      </c>
      <c r="L312" s="5"/>
      <c r="M312" s="6"/>
      <c r="N312" s="7"/>
      <c r="O312" s="5"/>
      <c r="P312" s="5"/>
      <c r="Q312" s="5"/>
      <c r="R312" s="1"/>
      <c r="S312" s="5">
        <v>1</v>
      </c>
      <c r="T312" s="5">
        <v>11.4</v>
      </c>
      <c r="U312" s="6">
        <v>105.6</v>
      </c>
      <c r="V312" s="7">
        <v>11.27</v>
      </c>
      <c r="W312" s="5">
        <v>8.6</v>
      </c>
      <c r="X312" s="5">
        <v>156</v>
      </c>
      <c r="Y312" s="5">
        <v>851</v>
      </c>
      <c r="Z312" s="1"/>
      <c r="AA312" s="5">
        <v>1</v>
      </c>
      <c r="AB312" s="5"/>
      <c r="AC312" s="6"/>
      <c r="AD312" s="7"/>
      <c r="AE312" s="5"/>
      <c r="AF312" s="5"/>
      <c r="AG312" s="5"/>
      <c r="AH312" s="1"/>
      <c r="AI312" s="5">
        <v>1</v>
      </c>
      <c r="AJ312" s="5"/>
      <c r="AK312" s="6"/>
      <c r="AL312" s="7"/>
      <c r="AM312" s="5"/>
      <c r="AN312" s="5"/>
      <c r="AO312" s="5"/>
      <c r="AP312" s="1"/>
      <c r="AQ312" s="5">
        <v>1</v>
      </c>
      <c r="AR312" s="5"/>
      <c r="AS312" s="6"/>
      <c r="AT312" s="7"/>
      <c r="AU312" s="5"/>
      <c r="AV312" s="5"/>
      <c r="AW312" s="5"/>
      <c r="AX312" s="1"/>
      <c r="AY312" s="5">
        <v>1</v>
      </c>
      <c r="AZ312" s="5">
        <v>11.6</v>
      </c>
      <c r="BA312" s="6">
        <v>101.5</v>
      </c>
      <c r="BB312" s="7">
        <v>10.82</v>
      </c>
      <c r="BC312" s="5">
        <v>8.5399999999999991</v>
      </c>
      <c r="BD312" s="5">
        <v>179</v>
      </c>
      <c r="BE312" s="5">
        <v>863</v>
      </c>
      <c r="BF312" s="1"/>
      <c r="BG312" s="5">
        <v>1</v>
      </c>
      <c r="BH312" s="5"/>
      <c r="BI312" s="6"/>
      <c r="BJ312" s="7"/>
      <c r="BK312" s="5"/>
      <c r="BL312" s="5"/>
      <c r="BM312" s="5"/>
      <c r="BN312" s="1"/>
      <c r="BO312" s="5">
        <v>1</v>
      </c>
      <c r="BP312" s="5"/>
      <c r="BQ312" s="6"/>
      <c r="BR312" s="7"/>
      <c r="BS312" s="5"/>
      <c r="BT312" s="5"/>
      <c r="BU312" s="5"/>
      <c r="BV312" s="1"/>
      <c r="BW312" s="5">
        <v>1</v>
      </c>
      <c r="BX312" s="5">
        <v>12.4</v>
      </c>
      <c r="BY312" s="6">
        <v>97.3</v>
      </c>
      <c r="BZ312" s="7">
        <v>10.25</v>
      </c>
      <c r="CA312" s="5">
        <v>8.4</v>
      </c>
      <c r="CB312" s="5">
        <v>182</v>
      </c>
      <c r="CC312" s="5">
        <v>871</v>
      </c>
      <c r="CD312" s="1"/>
      <c r="CE312" s="5">
        <v>1</v>
      </c>
      <c r="CF312" s="5"/>
      <c r="CG312" s="6"/>
      <c r="CH312" s="7"/>
      <c r="CI312" s="5"/>
      <c r="CJ312" s="5"/>
      <c r="CK312" s="5"/>
      <c r="CL312" s="1"/>
      <c r="CM312" s="5">
        <v>1</v>
      </c>
      <c r="CN312" s="5"/>
      <c r="CO312" s="6"/>
      <c r="CP312" s="7"/>
      <c r="CQ312" s="5"/>
      <c r="CR312" s="5"/>
      <c r="CS312" s="5"/>
      <c r="CT312" s="1"/>
      <c r="CU312" s="5">
        <v>1</v>
      </c>
      <c r="CV312" s="5"/>
      <c r="CW312" s="6"/>
      <c r="CX312" s="7"/>
      <c r="CY312" s="5"/>
      <c r="CZ312" s="5"/>
      <c r="DA312" s="5"/>
    </row>
    <row r="313" spans="3:105" x14ac:dyDescent="0.35">
      <c r="C313" s="5">
        <v>2</v>
      </c>
      <c r="D313" s="5">
        <v>10.6</v>
      </c>
      <c r="E313" s="6">
        <v>85.7</v>
      </c>
      <c r="F313" s="7">
        <v>9.5500000000000007</v>
      </c>
      <c r="G313" s="5">
        <v>8.42</v>
      </c>
      <c r="H313" s="5">
        <v>155</v>
      </c>
      <c r="I313" s="5">
        <v>854</v>
      </c>
      <c r="J313" s="1"/>
      <c r="K313" s="5">
        <v>2</v>
      </c>
      <c r="L313" s="5"/>
      <c r="M313" s="6"/>
      <c r="N313" s="7"/>
      <c r="O313" s="5"/>
      <c r="P313" s="5"/>
      <c r="Q313" s="5"/>
      <c r="R313" s="1"/>
      <c r="S313" s="5">
        <v>2</v>
      </c>
      <c r="T313" s="5">
        <v>10.8</v>
      </c>
      <c r="U313" s="6">
        <v>90.1</v>
      </c>
      <c r="V313" s="7">
        <v>9.68</v>
      </c>
      <c r="W313" s="5">
        <v>8.44</v>
      </c>
      <c r="X313" s="5">
        <v>151</v>
      </c>
      <c r="Y313" s="5">
        <v>854</v>
      </c>
      <c r="Z313" s="1"/>
      <c r="AA313" s="5">
        <v>2</v>
      </c>
      <c r="AB313" s="5"/>
      <c r="AC313" s="6"/>
      <c r="AD313" s="7"/>
      <c r="AE313" s="5"/>
      <c r="AF313" s="5"/>
      <c r="AG313" s="5"/>
      <c r="AH313" s="1"/>
      <c r="AI313" s="5">
        <v>2</v>
      </c>
      <c r="AJ313" s="5"/>
      <c r="AK313" s="6"/>
      <c r="AL313" s="7"/>
      <c r="AM313" s="5"/>
      <c r="AN313" s="5"/>
      <c r="AO313" s="5"/>
      <c r="AP313" s="1"/>
      <c r="AQ313" s="5">
        <v>2</v>
      </c>
      <c r="AR313" s="5"/>
      <c r="AS313" s="6"/>
      <c r="AT313" s="7"/>
      <c r="AU313" s="5"/>
      <c r="AV313" s="5"/>
      <c r="AW313" s="5"/>
      <c r="AX313" s="1"/>
      <c r="AY313" s="5">
        <v>2</v>
      </c>
      <c r="AZ313" s="5">
        <v>10.8</v>
      </c>
      <c r="BA313" s="6">
        <v>92.8</v>
      </c>
      <c r="BB313" s="7">
        <v>10.07</v>
      </c>
      <c r="BC313" s="5">
        <v>10.8</v>
      </c>
      <c r="BD313" s="5">
        <v>8.48</v>
      </c>
      <c r="BE313" s="5">
        <v>857</v>
      </c>
      <c r="BF313" s="1"/>
      <c r="BG313" s="5">
        <v>2</v>
      </c>
      <c r="BH313" s="5"/>
      <c r="BI313" s="6"/>
      <c r="BJ313" s="7"/>
      <c r="BK313" s="5"/>
      <c r="BL313" s="5"/>
      <c r="BM313" s="5"/>
      <c r="BN313" s="1"/>
      <c r="BO313" s="5">
        <v>2</v>
      </c>
      <c r="BP313" s="5"/>
      <c r="BQ313" s="6"/>
      <c r="BR313" s="7"/>
      <c r="BS313" s="5"/>
      <c r="BT313" s="5"/>
      <c r="BU313" s="5"/>
      <c r="BV313" s="1"/>
      <c r="BW313" s="5">
        <v>2</v>
      </c>
      <c r="BX313" s="5">
        <v>10.8</v>
      </c>
      <c r="BY313" s="6">
        <v>84</v>
      </c>
      <c r="BZ313" s="7">
        <v>9.0500000000000007</v>
      </c>
      <c r="CA313" s="5">
        <v>8.27</v>
      </c>
      <c r="CB313" s="5">
        <v>192</v>
      </c>
      <c r="CC313" s="5">
        <v>865</v>
      </c>
      <c r="CD313" s="1"/>
      <c r="CE313" s="5">
        <v>2</v>
      </c>
      <c r="CF313" s="5"/>
      <c r="CG313" s="6"/>
      <c r="CH313" s="7"/>
      <c r="CI313" s="5"/>
      <c r="CJ313" s="5"/>
      <c r="CK313" s="5"/>
      <c r="CL313" s="1"/>
      <c r="CM313" s="5">
        <v>2</v>
      </c>
      <c r="CN313" s="5"/>
      <c r="CO313" s="6"/>
      <c r="CP313" s="7"/>
      <c r="CQ313" s="5"/>
      <c r="CR313" s="5"/>
      <c r="CS313" s="5"/>
      <c r="CT313" s="1"/>
      <c r="CU313" s="5">
        <v>2</v>
      </c>
      <c r="CV313" s="5"/>
      <c r="CW313" s="6"/>
      <c r="CX313" s="7"/>
      <c r="CY313" s="5"/>
      <c r="CZ313" s="5"/>
      <c r="DA313" s="5"/>
    </row>
    <row r="314" spans="3:105" x14ac:dyDescent="0.35">
      <c r="C314" s="9">
        <v>3</v>
      </c>
      <c r="D314" s="9">
        <v>10.6</v>
      </c>
      <c r="E314" s="10">
        <v>62</v>
      </c>
      <c r="F314" s="11">
        <v>6.75</v>
      </c>
      <c r="G314" s="9">
        <v>8.2899999999999991</v>
      </c>
      <c r="H314" s="9">
        <v>156</v>
      </c>
      <c r="I314" s="9">
        <v>857</v>
      </c>
      <c r="J314" s="1"/>
      <c r="K314" s="9">
        <v>3</v>
      </c>
      <c r="L314" s="9"/>
      <c r="M314" s="10"/>
      <c r="N314" s="11"/>
      <c r="O314" s="9"/>
      <c r="P314" s="9"/>
      <c r="Q314" s="9"/>
      <c r="R314" s="1"/>
      <c r="S314" s="9">
        <v>3</v>
      </c>
      <c r="T314" s="9">
        <v>10.6</v>
      </c>
      <c r="U314" s="10">
        <v>56</v>
      </c>
      <c r="V314" s="11">
        <v>6.02</v>
      </c>
      <c r="W314" s="9">
        <v>8.15</v>
      </c>
      <c r="X314" s="9">
        <v>150</v>
      </c>
      <c r="Y314" s="9">
        <v>854</v>
      </c>
      <c r="Z314" s="1"/>
      <c r="AA314" s="9">
        <v>3</v>
      </c>
      <c r="AB314" s="9"/>
      <c r="AC314" s="10"/>
      <c r="AD314" s="11"/>
      <c r="AE314" s="9"/>
      <c r="AF314" s="9"/>
      <c r="AG314" s="9"/>
      <c r="AH314" s="1"/>
      <c r="AI314" s="9">
        <v>3</v>
      </c>
      <c r="AJ314" s="9"/>
      <c r="AK314" s="10"/>
      <c r="AL314" s="11"/>
      <c r="AM314" s="9"/>
      <c r="AN314" s="9"/>
      <c r="AO314" s="9"/>
      <c r="AP314" s="1"/>
      <c r="AQ314" s="9">
        <v>3</v>
      </c>
      <c r="AR314" s="9"/>
      <c r="AS314" s="10"/>
      <c r="AT314" s="11"/>
      <c r="AU314" s="9"/>
      <c r="AV314" s="9"/>
      <c r="AW314" s="9"/>
      <c r="AX314" s="1"/>
      <c r="AY314" s="9">
        <v>3</v>
      </c>
      <c r="AZ314" s="9">
        <v>10.6</v>
      </c>
      <c r="BA314" s="10">
        <v>66.5</v>
      </c>
      <c r="BB314" s="11">
        <v>7.25</v>
      </c>
      <c r="BC314" s="9">
        <v>8.5299999999999994</v>
      </c>
      <c r="BD314" s="9">
        <v>196</v>
      </c>
      <c r="BE314" s="9">
        <v>865</v>
      </c>
      <c r="BF314" s="1"/>
      <c r="BG314" s="9">
        <v>3</v>
      </c>
      <c r="BH314" s="9"/>
      <c r="BI314" s="10"/>
      <c r="BJ314" s="11"/>
      <c r="BK314" s="9"/>
      <c r="BL314" s="9"/>
      <c r="BM314" s="9"/>
      <c r="BN314" s="1"/>
      <c r="BO314" s="9">
        <v>3</v>
      </c>
      <c r="BP314" s="9"/>
      <c r="BQ314" s="10"/>
      <c r="BR314" s="11"/>
      <c r="BS314" s="9"/>
      <c r="BT314" s="9"/>
      <c r="BU314" s="9"/>
      <c r="BV314" s="1"/>
      <c r="BW314" s="9">
        <v>3</v>
      </c>
      <c r="BX314" s="9">
        <v>10.8</v>
      </c>
      <c r="BY314" s="10">
        <v>63.8</v>
      </c>
      <c r="BZ314" s="11">
        <v>6.85</v>
      </c>
      <c r="CA314" s="9">
        <v>7.93</v>
      </c>
      <c r="CB314" s="9">
        <v>151</v>
      </c>
      <c r="CC314" s="9">
        <v>882</v>
      </c>
      <c r="CD314" s="1"/>
      <c r="CE314" s="9">
        <v>3</v>
      </c>
      <c r="CF314" s="9"/>
      <c r="CG314" s="10"/>
      <c r="CH314" s="11"/>
      <c r="CI314" s="9"/>
      <c r="CJ314" s="9"/>
      <c r="CK314" s="9"/>
      <c r="CL314" s="1"/>
      <c r="CM314" s="9">
        <v>3</v>
      </c>
      <c r="CN314" s="9"/>
      <c r="CO314" s="10"/>
      <c r="CP314" s="11"/>
      <c r="CQ314" s="9"/>
      <c r="CR314" s="9"/>
      <c r="CS314" s="9"/>
      <c r="CT314" s="1"/>
      <c r="CU314" s="9">
        <v>3</v>
      </c>
      <c r="CV314" s="9"/>
      <c r="CW314" s="10"/>
      <c r="CX314" s="11"/>
      <c r="CY314" s="9"/>
      <c r="CZ314" s="9"/>
      <c r="DA314" s="9"/>
    </row>
    <row r="315" spans="3:105" x14ac:dyDescent="0.35">
      <c r="C315" s="13"/>
      <c r="D315" s="57"/>
      <c r="E315" s="57"/>
      <c r="F315" s="57"/>
      <c r="G315" s="57"/>
      <c r="H315" s="57"/>
      <c r="I315" s="14"/>
      <c r="J315" s="1"/>
      <c r="K315" s="13"/>
      <c r="L315" s="57"/>
      <c r="M315" s="57"/>
      <c r="N315" s="57"/>
      <c r="O315" s="57"/>
      <c r="P315" s="57"/>
      <c r="Q315" s="14"/>
      <c r="R315" s="1"/>
      <c r="S315" s="13"/>
      <c r="T315" s="57"/>
      <c r="U315" s="57"/>
      <c r="V315" s="57"/>
      <c r="W315" s="57"/>
      <c r="X315" s="57"/>
      <c r="Y315" s="14"/>
      <c r="Z315" s="1"/>
      <c r="AA315" s="13"/>
      <c r="AB315" s="57"/>
      <c r="AC315" s="57"/>
      <c r="AD315" s="57"/>
      <c r="AE315" s="57"/>
      <c r="AF315" s="57"/>
      <c r="AG315" s="14"/>
      <c r="AH315" s="1"/>
      <c r="AI315" s="13"/>
      <c r="AJ315" s="57"/>
      <c r="AK315" s="57"/>
      <c r="AL315" s="57"/>
      <c r="AM315" s="57"/>
      <c r="AN315" s="57"/>
      <c r="AO315" s="14"/>
      <c r="AP315" s="1"/>
      <c r="AQ315" s="13"/>
      <c r="AR315" s="57"/>
      <c r="AS315" s="57"/>
      <c r="AT315" s="57"/>
      <c r="AU315" s="57"/>
      <c r="AV315" s="57"/>
      <c r="AW315" s="14"/>
      <c r="AX315" s="1"/>
      <c r="AY315" s="13"/>
      <c r="AZ315" s="57"/>
      <c r="BA315" s="57"/>
      <c r="BB315" s="57"/>
      <c r="BC315" s="57"/>
      <c r="BD315" s="57"/>
      <c r="BE315" s="14"/>
      <c r="BF315" s="1"/>
      <c r="BG315" s="13"/>
      <c r="BH315" s="57"/>
      <c r="BI315" s="57"/>
      <c r="BJ315" s="57"/>
      <c r="BK315" s="57"/>
      <c r="BL315" s="57"/>
      <c r="BM315" s="14"/>
      <c r="BN315" s="1"/>
      <c r="BO315" s="13"/>
      <c r="BP315" s="57"/>
      <c r="BQ315" s="57"/>
      <c r="BR315" s="57"/>
      <c r="BS315" s="57"/>
      <c r="BT315" s="57"/>
      <c r="BU315" s="14"/>
      <c r="BV315" s="1"/>
      <c r="BW315" s="13"/>
      <c r="BX315" s="57"/>
      <c r="BY315" s="57"/>
      <c r="BZ315" s="57"/>
      <c r="CA315" s="57"/>
      <c r="CB315" s="57"/>
      <c r="CC315" s="14"/>
      <c r="CD315" s="1"/>
      <c r="CE315" s="13"/>
      <c r="CF315" s="57"/>
      <c r="CG315" s="57"/>
      <c r="CH315" s="57"/>
      <c r="CI315" s="57"/>
      <c r="CJ315" s="57"/>
      <c r="CK315" s="14"/>
      <c r="CL315" s="1"/>
      <c r="CM315" s="13"/>
      <c r="CN315" s="57"/>
      <c r="CO315" s="57"/>
      <c r="CP315" s="57"/>
      <c r="CQ315" s="57"/>
      <c r="CR315" s="57"/>
      <c r="CS315" s="14"/>
      <c r="CT315" s="1"/>
      <c r="CU315" s="13"/>
      <c r="CV315" s="57"/>
      <c r="CW315" s="57"/>
      <c r="CX315" s="57"/>
      <c r="CY315" s="57"/>
      <c r="CZ315" s="57"/>
      <c r="DA315" s="14"/>
    </row>
    <row r="316" spans="3:105" ht="14.5" customHeight="1" x14ac:dyDescent="0.35">
      <c r="C316" s="13" t="s">
        <v>12</v>
      </c>
      <c r="D316" s="14"/>
      <c r="E316" s="15">
        <v>0.9</v>
      </c>
      <c r="F316" s="94" t="s">
        <v>37</v>
      </c>
      <c r="G316" s="95"/>
      <c r="H316" s="95"/>
      <c r="I316" s="96"/>
      <c r="J316" s="1"/>
      <c r="K316" s="13" t="s">
        <v>12</v>
      </c>
      <c r="L316" s="14"/>
      <c r="M316" s="15">
        <v>0.8</v>
      </c>
      <c r="N316" s="16"/>
      <c r="O316" s="17"/>
      <c r="P316" s="17"/>
      <c r="Q316" s="18"/>
      <c r="R316" s="1"/>
      <c r="S316" s="13" t="s">
        <v>12</v>
      </c>
      <c r="T316" s="14"/>
      <c r="U316" s="15">
        <v>0.9</v>
      </c>
      <c r="V316" s="94" t="s">
        <v>38</v>
      </c>
      <c r="W316" s="95"/>
      <c r="X316" s="95"/>
      <c r="Y316" s="96"/>
      <c r="Z316" s="1"/>
      <c r="AA316" s="13" t="s">
        <v>12</v>
      </c>
      <c r="AB316" s="14"/>
      <c r="AC316" s="15">
        <v>0.8</v>
      </c>
      <c r="AD316" s="16"/>
      <c r="AE316" s="17"/>
      <c r="AF316" s="17"/>
      <c r="AG316" s="18"/>
      <c r="AH316" s="1"/>
      <c r="AI316" s="13" t="s">
        <v>12</v>
      </c>
      <c r="AJ316" s="14"/>
      <c r="AK316" s="15">
        <v>1</v>
      </c>
      <c r="AL316" s="16"/>
      <c r="AM316" s="17"/>
      <c r="AN316" s="17"/>
      <c r="AO316" s="18"/>
      <c r="AP316" s="1"/>
      <c r="AQ316" s="13" t="s">
        <v>12</v>
      </c>
      <c r="AR316" s="14"/>
      <c r="AS316" s="15">
        <v>1</v>
      </c>
      <c r="AT316" s="16"/>
      <c r="AU316" s="17"/>
      <c r="AV316" s="17"/>
      <c r="AW316" s="18"/>
      <c r="AX316" s="1"/>
      <c r="AY316" s="13" t="s">
        <v>12</v>
      </c>
      <c r="AZ316" s="14"/>
      <c r="BA316" s="15">
        <v>1</v>
      </c>
      <c r="BB316" s="16"/>
      <c r="BC316" s="17"/>
      <c r="BD316" s="17"/>
      <c r="BE316" s="18"/>
      <c r="BF316" s="1"/>
      <c r="BG316" s="13" t="s">
        <v>12</v>
      </c>
      <c r="BH316" s="14"/>
      <c r="BI316" s="15">
        <v>1</v>
      </c>
      <c r="BJ316" s="16" t="s">
        <v>35</v>
      </c>
      <c r="BK316" s="17"/>
      <c r="BL316" s="17"/>
      <c r="BM316" s="18"/>
      <c r="BN316" s="1"/>
      <c r="BO316" s="13" t="s">
        <v>12</v>
      </c>
      <c r="BP316" s="14"/>
      <c r="BQ316" s="15">
        <v>1</v>
      </c>
      <c r="BR316" s="16"/>
      <c r="BS316" s="17"/>
      <c r="BT316" s="17"/>
      <c r="BU316" s="18"/>
      <c r="BV316" s="1"/>
      <c r="BW316" s="13" t="s">
        <v>12</v>
      </c>
      <c r="BX316" s="14"/>
      <c r="BY316" s="15">
        <v>1</v>
      </c>
      <c r="BZ316" s="16"/>
      <c r="CA316" s="17"/>
      <c r="CB316" s="17"/>
      <c r="CC316" s="18"/>
      <c r="CD316" s="1"/>
      <c r="CE316" s="13" t="s">
        <v>12</v>
      </c>
      <c r="CF316" s="14"/>
      <c r="CG316" s="15">
        <v>1</v>
      </c>
      <c r="CH316" s="16"/>
      <c r="CI316" s="17"/>
      <c r="CJ316" s="17"/>
      <c r="CK316" s="18"/>
      <c r="CL316" s="1"/>
      <c r="CM316" s="13" t="s">
        <v>12</v>
      </c>
      <c r="CN316" s="14"/>
      <c r="CO316" s="15"/>
      <c r="CP316" s="16"/>
      <c r="CQ316" s="17"/>
      <c r="CR316" s="17"/>
      <c r="CS316" s="18"/>
      <c r="CT316" s="1"/>
      <c r="CU316" s="13" t="s">
        <v>12</v>
      </c>
      <c r="CV316" s="14"/>
      <c r="CW316" s="15"/>
      <c r="CX316" s="16"/>
      <c r="CY316" s="17"/>
      <c r="CZ316" s="17"/>
      <c r="DA316" s="18"/>
    </row>
    <row r="317" spans="3:105" x14ac:dyDescent="0.35">
      <c r="C317" s="13" t="s">
        <v>14</v>
      </c>
      <c r="D317" s="14"/>
      <c r="E317" s="15">
        <v>3.3</v>
      </c>
      <c r="F317" s="97"/>
      <c r="G317" s="98"/>
      <c r="H317" s="98"/>
      <c r="I317" s="99"/>
      <c r="J317" s="1"/>
      <c r="K317" s="13" t="s">
        <v>14</v>
      </c>
      <c r="L317" s="14"/>
      <c r="M317" s="15">
        <v>2.2000000000000002</v>
      </c>
      <c r="N317" s="22"/>
      <c r="O317" s="23"/>
      <c r="P317" s="23"/>
      <c r="Q317" s="24"/>
      <c r="R317" s="1"/>
      <c r="S317" s="13" t="s">
        <v>14</v>
      </c>
      <c r="T317" s="14"/>
      <c r="U317" s="15">
        <v>3.2</v>
      </c>
      <c r="V317" s="97"/>
      <c r="W317" s="98"/>
      <c r="X317" s="98"/>
      <c r="Y317" s="99"/>
      <c r="Z317" s="1"/>
      <c r="AA317" s="13" t="s">
        <v>14</v>
      </c>
      <c r="AB317" s="14"/>
      <c r="AC317" s="15">
        <v>2.9</v>
      </c>
      <c r="AD317" s="22"/>
      <c r="AE317" s="23"/>
      <c r="AF317" s="23"/>
      <c r="AG317" s="24"/>
      <c r="AH317" s="1"/>
      <c r="AI317" s="13" t="s">
        <v>14</v>
      </c>
      <c r="AJ317" s="14"/>
      <c r="AK317" s="15">
        <v>3</v>
      </c>
      <c r="AL317" s="22"/>
      <c r="AM317" s="23"/>
      <c r="AN317" s="23"/>
      <c r="AO317" s="24"/>
      <c r="AP317" s="1"/>
      <c r="AQ317" s="13" t="s">
        <v>14</v>
      </c>
      <c r="AR317" s="14"/>
      <c r="AS317" s="15">
        <v>3.35</v>
      </c>
      <c r="AT317" s="22"/>
      <c r="AU317" s="23"/>
      <c r="AV317" s="23"/>
      <c r="AW317" s="24"/>
      <c r="AX317" s="1"/>
      <c r="AY317" s="13" t="s">
        <v>14</v>
      </c>
      <c r="AZ317" s="14"/>
      <c r="BA317" s="15">
        <v>3.4</v>
      </c>
      <c r="BB317" s="22"/>
      <c r="BC317" s="23"/>
      <c r="BD317" s="23"/>
      <c r="BE317" s="24"/>
      <c r="BF317" s="1"/>
      <c r="BG317" s="13" t="s">
        <v>14</v>
      </c>
      <c r="BH317" s="14"/>
      <c r="BI317" s="15">
        <v>2.8</v>
      </c>
      <c r="BJ317" s="22"/>
      <c r="BK317" s="23"/>
      <c r="BL317" s="23"/>
      <c r="BM317" s="24"/>
      <c r="BN317" s="1"/>
      <c r="BO317" s="13" t="s">
        <v>14</v>
      </c>
      <c r="BP317" s="14"/>
      <c r="BQ317" s="15">
        <v>2.8</v>
      </c>
      <c r="BR317" s="22"/>
      <c r="BS317" s="23"/>
      <c r="BT317" s="23"/>
      <c r="BU317" s="24"/>
      <c r="BV317" s="1"/>
      <c r="BW317" s="13" t="s">
        <v>14</v>
      </c>
      <c r="BX317" s="14"/>
      <c r="BY317" s="15">
        <v>3.3</v>
      </c>
      <c r="BZ317" s="22"/>
      <c r="CA317" s="23"/>
      <c r="CB317" s="23"/>
      <c r="CC317" s="24"/>
      <c r="CD317" s="1"/>
      <c r="CE317" s="13" t="s">
        <v>14</v>
      </c>
      <c r="CF317" s="14"/>
      <c r="CG317" s="15">
        <v>2.5499999999999998</v>
      </c>
      <c r="CH317" s="22"/>
      <c r="CI317" s="23"/>
      <c r="CJ317" s="23"/>
      <c r="CK317" s="24"/>
      <c r="CL317" s="1"/>
      <c r="CM317" s="13" t="s">
        <v>14</v>
      </c>
      <c r="CN317" s="14"/>
      <c r="CO317" s="15"/>
      <c r="CP317" s="22"/>
      <c r="CQ317" s="23"/>
      <c r="CR317" s="23"/>
      <c r="CS317" s="24"/>
      <c r="CT317" s="1"/>
      <c r="CU317" s="13" t="s">
        <v>14</v>
      </c>
      <c r="CV317" s="14"/>
      <c r="CW317" s="15"/>
      <c r="CX317" s="22"/>
      <c r="CY317" s="23"/>
      <c r="CZ317" s="23"/>
      <c r="DA317" s="24"/>
    </row>
    <row r="318" spans="3:105" x14ac:dyDescent="0.35">
      <c r="C318" s="13" t="s">
        <v>15</v>
      </c>
      <c r="D318" s="14"/>
      <c r="E318" s="15">
        <v>10</v>
      </c>
      <c r="F318" s="97"/>
      <c r="G318" s="98"/>
      <c r="H318" s="98"/>
      <c r="I318" s="99"/>
      <c r="J318" s="1"/>
      <c r="K318" s="13" t="s">
        <v>15</v>
      </c>
      <c r="L318" s="14"/>
      <c r="M318" s="15">
        <v>12.5</v>
      </c>
      <c r="N318" s="22"/>
      <c r="O318" s="23"/>
      <c r="P318" s="23"/>
      <c r="Q318" s="24"/>
      <c r="R318" s="1"/>
      <c r="S318" s="13" t="s">
        <v>15</v>
      </c>
      <c r="T318" s="14"/>
      <c r="U318" s="15">
        <v>10.5</v>
      </c>
      <c r="V318" s="97"/>
      <c r="W318" s="98"/>
      <c r="X318" s="98"/>
      <c r="Y318" s="99"/>
      <c r="Z318" s="1"/>
      <c r="AA318" s="13" t="s">
        <v>15</v>
      </c>
      <c r="AB318" s="14"/>
      <c r="AC318" s="15">
        <v>11.6</v>
      </c>
      <c r="AD318" s="22"/>
      <c r="AE318" s="23"/>
      <c r="AF318" s="23"/>
      <c r="AG318" s="24"/>
      <c r="AH318" s="1"/>
      <c r="AI318" s="13" t="s">
        <v>15</v>
      </c>
      <c r="AJ318" s="14"/>
      <c r="AK318" s="15">
        <v>12.3</v>
      </c>
      <c r="AL318" s="22"/>
      <c r="AM318" s="23"/>
      <c r="AN318" s="23"/>
      <c r="AO318" s="24"/>
      <c r="AP318" s="1"/>
      <c r="AQ318" s="13" t="s">
        <v>15</v>
      </c>
      <c r="AR318" s="14"/>
      <c r="AS318" s="15">
        <v>11.8</v>
      </c>
      <c r="AT318" s="22"/>
      <c r="AU318" s="23"/>
      <c r="AV318" s="23"/>
      <c r="AW318" s="24"/>
      <c r="AX318" s="1"/>
      <c r="AY318" s="13" t="s">
        <v>15</v>
      </c>
      <c r="AZ318" s="14"/>
      <c r="BA318" s="15">
        <v>10.7</v>
      </c>
      <c r="BB318" s="22"/>
      <c r="BC318" s="23"/>
      <c r="BD318" s="23"/>
      <c r="BE318" s="24"/>
      <c r="BF318" s="1"/>
      <c r="BG318" s="13" t="s">
        <v>15</v>
      </c>
      <c r="BH318" s="14"/>
      <c r="BI318" s="15">
        <v>10.9</v>
      </c>
      <c r="BJ318" s="22"/>
      <c r="BK318" s="23"/>
      <c r="BL318" s="23"/>
      <c r="BM318" s="24"/>
      <c r="BN318" s="1"/>
      <c r="BO318" s="13" t="s">
        <v>15</v>
      </c>
      <c r="BP318" s="14"/>
      <c r="BQ318" s="15">
        <v>12.2</v>
      </c>
      <c r="BR318" s="22"/>
      <c r="BS318" s="23"/>
      <c r="BT318" s="23"/>
      <c r="BU318" s="24"/>
      <c r="BV318" s="1"/>
      <c r="BW318" s="13" t="s">
        <v>15</v>
      </c>
      <c r="BX318" s="14"/>
      <c r="BY318" s="15">
        <v>11.5</v>
      </c>
      <c r="BZ318" s="22"/>
      <c r="CA318" s="23"/>
      <c r="CB318" s="23"/>
      <c r="CC318" s="24"/>
      <c r="CD318" s="1"/>
      <c r="CE318" s="13" t="s">
        <v>15</v>
      </c>
      <c r="CF318" s="14"/>
      <c r="CG318" s="15">
        <v>12.5</v>
      </c>
      <c r="CH318" s="22"/>
      <c r="CI318" s="23"/>
      <c r="CJ318" s="23"/>
      <c r="CK318" s="24"/>
      <c r="CL318" s="1"/>
      <c r="CM318" s="13" t="s">
        <v>15</v>
      </c>
      <c r="CN318" s="14"/>
      <c r="CO318" s="15"/>
      <c r="CP318" s="22"/>
      <c r="CQ318" s="23"/>
      <c r="CR318" s="23"/>
      <c r="CS318" s="24"/>
      <c r="CT318" s="1"/>
      <c r="CU318" s="13" t="s">
        <v>15</v>
      </c>
      <c r="CV318" s="14"/>
      <c r="CW318" s="15"/>
      <c r="CX318" s="22"/>
      <c r="CY318" s="23"/>
      <c r="CZ318" s="23"/>
      <c r="DA318" s="24"/>
    </row>
    <row r="319" spans="3:105" x14ac:dyDescent="0.35">
      <c r="C319" s="13" t="s">
        <v>16</v>
      </c>
      <c r="D319" s="14"/>
      <c r="E319" s="15">
        <v>6.2</v>
      </c>
      <c r="F319" s="97"/>
      <c r="G319" s="98"/>
      <c r="H319" s="98"/>
      <c r="I319" s="99"/>
      <c r="J319" s="1"/>
      <c r="K319" s="13" t="s">
        <v>16</v>
      </c>
      <c r="L319" s="14"/>
      <c r="M319" s="15">
        <v>8</v>
      </c>
      <c r="N319" s="22"/>
      <c r="O319" s="23"/>
      <c r="P319" s="23"/>
      <c r="Q319" s="24"/>
      <c r="R319" s="1"/>
      <c r="S319" s="13" t="s">
        <v>16</v>
      </c>
      <c r="T319" s="14"/>
      <c r="U319" s="15">
        <v>6.5</v>
      </c>
      <c r="V319" s="97"/>
      <c r="W319" s="98"/>
      <c r="X319" s="98"/>
      <c r="Y319" s="99"/>
      <c r="Z319" s="1"/>
      <c r="AA319" s="13" t="s">
        <v>16</v>
      </c>
      <c r="AB319" s="14"/>
      <c r="AC319" s="15">
        <v>8.6999999999999993</v>
      </c>
      <c r="AD319" s="22"/>
      <c r="AE319" s="23"/>
      <c r="AF319" s="23"/>
      <c r="AG319" s="24"/>
      <c r="AH319" s="1"/>
      <c r="AI319" s="13" t="s">
        <v>16</v>
      </c>
      <c r="AJ319" s="14"/>
      <c r="AK319" s="15">
        <v>9.1999999999999993</v>
      </c>
      <c r="AL319" s="22"/>
      <c r="AM319" s="23"/>
      <c r="AN319" s="23"/>
      <c r="AO319" s="24"/>
      <c r="AP319" s="1"/>
      <c r="AQ319" s="13" t="s">
        <v>16</v>
      </c>
      <c r="AR319" s="14"/>
      <c r="AS319" s="15">
        <v>9.4</v>
      </c>
      <c r="AT319" s="22"/>
      <c r="AU319" s="23"/>
      <c r="AV319" s="23"/>
      <c r="AW319" s="24"/>
      <c r="AX319" s="1"/>
      <c r="AY319" s="13" t="s">
        <v>16</v>
      </c>
      <c r="AZ319" s="14"/>
      <c r="BA319" s="15">
        <v>7.3</v>
      </c>
      <c r="BB319" s="22"/>
      <c r="BC319" s="23"/>
      <c r="BD319" s="23"/>
      <c r="BE319" s="24"/>
      <c r="BF319" s="1"/>
      <c r="BG319" s="13" t="s">
        <v>16</v>
      </c>
      <c r="BH319" s="14"/>
      <c r="BI319" s="15">
        <v>7.4</v>
      </c>
      <c r="BJ319" s="22"/>
      <c r="BK319" s="23"/>
      <c r="BL319" s="23"/>
      <c r="BM319" s="24"/>
      <c r="BN319" s="1"/>
      <c r="BO319" s="13" t="s">
        <v>16</v>
      </c>
      <c r="BP319" s="14"/>
      <c r="BQ319" s="15">
        <v>12.6</v>
      </c>
      <c r="BR319" s="22"/>
      <c r="BS319" s="23"/>
      <c r="BT319" s="23"/>
      <c r="BU319" s="24"/>
      <c r="BV319" s="1"/>
      <c r="BW319" s="13" t="s">
        <v>16</v>
      </c>
      <c r="BX319" s="14"/>
      <c r="BY319" s="15">
        <v>8.5</v>
      </c>
      <c r="BZ319" s="22"/>
      <c r="CA319" s="23"/>
      <c r="CB319" s="23"/>
      <c r="CC319" s="24"/>
      <c r="CD319" s="1"/>
      <c r="CE319" s="13" t="s">
        <v>16</v>
      </c>
      <c r="CF319" s="14"/>
      <c r="CG319" s="15">
        <v>11.4</v>
      </c>
      <c r="CH319" s="22"/>
      <c r="CI319" s="23"/>
      <c r="CJ319" s="23"/>
      <c r="CK319" s="24"/>
      <c r="CL319" s="1"/>
      <c r="CM319" s="13" t="s">
        <v>16</v>
      </c>
      <c r="CN319" s="14"/>
      <c r="CO319" s="15"/>
      <c r="CP319" s="22"/>
      <c r="CQ319" s="23"/>
      <c r="CR319" s="23"/>
      <c r="CS319" s="24"/>
      <c r="CT319" s="1"/>
      <c r="CU319" s="13" t="s">
        <v>16</v>
      </c>
      <c r="CV319" s="14"/>
      <c r="CW319" s="15"/>
      <c r="CX319" s="22"/>
      <c r="CY319" s="23"/>
      <c r="CZ319" s="23"/>
      <c r="DA319" s="24"/>
    </row>
    <row r="320" spans="3:105" x14ac:dyDescent="0.35">
      <c r="C320" s="13" t="s">
        <v>17</v>
      </c>
      <c r="D320" s="14"/>
      <c r="E320" s="15">
        <v>18.600000000000001</v>
      </c>
      <c r="F320" s="100"/>
      <c r="G320" s="101"/>
      <c r="H320" s="101"/>
      <c r="I320" s="102"/>
      <c r="J320" s="29"/>
      <c r="K320" s="13" t="s">
        <v>17</v>
      </c>
      <c r="L320" s="14"/>
      <c r="M320" s="15">
        <v>24.2</v>
      </c>
      <c r="N320" s="26"/>
      <c r="O320" s="27"/>
      <c r="P320" s="27"/>
      <c r="Q320" s="28"/>
      <c r="R320" s="29"/>
      <c r="S320" s="13" t="s">
        <v>17</v>
      </c>
      <c r="T320" s="14"/>
      <c r="U320" s="15">
        <v>16.5</v>
      </c>
      <c r="V320" s="100"/>
      <c r="W320" s="101"/>
      <c r="X320" s="101"/>
      <c r="Y320" s="102"/>
      <c r="Z320" s="29"/>
      <c r="AA320" s="13" t="s">
        <v>17</v>
      </c>
      <c r="AB320" s="14"/>
      <c r="AC320" s="15">
        <v>23.2</v>
      </c>
      <c r="AD320" s="26"/>
      <c r="AE320" s="27"/>
      <c r="AF320" s="27"/>
      <c r="AG320" s="28"/>
      <c r="AH320" s="29"/>
      <c r="AI320" s="13" t="s">
        <v>17</v>
      </c>
      <c r="AJ320" s="14"/>
      <c r="AK320" s="15">
        <v>22.4</v>
      </c>
      <c r="AL320" s="26"/>
      <c r="AM320" s="27"/>
      <c r="AN320" s="27"/>
      <c r="AO320" s="28"/>
      <c r="AP320" s="29"/>
      <c r="AQ320" s="13" t="s">
        <v>17</v>
      </c>
      <c r="AR320" s="14"/>
      <c r="AS320" s="15">
        <v>22.4</v>
      </c>
      <c r="AT320" s="26"/>
      <c r="AU320" s="27"/>
      <c r="AV320" s="27"/>
      <c r="AW320" s="28"/>
      <c r="AX320" s="29"/>
      <c r="AY320" s="13" t="s">
        <v>17</v>
      </c>
      <c r="AZ320" s="14"/>
      <c r="BA320" s="15">
        <v>18.3</v>
      </c>
      <c r="BB320" s="26"/>
      <c r="BC320" s="27"/>
      <c r="BD320" s="27"/>
      <c r="BE320" s="28"/>
      <c r="BF320" s="29"/>
      <c r="BG320" s="13" t="s">
        <v>17</v>
      </c>
      <c r="BH320" s="14"/>
      <c r="BI320" s="15">
        <v>18.8</v>
      </c>
      <c r="BJ320" s="26"/>
      <c r="BK320" s="27"/>
      <c r="BL320" s="27"/>
      <c r="BM320" s="28"/>
      <c r="BN320" s="29"/>
      <c r="BO320" s="13" t="s">
        <v>17</v>
      </c>
      <c r="BP320" s="14"/>
      <c r="BQ320" s="15">
        <v>23.8</v>
      </c>
      <c r="BR320" s="26"/>
      <c r="BS320" s="27"/>
      <c r="BT320" s="27"/>
      <c r="BU320" s="28"/>
      <c r="BV320" s="29"/>
      <c r="BW320" s="13" t="s">
        <v>17</v>
      </c>
      <c r="BX320" s="14"/>
      <c r="BY320" s="15">
        <v>19.3</v>
      </c>
      <c r="BZ320" s="26"/>
      <c r="CA320" s="27"/>
      <c r="CB320" s="27"/>
      <c r="CC320" s="28"/>
      <c r="CD320" s="29"/>
      <c r="CE320" s="13" t="s">
        <v>17</v>
      </c>
      <c r="CF320" s="14"/>
      <c r="CG320" s="15">
        <v>18.8</v>
      </c>
      <c r="CH320" s="26"/>
      <c r="CI320" s="27"/>
      <c r="CJ320" s="27"/>
      <c r="CK320" s="28"/>
      <c r="CL320" s="29"/>
      <c r="CM320" s="13" t="s">
        <v>17</v>
      </c>
      <c r="CN320" s="14"/>
      <c r="CO320" s="15"/>
      <c r="CP320" s="26"/>
      <c r="CQ320" s="27"/>
      <c r="CR320" s="27"/>
      <c r="CS320" s="28"/>
      <c r="CT320" s="29"/>
      <c r="CU320" s="13" t="s">
        <v>17</v>
      </c>
      <c r="CV320" s="14"/>
      <c r="CW320" s="15"/>
      <c r="CX320" s="26"/>
      <c r="CY320" s="27"/>
      <c r="CZ320" s="27"/>
      <c r="DA320" s="28"/>
    </row>
    <row r="323" spans="3:14" x14ac:dyDescent="0.35">
      <c r="D323" s="51"/>
      <c r="E323" s="51"/>
      <c r="F323" s="51"/>
      <c r="G323" s="51"/>
      <c r="H323" s="51"/>
      <c r="I323" s="51"/>
      <c r="J323" s="51"/>
      <c r="K323" s="51"/>
      <c r="L323" s="51"/>
      <c r="M323" s="51"/>
      <c r="N323" s="51"/>
    </row>
    <row r="324" spans="3:14" x14ac:dyDescent="0.35">
      <c r="C324" s="52"/>
    </row>
    <row r="325" spans="3:14" x14ac:dyDescent="0.35">
      <c r="C325" s="52"/>
    </row>
    <row r="326" spans="3:14" x14ac:dyDescent="0.35">
      <c r="C326" s="52"/>
    </row>
    <row r="327" spans="3:14" x14ac:dyDescent="0.35">
      <c r="C327" s="52"/>
    </row>
    <row r="328" spans="3:14" x14ac:dyDescent="0.35">
      <c r="C328" s="52"/>
    </row>
    <row r="329" spans="3:14" x14ac:dyDescent="0.35">
      <c r="C329" s="52"/>
      <c r="M329" s="53"/>
    </row>
    <row r="330" spans="3:14" x14ac:dyDescent="0.35">
      <c r="C330" s="52"/>
    </row>
    <row r="331" spans="3:14" x14ac:dyDescent="0.35">
      <c r="C331" s="54"/>
    </row>
    <row r="332" spans="3:14" x14ac:dyDescent="0.35">
      <c r="C332" s="52"/>
    </row>
    <row r="333" spans="3:14" x14ac:dyDescent="0.35">
      <c r="C333" s="52"/>
    </row>
    <row r="334" spans="3:14" x14ac:dyDescent="0.35">
      <c r="C334" s="52"/>
    </row>
    <row r="335" spans="3:14" x14ac:dyDescent="0.35">
      <c r="C335" s="52"/>
    </row>
    <row r="336" spans="3:14" x14ac:dyDescent="0.35">
      <c r="C336" s="52"/>
    </row>
    <row r="337" spans="3:14" x14ac:dyDescent="0.35">
      <c r="C337" s="52"/>
    </row>
    <row r="338" spans="3:14" x14ac:dyDescent="0.35">
      <c r="C338" s="52"/>
    </row>
    <row r="339" spans="3:14" x14ac:dyDescent="0.35">
      <c r="C339" s="52"/>
    </row>
    <row r="340" spans="3:14" x14ac:dyDescent="0.35">
      <c r="C340" s="52"/>
    </row>
    <row r="341" spans="3:14" x14ac:dyDescent="0.35">
      <c r="C341" s="52"/>
    </row>
    <row r="342" spans="3:14" x14ac:dyDescent="0.35">
      <c r="C342" s="52"/>
    </row>
    <row r="345" spans="3:14" x14ac:dyDescent="0.35">
      <c r="D345" s="51"/>
      <c r="E345" s="51"/>
      <c r="F345" s="51"/>
      <c r="G345" s="51"/>
      <c r="H345" s="51"/>
      <c r="I345" s="51"/>
      <c r="J345" s="51"/>
      <c r="K345" s="51"/>
      <c r="L345" s="51"/>
      <c r="M345" s="51"/>
      <c r="N345" s="51"/>
    </row>
    <row r="346" spans="3:14" x14ac:dyDescent="0.35">
      <c r="C346" s="52"/>
    </row>
    <row r="347" spans="3:14" x14ac:dyDescent="0.35">
      <c r="C347" s="52"/>
    </row>
    <row r="348" spans="3:14" x14ac:dyDescent="0.35">
      <c r="C348" s="52"/>
    </row>
    <row r="349" spans="3:14" x14ac:dyDescent="0.35">
      <c r="C349" s="52"/>
    </row>
    <row r="350" spans="3:14" x14ac:dyDescent="0.35">
      <c r="C350" s="52"/>
    </row>
    <row r="351" spans="3:14" x14ac:dyDescent="0.35">
      <c r="C351" s="52"/>
      <c r="M351" s="53"/>
    </row>
    <row r="352" spans="3:14" x14ac:dyDescent="0.35">
      <c r="C352" s="52"/>
    </row>
    <row r="353" spans="3:14" x14ac:dyDescent="0.35">
      <c r="C353" s="54"/>
    </row>
    <row r="354" spans="3:14" x14ac:dyDescent="0.35">
      <c r="C354" s="52"/>
    </row>
    <row r="355" spans="3:14" x14ac:dyDescent="0.35">
      <c r="C355" s="52"/>
    </row>
    <row r="356" spans="3:14" x14ac:dyDescent="0.35">
      <c r="C356" s="52"/>
    </row>
    <row r="357" spans="3:14" x14ac:dyDescent="0.35">
      <c r="C357" s="52"/>
    </row>
    <row r="358" spans="3:14" x14ac:dyDescent="0.35">
      <c r="C358" s="52"/>
    </row>
    <row r="359" spans="3:14" x14ac:dyDescent="0.35">
      <c r="C359" s="52"/>
    </row>
    <row r="360" spans="3:14" x14ac:dyDescent="0.35">
      <c r="C360" s="52"/>
    </row>
    <row r="361" spans="3:14" x14ac:dyDescent="0.35">
      <c r="C361" s="52"/>
    </row>
    <row r="362" spans="3:14" x14ac:dyDescent="0.35">
      <c r="C362" s="52"/>
    </row>
    <row r="363" spans="3:14" x14ac:dyDescent="0.35">
      <c r="C363" s="52"/>
    </row>
    <row r="364" spans="3:14" x14ac:dyDescent="0.35">
      <c r="C364" s="52"/>
    </row>
    <row r="367" spans="3:14" x14ac:dyDescent="0.35">
      <c r="D367" s="51"/>
      <c r="E367" s="51"/>
      <c r="F367" s="51"/>
      <c r="G367" s="51"/>
      <c r="H367" s="51"/>
      <c r="I367" s="51"/>
      <c r="J367" s="51"/>
      <c r="K367" s="51"/>
      <c r="L367" s="51"/>
      <c r="M367" s="51"/>
      <c r="N367" s="51"/>
    </row>
    <row r="368" spans="3:14" x14ac:dyDescent="0.35">
      <c r="C368" s="52"/>
    </row>
    <row r="369" spans="3:13" x14ac:dyDescent="0.35">
      <c r="C369" s="52"/>
    </row>
    <row r="370" spans="3:13" x14ac:dyDescent="0.35">
      <c r="C370" s="52"/>
    </row>
    <row r="371" spans="3:13" x14ac:dyDescent="0.35">
      <c r="C371" s="52"/>
    </row>
    <row r="372" spans="3:13" x14ac:dyDescent="0.35">
      <c r="C372" s="52"/>
    </row>
    <row r="373" spans="3:13" x14ac:dyDescent="0.35">
      <c r="C373" s="52"/>
      <c r="M373" s="53"/>
    </row>
    <row r="374" spans="3:13" x14ac:dyDescent="0.35">
      <c r="C374" s="52"/>
    </row>
    <row r="375" spans="3:13" x14ac:dyDescent="0.35">
      <c r="C375" s="54"/>
    </row>
    <row r="376" spans="3:13" x14ac:dyDescent="0.35">
      <c r="C376" s="52"/>
    </row>
    <row r="377" spans="3:13" x14ac:dyDescent="0.35">
      <c r="C377" s="52"/>
    </row>
    <row r="378" spans="3:13" x14ac:dyDescent="0.35">
      <c r="C378" s="52"/>
    </row>
    <row r="379" spans="3:13" x14ac:dyDescent="0.35">
      <c r="C379" s="52"/>
    </row>
    <row r="380" spans="3:13" x14ac:dyDescent="0.35">
      <c r="C380" s="52"/>
    </row>
    <row r="381" spans="3:13" x14ac:dyDescent="0.35">
      <c r="C381" s="52"/>
    </row>
    <row r="382" spans="3:13" x14ac:dyDescent="0.35">
      <c r="C382" s="52"/>
    </row>
    <row r="383" spans="3:13" x14ac:dyDescent="0.35">
      <c r="C383" s="52"/>
    </row>
    <row r="384" spans="3:13" x14ac:dyDescent="0.35">
      <c r="C384" s="52"/>
    </row>
    <row r="385" spans="3:14" x14ac:dyDescent="0.35">
      <c r="C385" s="52"/>
    </row>
    <row r="386" spans="3:14" x14ac:dyDescent="0.35">
      <c r="C386" s="52"/>
    </row>
    <row r="387" spans="3:14" x14ac:dyDescent="0.35">
      <c r="C387" s="52"/>
    </row>
    <row r="389" spans="3:14" x14ac:dyDescent="0.35">
      <c r="D389" s="51"/>
      <c r="E389" s="51"/>
      <c r="F389" s="51"/>
      <c r="G389" s="51"/>
      <c r="H389" s="51"/>
      <c r="I389" s="51"/>
      <c r="J389" s="51"/>
      <c r="K389" s="51"/>
      <c r="L389" s="51"/>
      <c r="M389" s="51"/>
      <c r="N389" s="51"/>
    </row>
    <row r="390" spans="3:14" x14ac:dyDescent="0.35">
      <c r="C390" s="52"/>
    </row>
    <row r="391" spans="3:14" x14ac:dyDescent="0.35">
      <c r="C391" s="52"/>
    </row>
    <row r="392" spans="3:14" x14ac:dyDescent="0.35">
      <c r="C392" s="52"/>
    </row>
    <row r="393" spans="3:14" x14ac:dyDescent="0.35">
      <c r="C393" s="52"/>
    </row>
    <row r="394" spans="3:14" x14ac:dyDescent="0.35">
      <c r="C394" s="52"/>
    </row>
    <row r="395" spans="3:14" x14ac:dyDescent="0.35">
      <c r="C395" s="52"/>
      <c r="M395" s="53"/>
    </row>
    <row r="396" spans="3:14" x14ac:dyDescent="0.35">
      <c r="C396" s="52"/>
    </row>
    <row r="397" spans="3:14" x14ac:dyDescent="0.35">
      <c r="C397" s="54"/>
    </row>
    <row r="398" spans="3:14" x14ac:dyDescent="0.35">
      <c r="C398" s="52"/>
    </row>
    <row r="399" spans="3:14" x14ac:dyDescent="0.35">
      <c r="C399" s="52"/>
    </row>
    <row r="400" spans="3:14" x14ac:dyDescent="0.35">
      <c r="C400" s="52"/>
    </row>
    <row r="401" spans="3:3" x14ac:dyDescent="0.35">
      <c r="C401" s="52"/>
    </row>
    <row r="402" spans="3:3" x14ac:dyDescent="0.35">
      <c r="C402" s="52"/>
    </row>
    <row r="403" spans="3:3" x14ac:dyDescent="0.35">
      <c r="C403" s="52"/>
    </row>
    <row r="404" spans="3:3" x14ac:dyDescent="0.35">
      <c r="C404" s="52"/>
    </row>
    <row r="405" spans="3:3" x14ac:dyDescent="0.35">
      <c r="C405" s="52"/>
    </row>
    <row r="406" spans="3:3" x14ac:dyDescent="0.35">
      <c r="C406" s="52"/>
    </row>
    <row r="407" spans="3:3" x14ac:dyDescent="0.35">
      <c r="C407" s="52"/>
    </row>
    <row r="408" spans="3:3" x14ac:dyDescent="0.35">
      <c r="C408" s="52"/>
    </row>
    <row r="409" spans="3:3" x14ac:dyDescent="0.35">
      <c r="C409" s="52"/>
    </row>
    <row r="410" spans="3:3" x14ac:dyDescent="0.35">
      <c r="C410" s="52"/>
    </row>
    <row r="411" spans="3:3" x14ac:dyDescent="0.35">
      <c r="C411" s="52"/>
    </row>
    <row r="412" spans="3:3" x14ac:dyDescent="0.35">
      <c r="C412" s="52"/>
    </row>
    <row r="413" spans="3:3" x14ac:dyDescent="0.35">
      <c r="C413" s="52"/>
    </row>
    <row r="414" spans="3:3" x14ac:dyDescent="0.35">
      <c r="C414" s="52"/>
    </row>
    <row r="418" spans="3:3" x14ac:dyDescent="0.35">
      <c r="C418" s="52"/>
    </row>
    <row r="419" spans="3:3" x14ac:dyDescent="0.35">
      <c r="C419" s="52"/>
    </row>
    <row r="420" spans="3:3" x14ac:dyDescent="0.35">
      <c r="C420" s="52"/>
    </row>
    <row r="421" spans="3:3" x14ac:dyDescent="0.35">
      <c r="C421" s="52"/>
    </row>
    <row r="422" spans="3:3" x14ac:dyDescent="0.35">
      <c r="C422" s="52"/>
    </row>
    <row r="423" spans="3:3" x14ac:dyDescent="0.35">
      <c r="C423" s="52"/>
    </row>
    <row r="424" spans="3:3" x14ac:dyDescent="0.35">
      <c r="C424" s="52"/>
    </row>
    <row r="425" spans="3:3" x14ac:dyDescent="0.35">
      <c r="C425" s="54"/>
    </row>
    <row r="426" spans="3:3" x14ac:dyDescent="0.35">
      <c r="C426" s="52"/>
    </row>
    <row r="427" spans="3:3" x14ac:dyDescent="0.35">
      <c r="C427" s="52"/>
    </row>
    <row r="428" spans="3:3" x14ac:dyDescent="0.35">
      <c r="C428" s="52"/>
    </row>
    <row r="429" spans="3:3" x14ac:dyDescent="0.35">
      <c r="C429" s="52"/>
    </row>
    <row r="430" spans="3:3" x14ac:dyDescent="0.35">
      <c r="C430" s="52"/>
    </row>
    <row r="431" spans="3:3" x14ac:dyDescent="0.35">
      <c r="C431" s="52"/>
    </row>
    <row r="432" spans="3:3" x14ac:dyDescent="0.35">
      <c r="C432" s="52"/>
    </row>
    <row r="433" spans="3:3" x14ac:dyDescent="0.35">
      <c r="C433" s="52"/>
    </row>
    <row r="434" spans="3:3" x14ac:dyDescent="0.35">
      <c r="C434" s="52"/>
    </row>
    <row r="435" spans="3:3" x14ac:dyDescent="0.35">
      <c r="C435" s="52"/>
    </row>
    <row r="436" spans="3:3" x14ac:dyDescent="0.35">
      <c r="C436" s="52"/>
    </row>
    <row r="452" spans="3:5" x14ac:dyDescent="0.35">
      <c r="C452" s="52"/>
      <c r="E452" s="31"/>
    </row>
    <row r="453" spans="3:5" x14ac:dyDescent="0.35">
      <c r="C453" s="52"/>
      <c r="E453" s="31"/>
    </row>
    <row r="454" spans="3:5" x14ac:dyDescent="0.35">
      <c r="C454" s="52"/>
      <c r="E454" s="31"/>
    </row>
    <row r="455" spans="3:5" x14ac:dyDescent="0.35">
      <c r="C455" s="52"/>
      <c r="E455" s="31"/>
    </row>
    <row r="456" spans="3:5" x14ac:dyDescent="0.35">
      <c r="C456" s="52"/>
      <c r="E456" s="31"/>
    </row>
    <row r="457" spans="3:5" x14ac:dyDescent="0.35">
      <c r="C457" s="52"/>
      <c r="E457" s="31"/>
    </row>
    <row r="458" spans="3:5" x14ac:dyDescent="0.35">
      <c r="C458" s="52"/>
      <c r="E458" s="31"/>
    </row>
    <row r="459" spans="3:5" x14ac:dyDescent="0.35">
      <c r="C459" s="54"/>
      <c r="E459" s="31"/>
    </row>
    <row r="460" spans="3:5" x14ac:dyDescent="0.35">
      <c r="C460" s="52"/>
      <c r="E460" s="31"/>
    </row>
    <row r="461" spans="3:5" x14ac:dyDescent="0.35">
      <c r="C461" s="52"/>
      <c r="E461" s="31"/>
    </row>
    <row r="462" spans="3:5" x14ac:dyDescent="0.35">
      <c r="C462" s="52"/>
      <c r="E462" s="31"/>
    </row>
    <row r="463" spans="3:5" x14ac:dyDescent="0.35">
      <c r="C463" s="52"/>
      <c r="E463" s="31"/>
    </row>
    <row r="464" spans="3:5" x14ac:dyDescent="0.35">
      <c r="C464" s="52"/>
      <c r="E464" s="31"/>
    </row>
    <row r="465" spans="3:5" x14ac:dyDescent="0.35">
      <c r="C465" s="52"/>
      <c r="E465" s="31"/>
    </row>
    <row r="466" spans="3:5" x14ac:dyDescent="0.35">
      <c r="C466" s="52"/>
      <c r="E466" s="31"/>
    </row>
    <row r="467" spans="3:5" x14ac:dyDescent="0.35">
      <c r="C467" s="52"/>
      <c r="E467" s="31"/>
    </row>
    <row r="468" spans="3:5" x14ac:dyDescent="0.35">
      <c r="C468" s="52"/>
      <c r="E468" s="31"/>
    </row>
    <row r="469" spans="3:5" x14ac:dyDescent="0.35">
      <c r="C469" s="52"/>
      <c r="E469" s="31"/>
    </row>
    <row r="470" spans="3:5" x14ac:dyDescent="0.35">
      <c r="C470" s="52"/>
      <c r="E470" s="31"/>
    </row>
    <row r="474" spans="3:5" x14ac:dyDescent="0.35">
      <c r="C474" s="52"/>
    </row>
    <row r="475" spans="3:5" x14ac:dyDescent="0.35">
      <c r="C475" s="52"/>
    </row>
    <row r="476" spans="3:5" x14ac:dyDescent="0.35">
      <c r="C476" s="52"/>
    </row>
    <row r="477" spans="3:5" x14ac:dyDescent="0.35">
      <c r="C477" s="52"/>
    </row>
    <row r="478" spans="3:5" x14ac:dyDescent="0.35">
      <c r="C478" s="52"/>
    </row>
    <row r="479" spans="3:5" x14ac:dyDescent="0.35">
      <c r="C479" s="52"/>
    </row>
    <row r="480" spans="3:5" x14ac:dyDescent="0.35">
      <c r="C480" s="52"/>
    </row>
    <row r="481" spans="3:3" x14ac:dyDescent="0.35">
      <c r="C481" s="52"/>
    </row>
    <row r="482" spans="3:3" x14ac:dyDescent="0.35">
      <c r="C482" s="52"/>
    </row>
    <row r="483" spans="3:3" x14ac:dyDescent="0.35">
      <c r="C483" s="52"/>
    </row>
    <row r="484" spans="3:3" x14ac:dyDescent="0.35">
      <c r="C484" s="52"/>
    </row>
    <row r="485" spans="3:3" x14ac:dyDescent="0.35">
      <c r="C485" s="52"/>
    </row>
    <row r="486" spans="3:3" x14ac:dyDescent="0.35">
      <c r="C486" s="52"/>
    </row>
    <row r="487" spans="3:3" x14ac:dyDescent="0.35">
      <c r="C487" s="52"/>
    </row>
    <row r="488" spans="3:3" x14ac:dyDescent="0.35">
      <c r="C488" s="52"/>
    </row>
    <row r="489" spans="3:3" x14ac:dyDescent="0.35">
      <c r="C489" s="52"/>
    </row>
    <row r="490" spans="3:3" x14ac:dyDescent="0.35">
      <c r="C490" s="52"/>
    </row>
    <row r="491" spans="3:3" x14ac:dyDescent="0.35">
      <c r="C491" s="52"/>
    </row>
    <row r="492" spans="3:3" x14ac:dyDescent="0.35">
      <c r="C492" s="52"/>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37"/>
  <sheetViews>
    <sheetView tabSelected="1" zoomScale="115" zoomScaleNormal="115" workbookViewId="0">
      <pane ySplit="1" topLeftCell="A110" activePane="bottomLeft" state="frozen"/>
      <selection pane="bottomLeft"/>
    </sheetView>
  </sheetViews>
  <sheetFormatPr baseColWidth="10" defaultRowHeight="14.5" x14ac:dyDescent="0.35"/>
  <cols>
    <col min="1" max="1" width="10.90625" style="52"/>
    <col min="2" max="3" width="10.90625" style="103"/>
    <col min="4" max="16384" width="10.90625" style="31"/>
  </cols>
  <sheetData>
    <row r="1" spans="1:14" x14ac:dyDescent="0.35">
      <c r="A1" s="52" t="s">
        <v>39</v>
      </c>
      <c r="B1" s="103" t="s">
        <v>40</v>
      </c>
      <c r="C1" s="103" t="s">
        <v>0</v>
      </c>
      <c r="D1" s="31" t="s">
        <v>41</v>
      </c>
      <c r="E1" s="31" t="s">
        <v>42</v>
      </c>
      <c r="F1" s="31" t="s">
        <v>43</v>
      </c>
      <c r="G1" s="31" t="s">
        <v>44</v>
      </c>
      <c r="H1" s="31" t="s">
        <v>45</v>
      </c>
      <c r="I1" s="31" t="s">
        <v>5</v>
      </c>
      <c r="J1" s="31" t="s">
        <v>47</v>
      </c>
      <c r="K1" s="31" t="s">
        <v>46</v>
      </c>
      <c r="L1" s="31" t="s">
        <v>48</v>
      </c>
      <c r="M1" s="31" t="s">
        <v>49</v>
      </c>
      <c r="N1" s="31" t="s">
        <v>50</v>
      </c>
    </row>
    <row r="2" spans="1:14" x14ac:dyDescent="0.35">
      <c r="A2" s="52">
        <v>41444</v>
      </c>
      <c r="B2" s="103">
        <v>1</v>
      </c>
      <c r="C2" s="103">
        <v>0</v>
      </c>
      <c r="D2" s="31">
        <v>23.6</v>
      </c>
      <c r="E2" s="31">
        <v>0</v>
      </c>
      <c r="F2" s="31">
        <v>0</v>
      </c>
      <c r="G2" s="31">
        <v>0</v>
      </c>
      <c r="H2" s="31">
        <v>0</v>
      </c>
      <c r="I2" s="31">
        <v>0</v>
      </c>
      <c r="J2" s="31">
        <v>0.9</v>
      </c>
      <c r="K2" s="31">
        <v>3.9</v>
      </c>
      <c r="L2" s="31">
        <v>10.6</v>
      </c>
      <c r="M2" s="31">
        <v>5.4</v>
      </c>
      <c r="N2" s="31">
        <v>14.9</v>
      </c>
    </row>
    <row r="3" spans="1:14" x14ac:dyDescent="0.35">
      <c r="A3" s="52">
        <v>41444</v>
      </c>
      <c r="B3" s="103">
        <v>1</v>
      </c>
      <c r="C3" s="103">
        <v>1</v>
      </c>
      <c r="D3" s="31">
        <v>20.8</v>
      </c>
      <c r="E3" s="31">
        <v>0</v>
      </c>
      <c r="F3" s="31">
        <v>0</v>
      </c>
      <c r="G3" s="31">
        <v>0</v>
      </c>
      <c r="H3" s="31">
        <v>0</v>
      </c>
      <c r="I3" s="31">
        <v>0</v>
      </c>
      <c r="J3" s="31">
        <v>0.9</v>
      </c>
      <c r="K3" s="31">
        <v>3.9</v>
      </c>
      <c r="L3" s="31">
        <v>10.6</v>
      </c>
      <c r="M3" s="31">
        <v>5.4</v>
      </c>
      <c r="N3" s="31">
        <v>14.9</v>
      </c>
    </row>
    <row r="4" spans="1:14" x14ac:dyDescent="0.35">
      <c r="A4" s="52">
        <v>41444</v>
      </c>
      <c r="B4" s="103">
        <v>1</v>
      </c>
      <c r="C4" s="103">
        <v>2</v>
      </c>
      <c r="D4" s="31">
        <v>16.600000000000001</v>
      </c>
      <c r="E4" s="31">
        <v>0</v>
      </c>
      <c r="F4" s="31">
        <v>0</v>
      </c>
      <c r="G4" s="31">
        <v>0</v>
      </c>
      <c r="H4" s="31">
        <v>0</v>
      </c>
      <c r="I4" s="31">
        <v>0</v>
      </c>
      <c r="J4" s="31">
        <v>0.9</v>
      </c>
      <c r="K4" s="31">
        <v>3.9</v>
      </c>
      <c r="L4" s="31">
        <v>10.6</v>
      </c>
      <c r="M4" s="31">
        <v>5.4</v>
      </c>
      <c r="N4" s="31">
        <v>14.9</v>
      </c>
    </row>
    <row r="5" spans="1:14" x14ac:dyDescent="0.35">
      <c r="A5" s="52">
        <v>41444</v>
      </c>
      <c r="B5" s="103">
        <v>1</v>
      </c>
      <c r="C5" s="103">
        <v>3</v>
      </c>
      <c r="D5" s="31">
        <v>12.1</v>
      </c>
      <c r="E5" s="31">
        <v>18.100000000000001</v>
      </c>
      <c r="F5" s="31">
        <v>1.75</v>
      </c>
      <c r="G5" s="31">
        <v>7.56</v>
      </c>
      <c r="H5" s="31">
        <v>-138</v>
      </c>
      <c r="I5" s="31">
        <v>878</v>
      </c>
      <c r="J5" s="31">
        <v>0.9</v>
      </c>
      <c r="K5" s="31">
        <v>3.9</v>
      </c>
      <c r="L5" s="31">
        <v>10.6</v>
      </c>
      <c r="M5" s="31">
        <v>5.4</v>
      </c>
      <c r="N5" s="31">
        <v>14.9</v>
      </c>
    </row>
    <row r="6" spans="1:14" x14ac:dyDescent="0.35">
      <c r="A6" s="52">
        <v>41451</v>
      </c>
      <c r="B6" s="103">
        <v>1</v>
      </c>
      <c r="C6" s="103">
        <v>0</v>
      </c>
      <c r="D6" s="31">
        <v>18.600000000000001</v>
      </c>
      <c r="E6" s="31">
        <v>103.5</v>
      </c>
      <c r="F6" s="31">
        <v>9.81</v>
      </c>
      <c r="G6" s="31">
        <v>8.64</v>
      </c>
      <c r="H6" s="31">
        <v>112</v>
      </c>
      <c r="I6" s="31">
        <v>825</v>
      </c>
      <c r="J6" s="31">
        <v>0.7</v>
      </c>
      <c r="K6" s="31">
        <v>3.5</v>
      </c>
      <c r="L6" s="31">
        <v>16.7</v>
      </c>
      <c r="M6" s="31">
        <v>15.7</v>
      </c>
      <c r="N6" s="31">
        <v>37.1</v>
      </c>
    </row>
    <row r="7" spans="1:14" x14ac:dyDescent="0.35">
      <c r="A7" s="52">
        <v>41451</v>
      </c>
      <c r="B7" s="103">
        <v>1</v>
      </c>
      <c r="C7" s="103">
        <v>1</v>
      </c>
      <c r="D7" s="31">
        <v>18.399999999999999</v>
      </c>
      <c r="E7" s="31">
        <v>100.5</v>
      </c>
      <c r="F7" s="31">
        <v>9.41</v>
      </c>
      <c r="G7" s="31">
        <v>8.57</v>
      </c>
      <c r="H7" s="31">
        <v>92</v>
      </c>
      <c r="I7" s="31">
        <v>827</v>
      </c>
      <c r="J7" s="31">
        <v>0.7</v>
      </c>
      <c r="K7" s="31">
        <v>3.5</v>
      </c>
      <c r="L7" s="31">
        <v>16.7</v>
      </c>
      <c r="M7" s="31">
        <v>15.7</v>
      </c>
      <c r="N7" s="31">
        <v>37.1</v>
      </c>
    </row>
    <row r="8" spans="1:14" x14ac:dyDescent="0.35">
      <c r="A8" s="52">
        <v>41451</v>
      </c>
      <c r="B8" s="103">
        <v>1</v>
      </c>
      <c r="C8" s="103">
        <v>2</v>
      </c>
      <c r="D8" s="31">
        <v>18</v>
      </c>
      <c r="E8" s="31">
        <v>74.5</v>
      </c>
      <c r="F8" s="31">
        <v>7.2</v>
      </c>
      <c r="G8" s="31">
        <v>8.24</v>
      </c>
      <c r="H8" s="31">
        <v>53</v>
      </c>
      <c r="I8" s="31">
        <v>828</v>
      </c>
      <c r="J8" s="31">
        <v>0.7</v>
      </c>
      <c r="K8" s="31">
        <v>3.5</v>
      </c>
      <c r="L8" s="31">
        <v>16.7</v>
      </c>
      <c r="M8" s="31">
        <v>15.7</v>
      </c>
      <c r="N8" s="31">
        <v>37.1</v>
      </c>
    </row>
    <row r="9" spans="1:14" x14ac:dyDescent="0.35">
      <c r="A9" s="52">
        <v>41451</v>
      </c>
      <c r="B9" s="103">
        <v>1</v>
      </c>
      <c r="C9" s="103">
        <v>3</v>
      </c>
      <c r="D9" s="31">
        <v>11.4</v>
      </c>
      <c r="E9" s="31">
        <v>18.600000000000001</v>
      </c>
      <c r="F9" s="31">
        <v>1.86</v>
      </c>
      <c r="G9" s="31">
        <v>7.59</v>
      </c>
      <c r="H9" s="31">
        <v>-100</v>
      </c>
      <c r="I9" s="31">
        <v>887</v>
      </c>
      <c r="J9" s="31">
        <v>0.7</v>
      </c>
      <c r="K9" s="31">
        <v>3.5</v>
      </c>
      <c r="L9" s="31">
        <v>16.7</v>
      </c>
      <c r="M9" s="31">
        <v>15.7</v>
      </c>
      <c r="N9" s="31">
        <v>37.1</v>
      </c>
    </row>
    <row r="10" spans="1:14" x14ac:dyDescent="0.35">
      <c r="A10" s="52">
        <v>41458</v>
      </c>
      <c r="B10" s="103">
        <v>1</v>
      </c>
      <c r="C10" s="103">
        <v>0</v>
      </c>
      <c r="D10" s="31">
        <v>20.2</v>
      </c>
      <c r="E10" s="31">
        <v>165.5</v>
      </c>
      <c r="F10" s="31">
        <v>14.67</v>
      </c>
      <c r="G10" s="31">
        <v>8.94</v>
      </c>
      <c r="H10" s="31">
        <v>0</v>
      </c>
      <c r="I10" s="31">
        <v>805</v>
      </c>
      <c r="J10" s="31">
        <v>0.6</v>
      </c>
      <c r="K10" s="31">
        <v>3.5</v>
      </c>
      <c r="L10" s="31">
        <v>17.7</v>
      </c>
      <c r="M10" s="31">
        <v>8.6</v>
      </c>
      <c r="N10" s="31">
        <v>29.7</v>
      </c>
    </row>
    <row r="11" spans="1:14" x14ac:dyDescent="0.35">
      <c r="A11" s="52">
        <v>41458</v>
      </c>
      <c r="B11" s="103">
        <v>1</v>
      </c>
      <c r="C11" s="103">
        <v>1</v>
      </c>
      <c r="D11" s="31">
        <v>19.600000000000001</v>
      </c>
      <c r="E11" s="31">
        <v>156</v>
      </c>
      <c r="F11" s="31">
        <v>14.06</v>
      </c>
      <c r="G11" s="31">
        <v>8.84</v>
      </c>
      <c r="H11" s="31">
        <v>0</v>
      </c>
      <c r="I11" s="31">
        <v>810</v>
      </c>
      <c r="J11" s="31">
        <v>0.6</v>
      </c>
      <c r="K11" s="31">
        <v>3.5</v>
      </c>
      <c r="L11" s="31">
        <v>17.7</v>
      </c>
      <c r="M11" s="31">
        <v>8.6</v>
      </c>
      <c r="N11" s="31">
        <v>29.7</v>
      </c>
    </row>
    <row r="12" spans="1:14" x14ac:dyDescent="0.35">
      <c r="A12" s="52">
        <v>41458</v>
      </c>
      <c r="B12" s="103">
        <v>1</v>
      </c>
      <c r="C12" s="103">
        <v>2</v>
      </c>
      <c r="D12" s="31">
        <v>16.2</v>
      </c>
      <c r="E12" s="31">
        <v>71.900000000000006</v>
      </c>
      <c r="F12" s="31">
        <v>6.8</v>
      </c>
      <c r="G12" s="31">
        <v>8</v>
      </c>
      <c r="H12" s="31">
        <v>0</v>
      </c>
      <c r="I12" s="31">
        <v>832</v>
      </c>
      <c r="J12" s="31">
        <v>0.6</v>
      </c>
      <c r="K12" s="31">
        <v>3.5</v>
      </c>
      <c r="L12" s="31">
        <v>17.7</v>
      </c>
      <c r="M12" s="31">
        <v>8.6</v>
      </c>
      <c r="N12" s="31">
        <v>29.7</v>
      </c>
    </row>
    <row r="13" spans="1:14" x14ac:dyDescent="0.35">
      <c r="A13" s="52">
        <v>41458</v>
      </c>
      <c r="B13" s="103">
        <v>1</v>
      </c>
      <c r="C13" s="103">
        <v>3</v>
      </c>
      <c r="D13" s="31">
        <v>13</v>
      </c>
      <c r="E13" s="31">
        <v>24.7</v>
      </c>
      <c r="F13" s="31">
        <v>2.46</v>
      </c>
      <c r="G13" s="31">
        <v>7.59</v>
      </c>
      <c r="H13" s="31">
        <v>0</v>
      </c>
      <c r="I13" s="31">
        <v>868</v>
      </c>
      <c r="J13" s="31">
        <v>0.6</v>
      </c>
      <c r="K13" s="31">
        <v>3.5</v>
      </c>
      <c r="L13" s="31">
        <v>17.7</v>
      </c>
      <c r="M13" s="31">
        <v>8.6</v>
      </c>
      <c r="N13" s="31">
        <v>29.7</v>
      </c>
    </row>
    <row r="14" spans="1:14" x14ac:dyDescent="0.35">
      <c r="A14" s="52">
        <v>41465</v>
      </c>
      <c r="B14" s="103">
        <v>1</v>
      </c>
      <c r="C14" s="103">
        <v>0</v>
      </c>
      <c r="D14" s="31">
        <v>22.4</v>
      </c>
      <c r="E14" s="31">
        <v>145</v>
      </c>
      <c r="F14" s="31">
        <v>12.5</v>
      </c>
      <c r="G14" s="31">
        <v>8.76</v>
      </c>
      <c r="H14" s="31">
        <v>0</v>
      </c>
      <c r="I14" s="31">
        <v>797</v>
      </c>
      <c r="J14" s="31">
        <v>0.8</v>
      </c>
      <c r="K14" s="31">
        <v>3.25</v>
      </c>
      <c r="L14" s="31">
        <v>9.3000000000000007</v>
      </c>
      <c r="M14" s="31">
        <v>1.2</v>
      </c>
      <c r="N14" s="31">
        <v>19.5</v>
      </c>
    </row>
    <row r="15" spans="1:14" x14ac:dyDescent="0.35">
      <c r="A15" s="52">
        <v>41465</v>
      </c>
      <c r="B15" s="103">
        <v>1</v>
      </c>
      <c r="C15" s="103">
        <v>1</v>
      </c>
      <c r="D15" s="31">
        <v>21</v>
      </c>
      <c r="E15" s="31">
        <v>154</v>
      </c>
      <c r="F15" s="31">
        <v>12.56</v>
      </c>
      <c r="G15" s="31">
        <v>8.76</v>
      </c>
      <c r="H15" s="31">
        <v>0</v>
      </c>
      <c r="I15" s="31">
        <v>797</v>
      </c>
      <c r="J15" s="31">
        <v>0.8</v>
      </c>
      <c r="K15" s="31">
        <v>3.25</v>
      </c>
      <c r="L15" s="31">
        <v>9.3000000000000007</v>
      </c>
      <c r="M15" s="31">
        <v>1.2</v>
      </c>
      <c r="N15" s="31">
        <v>19.5</v>
      </c>
    </row>
    <row r="16" spans="1:14" x14ac:dyDescent="0.35">
      <c r="A16" s="52">
        <v>41465</v>
      </c>
      <c r="B16" s="103">
        <v>1</v>
      </c>
      <c r="C16" s="103">
        <v>2</v>
      </c>
      <c r="D16" s="31">
        <v>18.2</v>
      </c>
      <c r="E16" s="31">
        <v>70.3</v>
      </c>
      <c r="F16" s="31">
        <v>6.46</v>
      </c>
      <c r="G16" s="31">
        <v>7.93</v>
      </c>
      <c r="H16" s="31">
        <v>0</v>
      </c>
      <c r="I16" s="31">
        <v>827</v>
      </c>
      <c r="J16" s="31">
        <v>0.8</v>
      </c>
      <c r="K16" s="31">
        <v>3.25</v>
      </c>
      <c r="L16" s="31">
        <v>9.3000000000000007</v>
      </c>
      <c r="M16" s="31">
        <v>1.2</v>
      </c>
      <c r="N16" s="31">
        <v>19.5</v>
      </c>
    </row>
    <row r="17" spans="1:14" x14ac:dyDescent="0.35">
      <c r="A17" s="52">
        <v>41465</v>
      </c>
      <c r="B17" s="103">
        <v>1</v>
      </c>
      <c r="C17" s="103">
        <v>3</v>
      </c>
      <c r="D17" s="31">
        <v>14</v>
      </c>
      <c r="E17" s="31">
        <v>11.5</v>
      </c>
      <c r="F17" s="31">
        <v>1.1299999999999999</v>
      </c>
      <c r="G17" s="31">
        <v>7.57</v>
      </c>
      <c r="H17" s="31">
        <v>0</v>
      </c>
      <c r="I17" s="31">
        <v>859</v>
      </c>
      <c r="J17" s="31">
        <v>0.8</v>
      </c>
      <c r="K17" s="31">
        <v>3.25</v>
      </c>
      <c r="L17" s="31">
        <v>9.3000000000000007</v>
      </c>
      <c r="M17" s="31">
        <v>1.2</v>
      </c>
      <c r="N17" s="31">
        <v>19.5</v>
      </c>
    </row>
    <row r="18" spans="1:14" x14ac:dyDescent="0.35">
      <c r="A18" s="52">
        <v>41472</v>
      </c>
      <c r="B18" s="103">
        <v>1</v>
      </c>
      <c r="C18" s="103">
        <v>0</v>
      </c>
      <c r="D18" s="31">
        <v>21.4</v>
      </c>
      <c r="E18" s="31">
        <v>116</v>
      </c>
      <c r="F18" s="31">
        <v>10.14</v>
      </c>
      <c r="G18" s="31">
        <v>8.58</v>
      </c>
      <c r="H18" s="31">
        <v>0</v>
      </c>
      <c r="I18" s="31">
        <v>814</v>
      </c>
      <c r="J18" s="31">
        <v>0.8</v>
      </c>
      <c r="K18" s="31">
        <v>3.3</v>
      </c>
      <c r="L18" s="31">
        <v>14</v>
      </c>
      <c r="M18" s="31">
        <v>4.7</v>
      </c>
      <c r="N18" s="31">
        <v>24</v>
      </c>
    </row>
    <row r="19" spans="1:14" x14ac:dyDescent="0.35">
      <c r="A19" s="52">
        <v>41472</v>
      </c>
      <c r="B19" s="103">
        <v>1</v>
      </c>
      <c r="C19" s="103">
        <v>1</v>
      </c>
      <c r="D19" s="31">
        <v>20.6</v>
      </c>
      <c r="E19" s="31">
        <v>111.4</v>
      </c>
      <c r="F19" s="31">
        <v>9.86</v>
      </c>
      <c r="G19" s="31">
        <v>8.5</v>
      </c>
      <c r="H19" s="31">
        <v>0</v>
      </c>
      <c r="I19" s="31">
        <v>815</v>
      </c>
      <c r="J19" s="31">
        <v>0.8</v>
      </c>
      <c r="K19" s="31">
        <v>3.3</v>
      </c>
      <c r="L19" s="31">
        <v>14</v>
      </c>
      <c r="M19" s="31">
        <v>4.7</v>
      </c>
      <c r="N19" s="31">
        <v>24</v>
      </c>
    </row>
    <row r="20" spans="1:14" x14ac:dyDescent="0.35">
      <c r="A20" s="52">
        <v>41472</v>
      </c>
      <c r="B20" s="103">
        <v>1</v>
      </c>
      <c r="C20" s="103">
        <v>2</v>
      </c>
      <c r="D20" s="31">
        <v>19.2</v>
      </c>
      <c r="E20" s="31">
        <v>60.8</v>
      </c>
      <c r="F20" s="31">
        <v>6.07</v>
      </c>
      <c r="G20" s="31">
        <v>8</v>
      </c>
      <c r="H20" s="31">
        <v>0</v>
      </c>
      <c r="I20" s="31">
        <v>820</v>
      </c>
      <c r="J20" s="31">
        <v>0.8</v>
      </c>
      <c r="K20" s="31">
        <v>3.3</v>
      </c>
      <c r="L20" s="31">
        <v>14</v>
      </c>
      <c r="M20" s="31">
        <v>4.7</v>
      </c>
      <c r="N20" s="31">
        <v>24</v>
      </c>
    </row>
    <row r="21" spans="1:14" x14ac:dyDescent="0.35">
      <c r="A21" s="52">
        <v>41472</v>
      </c>
      <c r="B21" s="103">
        <v>1</v>
      </c>
      <c r="C21" s="103">
        <v>3</v>
      </c>
      <c r="D21" s="31">
        <v>15.4</v>
      </c>
      <c r="E21" s="31">
        <v>12.2</v>
      </c>
      <c r="F21" s="31">
        <v>1.19</v>
      </c>
      <c r="G21" s="31">
        <v>7.4</v>
      </c>
      <c r="H21" s="31">
        <v>0</v>
      </c>
      <c r="I21" s="31">
        <v>866</v>
      </c>
      <c r="J21" s="31">
        <v>0.8</v>
      </c>
      <c r="K21" s="31">
        <v>3.3</v>
      </c>
      <c r="L21" s="31">
        <v>14</v>
      </c>
      <c r="M21" s="31">
        <v>4.7</v>
      </c>
      <c r="N21" s="31">
        <v>24</v>
      </c>
    </row>
    <row r="22" spans="1:14" x14ac:dyDescent="0.35">
      <c r="A22" s="52">
        <v>41479</v>
      </c>
      <c r="B22" s="103">
        <v>1</v>
      </c>
      <c r="C22" s="103">
        <v>0</v>
      </c>
      <c r="D22" s="31">
        <v>24.6</v>
      </c>
      <c r="E22" s="31">
        <v>124</v>
      </c>
      <c r="F22" s="31">
        <v>10.23</v>
      </c>
      <c r="G22" s="31">
        <v>8.74</v>
      </c>
      <c r="H22" s="31">
        <v>0</v>
      </c>
      <c r="I22" s="31">
        <v>830</v>
      </c>
      <c r="J22" s="31">
        <v>0.9</v>
      </c>
      <c r="K22" s="31">
        <v>3.4</v>
      </c>
      <c r="L22" s="31">
        <v>14</v>
      </c>
      <c r="M22" s="31">
        <v>5.5</v>
      </c>
      <c r="N22" s="31">
        <v>18.3</v>
      </c>
    </row>
    <row r="23" spans="1:14" x14ac:dyDescent="0.35">
      <c r="A23" s="52">
        <v>41479</v>
      </c>
      <c r="B23" s="103">
        <v>1</v>
      </c>
      <c r="C23" s="103">
        <v>1</v>
      </c>
      <c r="D23" s="31">
        <v>23.8</v>
      </c>
      <c r="E23" s="31">
        <v>126.1</v>
      </c>
      <c r="F23" s="31">
        <v>10.58</v>
      </c>
      <c r="G23" s="31">
        <v>8.75</v>
      </c>
      <c r="H23" s="31">
        <v>0</v>
      </c>
      <c r="I23" s="31">
        <v>824</v>
      </c>
      <c r="J23" s="31">
        <v>0.9</v>
      </c>
      <c r="K23" s="31">
        <v>3.4</v>
      </c>
      <c r="L23" s="31">
        <v>14</v>
      </c>
      <c r="M23" s="31">
        <v>5.5</v>
      </c>
      <c r="N23" s="31">
        <v>18.3</v>
      </c>
    </row>
    <row r="24" spans="1:14" x14ac:dyDescent="0.35">
      <c r="A24" s="52">
        <v>41479</v>
      </c>
      <c r="B24" s="103">
        <v>1</v>
      </c>
      <c r="C24" s="103">
        <v>2</v>
      </c>
      <c r="D24" s="31">
        <v>19.8</v>
      </c>
      <c r="E24" s="31">
        <v>35.799999999999997</v>
      </c>
      <c r="F24" s="31">
        <v>3.2</v>
      </c>
      <c r="G24" s="31">
        <v>8.01</v>
      </c>
      <c r="H24" s="31">
        <v>0</v>
      </c>
      <c r="I24" s="31">
        <v>831</v>
      </c>
      <c r="J24" s="31">
        <v>0.9</v>
      </c>
      <c r="K24" s="31">
        <v>3.4</v>
      </c>
      <c r="L24" s="31">
        <v>14</v>
      </c>
      <c r="M24" s="31">
        <v>5.5</v>
      </c>
      <c r="N24" s="31">
        <v>18.3</v>
      </c>
    </row>
    <row r="25" spans="1:14" x14ac:dyDescent="0.35">
      <c r="A25" s="52">
        <v>41479</v>
      </c>
      <c r="B25" s="103">
        <v>1</v>
      </c>
      <c r="C25" s="103">
        <v>3</v>
      </c>
      <c r="D25" s="31">
        <v>16.8</v>
      </c>
      <c r="E25" s="31">
        <v>10.7</v>
      </c>
      <c r="F25" s="31">
        <v>1.04</v>
      </c>
      <c r="G25" s="31">
        <v>7.43</v>
      </c>
      <c r="H25" s="31">
        <v>0</v>
      </c>
      <c r="I25" s="31">
        <v>890</v>
      </c>
      <c r="J25" s="31">
        <v>0.9</v>
      </c>
      <c r="K25" s="31">
        <v>3.4</v>
      </c>
      <c r="L25" s="31">
        <v>14</v>
      </c>
      <c r="M25" s="31">
        <v>5.5</v>
      </c>
      <c r="N25" s="31">
        <v>18.3</v>
      </c>
    </row>
    <row r="26" spans="1:14" x14ac:dyDescent="0.35">
      <c r="A26" s="52">
        <v>41486</v>
      </c>
      <c r="B26" s="103">
        <v>1</v>
      </c>
      <c r="C26" s="103">
        <v>0</v>
      </c>
      <c r="D26" s="31">
        <v>23.2</v>
      </c>
      <c r="E26" s="31">
        <v>109.1</v>
      </c>
      <c r="F26" s="31">
        <v>9.2899999999999991</v>
      </c>
      <c r="G26" s="31">
        <v>8.76</v>
      </c>
      <c r="H26" s="31">
        <v>0</v>
      </c>
      <c r="I26" s="31">
        <v>813</v>
      </c>
      <c r="J26" s="31">
        <v>0.6</v>
      </c>
      <c r="K26" s="31">
        <v>3.5</v>
      </c>
      <c r="L26" s="31">
        <v>16</v>
      </c>
      <c r="M26" s="31">
        <v>9.8000000000000007</v>
      </c>
      <c r="N26" s="31">
        <v>35.9</v>
      </c>
    </row>
    <row r="27" spans="1:14" x14ac:dyDescent="0.35">
      <c r="A27" s="52">
        <v>41486</v>
      </c>
      <c r="B27" s="103">
        <v>1</v>
      </c>
      <c r="C27" s="103">
        <v>1</v>
      </c>
      <c r="D27" s="31">
        <v>23</v>
      </c>
      <c r="E27" s="31">
        <v>103</v>
      </c>
      <c r="F27" s="31">
        <v>8.84</v>
      </c>
      <c r="G27" s="31">
        <v>8.67</v>
      </c>
      <c r="H27" s="31">
        <v>0</v>
      </c>
      <c r="I27" s="31">
        <v>815</v>
      </c>
      <c r="J27" s="31">
        <v>0.6</v>
      </c>
      <c r="K27" s="31">
        <v>3.5</v>
      </c>
      <c r="L27" s="31">
        <v>16</v>
      </c>
      <c r="M27" s="31">
        <v>9.8000000000000007</v>
      </c>
      <c r="N27" s="31">
        <v>35.9</v>
      </c>
    </row>
    <row r="28" spans="1:14" x14ac:dyDescent="0.35">
      <c r="A28" s="52">
        <v>41486</v>
      </c>
      <c r="B28" s="103">
        <v>1</v>
      </c>
      <c r="C28" s="103">
        <v>2</v>
      </c>
      <c r="D28" s="31">
        <v>20.399999999999999</v>
      </c>
      <c r="E28" s="31">
        <v>24.3</v>
      </c>
      <c r="F28" s="31">
        <v>2.15</v>
      </c>
      <c r="G28" s="31">
        <v>7.81</v>
      </c>
      <c r="H28" s="31">
        <v>0</v>
      </c>
      <c r="I28" s="31">
        <v>831</v>
      </c>
      <c r="J28" s="31">
        <v>0.6</v>
      </c>
      <c r="K28" s="31">
        <v>3.5</v>
      </c>
      <c r="L28" s="31">
        <v>16</v>
      </c>
      <c r="M28" s="31">
        <v>9.8000000000000007</v>
      </c>
      <c r="N28" s="31">
        <v>35.9</v>
      </c>
    </row>
    <row r="29" spans="1:14" x14ac:dyDescent="0.35">
      <c r="A29" s="52">
        <v>41486</v>
      </c>
      <c r="B29" s="103">
        <v>1</v>
      </c>
      <c r="C29" s="103">
        <v>3</v>
      </c>
      <c r="D29" s="31">
        <v>15.4</v>
      </c>
      <c r="E29" s="31">
        <v>6.3</v>
      </c>
      <c r="F29" s="31">
        <v>0.57999999999999996</v>
      </c>
      <c r="G29" s="31">
        <v>7.46</v>
      </c>
      <c r="H29" s="31">
        <v>0</v>
      </c>
      <c r="I29" s="31">
        <v>902</v>
      </c>
      <c r="J29" s="31">
        <v>0.6</v>
      </c>
      <c r="K29" s="31">
        <v>3.5</v>
      </c>
      <c r="L29" s="31">
        <v>16</v>
      </c>
      <c r="M29" s="31">
        <v>9.8000000000000007</v>
      </c>
      <c r="N29" s="31">
        <v>35.9</v>
      </c>
    </row>
    <row r="30" spans="1:14" x14ac:dyDescent="0.35">
      <c r="A30" s="52">
        <v>41493</v>
      </c>
      <c r="B30" s="103">
        <v>1</v>
      </c>
      <c r="C30" s="103">
        <v>0</v>
      </c>
      <c r="D30" s="31">
        <v>23.6</v>
      </c>
      <c r="E30" s="31">
        <v>153</v>
      </c>
      <c r="F30" s="31">
        <v>12.93</v>
      </c>
      <c r="G30" s="31">
        <v>8.9</v>
      </c>
      <c r="H30" s="31">
        <v>0</v>
      </c>
      <c r="I30" s="31">
        <v>796</v>
      </c>
      <c r="J30" s="31">
        <v>0.6</v>
      </c>
      <c r="K30" s="31">
        <v>3.3</v>
      </c>
      <c r="L30" s="31">
        <v>10.5</v>
      </c>
      <c r="M30" s="31">
        <v>9.9</v>
      </c>
      <c r="N30" s="31">
        <v>51.6</v>
      </c>
    </row>
    <row r="31" spans="1:14" x14ac:dyDescent="0.35">
      <c r="A31" s="52">
        <v>41493</v>
      </c>
      <c r="B31" s="103">
        <v>1</v>
      </c>
      <c r="C31" s="103">
        <v>1</v>
      </c>
      <c r="D31" s="31">
        <v>23.4</v>
      </c>
      <c r="E31" s="31">
        <v>138.1</v>
      </c>
      <c r="F31" s="31">
        <v>11.75</v>
      </c>
      <c r="G31" s="31">
        <v>8.6999999999999993</v>
      </c>
      <c r="H31" s="31">
        <v>0</v>
      </c>
      <c r="I31" s="31">
        <v>801</v>
      </c>
      <c r="J31" s="31">
        <v>0.6</v>
      </c>
      <c r="K31" s="31">
        <v>3.3</v>
      </c>
      <c r="L31" s="31">
        <v>10.5</v>
      </c>
      <c r="M31" s="31">
        <v>9.9</v>
      </c>
      <c r="N31" s="31">
        <v>51.6</v>
      </c>
    </row>
    <row r="32" spans="1:14" x14ac:dyDescent="0.35">
      <c r="A32" s="52">
        <v>41493</v>
      </c>
      <c r="B32" s="103">
        <v>1</v>
      </c>
      <c r="C32" s="103">
        <v>2</v>
      </c>
      <c r="D32" s="31">
        <v>21.2</v>
      </c>
      <c r="E32" s="31">
        <v>22.1</v>
      </c>
      <c r="F32" s="31">
        <v>1.95</v>
      </c>
      <c r="G32" s="31">
        <v>7.8</v>
      </c>
      <c r="H32" s="31">
        <v>0</v>
      </c>
      <c r="I32" s="31">
        <v>840</v>
      </c>
      <c r="J32" s="31">
        <v>0.6</v>
      </c>
      <c r="K32" s="31">
        <v>3.3</v>
      </c>
      <c r="L32" s="31">
        <v>10.5</v>
      </c>
      <c r="M32" s="31">
        <v>9.9</v>
      </c>
      <c r="N32" s="31">
        <v>51.6</v>
      </c>
    </row>
    <row r="33" spans="1:14" x14ac:dyDescent="0.35">
      <c r="A33" s="52">
        <v>41493</v>
      </c>
      <c r="B33" s="103">
        <v>1</v>
      </c>
      <c r="C33" s="103">
        <v>3</v>
      </c>
      <c r="D33" s="31">
        <v>14.8</v>
      </c>
      <c r="E33" s="31">
        <v>6.1</v>
      </c>
      <c r="F33" s="31">
        <v>0.57999999999999996</v>
      </c>
      <c r="G33" s="31">
        <v>7.5</v>
      </c>
      <c r="H33" s="31">
        <v>0</v>
      </c>
      <c r="I33" s="31">
        <v>908</v>
      </c>
      <c r="J33" s="31">
        <v>0.6</v>
      </c>
      <c r="K33" s="31">
        <v>3.3</v>
      </c>
      <c r="L33" s="31">
        <v>10.5</v>
      </c>
      <c r="M33" s="31">
        <v>9.9</v>
      </c>
      <c r="N33" s="31">
        <v>51.6</v>
      </c>
    </row>
    <row r="34" spans="1:14" x14ac:dyDescent="0.35">
      <c r="A34" s="52">
        <v>41500</v>
      </c>
      <c r="B34" s="103">
        <v>1</v>
      </c>
      <c r="C34" s="103">
        <v>0</v>
      </c>
      <c r="D34" s="31">
        <v>19.2</v>
      </c>
      <c r="E34" s="31">
        <v>86.8</v>
      </c>
      <c r="F34" s="31">
        <v>8.01</v>
      </c>
      <c r="G34" s="31">
        <v>8.3000000000000007</v>
      </c>
      <c r="H34" s="31">
        <v>-23</v>
      </c>
      <c r="I34" s="31">
        <v>830</v>
      </c>
      <c r="J34" s="31">
        <v>0.5</v>
      </c>
      <c r="K34" s="31">
        <v>3.4</v>
      </c>
      <c r="L34" s="31">
        <v>13.8</v>
      </c>
      <c r="M34" s="31">
        <v>29</v>
      </c>
      <c r="N34" s="31">
        <v>51.6</v>
      </c>
    </row>
    <row r="35" spans="1:14" x14ac:dyDescent="0.35">
      <c r="A35" s="52">
        <v>41500</v>
      </c>
      <c r="B35" s="103">
        <v>1</v>
      </c>
      <c r="C35" s="103">
        <v>1</v>
      </c>
      <c r="D35" s="31">
        <v>19.2</v>
      </c>
      <c r="E35" s="31">
        <v>82</v>
      </c>
      <c r="F35" s="31">
        <v>7.58</v>
      </c>
      <c r="G35" s="31">
        <v>8.1999999999999993</v>
      </c>
      <c r="H35" s="31">
        <v>-50</v>
      </c>
      <c r="I35" s="31">
        <v>832</v>
      </c>
      <c r="J35" s="31">
        <v>0.5</v>
      </c>
      <c r="K35" s="31">
        <v>3.4</v>
      </c>
      <c r="L35" s="31">
        <v>13.8</v>
      </c>
      <c r="M35" s="31">
        <v>29</v>
      </c>
      <c r="N35" s="31">
        <v>51.6</v>
      </c>
    </row>
    <row r="36" spans="1:14" x14ac:dyDescent="0.35">
      <c r="A36" s="52">
        <v>41500</v>
      </c>
      <c r="B36" s="103">
        <v>1</v>
      </c>
      <c r="C36" s="103">
        <v>2</v>
      </c>
      <c r="D36" s="31">
        <v>19</v>
      </c>
      <c r="E36" s="31">
        <v>65</v>
      </c>
      <c r="F36" s="31">
        <v>6.32</v>
      </c>
      <c r="G36" s="31">
        <v>8.1</v>
      </c>
      <c r="H36" s="31">
        <v>-152</v>
      </c>
      <c r="I36" s="31">
        <v>832</v>
      </c>
      <c r="J36" s="31">
        <v>0.5</v>
      </c>
      <c r="K36" s="31">
        <v>3.4</v>
      </c>
      <c r="L36" s="31">
        <v>13.8</v>
      </c>
      <c r="M36" s="31">
        <v>29</v>
      </c>
      <c r="N36" s="31">
        <v>51.6</v>
      </c>
    </row>
    <row r="37" spans="1:14" x14ac:dyDescent="0.35">
      <c r="A37" s="52">
        <v>41500</v>
      </c>
      <c r="B37" s="103">
        <v>1</v>
      </c>
      <c r="C37" s="103">
        <v>3</v>
      </c>
      <c r="D37" s="31">
        <v>15.2</v>
      </c>
      <c r="E37" s="31">
        <v>6.6</v>
      </c>
      <c r="F37" s="31">
        <v>0.66</v>
      </c>
      <c r="G37" s="31">
        <v>7.3</v>
      </c>
      <c r="H37" s="31">
        <v>-325</v>
      </c>
      <c r="I37" s="31">
        <v>967</v>
      </c>
      <c r="J37" s="31">
        <v>0.5</v>
      </c>
      <c r="K37" s="31">
        <v>3.4</v>
      </c>
      <c r="L37" s="31">
        <v>13.8</v>
      </c>
      <c r="M37" s="31">
        <v>29</v>
      </c>
      <c r="N37" s="31">
        <v>51.6</v>
      </c>
    </row>
    <row r="38" spans="1:14" x14ac:dyDescent="0.35">
      <c r="A38" s="52">
        <v>41507</v>
      </c>
      <c r="B38" s="103">
        <v>1</v>
      </c>
      <c r="C38" s="103">
        <v>0</v>
      </c>
      <c r="D38" s="31">
        <v>20</v>
      </c>
      <c r="E38" s="31">
        <v>0</v>
      </c>
      <c r="F38" s="31">
        <v>0</v>
      </c>
      <c r="G38" s="31">
        <v>8.6</v>
      </c>
      <c r="H38" s="31">
        <v>-6</v>
      </c>
      <c r="I38" s="31">
        <v>817</v>
      </c>
      <c r="J38" s="31">
        <v>0.5</v>
      </c>
      <c r="K38" s="31">
        <v>3.3</v>
      </c>
      <c r="L38" s="31">
        <v>10.1</v>
      </c>
      <c r="M38" s="31">
        <v>14.3</v>
      </c>
      <c r="N38" s="31">
        <v>20.5</v>
      </c>
    </row>
    <row r="39" spans="1:14" x14ac:dyDescent="0.35">
      <c r="A39" s="52">
        <v>41507</v>
      </c>
      <c r="B39" s="103">
        <v>1</v>
      </c>
      <c r="C39" s="103">
        <v>1</v>
      </c>
      <c r="D39" s="31">
        <v>19.2</v>
      </c>
      <c r="E39" s="31">
        <v>0</v>
      </c>
      <c r="F39" s="31">
        <v>0</v>
      </c>
      <c r="G39" s="31">
        <v>8.6</v>
      </c>
      <c r="H39" s="31">
        <v>-51</v>
      </c>
      <c r="I39" s="31">
        <v>819</v>
      </c>
      <c r="J39" s="31">
        <v>0.5</v>
      </c>
      <c r="K39" s="31">
        <v>3.3</v>
      </c>
      <c r="L39" s="31">
        <v>10.1</v>
      </c>
      <c r="M39" s="31">
        <v>14.3</v>
      </c>
      <c r="N39" s="31">
        <v>20.5</v>
      </c>
    </row>
    <row r="40" spans="1:14" x14ac:dyDescent="0.35">
      <c r="A40" s="52">
        <v>41507</v>
      </c>
      <c r="B40" s="103">
        <v>1</v>
      </c>
      <c r="C40" s="103">
        <v>2</v>
      </c>
      <c r="D40" s="31">
        <v>18.600000000000001</v>
      </c>
      <c r="E40" s="31">
        <v>0</v>
      </c>
      <c r="F40" s="31">
        <v>0</v>
      </c>
      <c r="G40" s="31">
        <v>8.3000000000000007</v>
      </c>
      <c r="H40" s="31">
        <v>-125</v>
      </c>
      <c r="I40" s="31">
        <v>822</v>
      </c>
      <c r="J40" s="31">
        <v>0.5</v>
      </c>
      <c r="K40" s="31">
        <v>3.3</v>
      </c>
      <c r="L40" s="31">
        <v>10.1</v>
      </c>
      <c r="M40" s="31">
        <v>14.3</v>
      </c>
      <c r="N40" s="31">
        <v>20.5</v>
      </c>
    </row>
    <row r="41" spans="1:14" x14ac:dyDescent="0.35">
      <c r="A41" s="52">
        <v>41507</v>
      </c>
      <c r="B41" s="103">
        <v>1</v>
      </c>
      <c r="C41" s="103">
        <v>3</v>
      </c>
      <c r="D41" s="31">
        <v>15.8</v>
      </c>
      <c r="E41" s="31">
        <v>0</v>
      </c>
      <c r="F41" s="31">
        <v>0</v>
      </c>
      <c r="G41" s="31">
        <v>7.3</v>
      </c>
      <c r="H41" s="31">
        <v>-297</v>
      </c>
      <c r="I41" s="31">
        <v>895</v>
      </c>
      <c r="J41" s="31">
        <v>0.5</v>
      </c>
      <c r="K41" s="31">
        <v>3.3</v>
      </c>
      <c r="L41" s="31">
        <v>10.1</v>
      </c>
      <c r="M41" s="31">
        <v>14.3</v>
      </c>
      <c r="N41" s="31">
        <v>20.5</v>
      </c>
    </row>
    <row r="42" spans="1:14" x14ac:dyDescent="0.35">
      <c r="A42" s="52">
        <v>41514</v>
      </c>
      <c r="B42" s="103">
        <v>1</v>
      </c>
      <c r="C42" s="103">
        <v>0</v>
      </c>
      <c r="D42" s="31">
        <v>19.600000000000001</v>
      </c>
      <c r="E42" s="31">
        <v>100.2</v>
      </c>
      <c r="F42" s="31">
        <v>9.08</v>
      </c>
      <c r="G42" s="31">
        <v>8.4</v>
      </c>
      <c r="H42" s="31">
        <v>2</v>
      </c>
      <c r="I42" s="31">
        <v>828</v>
      </c>
      <c r="J42" s="31">
        <v>0.5</v>
      </c>
      <c r="K42" s="31">
        <v>3.45</v>
      </c>
      <c r="L42" s="31">
        <v>15.3</v>
      </c>
      <c r="M42" s="31">
        <v>13.9</v>
      </c>
      <c r="N42" s="31">
        <v>33</v>
      </c>
    </row>
    <row r="43" spans="1:14" x14ac:dyDescent="0.35">
      <c r="A43" s="52">
        <v>41514</v>
      </c>
      <c r="B43" s="103">
        <v>1</v>
      </c>
      <c r="C43" s="103">
        <v>1</v>
      </c>
      <c r="D43" s="31">
        <v>18.600000000000001</v>
      </c>
      <c r="E43" s="31">
        <v>84.6</v>
      </c>
      <c r="F43" s="31">
        <v>7.83</v>
      </c>
      <c r="G43" s="31">
        <v>8.3000000000000007</v>
      </c>
      <c r="H43" s="31">
        <v>-28</v>
      </c>
      <c r="I43" s="31">
        <v>832</v>
      </c>
      <c r="J43" s="31">
        <v>0.5</v>
      </c>
      <c r="K43" s="31">
        <v>3.45</v>
      </c>
      <c r="L43" s="31">
        <v>15.3</v>
      </c>
      <c r="M43" s="31">
        <v>13.9</v>
      </c>
      <c r="N43" s="31">
        <v>33</v>
      </c>
    </row>
    <row r="44" spans="1:14" x14ac:dyDescent="0.35">
      <c r="A44" s="52">
        <v>41514</v>
      </c>
      <c r="B44" s="103">
        <v>1</v>
      </c>
      <c r="C44" s="103">
        <v>2</v>
      </c>
      <c r="D44" s="31">
        <v>18.2</v>
      </c>
      <c r="E44" s="31">
        <v>46.6</v>
      </c>
      <c r="F44" s="31">
        <v>4.34</v>
      </c>
      <c r="G44" s="31">
        <v>7.9</v>
      </c>
      <c r="H44" s="31">
        <v>-109</v>
      </c>
      <c r="I44" s="31">
        <v>839</v>
      </c>
      <c r="J44" s="31">
        <v>0.5</v>
      </c>
      <c r="K44" s="31">
        <v>3.45</v>
      </c>
      <c r="L44" s="31">
        <v>15.3</v>
      </c>
      <c r="M44" s="31">
        <v>13.9</v>
      </c>
      <c r="N44" s="31">
        <v>33</v>
      </c>
    </row>
    <row r="45" spans="1:14" x14ac:dyDescent="0.35">
      <c r="A45" s="52">
        <v>41514</v>
      </c>
      <c r="B45" s="103">
        <v>1</v>
      </c>
      <c r="C45" s="103">
        <v>3</v>
      </c>
      <c r="D45" s="31">
        <v>15.8</v>
      </c>
      <c r="E45" s="31">
        <v>14.2</v>
      </c>
      <c r="F45" s="31">
        <v>1.37</v>
      </c>
      <c r="G45" s="31">
        <v>7.3</v>
      </c>
      <c r="H45" s="31">
        <v>-270</v>
      </c>
      <c r="I45" s="31">
        <v>901</v>
      </c>
      <c r="J45" s="31">
        <v>0.5</v>
      </c>
      <c r="K45" s="31">
        <v>3.45</v>
      </c>
      <c r="L45" s="31">
        <v>15.3</v>
      </c>
      <c r="M45" s="31">
        <v>13.9</v>
      </c>
      <c r="N45" s="31">
        <v>33</v>
      </c>
    </row>
    <row r="46" spans="1:14" x14ac:dyDescent="0.35">
      <c r="A46" s="52">
        <v>41521</v>
      </c>
      <c r="B46" s="103">
        <v>1</v>
      </c>
      <c r="C46" s="103">
        <v>0</v>
      </c>
      <c r="D46" s="31">
        <v>18.2</v>
      </c>
      <c r="E46" s="31">
        <v>135.80000000000001</v>
      </c>
      <c r="F46" s="31">
        <v>12.62</v>
      </c>
      <c r="G46" s="31">
        <v>8.8000000000000007</v>
      </c>
      <c r="H46" s="31">
        <v>49</v>
      </c>
      <c r="I46" s="31">
        <v>830</v>
      </c>
      <c r="J46" s="31">
        <v>0.4</v>
      </c>
      <c r="K46" s="31">
        <v>3.3</v>
      </c>
      <c r="L46" s="31">
        <v>21.5</v>
      </c>
      <c r="M46" s="31">
        <v>44.3</v>
      </c>
      <c r="N46" s="31">
        <v>64.8</v>
      </c>
    </row>
    <row r="47" spans="1:14" x14ac:dyDescent="0.35">
      <c r="A47" s="52">
        <v>41521</v>
      </c>
      <c r="B47" s="103">
        <v>1</v>
      </c>
      <c r="C47" s="103">
        <v>1</v>
      </c>
      <c r="D47" s="31">
        <v>17.600000000000001</v>
      </c>
      <c r="E47" s="31">
        <v>115</v>
      </c>
      <c r="F47" s="31">
        <v>10.85</v>
      </c>
      <c r="G47" s="31">
        <v>8.6</v>
      </c>
      <c r="H47" s="31">
        <v>38</v>
      </c>
      <c r="I47" s="31">
        <v>834</v>
      </c>
      <c r="J47" s="31">
        <v>0.4</v>
      </c>
      <c r="K47" s="31">
        <v>3.3</v>
      </c>
      <c r="L47" s="31">
        <v>21.5</v>
      </c>
      <c r="M47" s="31">
        <v>44.3</v>
      </c>
      <c r="N47" s="31">
        <v>64.8</v>
      </c>
    </row>
    <row r="48" spans="1:14" x14ac:dyDescent="0.35">
      <c r="A48" s="52">
        <v>41521</v>
      </c>
      <c r="B48" s="103">
        <v>1</v>
      </c>
      <c r="C48" s="103">
        <v>2</v>
      </c>
      <c r="D48" s="31">
        <v>17</v>
      </c>
      <c r="E48" s="31">
        <v>76.3</v>
      </c>
      <c r="F48" s="31">
        <v>7.28</v>
      </c>
      <c r="G48" s="31">
        <v>8.1999999999999993</v>
      </c>
      <c r="H48" s="31">
        <v>9</v>
      </c>
      <c r="I48" s="31">
        <v>833</v>
      </c>
      <c r="J48" s="31">
        <v>0.4</v>
      </c>
      <c r="K48" s="31">
        <v>3.3</v>
      </c>
      <c r="L48" s="31">
        <v>21.5</v>
      </c>
      <c r="M48" s="31">
        <v>44.3</v>
      </c>
      <c r="N48" s="31">
        <v>64.8</v>
      </c>
    </row>
    <row r="49" spans="1:14" x14ac:dyDescent="0.35">
      <c r="A49" s="52">
        <v>41521</v>
      </c>
      <c r="B49" s="103">
        <v>1</v>
      </c>
      <c r="C49" s="103">
        <v>3</v>
      </c>
      <c r="D49" s="31">
        <v>17</v>
      </c>
      <c r="E49" s="31">
        <v>45.8</v>
      </c>
      <c r="F49" s="31">
        <v>4.3600000000000003</v>
      </c>
      <c r="G49" s="31">
        <v>7.9</v>
      </c>
      <c r="H49" s="31">
        <v>-104</v>
      </c>
      <c r="I49" s="31">
        <v>836</v>
      </c>
      <c r="J49" s="31">
        <v>0.4</v>
      </c>
      <c r="K49" s="31">
        <v>3.3</v>
      </c>
      <c r="L49" s="31">
        <v>21.5</v>
      </c>
      <c r="M49" s="31">
        <v>44.3</v>
      </c>
      <c r="N49" s="31">
        <v>64.8</v>
      </c>
    </row>
    <row r="50" spans="1:14" x14ac:dyDescent="0.35">
      <c r="A50" s="52">
        <v>41528</v>
      </c>
      <c r="B50" s="103">
        <v>1</v>
      </c>
      <c r="C50" s="103">
        <v>0</v>
      </c>
      <c r="D50" s="31">
        <v>16.600000000000001</v>
      </c>
      <c r="E50" s="31">
        <v>95.6</v>
      </c>
      <c r="F50" s="31">
        <v>9.32</v>
      </c>
      <c r="G50" s="31">
        <v>8.3000000000000007</v>
      </c>
      <c r="H50" s="31">
        <v>23</v>
      </c>
      <c r="I50" s="31">
        <v>825</v>
      </c>
      <c r="J50" s="31">
        <v>0.6</v>
      </c>
      <c r="K50" s="31">
        <v>3.2</v>
      </c>
      <c r="L50" s="31">
        <v>13.1</v>
      </c>
      <c r="M50" s="31">
        <v>18.399999999999999</v>
      </c>
      <c r="N50" s="31">
        <v>34.299999999999997</v>
      </c>
    </row>
    <row r="51" spans="1:14" x14ac:dyDescent="0.35">
      <c r="A51" s="52">
        <v>41528</v>
      </c>
      <c r="B51" s="103">
        <v>1</v>
      </c>
      <c r="C51" s="103">
        <v>1</v>
      </c>
      <c r="D51" s="31">
        <v>16.600000000000001</v>
      </c>
      <c r="E51" s="31">
        <v>93</v>
      </c>
      <c r="F51" s="31">
        <v>9.07</v>
      </c>
      <c r="G51" s="31">
        <v>8.3000000000000007</v>
      </c>
      <c r="H51" s="31">
        <v>1</v>
      </c>
      <c r="I51" s="31">
        <v>823</v>
      </c>
      <c r="J51" s="31">
        <v>0.6</v>
      </c>
      <c r="K51" s="31">
        <v>3.2</v>
      </c>
      <c r="L51" s="31">
        <v>13.1</v>
      </c>
      <c r="M51" s="31">
        <v>18.399999999999999</v>
      </c>
      <c r="N51" s="31">
        <v>34.299999999999997</v>
      </c>
    </row>
    <row r="52" spans="1:14" x14ac:dyDescent="0.35">
      <c r="A52" s="52">
        <v>41528</v>
      </c>
      <c r="B52" s="103">
        <v>1</v>
      </c>
      <c r="C52" s="103">
        <v>2</v>
      </c>
      <c r="D52" s="31">
        <v>16.600000000000001</v>
      </c>
      <c r="E52" s="31">
        <v>89.3</v>
      </c>
      <c r="F52" s="31">
        <v>8.7200000000000006</v>
      </c>
      <c r="G52" s="31">
        <v>8.3000000000000007</v>
      </c>
      <c r="H52" s="31">
        <v>-35</v>
      </c>
      <c r="I52" s="31">
        <v>825</v>
      </c>
      <c r="J52" s="31">
        <v>0.6</v>
      </c>
      <c r="K52" s="31">
        <v>3.2</v>
      </c>
      <c r="L52" s="31">
        <v>13.1</v>
      </c>
      <c r="M52" s="31">
        <v>18.399999999999999</v>
      </c>
      <c r="N52" s="31">
        <v>34.299999999999997</v>
      </c>
    </row>
    <row r="53" spans="1:14" x14ac:dyDescent="0.35">
      <c r="A53" s="52">
        <v>41528</v>
      </c>
      <c r="B53" s="103">
        <v>1</v>
      </c>
      <c r="C53" s="103">
        <v>3</v>
      </c>
      <c r="D53" s="31">
        <v>16.2</v>
      </c>
      <c r="E53" s="31">
        <v>83</v>
      </c>
      <c r="F53" s="31">
        <v>8.14</v>
      </c>
      <c r="G53" s="31">
        <v>8.1999999999999993</v>
      </c>
      <c r="H53" s="31">
        <v>-105</v>
      </c>
      <c r="I53" s="31">
        <v>828</v>
      </c>
      <c r="J53" s="31">
        <v>0.6</v>
      </c>
      <c r="K53" s="31">
        <v>3.2</v>
      </c>
      <c r="L53" s="31">
        <v>13.1</v>
      </c>
      <c r="M53" s="31">
        <v>18.399999999999999</v>
      </c>
      <c r="N53" s="31">
        <v>34.299999999999997</v>
      </c>
    </row>
    <row r="54" spans="1:14" x14ac:dyDescent="0.35">
      <c r="A54" s="52">
        <v>41534</v>
      </c>
      <c r="B54" s="103">
        <v>1</v>
      </c>
      <c r="C54" s="103">
        <v>0</v>
      </c>
      <c r="D54" s="31">
        <v>15.6</v>
      </c>
      <c r="E54" s="31">
        <v>109.6</v>
      </c>
      <c r="F54" s="31">
        <v>10.93</v>
      </c>
      <c r="G54" s="31">
        <v>8.6999999999999993</v>
      </c>
      <c r="H54" s="31">
        <v>61</v>
      </c>
      <c r="I54" s="31">
        <v>826</v>
      </c>
      <c r="J54" s="31">
        <v>0.6</v>
      </c>
      <c r="K54" s="31">
        <v>3.2</v>
      </c>
      <c r="L54" s="31">
        <v>14.7</v>
      </c>
      <c r="M54" s="31">
        <v>14.3</v>
      </c>
      <c r="N54" s="31">
        <v>28.2</v>
      </c>
    </row>
    <row r="55" spans="1:14" x14ac:dyDescent="0.35">
      <c r="A55" s="52">
        <v>41534</v>
      </c>
      <c r="B55" s="103">
        <v>1</v>
      </c>
      <c r="C55" s="103">
        <v>1</v>
      </c>
      <c r="D55" s="31">
        <v>15.4</v>
      </c>
      <c r="E55" s="31">
        <v>108.9</v>
      </c>
      <c r="F55" s="31">
        <v>10.86</v>
      </c>
      <c r="G55" s="31">
        <v>8.67</v>
      </c>
      <c r="H55" s="31">
        <v>60</v>
      </c>
      <c r="I55" s="31">
        <v>825</v>
      </c>
      <c r="J55" s="31">
        <v>0.6</v>
      </c>
      <c r="K55" s="31">
        <v>3.2</v>
      </c>
      <c r="L55" s="31">
        <v>14.7</v>
      </c>
      <c r="M55" s="31">
        <v>14.3</v>
      </c>
      <c r="N55" s="31">
        <v>28.2</v>
      </c>
    </row>
    <row r="56" spans="1:14" x14ac:dyDescent="0.35">
      <c r="A56" s="52">
        <v>41534</v>
      </c>
      <c r="B56" s="103">
        <v>1</v>
      </c>
      <c r="C56" s="103">
        <v>2</v>
      </c>
      <c r="D56" s="31">
        <v>15.2</v>
      </c>
      <c r="E56" s="31">
        <v>97.1</v>
      </c>
      <c r="F56" s="31">
        <v>9.7200000000000006</v>
      </c>
      <c r="G56" s="31">
        <v>8.51</v>
      </c>
      <c r="H56" s="31">
        <v>53</v>
      </c>
      <c r="I56" s="31">
        <v>828</v>
      </c>
      <c r="J56" s="31">
        <v>0.6</v>
      </c>
      <c r="K56" s="31">
        <v>3.2</v>
      </c>
      <c r="L56" s="31">
        <v>14.7</v>
      </c>
      <c r="M56" s="31">
        <v>14.3</v>
      </c>
      <c r="N56" s="31">
        <v>28.2</v>
      </c>
    </row>
    <row r="57" spans="1:14" x14ac:dyDescent="0.35">
      <c r="A57" s="52">
        <v>41534</v>
      </c>
      <c r="B57" s="103">
        <v>1</v>
      </c>
      <c r="C57" s="103">
        <v>3</v>
      </c>
      <c r="D57" s="31">
        <v>15</v>
      </c>
      <c r="E57" s="31">
        <v>94.6</v>
      </c>
      <c r="F57" s="31">
        <v>9.42</v>
      </c>
      <c r="G57" s="31">
        <v>8.56</v>
      </c>
      <c r="H57" s="31">
        <v>52</v>
      </c>
      <c r="I57" s="31">
        <v>828</v>
      </c>
      <c r="J57" s="31">
        <v>0.6</v>
      </c>
      <c r="K57" s="31">
        <v>3.2</v>
      </c>
      <c r="L57" s="31">
        <v>14.7</v>
      </c>
      <c r="M57" s="31">
        <v>14.3</v>
      </c>
      <c r="N57" s="31">
        <v>28.2</v>
      </c>
    </row>
    <row r="58" spans="1:14" x14ac:dyDescent="0.35">
      <c r="A58" s="52">
        <v>41542</v>
      </c>
      <c r="B58" s="103">
        <v>1</v>
      </c>
      <c r="C58" s="103">
        <v>0</v>
      </c>
      <c r="D58" s="31">
        <v>15.2</v>
      </c>
      <c r="E58" s="31">
        <v>128.69999999999999</v>
      </c>
      <c r="F58" s="31">
        <v>12.77</v>
      </c>
      <c r="G58" s="31">
        <v>8.9600000000000009</v>
      </c>
      <c r="H58" s="31">
        <v>101</v>
      </c>
      <c r="I58" s="31">
        <v>824</v>
      </c>
      <c r="J58" s="31">
        <v>0.8</v>
      </c>
      <c r="K58" s="31">
        <v>2.8</v>
      </c>
      <c r="L58" s="31">
        <v>8.9</v>
      </c>
      <c r="M58" s="31">
        <v>8.1</v>
      </c>
      <c r="N58" s="31">
        <v>27.5</v>
      </c>
    </row>
    <row r="59" spans="1:14" x14ac:dyDescent="0.35">
      <c r="A59" s="52">
        <v>41542</v>
      </c>
      <c r="B59" s="103">
        <v>1</v>
      </c>
      <c r="C59" s="103">
        <v>1</v>
      </c>
      <c r="D59" s="31">
        <v>15</v>
      </c>
      <c r="E59" s="31">
        <v>123.8</v>
      </c>
      <c r="F59" s="31">
        <v>12.39</v>
      </c>
      <c r="G59" s="31">
        <v>8.92</v>
      </c>
      <c r="H59" s="31">
        <v>100</v>
      </c>
      <c r="I59" s="31">
        <v>827</v>
      </c>
      <c r="J59" s="31">
        <v>0.8</v>
      </c>
      <c r="K59" s="31">
        <v>2.8</v>
      </c>
      <c r="L59" s="31">
        <v>8.9</v>
      </c>
      <c r="M59" s="31">
        <v>8.1</v>
      </c>
      <c r="N59" s="31">
        <v>27.5</v>
      </c>
    </row>
    <row r="60" spans="1:14" x14ac:dyDescent="0.35">
      <c r="A60" s="52">
        <v>41542</v>
      </c>
      <c r="B60" s="103">
        <v>1</v>
      </c>
      <c r="C60" s="103">
        <v>2</v>
      </c>
      <c r="D60" s="31">
        <v>15</v>
      </c>
      <c r="E60" s="31">
        <v>116.4</v>
      </c>
      <c r="F60" s="31">
        <v>11.72</v>
      </c>
      <c r="G60" s="31">
        <v>8.89</v>
      </c>
      <c r="H60" s="31">
        <v>99</v>
      </c>
      <c r="I60" s="31">
        <v>826</v>
      </c>
      <c r="J60" s="31">
        <v>0.8</v>
      </c>
      <c r="K60" s="31">
        <v>2.8</v>
      </c>
      <c r="L60" s="31">
        <v>8.9</v>
      </c>
      <c r="M60" s="31">
        <v>8.1</v>
      </c>
      <c r="N60" s="31">
        <v>27.5</v>
      </c>
    </row>
    <row r="61" spans="1:14" x14ac:dyDescent="0.35">
      <c r="A61" s="52">
        <v>41542</v>
      </c>
      <c r="B61" s="103">
        <v>1</v>
      </c>
      <c r="C61" s="103">
        <v>3</v>
      </c>
      <c r="D61" s="31">
        <v>15</v>
      </c>
      <c r="E61" s="31">
        <v>119.9</v>
      </c>
      <c r="F61" s="31">
        <v>12</v>
      </c>
      <c r="G61" s="31">
        <v>8.93</v>
      </c>
      <c r="H61" s="31">
        <v>95</v>
      </c>
      <c r="I61" s="31">
        <v>828</v>
      </c>
      <c r="J61" s="31">
        <v>0.8</v>
      </c>
      <c r="K61" s="31">
        <v>2.8</v>
      </c>
      <c r="L61" s="31">
        <v>8.9</v>
      </c>
      <c r="M61" s="31">
        <v>8.1</v>
      </c>
      <c r="N61" s="31">
        <v>27.5</v>
      </c>
    </row>
    <row r="62" spans="1:14" x14ac:dyDescent="0.35">
      <c r="A62" s="52">
        <v>41548</v>
      </c>
      <c r="B62" s="103">
        <v>1</v>
      </c>
      <c r="C62" s="103">
        <v>0</v>
      </c>
      <c r="D62" s="31">
        <v>12.6</v>
      </c>
      <c r="E62" s="31">
        <v>106.7</v>
      </c>
      <c r="F62" s="31">
        <v>11.31</v>
      </c>
      <c r="G62" s="31">
        <v>8.8000000000000007</v>
      </c>
      <c r="H62" s="31">
        <v>122</v>
      </c>
      <c r="I62" s="31">
        <v>867</v>
      </c>
      <c r="J62" s="31">
        <v>0.9</v>
      </c>
      <c r="K62" s="31">
        <v>3.4</v>
      </c>
      <c r="L62" s="31">
        <v>9.9</v>
      </c>
      <c r="M62" s="31">
        <v>9.1</v>
      </c>
      <c r="N62" s="31">
        <v>24.4</v>
      </c>
    </row>
    <row r="63" spans="1:14" x14ac:dyDescent="0.35">
      <c r="A63" s="52">
        <v>41548</v>
      </c>
      <c r="B63" s="103">
        <v>1</v>
      </c>
      <c r="C63" s="103">
        <v>1</v>
      </c>
      <c r="D63" s="31">
        <v>12.4</v>
      </c>
      <c r="E63" s="31">
        <v>105.3</v>
      </c>
      <c r="F63" s="31">
        <v>11.25</v>
      </c>
      <c r="G63" s="31">
        <v>8.77</v>
      </c>
      <c r="H63" s="31">
        <v>118</v>
      </c>
      <c r="I63" s="31">
        <v>867</v>
      </c>
      <c r="J63" s="31">
        <v>0.9</v>
      </c>
      <c r="K63" s="31">
        <v>3.4</v>
      </c>
      <c r="L63" s="31">
        <v>9.9</v>
      </c>
      <c r="M63" s="31">
        <v>9.1</v>
      </c>
      <c r="N63" s="31">
        <v>24.4</v>
      </c>
    </row>
    <row r="64" spans="1:14" x14ac:dyDescent="0.35">
      <c r="A64" s="52">
        <v>41548</v>
      </c>
      <c r="B64" s="103">
        <v>1</v>
      </c>
      <c r="C64" s="103">
        <v>2</v>
      </c>
      <c r="D64" s="31">
        <v>12.2</v>
      </c>
      <c r="E64" s="31">
        <v>96.3</v>
      </c>
      <c r="F64" s="31">
        <v>10.3</v>
      </c>
      <c r="G64" s="31">
        <v>8.7100000000000009</v>
      </c>
      <c r="H64" s="31">
        <v>119</v>
      </c>
      <c r="I64" s="31">
        <v>870</v>
      </c>
      <c r="J64" s="31">
        <v>0.9</v>
      </c>
      <c r="K64" s="31">
        <v>3.4</v>
      </c>
      <c r="L64" s="31">
        <v>9.9</v>
      </c>
      <c r="M64" s="31">
        <v>9.1</v>
      </c>
      <c r="N64" s="31">
        <v>24.4</v>
      </c>
    </row>
    <row r="65" spans="1:14" x14ac:dyDescent="0.35">
      <c r="A65" s="52">
        <v>41548</v>
      </c>
      <c r="B65" s="103">
        <v>1</v>
      </c>
      <c r="C65" s="103">
        <v>3</v>
      </c>
      <c r="D65" s="31">
        <v>12.2</v>
      </c>
      <c r="E65" s="31">
        <v>95.5</v>
      </c>
      <c r="F65" s="31">
        <v>10.18</v>
      </c>
      <c r="G65" s="31">
        <v>8.68</v>
      </c>
      <c r="H65" s="31">
        <v>120</v>
      </c>
      <c r="I65" s="31">
        <v>866</v>
      </c>
      <c r="J65" s="31">
        <v>0.9</v>
      </c>
      <c r="K65" s="31">
        <v>3.4</v>
      </c>
      <c r="L65" s="31">
        <v>9.9</v>
      </c>
      <c r="M65" s="31">
        <v>9.1</v>
      </c>
      <c r="N65" s="31">
        <v>24.4</v>
      </c>
    </row>
    <row r="66" spans="1:14" x14ac:dyDescent="0.35">
      <c r="A66" s="52">
        <v>41555</v>
      </c>
      <c r="B66" s="103">
        <v>1</v>
      </c>
      <c r="C66" s="103">
        <v>0</v>
      </c>
      <c r="D66" s="31">
        <v>13</v>
      </c>
      <c r="E66" s="31">
        <v>128.4</v>
      </c>
      <c r="F66" s="31">
        <v>13.4</v>
      </c>
      <c r="G66" s="31">
        <v>8.99</v>
      </c>
      <c r="H66" s="31">
        <v>122</v>
      </c>
      <c r="I66" s="31">
        <v>847</v>
      </c>
      <c r="J66" s="31">
        <v>1.05</v>
      </c>
      <c r="K66" s="31">
        <v>3.35</v>
      </c>
      <c r="L66" s="31">
        <v>10.3</v>
      </c>
      <c r="M66" s="31">
        <v>4.4000000000000004</v>
      </c>
      <c r="N66" s="31">
        <v>29.1</v>
      </c>
    </row>
    <row r="67" spans="1:14" x14ac:dyDescent="0.35">
      <c r="A67" s="52">
        <v>41555</v>
      </c>
      <c r="B67" s="103">
        <v>1</v>
      </c>
      <c r="C67" s="103">
        <v>1</v>
      </c>
      <c r="D67" s="31">
        <v>12</v>
      </c>
      <c r="E67" s="31">
        <v>117.7</v>
      </c>
      <c r="F67" s="31">
        <v>12.4</v>
      </c>
      <c r="G67" s="31">
        <v>8.92</v>
      </c>
      <c r="H67" s="31">
        <v>135</v>
      </c>
      <c r="I67" s="31">
        <v>857</v>
      </c>
      <c r="J67" s="31">
        <v>1.05</v>
      </c>
      <c r="K67" s="31">
        <v>3.35</v>
      </c>
      <c r="L67" s="31">
        <v>10.3</v>
      </c>
      <c r="M67" s="31">
        <v>4.4000000000000004</v>
      </c>
      <c r="N67" s="31">
        <v>29.1</v>
      </c>
    </row>
    <row r="68" spans="1:14" x14ac:dyDescent="0.35">
      <c r="A68" s="52">
        <v>41555</v>
      </c>
      <c r="B68" s="103">
        <v>1</v>
      </c>
      <c r="C68" s="103">
        <v>2</v>
      </c>
      <c r="D68" s="31">
        <v>11.6</v>
      </c>
      <c r="E68" s="31">
        <v>90.5</v>
      </c>
      <c r="F68" s="31">
        <v>9.77</v>
      </c>
      <c r="G68" s="31">
        <v>8.67</v>
      </c>
      <c r="H68" s="31">
        <v>138</v>
      </c>
      <c r="I68" s="31">
        <v>862</v>
      </c>
      <c r="J68" s="31">
        <v>1.05</v>
      </c>
      <c r="K68" s="31">
        <v>3.35</v>
      </c>
      <c r="L68" s="31">
        <v>10.3</v>
      </c>
      <c r="M68" s="31">
        <v>4.4000000000000004</v>
      </c>
      <c r="N68" s="31">
        <v>29.1</v>
      </c>
    </row>
    <row r="69" spans="1:14" x14ac:dyDescent="0.35">
      <c r="A69" s="52">
        <v>41555</v>
      </c>
      <c r="B69" s="103">
        <v>1</v>
      </c>
      <c r="C69" s="103">
        <v>3</v>
      </c>
      <c r="D69" s="31">
        <v>11.2</v>
      </c>
      <c r="E69" s="31">
        <v>77</v>
      </c>
      <c r="F69" s="31">
        <v>8.25</v>
      </c>
      <c r="G69" s="31">
        <v>8.6</v>
      </c>
      <c r="H69" s="31">
        <v>144</v>
      </c>
      <c r="I69" s="31">
        <v>870</v>
      </c>
      <c r="J69" s="31">
        <v>1.05</v>
      </c>
      <c r="K69" s="31">
        <v>3.35</v>
      </c>
      <c r="L69" s="31">
        <v>10.3</v>
      </c>
      <c r="M69" s="31">
        <v>4.4000000000000004</v>
      </c>
      <c r="N69" s="31">
        <v>29.1</v>
      </c>
    </row>
    <row r="70" spans="1:14" x14ac:dyDescent="0.35">
      <c r="A70" s="52">
        <v>41563</v>
      </c>
      <c r="B70" s="103">
        <v>1</v>
      </c>
      <c r="C70" s="103">
        <v>0</v>
      </c>
      <c r="D70" s="31">
        <v>10.4</v>
      </c>
      <c r="E70" s="31">
        <v>99</v>
      </c>
      <c r="F70" s="31">
        <v>10.87</v>
      </c>
      <c r="G70" s="31">
        <v>8.74</v>
      </c>
      <c r="H70" s="31">
        <v>147</v>
      </c>
      <c r="I70" s="31">
        <v>856</v>
      </c>
      <c r="J70" s="31">
        <v>0.9</v>
      </c>
      <c r="K70" s="31">
        <v>3.25</v>
      </c>
      <c r="L70" s="31">
        <v>12.8</v>
      </c>
      <c r="M70" s="31">
        <v>18.100000000000001</v>
      </c>
      <c r="N70" s="31">
        <v>34.4</v>
      </c>
    </row>
    <row r="71" spans="1:14" x14ac:dyDescent="0.35">
      <c r="A71" s="52">
        <v>41563</v>
      </c>
      <c r="B71" s="103">
        <v>1</v>
      </c>
      <c r="C71" s="103">
        <v>1</v>
      </c>
      <c r="D71" s="31">
        <v>10.4</v>
      </c>
      <c r="E71" s="31">
        <v>95.7</v>
      </c>
      <c r="F71" s="31">
        <v>10.62</v>
      </c>
      <c r="G71" s="31">
        <v>8.67</v>
      </c>
      <c r="H71" s="31">
        <v>146</v>
      </c>
      <c r="I71" s="31">
        <v>856</v>
      </c>
      <c r="J71" s="31">
        <v>0.9</v>
      </c>
      <c r="K71" s="31">
        <v>3.25</v>
      </c>
      <c r="L71" s="31">
        <v>12.8</v>
      </c>
      <c r="M71" s="31">
        <v>18.100000000000001</v>
      </c>
      <c r="N71" s="31">
        <v>34.4</v>
      </c>
    </row>
    <row r="72" spans="1:14" x14ac:dyDescent="0.35">
      <c r="A72" s="52">
        <v>41563</v>
      </c>
      <c r="B72" s="103">
        <v>1</v>
      </c>
      <c r="C72" s="103">
        <v>2</v>
      </c>
      <c r="D72" s="31">
        <v>10.199999999999999</v>
      </c>
      <c r="E72" s="31">
        <v>95</v>
      </c>
      <c r="F72" s="31">
        <v>10.41</v>
      </c>
      <c r="G72" s="31">
        <v>8.68</v>
      </c>
      <c r="H72" s="31">
        <v>145</v>
      </c>
      <c r="I72" s="31">
        <v>855</v>
      </c>
      <c r="J72" s="31">
        <v>0.9</v>
      </c>
      <c r="K72" s="31">
        <v>3.25</v>
      </c>
      <c r="L72" s="31">
        <v>12.8</v>
      </c>
      <c r="M72" s="31">
        <v>18.100000000000001</v>
      </c>
      <c r="N72" s="31">
        <v>34.4</v>
      </c>
    </row>
    <row r="73" spans="1:14" x14ac:dyDescent="0.35">
      <c r="A73" s="52">
        <v>41563</v>
      </c>
      <c r="B73" s="103">
        <v>1</v>
      </c>
      <c r="C73" s="103">
        <v>3</v>
      </c>
      <c r="D73" s="31">
        <v>10.199999999999999</v>
      </c>
      <c r="E73" s="31">
        <v>93.4</v>
      </c>
      <c r="F73" s="31">
        <v>10.41</v>
      </c>
      <c r="G73" s="31">
        <v>8.66</v>
      </c>
      <c r="H73" s="31">
        <v>141</v>
      </c>
      <c r="I73" s="31">
        <v>856</v>
      </c>
      <c r="J73" s="31">
        <v>0.9</v>
      </c>
      <c r="K73" s="31">
        <v>3.25</v>
      </c>
      <c r="L73" s="31">
        <v>12.8</v>
      </c>
      <c r="M73" s="31">
        <v>18.100000000000001</v>
      </c>
      <c r="N73" s="31">
        <v>34.4</v>
      </c>
    </row>
    <row r="74" spans="1:14" x14ac:dyDescent="0.35">
      <c r="A74" s="52">
        <v>41570</v>
      </c>
      <c r="B74" s="103">
        <v>1</v>
      </c>
      <c r="C74" s="103">
        <v>0</v>
      </c>
      <c r="D74" s="31">
        <v>12</v>
      </c>
      <c r="E74" s="31">
        <v>112.2</v>
      </c>
      <c r="F74" s="31">
        <v>11.8</v>
      </c>
      <c r="G74" s="31">
        <v>8.6999999999999993</v>
      </c>
      <c r="H74" s="31">
        <v>156</v>
      </c>
      <c r="I74" s="31">
        <v>856</v>
      </c>
      <c r="J74" s="31">
        <v>0.9</v>
      </c>
      <c r="K74" s="31">
        <v>3.3</v>
      </c>
      <c r="L74" s="31">
        <v>10</v>
      </c>
      <c r="M74" s="31">
        <v>6.2</v>
      </c>
      <c r="N74" s="31">
        <v>18.600000000000001</v>
      </c>
    </row>
    <row r="75" spans="1:14" x14ac:dyDescent="0.35">
      <c r="A75" s="52">
        <v>41570</v>
      </c>
      <c r="B75" s="103">
        <v>1</v>
      </c>
      <c r="C75" s="103">
        <v>1</v>
      </c>
      <c r="D75" s="31">
        <v>11.4</v>
      </c>
      <c r="E75" s="31">
        <v>109.6</v>
      </c>
      <c r="F75" s="31">
        <v>11.65</v>
      </c>
      <c r="G75" s="31">
        <v>8.67</v>
      </c>
      <c r="H75" s="31">
        <v>144</v>
      </c>
      <c r="I75" s="31">
        <v>856</v>
      </c>
      <c r="J75" s="31">
        <v>0.9</v>
      </c>
      <c r="K75" s="31">
        <v>3.3</v>
      </c>
      <c r="L75" s="31">
        <v>10</v>
      </c>
      <c r="M75" s="31">
        <v>6.2</v>
      </c>
      <c r="N75" s="31">
        <v>18.600000000000001</v>
      </c>
    </row>
    <row r="76" spans="1:14" x14ac:dyDescent="0.35">
      <c r="A76" s="52">
        <v>41570</v>
      </c>
      <c r="B76" s="103">
        <v>1</v>
      </c>
      <c r="C76" s="103">
        <v>2</v>
      </c>
      <c r="D76" s="31">
        <v>10.6</v>
      </c>
      <c r="E76" s="31">
        <v>85.7</v>
      </c>
      <c r="F76" s="31">
        <v>9.5500000000000007</v>
      </c>
      <c r="G76" s="31">
        <v>8.42</v>
      </c>
      <c r="H76" s="31">
        <v>155</v>
      </c>
      <c r="I76" s="31">
        <v>854</v>
      </c>
      <c r="J76" s="31">
        <v>0.9</v>
      </c>
      <c r="K76" s="31">
        <v>3.3</v>
      </c>
      <c r="L76" s="31">
        <v>10</v>
      </c>
      <c r="M76" s="31">
        <v>6.2</v>
      </c>
      <c r="N76" s="31">
        <v>18.600000000000001</v>
      </c>
    </row>
    <row r="77" spans="1:14" x14ac:dyDescent="0.35">
      <c r="A77" s="52">
        <v>41570</v>
      </c>
      <c r="B77" s="103">
        <v>1</v>
      </c>
      <c r="C77" s="103">
        <v>3</v>
      </c>
      <c r="D77" s="31">
        <v>10.6</v>
      </c>
      <c r="E77" s="31">
        <v>62</v>
      </c>
      <c r="F77" s="31">
        <v>6.75</v>
      </c>
      <c r="G77" s="31">
        <v>8.2899999999999991</v>
      </c>
      <c r="H77" s="31">
        <v>156</v>
      </c>
      <c r="I77" s="31">
        <v>857</v>
      </c>
      <c r="J77" s="31">
        <v>0.9</v>
      </c>
      <c r="K77" s="31">
        <v>3.3</v>
      </c>
      <c r="L77" s="31">
        <v>10</v>
      </c>
      <c r="M77" s="31">
        <v>6.2</v>
      </c>
      <c r="N77" s="31">
        <v>18.600000000000001</v>
      </c>
    </row>
    <row r="78" spans="1:14" x14ac:dyDescent="0.35">
      <c r="A78" s="52">
        <v>41444</v>
      </c>
      <c r="B78" s="103">
        <v>2</v>
      </c>
      <c r="C78" s="103">
        <v>0</v>
      </c>
      <c r="D78" s="31">
        <v>23.6</v>
      </c>
      <c r="E78" s="31">
        <v>0</v>
      </c>
      <c r="F78" s="31">
        <v>0</v>
      </c>
      <c r="G78" s="31">
        <v>0</v>
      </c>
      <c r="H78" s="31">
        <v>0</v>
      </c>
      <c r="I78" s="31">
        <v>0</v>
      </c>
      <c r="J78" s="31">
        <v>1</v>
      </c>
      <c r="K78" s="31">
        <v>2.5</v>
      </c>
      <c r="L78" s="31">
        <v>11</v>
      </c>
      <c r="M78" s="31">
        <v>4.9000000000000004</v>
      </c>
      <c r="N78" s="31">
        <v>13.8</v>
      </c>
    </row>
    <row r="79" spans="1:14" x14ac:dyDescent="0.35">
      <c r="A79" s="52">
        <v>41444</v>
      </c>
      <c r="B79" s="103">
        <v>2</v>
      </c>
      <c r="C79" s="103">
        <v>1</v>
      </c>
      <c r="D79" s="31">
        <v>21.8</v>
      </c>
      <c r="E79" s="31">
        <v>0</v>
      </c>
      <c r="F79" s="31">
        <v>0</v>
      </c>
      <c r="G79" s="31">
        <v>0</v>
      </c>
      <c r="H79" s="31">
        <v>0</v>
      </c>
      <c r="I79" s="31">
        <v>0</v>
      </c>
      <c r="J79" s="31">
        <v>1</v>
      </c>
      <c r="K79" s="31">
        <v>2.5</v>
      </c>
      <c r="L79" s="31">
        <v>11</v>
      </c>
      <c r="M79" s="31">
        <v>4.9000000000000004</v>
      </c>
      <c r="N79" s="31">
        <v>13.8</v>
      </c>
    </row>
    <row r="80" spans="1:14" x14ac:dyDescent="0.35">
      <c r="A80" s="52">
        <v>41444</v>
      </c>
      <c r="B80" s="103">
        <v>2</v>
      </c>
      <c r="C80" s="103">
        <v>2</v>
      </c>
      <c r="D80" s="31">
        <v>17.399999999999999</v>
      </c>
      <c r="E80" s="31">
        <v>50.1</v>
      </c>
      <c r="F80" s="31">
        <v>4.6500000000000004</v>
      </c>
      <c r="G80" s="31">
        <v>7.81</v>
      </c>
      <c r="H80" s="31">
        <v>116</v>
      </c>
      <c r="I80" s="31">
        <v>837</v>
      </c>
      <c r="J80" s="31">
        <v>1</v>
      </c>
      <c r="K80" s="31">
        <v>2.5</v>
      </c>
      <c r="L80" s="31">
        <v>11</v>
      </c>
      <c r="M80" s="31">
        <v>4.9000000000000004</v>
      </c>
      <c r="N80" s="31">
        <v>13.8</v>
      </c>
    </row>
    <row r="81" spans="1:14" x14ac:dyDescent="0.35">
      <c r="A81" s="52">
        <v>41444</v>
      </c>
      <c r="B81" s="103">
        <v>2</v>
      </c>
      <c r="C81" s="103">
        <v>3</v>
      </c>
      <c r="D81" s="31">
        <v>0</v>
      </c>
      <c r="E81" s="31">
        <v>0</v>
      </c>
      <c r="F81" s="31">
        <v>0</v>
      </c>
      <c r="G81" s="31">
        <v>0</v>
      </c>
      <c r="H81" s="31">
        <v>0</v>
      </c>
      <c r="I81" s="31">
        <v>0</v>
      </c>
      <c r="J81" s="31">
        <v>1</v>
      </c>
      <c r="K81" s="31">
        <v>2.5</v>
      </c>
      <c r="L81" s="31">
        <v>11</v>
      </c>
      <c r="M81" s="31">
        <v>4.9000000000000004</v>
      </c>
      <c r="N81" s="31">
        <v>13.8</v>
      </c>
    </row>
    <row r="82" spans="1:14" x14ac:dyDescent="0.35">
      <c r="A82" s="52">
        <v>41451</v>
      </c>
      <c r="B82" s="103">
        <v>2</v>
      </c>
      <c r="C82" s="103">
        <v>0</v>
      </c>
      <c r="D82" s="31">
        <v>0</v>
      </c>
      <c r="E82" s="31">
        <v>0</v>
      </c>
      <c r="F82" s="31">
        <v>0</v>
      </c>
      <c r="G82" s="31">
        <v>0</v>
      </c>
      <c r="H82" s="31">
        <v>0</v>
      </c>
      <c r="I82" s="31">
        <v>0</v>
      </c>
      <c r="J82" s="31">
        <v>0.8</v>
      </c>
      <c r="K82" s="31">
        <v>2.2999999999999998</v>
      </c>
      <c r="L82" s="31">
        <v>16.7</v>
      </c>
      <c r="M82" s="31">
        <v>15.8</v>
      </c>
      <c r="N82" s="31">
        <v>35.9</v>
      </c>
    </row>
    <row r="83" spans="1:14" x14ac:dyDescent="0.35">
      <c r="A83" s="52">
        <v>41451</v>
      </c>
      <c r="B83" s="103">
        <v>2</v>
      </c>
      <c r="C83" s="103">
        <v>1</v>
      </c>
      <c r="D83" s="31">
        <v>0</v>
      </c>
      <c r="E83" s="31">
        <v>0</v>
      </c>
      <c r="F83" s="31">
        <v>0</v>
      </c>
      <c r="G83" s="31">
        <v>0</v>
      </c>
      <c r="H83" s="31">
        <v>0</v>
      </c>
      <c r="I83" s="31">
        <v>0</v>
      </c>
      <c r="J83" s="31">
        <v>0.8</v>
      </c>
      <c r="K83" s="31">
        <v>2.2999999999999998</v>
      </c>
      <c r="L83" s="31">
        <v>16.7</v>
      </c>
      <c r="M83" s="31">
        <v>15.8</v>
      </c>
      <c r="N83" s="31">
        <v>35.9</v>
      </c>
    </row>
    <row r="84" spans="1:14" x14ac:dyDescent="0.35">
      <c r="A84" s="52">
        <v>41451</v>
      </c>
      <c r="B84" s="103">
        <v>2</v>
      </c>
      <c r="C84" s="103">
        <v>2</v>
      </c>
      <c r="D84" s="31">
        <v>0</v>
      </c>
      <c r="E84" s="31">
        <v>0</v>
      </c>
      <c r="F84" s="31">
        <v>0</v>
      </c>
      <c r="G84" s="31">
        <v>0</v>
      </c>
      <c r="H84" s="31">
        <v>0</v>
      </c>
      <c r="I84" s="31">
        <v>0</v>
      </c>
      <c r="J84" s="31">
        <v>0.8</v>
      </c>
      <c r="K84" s="31">
        <v>2.2999999999999998</v>
      </c>
      <c r="L84" s="31">
        <v>16.7</v>
      </c>
      <c r="M84" s="31">
        <v>15.8</v>
      </c>
      <c r="N84" s="31">
        <v>35.9</v>
      </c>
    </row>
    <row r="85" spans="1:14" x14ac:dyDescent="0.35">
      <c r="A85" s="52">
        <v>41451</v>
      </c>
      <c r="B85" s="103">
        <v>2</v>
      </c>
      <c r="C85" s="103">
        <v>3</v>
      </c>
      <c r="D85" s="31">
        <v>0</v>
      </c>
      <c r="E85" s="31">
        <v>0</v>
      </c>
      <c r="F85" s="31">
        <v>0</v>
      </c>
      <c r="G85" s="31">
        <v>0</v>
      </c>
      <c r="H85" s="31">
        <v>0</v>
      </c>
      <c r="I85" s="31">
        <v>0</v>
      </c>
      <c r="J85" s="31">
        <v>0.8</v>
      </c>
      <c r="K85" s="31">
        <v>2.2999999999999998</v>
      </c>
      <c r="L85" s="31">
        <v>16.7</v>
      </c>
      <c r="M85" s="31">
        <v>15.8</v>
      </c>
      <c r="N85" s="31">
        <v>35.9</v>
      </c>
    </row>
    <row r="86" spans="1:14" x14ac:dyDescent="0.35">
      <c r="A86" s="52">
        <v>41458</v>
      </c>
      <c r="B86" s="103">
        <v>2</v>
      </c>
      <c r="C86" s="103">
        <v>0</v>
      </c>
      <c r="D86" s="31">
        <v>0</v>
      </c>
      <c r="E86" s="31">
        <v>0</v>
      </c>
      <c r="F86" s="31">
        <v>0</v>
      </c>
      <c r="G86" s="31">
        <v>0</v>
      </c>
      <c r="H86" s="31">
        <v>0</v>
      </c>
      <c r="I86" s="31">
        <v>0</v>
      </c>
      <c r="J86" s="31">
        <v>0.55000000000000004</v>
      </c>
      <c r="K86" s="31">
        <v>2.2000000000000002</v>
      </c>
      <c r="L86" s="31">
        <v>20.3</v>
      </c>
      <c r="M86" s="31">
        <v>15.8</v>
      </c>
      <c r="N86" s="31">
        <v>46.3</v>
      </c>
    </row>
    <row r="87" spans="1:14" x14ac:dyDescent="0.35">
      <c r="A87" s="52">
        <v>41458</v>
      </c>
      <c r="B87" s="103">
        <v>2</v>
      </c>
      <c r="C87" s="103">
        <v>1</v>
      </c>
      <c r="D87" s="31">
        <v>0</v>
      </c>
      <c r="E87" s="31">
        <v>0</v>
      </c>
      <c r="F87" s="31">
        <v>0</v>
      </c>
      <c r="G87" s="31">
        <v>0</v>
      </c>
      <c r="H87" s="31">
        <v>0</v>
      </c>
      <c r="I87" s="31">
        <v>0</v>
      </c>
      <c r="J87" s="31">
        <v>0.55000000000000004</v>
      </c>
      <c r="K87" s="31">
        <v>2.2000000000000002</v>
      </c>
      <c r="L87" s="31">
        <v>20.3</v>
      </c>
      <c r="M87" s="31">
        <v>15.8</v>
      </c>
      <c r="N87" s="31">
        <v>46.3</v>
      </c>
    </row>
    <row r="88" spans="1:14" x14ac:dyDescent="0.35">
      <c r="A88" s="52">
        <v>41458</v>
      </c>
      <c r="B88" s="103">
        <v>2</v>
      </c>
      <c r="C88" s="103">
        <v>2</v>
      </c>
      <c r="D88" s="31">
        <v>0</v>
      </c>
      <c r="E88" s="31">
        <v>0</v>
      </c>
      <c r="F88" s="31">
        <v>0</v>
      </c>
      <c r="G88" s="31">
        <v>0</v>
      </c>
      <c r="H88" s="31">
        <v>0</v>
      </c>
      <c r="I88" s="31">
        <v>0</v>
      </c>
      <c r="J88" s="31">
        <v>0.55000000000000004</v>
      </c>
      <c r="K88" s="31">
        <v>2.2000000000000002</v>
      </c>
      <c r="L88" s="31">
        <v>20.3</v>
      </c>
      <c r="M88" s="31">
        <v>15.8</v>
      </c>
      <c r="N88" s="31">
        <v>46.3</v>
      </c>
    </row>
    <row r="89" spans="1:14" x14ac:dyDescent="0.35">
      <c r="A89" s="52">
        <v>41458</v>
      </c>
      <c r="B89" s="103">
        <v>2</v>
      </c>
      <c r="C89" s="103">
        <v>3</v>
      </c>
      <c r="D89" s="31">
        <v>0</v>
      </c>
      <c r="E89" s="31">
        <v>0</v>
      </c>
      <c r="F89" s="31">
        <v>0</v>
      </c>
      <c r="G89" s="31">
        <v>0</v>
      </c>
      <c r="H89" s="31">
        <v>0</v>
      </c>
      <c r="I89" s="31">
        <v>0</v>
      </c>
      <c r="J89" s="31">
        <v>0.55000000000000004</v>
      </c>
      <c r="K89" s="31">
        <v>2.2000000000000002</v>
      </c>
      <c r="L89" s="31">
        <v>20.3</v>
      </c>
      <c r="M89" s="31">
        <v>15.8</v>
      </c>
      <c r="N89" s="31">
        <v>46.3</v>
      </c>
    </row>
    <row r="90" spans="1:14" x14ac:dyDescent="0.35">
      <c r="A90" s="52">
        <v>41465</v>
      </c>
      <c r="B90" s="103">
        <v>2</v>
      </c>
      <c r="C90" s="103">
        <v>0</v>
      </c>
      <c r="D90" s="31">
        <v>0</v>
      </c>
      <c r="E90" s="31">
        <v>0</v>
      </c>
      <c r="F90" s="31">
        <v>0</v>
      </c>
      <c r="G90" s="31">
        <v>0</v>
      </c>
      <c r="H90" s="31">
        <v>0</v>
      </c>
      <c r="I90" s="31">
        <v>0</v>
      </c>
      <c r="J90" s="31">
        <v>0.8</v>
      </c>
      <c r="K90" s="31">
        <v>2.4</v>
      </c>
      <c r="L90" s="31">
        <v>9.1999999999999993</v>
      </c>
      <c r="M90" s="31">
        <v>1.6</v>
      </c>
      <c r="N90" s="31">
        <v>14.9</v>
      </c>
    </row>
    <row r="91" spans="1:14" x14ac:dyDescent="0.35">
      <c r="A91" s="52">
        <v>41465</v>
      </c>
      <c r="B91" s="103">
        <v>2</v>
      </c>
      <c r="C91" s="103">
        <v>1</v>
      </c>
      <c r="D91" s="31">
        <v>0</v>
      </c>
      <c r="E91" s="31">
        <v>0</v>
      </c>
      <c r="F91" s="31">
        <v>0</v>
      </c>
      <c r="G91" s="31">
        <v>0</v>
      </c>
      <c r="H91" s="31">
        <v>0</v>
      </c>
      <c r="I91" s="31">
        <v>0</v>
      </c>
      <c r="J91" s="31">
        <v>0.8</v>
      </c>
      <c r="K91" s="31">
        <v>2.4</v>
      </c>
      <c r="L91" s="31">
        <v>9.1999999999999993</v>
      </c>
      <c r="M91" s="31">
        <v>1.6</v>
      </c>
      <c r="N91" s="31">
        <v>14.9</v>
      </c>
    </row>
    <row r="92" spans="1:14" x14ac:dyDescent="0.35">
      <c r="A92" s="52">
        <v>41465</v>
      </c>
      <c r="B92" s="103">
        <v>2</v>
      </c>
      <c r="C92" s="103">
        <v>2</v>
      </c>
      <c r="D92" s="31">
        <v>0</v>
      </c>
      <c r="E92" s="31">
        <v>0</v>
      </c>
      <c r="F92" s="31">
        <v>0</v>
      </c>
      <c r="G92" s="31">
        <v>0</v>
      </c>
      <c r="H92" s="31">
        <v>0</v>
      </c>
      <c r="I92" s="31">
        <v>0</v>
      </c>
      <c r="J92" s="31">
        <v>0.8</v>
      </c>
      <c r="K92" s="31">
        <v>2.4</v>
      </c>
      <c r="L92" s="31">
        <v>9.1999999999999993</v>
      </c>
      <c r="M92" s="31">
        <v>1.6</v>
      </c>
      <c r="N92" s="31">
        <v>14.9</v>
      </c>
    </row>
    <row r="93" spans="1:14" x14ac:dyDescent="0.35">
      <c r="A93" s="52">
        <v>41465</v>
      </c>
      <c r="B93" s="103">
        <v>2</v>
      </c>
      <c r="C93" s="103">
        <v>3</v>
      </c>
      <c r="D93" s="31">
        <v>0</v>
      </c>
      <c r="E93" s="31">
        <v>0</v>
      </c>
      <c r="F93" s="31">
        <v>0</v>
      </c>
      <c r="G93" s="31">
        <v>0</v>
      </c>
      <c r="H93" s="31">
        <v>0</v>
      </c>
      <c r="I93" s="31">
        <v>0</v>
      </c>
      <c r="J93" s="31">
        <v>0.8</v>
      </c>
      <c r="K93" s="31">
        <v>2.4</v>
      </c>
      <c r="L93" s="31">
        <v>9.1999999999999993</v>
      </c>
      <c r="M93" s="31">
        <v>1.6</v>
      </c>
      <c r="N93" s="31">
        <v>14.9</v>
      </c>
    </row>
    <row r="94" spans="1:14" x14ac:dyDescent="0.35">
      <c r="A94" s="52">
        <v>41472</v>
      </c>
      <c r="B94" s="103">
        <v>2</v>
      </c>
      <c r="C94" s="103">
        <v>0</v>
      </c>
      <c r="D94" s="31">
        <v>0</v>
      </c>
      <c r="E94" s="31">
        <v>0</v>
      </c>
      <c r="F94" s="31">
        <v>0</v>
      </c>
      <c r="G94" s="31">
        <v>0</v>
      </c>
      <c r="H94" s="31">
        <v>0</v>
      </c>
      <c r="I94" s="31">
        <v>0</v>
      </c>
      <c r="J94" s="31">
        <v>0.8</v>
      </c>
      <c r="K94" s="31">
        <v>2.2999999999999998</v>
      </c>
      <c r="L94" s="31">
        <v>13.9</v>
      </c>
      <c r="M94" s="31">
        <v>3.2</v>
      </c>
      <c r="N94" s="31">
        <v>21.9</v>
      </c>
    </row>
    <row r="95" spans="1:14" x14ac:dyDescent="0.35">
      <c r="A95" s="52">
        <v>41472</v>
      </c>
      <c r="B95" s="103">
        <v>2</v>
      </c>
      <c r="C95" s="103">
        <v>1</v>
      </c>
      <c r="D95" s="31">
        <v>0</v>
      </c>
      <c r="E95" s="31">
        <v>0</v>
      </c>
      <c r="F95" s="31">
        <v>0</v>
      </c>
      <c r="G95" s="31">
        <v>0</v>
      </c>
      <c r="H95" s="31">
        <v>0</v>
      </c>
      <c r="I95" s="31">
        <v>0</v>
      </c>
      <c r="J95" s="31">
        <v>0.8</v>
      </c>
      <c r="K95" s="31">
        <v>2.2999999999999998</v>
      </c>
      <c r="L95" s="31">
        <v>13.9</v>
      </c>
      <c r="M95" s="31">
        <v>3.2</v>
      </c>
      <c r="N95" s="31">
        <v>21.9</v>
      </c>
    </row>
    <row r="96" spans="1:14" x14ac:dyDescent="0.35">
      <c r="A96" s="52">
        <v>41472</v>
      </c>
      <c r="B96" s="103">
        <v>2</v>
      </c>
      <c r="C96" s="103">
        <v>2</v>
      </c>
      <c r="D96" s="31">
        <v>0</v>
      </c>
      <c r="E96" s="31">
        <v>0</v>
      </c>
      <c r="F96" s="31">
        <v>0</v>
      </c>
      <c r="G96" s="31">
        <v>0</v>
      </c>
      <c r="H96" s="31">
        <v>0</v>
      </c>
      <c r="I96" s="31">
        <v>0</v>
      </c>
      <c r="J96" s="31">
        <v>0.8</v>
      </c>
      <c r="K96" s="31">
        <v>2.2999999999999998</v>
      </c>
      <c r="L96" s="31">
        <v>13.9</v>
      </c>
      <c r="M96" s="31">
        <v>3.2</v>
      </c>
      <c r="N96" s="31">
        <v>21.9</v>
      </c>
    </row>
    <row r="97" spans="1:14" x14ac:dyDescent="0.35">
      <c r="A97" s="52">
        <v>41472</v>
      </c>
      <c r="B97" s="103">
        <v>2</v>
      </c>
      <c r="C97" s="103">
        <v>3</v>
      </c>
      <c r="D97" s="31">
        <v>0</v>
      </c>
      <c r="E97" s="31">
        <v>0</v>
      </c>
      <c r="F97" s="31">
        <v>0</v>
      </c>
      <c r="G97" s="31">
        <v>0</v>
      </c>
      <c r="H97" s="31">
        <v>0</v>
      </c>
      <c r="I97" s="31">
        <v>0</v>
      </c>
      <c r="J97" s="31">
        <v>0.8</v>
      </c>
      <c r="K97" s="31">
        <v>2.2999999999999998</v>
      </c>
      <c r="L97" s="31">
        <v>13.9</v>
      </c>
      <c r="M97" s="31">
        <v>3.2</v>
      </c>
      <c r="N97" s="31">
        <v>21.9</v>
      </c>
    </row>
    <row r="98" spans="1:14" x14ac:dyDescent="0.35">
      <c r="A98" s="52">
        <v>41479</v>
      </c>
      <c r="B98" s="103">
        <v>2</v>
      </c>
      <c r="C98" s="103">
        <v>0</v>
      </c>
      <c r="D98" s="31">
        <v>0</v>
      </c>
      <c r="E98" s="31">
        <v>0</v>
      </c>
      <c r="F98" s="31">
        <v>0</v>
      </c>
      <c r="G98" s="31">
        <v>0</v>
      </c>
      <c r="H98" s="31">
        <v>0</v>
      </c>
      <c r="I98" s="31">
        <v>0</v>
      </c>
      <c r="J98" s="31">
        <v>0.85</v>
      </c>
      <c r="K98" s="31">
        <v>2</v>
      </c>
      <c r="L98" s="31">
        <v>14</v>
      </c>
      <c r="M98" s="31">
        <v>6.1</v>
      </c>
      <c r="N98" s="31">
        <v>18.3</v>
      </c>
    </row>
    <row r="99" spans="1:14" x14ac:dyDescent="0.35">
      <c r="A99" s="52">
        <v>41479</v>
      </c>
      <c r="B99" s="103">
        <v>2</v>
      </c>
      <c r="C99" s="103">
        <v>1</v>
      </c>
      <c r="D99" s="31">
        <v>0</v>
      </c>
      <c r="E99" s="31">
        <v>0</v>
      </c>
      <c r="F99" s="31">
        <v>0</v>
      </c>
      <c r="G99" s="31">
        <v>0</v>
      </c>
      <c r="H99" s="31">
        <v>0</v>
      </c>
      <c r="I99" s="31">
        <v>0</v>
      </c>
      <c r="J99" s="31">
        <v>0.85</v>
      </c>
      <c r="K99" s="31">
        <v>2</v>
      </c>
      <c r="L99" s="31">
        <v>14</v>
      </c>
      <c r="M99" s="31">
        <v>6.1</v>
      </c>
      <c r="N99" s="31">
        <v>18.3</v>
      </c>
    </row>
    <row r="100" spans="1:14" x14ac:dyDescent="0.35">
      <c r="A100" s="52">
        <v>41479</v>
      </c>
      <c r="B100" s="103">
        <v>2</v>
      </c>
      <c r="C100" s="103">
        <v>2</v>
      </c>
      <c r="D100" s="31">
        <v>0</v>
      </c>
      <c r="E100" s="31">
        <v>0</v>
      </c>
      <c r="F100" s="31">
        <v>0</v>
      </c>
      <c r="G100" s="31">
        <v>0</v>
      </c>
      <c r="H100" s="31">
        <v>0</v>
      </c>
      <c r="I100" s="31">
        <v>0</v>
      </c>
      <c r="J100" s="31">
        <v>0.85</v>
      </c>
      <c r="K100" s="31">
        <v>2</v>
      </c>
      <c r="L100" s="31">
        <v>14</v>
      </c>
      <c r="M100" s="31">
        <v>6.1</v>
      </c>
      <c r="N100" s="31">
        <v>18.3</v>
      </c>
    </row>
    <row r="101" spans="1:14" x14ac:dyDescent="0.35">
      <c r="A101" s="52">
        <v>41479</v>
      </c>
      <c r="B101" s="103">
        <v>2</v>
      </c>
      <c r="C101" s="103">
        <v>3</v>
      </c>
      <c r="D101" s="31">
        <v>0</v>
      </c>
      <c r="E101" s="31">
        <v>0</v>
      </c>
      <c r="F101" s="31">
        <v>0</v>
      </c>
      <c r="G101" s="31">
        <v>0</v>
      </c>
      <c r="H101" s="31">
        <v>0</v>
      </c>
      <c r="I101" s="31">
        <v>0</v>
      </c>
      <c r="J101" s="31">
        <v>0.85</v>
      </c>
      <c r="K101" s="31">
        <v>2</v>
      </c>
      <c r="L101" s="31">
        <v>14</v>
      </c>
      <c r="M101" s="31">
        <v>6.1</v>
      </c>
      <c r="N101" s="31">
        <v>18.3</v>
      </c>
    </row>
    <row r="102" spans="1:14" x14ac:dyDescent="0.35">
      <c r="A102" s="52">
        <v>41486</v>
      </c>
      <c r="B102" s="103">
        <v>2</v>
      </c>
      <c r="C102" s="103">
        <v>0</v>
      </c>
      <c r="D102" s="31">
        <v>0</v>
      </c>
      <c r="E102" s="31">
        <v>0</v>
      </c>
      <c r="F102" s="31">
        <v>0</v>
      </c>
      <c r="G102" s="31">
        <v>0</v>
      </c>
      <c r="H102" s="31">
        <v>0</v>
      </c>
      <c r="I102" s="31">
        <v>0</v>
      </c>
      <c r="J102" s="31">
        <v>0.6</v>
      </c>
      <c r="K102" s="31">
        <v>1.8</v>
      </c>
      <c r="L102" s="31">
        <v>16.2</v>
      </c>
      <c r="M102" s="31">
        <v>7.4</v>
      </c>
      <c r="N102" s="31">
        <v>34.299999999999997</v>
      </c>
    </row>
    <row r="103" spans="1:14" x14ac:dyDescent="0.35">
      <c r="A103" s="52">
        <v>41486</v>
      </c>
      <c r="B103" s="103">
        <v>2</v>
      </c>
      <c r="C103" s="103">
        <v>1</v>
      </c>
      <c r="D103" s="31">
        <v>0</v>
      </c>
      <c r="E103" s="31">
        <v>0</v>
      </c>
      <c r="F103" s="31">
        <v>0</v>
      </c>
      <c r="G103" s="31">
        <v>0</v>
      </c>
      <c r="H103" s="31">
        <v>0</v>
      </c>
      <c r="I103" s="31">
        <v>0</v>
      </c>
      <c r="J103" s="31">
        <v>0.6</v>
      </c>
      <c r="K103" s="31">
        <v>1.8</v>
      </c>
      <c r="L103" s="31">
        <v>16.2</v>
      </c>
      <c r="M103" s="31">
        <v>7.4</v>
      </c>
      <c r="N103" s="31">
        <v>34.299999999999997</v>
      </c>
    </row>
    <row r="104" spans="1:14" x14ac:dyDescent="0.35">
      <c r="A104" s="52">
        <v>41486</v>
      </c>
      <c r="B104" s="103">
        <v>2</v>
      </c>
      <c r="C104" s="103">
        <v>2</v>
      </c>
      <c r="D104" s="31">
        <v>0</v>
      </c>
      <c r="E104" s="31">
        <v>0</v>
      </c>
      <c r="F104" s="31">
        <v>0</v>
      </c>
      <c r="G104" s="31">
        <v>0</v>
      </c>
      <c r="H104" s="31">
        <v>0</v>
      </c>
      <c r="I104" s="31">
        <v>0</v>
      </c>
      <c r="J104" s="31">
        <v>0.6</v>
      </c>
      <c r="K104" s="31">
        <v>1.8</v>
      </c>
      <c r="L104" s="31">
        <v>16.2</v>
      </c>
      <c r="M104" s="31">
        <v>7.4</v>
      </c>
      <c r="N104" s="31">
        <v>34.299999999999997</v>
      </c>
    </row>
    <row r="105" spans="1:14" x14ac:dyDescent="0.35">
      <c r="A105" s="52">
        <v>41486</v>
      </c>
      <c r="B105" s="103">
        <v>2</v>
      </c>
      <c r="C105" s="103">
        <v>3</v>
      </c>
      <c r="D105" s="31">
        <v>0</v>
      </c>
      <c r="E105" s="31">
        <v>0</v>
      </c>
      <c r="F105" s="31">
        <v>0</v>
      </c>
      <c r="G105" s="31">
        <v>0</v>
      </c>
      <c r="H105" s="31">
        <v>0</v>
      </c>
      <c r="I105" s="31">
        <v>0</v>
      </c>
      <c r="J105" s="31">
        <v>0.6</v>
      </c>
      <c r="K105" s="31">
        <v>1.8</v>
      </c>
      <c r="L105" s="31">
        <v>16.2</v>
      </c>
      <c r="M105" s="31">
        <v>7.4</v>
      </c>
      <c r="N105" s="31">
        <v>34.299999999999997</v>
      </c>
    </row>
    <row r="106" spans="1:14" x14ac:dyDescent="0.35">
      <c r="A106" s="52">
        <v>41493</v>
      </c>
      <c r="B106" s="103">
        <v>2</v>
      </c>
      <c r="C106" s="103">
        <v>0</v>
      </c>
      <c r="D106" s="31">
        <v>0</v>
      </c>
      <c r="E106" s="31">
        <v>0</v>
      </c>
      <c r="F106" s="31">
        <v>0</v>
      </c>
      <c r="G106" s="31">
        <v>0</v>
      </c>
      <c r="H106" s="31">
        <v>0</v>
      </c>
      <c r="I106" s="31">
        <v>0</v>
      </c>
      <c r="J106" s="31">
        <v>0.6</v>
      </c>
      <c r="K106" s="31">
        <v>2.2000000000000002</v>
      </c>
      <c r="L106" s="31">
        <v>10.4</v>
      </c>
      <c r="M106" s="31">
        <v>10</v>
      </c>
      <c r="N106" s="31">
        <v>50.6</v>
      </c>
    </row>
    <row r="107" spans="1:14" x14ac:dyDescent="0.35">
      <c r="A107" s="52">
        <v>41493</v>
      </c>
      <c r="B107" s="103">
        <v>2</v>
      </c>
      <c r="C107" s="103">
        <v>1</v>
      </c>
      <c r="D107" s="31">
        <v>0</v>
      </c>
      <c r="E107" s="31">
        <v>0</v>
      </c>
      <c r="F107" s="31">
        <v>0</v>
      </c>
      <c r="G107" s="31">
        <v>0</v>
      </c>
      <c r="H107" s="31">
        <v>0</v>
      </c>
      <c r="I107" s="31">
        <v>0</v>
      </c>
      <c r="J107" s="31">
        <v>0.6</v>
      </c>
      <c r="K107" s="31">
        <v>2.2000000000000002</v>
      </c>
      <c r="L107" s="31">
        <v>10.4</v>
      </c>
      <c r="M107" s="31">
        <v>10</v>
      </c>
      <c r="N107" s="31">
        <v>50.6</v>
      </c>
    </row>
    <row r="108" spans="1:14" x14ac:dyDescent="0.35">
      <c r="A108" s="52">
        <v>41493</v>
      </c>
      <c r="B108" s="103">
        <v>2</v>
      </c>
      <c r="C108" s="103">
        <v>2</v>
      </c>
      <c r="D108" s="31">
        <v>0</v>
      </c>
      <c r="E108" s="31">
        <v>0</v>
      </c>
      <c r="F108" s="31">
        <v>0</v>
      </c>
      <c r="G108" s="31">
        <v>0</v>
      </c>
      <c r="H108" s="31">
        <v>0</v>
      </c>
      <c r="I108" s="31">
        <v>0</v>
      </c>
      <c r="J108" s="31">
        <v>0.6</v>
      </c>
      <c r="K108" s="31">
        <v>2.2000000000000002</v>
      </c>
      <c r="L108" s="31">
        <v>10.4</v>
      </c>
      <c r="M108" s="31">
        <v>10</v>
      </c>
      <c r="N108" s="31">
        <v>50.6</v>
      </c>
    </row>
    <row r="109" spans="1:14" x14ac:dyDescent="0.35">
      <c r="A109" s="52">
        <v>41493</v>
      </c>
      <c r="B109" s="103">
        <v>2</v>
      </c>
      <c r="C109" s="103">
        <v>3</v>
      </c>
      <c r="D109" s="31">
        <v>0</v>
      </c>
      <c r="E109" s="31">
        <v>0</v>
      </c>
      <c r="F109" s="31">
        <v>0</v>
      </c>
      <c r="G109" s="31">
        <v>0</v>
      </c>
      <c r="H109" s="31">
        <v>0</v>
      </c>
      <c r="I109" s="31">
        <v>0</v>
      </c>
      <c r="J109" s="31">
        <v>0.6</v>
      </c>
      <c r="K109" s="31">
        <v>2.2000000000000002</v>
      </c>
      <c r="L109" s="31">
        <v>10.4</v>
      </c>
      <c r="M109" s="31">
        <v>10</v>
      </c>
      <c r="N109" s="31">
        <v>50.6</v>
      </c>
    </row>
    <row r="110" spans="1:14" x14ac:dyDescent="0.35">
      <c r="A110" s="52">
        <v>41500</v>
      </c>
      <c r="B110" s="103">
        <v>2</v>
      </c>
      <c r="C110" s="103">
        <v>0</v>
      </c>
      <c r="D110" s="31">
        <v>0</v>
      </c>
      <c r="E110" s="31">
        <v>0</v>
      </c>
      <c r="F110" s="31">
        <v>0</v>
      </c>
      <c r="G110" s="31">
        <v>0</v>
      </c>
      <c r="H110" s="31">
        <v>0</v>
      </c>
      <c r="I110" s="31">
        <v>0</v>
      </c>
      <c r="J110" s="31">
        <v>0.5</v>
      </c>
      <c r="K110" s="31">
        <v>2.2000000000000002</v>
      </c>
      <c r="L110" s="31">
        <v>15</v>
      </c>
      <c r="M110" s="31">
        <v>27.6</v>
      </c>
      <c r="N110" s="31">
        <v>51.5</v>
      </c>
    </row>
    <row r="111" spans="1:14" x14ac:dyDescent="0.35">
      <c r="A111" s="52">
        <v>41500</v>
      </c>
      <c r="B111" s="103">
        <v>2</v>
      </c>
      <c r="C111" s="103">
        <v>1</v>
      </c>
      <c r="D111" s="31">
        <v>0</v>
      </c>
      <c r="E111" s="31">
        <v>0</v>
      </c>
      <c r="F111" s="31">
        <v>0</v>
      </c>
      <c r="G111" s="31">
        <v>0</v>
      </c>
      <c r="H111" s="31">
        <v>0</v>
      </c>
      <c r="I111" s="31">
        <v>0</v>
      </c>
      <c r="J111" s="31">
        <v>0.5</v>
      </c>
      <c r="K111" s="31">
        <v>2.2000000000000002</v>
      </c>
      <c r="L111" s="31">
        <v>15</v>
      </c>
      <c r="M111" s="31">
        <v>27.6</v>
      </c>
      <c r="N111" s="31">
        <v>51.5</v>
      </c>
    </row>
    <row r="112" spans="1:14" x14ac:dyDescent="0.35">
      <c r="A112" s="52">
        <v>41500</v>
      </c>
      <c r="B112" s="103">
        <v>2</v>
      </c>
      <c r="C112" s="103">
        <v>2</v>
      </c>
      <c r="D112" s="31">
        <v>0</v>
      </c>
      <c r="E112" s="31">
        <v>0</v>
      </c>
      <c r="F112" s="31">
        <v>0</v>
      </c>
      <c r="G112" s="31">
        <v>0</v>
      </c>
      <c r="H112" s="31">
        <v>0</v>
      </c>
      <c r="I112" s="31">
        <v>0</v>
      </c>
      <c r="J112" s="31">
        <v>0.5</v>
      </c>
      <c r="K112" s="31">
        <v>2.2000000000000002</v>
      </c>
      <c r="L112" s="31">
        <v>15</v>
      </c>
      <c r="M112" s="31">
        <v>27.6</v>
      </c>
      <c r="N112" s="31">
        <v>51.5</v>
      </c>
    </row>
    <row r="113" spans="1:14" x14ac:dyDescent="0.35">
      <c r="A113" s="52">
        <v>41500</v>
      </c>
      <c r="B113" s="103">
        <v>2</v>
      </c>
      <c r="C113" s="103">
        <v>3</v>
      </c>
      <c r="D113" s="31">
        <v>0</v>
      </c>
      <c r="E113" s="31">
        <v>0</v>
      </c>
      <c r="F113" s="31">
        <v>0</v>
      </c>
      <c r="G113" s="31">
        <v>0</v>
      </c>
      <c r="H113" s="31">
        <v>0</v>
      </c>
      <c r="I113" s="31">
        <v>0</v>
      </c>
      <c r="J113" s="31">
        <v>0.5</v>
      </c>
      <c r="K113" s="31">
        <v>2.2000000000000002</v>
      </c>
      <c r="L113" s="31">
        <v>15</v>
      </c>
      <c r="M113" s="31">
        <v>27.6</v>
      </c>
      <c r="N113" s="31">
        <v>51.5</v>
      </c>
    </row>
    <row r="114" spans="1:14" x14ac:dyDescent="0.35">
      <c r="A114" s="52">
        <v>41507</v>
      </c>
      <c r="B114" s="103">
        <v>2</v>
      </c>
      <c r="C114" s="103">
        <v>0</v>
      </c>
      <c r="D114" s="31">
        <v>0</v>
      </c>
      <c r="E114" s="31">
        <v>0</v>
      </c>
      <c r="F114" s="31">
        <v>0</v>
      </c>
      <c r="G114" s="31">
        <v>0</v>
      </c>
      <c r="H114" s="31">
        <v>0</v>
      </c>
      <c r="I114" s="31">
        <v>0</v>
      </c>
      <c r="J114" s="31">
        <v>0.5</v>
      </c>
      <c r="K114" s="31">
        <v>2.2000000000000002</v>
      </c>
      <c r="L114" s="31">
        <v>16.3</v>
      </c>
      <c r="M114" s="31">
        <v>17.3</v>
      </c>
      <c r="N114" s="31">
        <v>37.700000000000003</v>
      </c>
    </row>
    <row r="115" spans="1:14" x14ac:dyDescent="0.35">
      <c r="A115" s="52">
        <v>41507</v>
      </c>
      <c r="B115" s="103">
        <v>2</v>
      </c>
      <c r="C115" s="103">
        <v>1</v>
      </c>
      <c r="D115" s="31">
        <v>0</v>
      </c>
      <c r="E115" s="31">
        <v>0</v>
      </c>
      <c r="F115" s="31">
        <v>0</v>
      </c>
      <c r="G115" s="31">
        <v>0</v>
      </c>
      <c r="H115" s="31">
        <v>0</v>
      </c>
      <c r="I115" s="31">
        <v>0</v>
      </c>
      <c r="J115" s="31">
        <v>0.5</v>
      </c>
      <c r="K115" s="31">
        <v>2.2000000000000002</v>
      </c>
      <c r="L115" s="31">
        <v>16.3</v>
      </c>
      <c r="M115" s="31">
        <v>17.3</v>
      </c>
      <c r="N115" s="31">
        <v>37.700000000000003</v>
      </c>
    </row>
    <row r="116" spans="1:14" x14ac:dyDescent="0.35">
      <c r="A116" s="52">
        <v>41507</v>
      </c>
      <c r="B116" s="103">
        <v>2</v>
      </c>
      <c r="C116" s="103">
        <v>2</v>
      </c>
      <c r="D116" s="31">
        <v>0</v>
      </c>
      <c r="E116" s="31">
        <v>0</v>
      </c>
      <c r="F116" s="31">
        <v>0</v>
      </c>
      <c r="G116" s="31">
        <v>0</v>
      </c>
      <c r="H116" s="31">
        <v>0</v>
      </c>
      <c r="I116" s="31">
        <v>0</v>
      </c>
      <c r="J116" s="31">
        <v>0.5</v>
      </c>
      <c r="K116" s="31">
        <v>2.2000000000000002</v>
      </c>
      <c r="L116" s="31">
        <v>16.3</v>
      </c>
      <c r="M116" s="31">
        <v>17.3</v>
      </c>
      <c r="N116" s="31">
        <v>37.700000000000003</v>
      </c>
    </row>
    <row r="117" spans="1:14" x14ac:dyDescent="0.35">
      <c r="A117" s="52">
        <v>41507</v>
      </c>
      <c r="B117" s="103">
        <v>2</v>
      </c>
      <c r="C117" s="103">
        <v>3</v>
      </c>
      <c r="D117" s="31">
        <v>0</v>
      </c>
      <c r="E117" s="31">
        <v>0</v>
      </c>
      <c r="F117" s="31">
        <v>0</v>
      </c>
      <c r="G117" s="31">
        <v>0</v>
      </c>
      <c r="H117" s="31">
        <v>0</v>
      </c>
      <c r="I117" s="31">
        <v>0</v>
      </c>
      <c r="J117" s="31">
        <v>0.5</v>
      </c>
      <c r="K117" s="31">
        <v>2.2000000000000002</v>
      </c>
      <c r="L117" s="31">
        <v>16.3</v>
      </c>
      <c r="M117" s="31">
        <v>17.3</v>
      </c>
      <c r="N117" s="31">
        <v>37.700000000000003</v>
      </c>
    </row>
    <row r="118" spans="1:14" x14ac:dyDescent="0.35">
      <c r="A118" s="52">
        <v>41514</v>
      </c>
      <c r="B118" s="103">
        <v>2</v>
      </c>
      <c r="C118" s="103">
        <v>0</v>
      </c>
      <c r="D118" s="31">
        <v>0</v>
      </c>
      <c r="E118" s="31">
        <v>0</v>
      </c>
      <c r="F118" s="31">
        <v>0</v>
      </c>
      <c r="G118" s="31">
        <v>0</v>
      </c>
      <c r="H118" s="31">
        <v>0</v>
      </c>
      <c r="I118" s="31">
        <v>0</v>
      </c>
      <c r="J118" s="31">
        <v>0.5</v>
      </c>
      <c r="K118" s="31">
        <v>2.1</v>
      </c>
      <c r="L118" s="31">
        <v>15.1</v>
      </c>
      <c r="M118" s="31">
        <v>14.1</v>
      </c>
      <c r="N118" s="31">
        <v>33.4</v>
      </c>
    </row>
    <row r="119" spans="1:14" x14ac:dyDescent="0.35">
      <c r="A119" s="52">
        <v>41514</v>
      </c>
      <c r="B119" s="103">
        <v>2</v>
      </c>
      <c r="C119" s="103">
        <v>1</v>
      </c>
      <c r="D119" s="31">
        <v>0</v>
      </c>
      <c r="E119" s="31">
        <v>0</v>
      </c>
      <c r="F119" s="31">
        <v>0</v>
      </c>
      <c r="G119" s="31">
        <v>0</v>
      </c>
      <c r="H119" s="31">
        <v>0</v>
      </c>
      <c r="I119" s="31">
        <v>0</v>
      </c>
      <c r="J119" s="31">
        <v>0.5</v>
      </c>
      <c r="K119" s="31">
        <v>2.1</v>
      </c>
      <c r="L119" s="31">
        <v>15.1</v>
      </c>
      <c r="M119" s="31">
        <v>14.1</v>
      </c>
      <c r="N119" s="31">
        <v>33.4</v>
      </c>
    </row>
    <row r="120" spans="1:14" x14ac:dyDescent="0.35">
      <c r="A120" s="52">
        <v>41514</v>
      </c>
      <c r="B120" s="103">
        <v>2</v>
      </c>
      <c r="C120" s="103">
        <v>2</v>
      </c>
      <c r="D120" s="31">
        <v>0</v>
      </c>
      <c r="E120" s="31">
        <v>0</v>
      </c>
      <c r="F120" s="31">
        <v>0</v>
      </c>
      <c r="G120" s="31">
        <v>0</v>
      </c>
      <c r="H120" s="31">
        <v>0</v>
      </c>
      <c r="I120" s="31">
        <v>0</v>
      </c>
      <c r="J120" s="31">
        <v>0.5</v>
      </c>
      <c r="K120" s="31">
        <v>2.1</v>
      </c>
      <c r="L120" s="31">
        <v>15.1</v>
      </c>
      <c r="M120" s="31">
        <v>14.1</v>
      </c>
      <c r="N120" s="31">
        <v>33.4</v>
      </c>
    </row>
    <row r="121" spans="1:14" x14ac:dyDescent="0.35">
      <c r="A121" s="52">
        <v>41514</v>
      </c>
      <c r="B121" s="103">
        <v>2</v>
      </c>
      <c r="C121" s="103">
        <v>3</v>
      </c>
      <c r="D121" s="31">
        <v>0</v>
      </c>
      <c r="E121" s="31">
        <v>0</v>
      </c>
      <c r="F121" s="31">
        <v>0</v>
      </c>
      <c r="G121" s="31">
        <v>0</v>
      </c>
      <c r="H121" s="31">
        <v>0</v>
      </c>
      <c r="I121" s="31">
        <v>0</v>
      </c>
      <c r="J121" s="31">
        <v>0.5</v>
      </c>
      <c r="K121" s="31">
        <v>2.1</v>
      </c>
      <c r="L121" s="31">
        <v>15.1</v>
      </c>
      <c r="M121" s="31">
        <v>14.1</v>
      </c>
      <c r="N121" s="31">
        <v>33.4</v>
      </c>
    </row>
    <row r="122" spans="1:14" x14ac:dyDescent="0.35">
      <c r="A122" s="52">
        <v>41521</v>
      </c>
      <c r="B122" s="103">
        <v>2</v>
      </c>
      <c r="C122" s="103">
        <v>0</v>
      </c>
      <c r="D122" s="31">
        <v>0</v>
      </c>
      <c r="E122" s="31">
        <v>0</v>
      </c>
      <c r="F122" s="31">
        <v>0</v>
      </c>
      <c r="G122" s="31">
        <v>0</v>
      </c>
      <c r="H122" s="31">
        <v>0</v>
      </c>
      <c r="I122" s="31">
        <v>0</v>
      </c>
      <c r="J122" s="31">
        <v>0.4</v>
      </c>
      <c r="K122" s="31">
        <v>2.2000000000000002</v>
      </c>
      <c r="L122" s="31">
        <v>20.3</v>
      </c>
      <c r="M122" s="31">
        <v>40.1</v>
      </c>
      <c r="N122" s="31">
        <v>65.099999999999994</v>
      </c>
    </row>
    <row r="123" spans="1:14" x14ac:dyDescent="0.35">
      <c r="A123" s="52">
        <v>41521</v>
      </c>
      <c r="B123" s="103">
        <v>2</v>
      </c>
      <c r="C123" s="103">
        <v>1</v>
      </c>
      <c r="D123" s="31">
        <v>0</v>
      </c>
      <c r="E123" s="31">
        <v>0</v>
      </c>
      <c r="F123" s="31">
        <v>0</v>
      </c>
      <c r="G123" s="31">
        <v>0</v>
      </c>
      <c r="H123" s="31">
        <v>0</v>
      </c>
      <c r="I123" s="31">
        <v>0</v>
      </c>
      <c r="J123" s="31">
        <v>0.4</v>
      </c>
      <c r="K123" s="31">
        <v>2.2000000000000002</v>
      </c>
      <c r="L123" s="31">
        <v>20.3</v>
      </c>
      <c r="M123" s="31">
        <v>40.1</v>
      </c>
      <c r="N123" s="31">
        <v>65.099999999999994</v>
      </c>
    </row>
    <row r="124" spans="1:14" x14ac:dyDescent="0.35">
      <c r="A124" s="52">
        <v>41521</v>
      </c>
      <c r="B124" s="103">
        <v>2</v>
      </c>
      <c r="C124" s="103">
        <v>2</v>
      </c>
      <c r="D124" s="31">
        <v>0</v>
      </c>
      <c r="E124" s="31">
        <v>0</v>
      </c>
      <c r="F124" s="31">
        <v>0</v>
      </c>
      <c r="G124" s="31">
        <v>0</v>
      </c>
      <c r="H124" s="31">
        <v>0</v>
      </c>
      <c r="I124" s="31">
        <v>0</v>
      </c>
      <c r="J124" s="31">
        <v>0.4</v>
      </c>
      <c r="K124" s="31">
        <v>2.2000000000000002</v>
      </c>
      <c r="L124" s="31">
        <v>20.3</v>
      </c>
      <c r="M124" s="31">
        <v>40.1</v>
      </c>
      <c r="N124" s="31">
        <v>65.099999999999994</v>
      </c>
    </row>
    <row r="125" spans="1:14" x14ac:dyDescent="0.35">
      <c r="A125" s="52">
        <v>41521</v>
      </c>
      <c r="B125" s="103">
        <v>2</v>
      </c>
      <c r="C125" s="103">
        <v>3</v>
      </c>
      <c r="D125" s="31">
        <v>0</v>
      </c>
      <c r="E125" s="31">
        <v>0</v>
      </c>
      <c r="F125" s="31">
        <v>0</v>
      </c>
      <c r="G125" s="31">
        <v>0</v>
      </c>
      <c r="H125" s="31">
        <v>0</v>
      </c>
      <c r="I125" s="31">
        <v>0</v>
      </c>
      <c r="J125" s="31">
        <v>0.4</v>
      </c>
      <c r="K125" s="31">
        <v>2.2000000000000002</v>
      </c>
      <c r="L125" s="31">
        <v>20.3</v>
      </c>
      <c r="M125" s="31">
        <v>40.1</v>
      </c>
      <c r="N125" s="31">
        <v>65.099999999999994</v>
      </c>
    </row>
    <row r="126" spans="1:14" x14ac:dyDescent="0.35">
      <c r="A126" s="52">
        <v>41528</v>
      </c>
      <c r="B126" s="103">
        <v>2</v>
      </c>
      <c r="C126" s="103">
        <v>0</v>
      </c>
      <c r="D126" s="31">
        <v>0</v>
      </c>
      <c r="E126" s="31">
        <v>0</v>
      </c>
      <c r="F126" s="31">
        <v>0</v>
      </c>
      <c r="G126" s="31">
        <v>0</v>
      </c>
      <c r="H126" s="31">
        <v>0</v>
      </c>
      <c r="I126" s="31">
        <v>0</v>
      </c>
      <c r="J126" s="31">
        <v>0.5</v>
      </c>
      <c r="K126" s="31">
        <v>2.1</v>
      </c>
      <c r="L126" s="31">
        <v>13.8</v>
      </c>
      <c r="M126" s="31">
        <v>20.7</v>
      </c>
      <c r="N126" s="31">
        <v>37.5</v>
      </c>
    </row>
    <row r="127" spans="1:14" x14ac:dyDescent="0.35">
      <c r="A127" s="52">
        <v>41528</v>
      </c>
      <c r="B127" s="103">
        <v>2</v>
      </c>
      <c r="C127" s="103">
        <v>1</v>
      </c>
      <c r="D127" s="31">
        <v>0</v>
      </c>
      <c r="E127" s="31">
        <v>0</v>
      </c>
      <c r="F127" s="31">
        <v>0</v>
      </c>
      <c r="G127" s="31">
        <v>0</v>
      </c>
      <c r="H127" s="31">
        <v>0</v>
      </c>
      <c r="I127" s="31">
        <v>0</v>
      </c>
      <c r="J127" s="31">
        <v>0.5</v>
      </c>
      <c r="K127" s="31">
        <v>2.1</v>
      </c>
      <c r="L127" s="31">
        <v>13.8</v>
      </c>
      <c r="M127" s="31">
        <v>20.7</v>
      </c>
      <c r="N127" s="31">
        <v>37.5</v>
      </c>
    </row>
    <row r="128" spans="1:14" x14ac:dyDescent="0.35">
      <c r="A128" s="52">
        <v>41528</v>
      </c>
      <c r="B128" s="103">
        <v>2</v>
      </c>
      <c r="C128" s="103">
        <v>2</v>
      </c>
      <c r="D128" s="31">
        <v>0</v>
      </c>
      <c r="E128" s="31">
        <v>0</v>
      </c>
      <c r="F128" s="31">
        <v>0</v>
      </c>
      <c r="G128" s="31">
        <v>0</v>
      </c>
      <c r="H128" s="31">
        <v>0</v>
      </c>
      <c r="I128" s="31">
        <v>0</v>
      </c>
      <c r="J128" s="31">
        <v>0.5</v>
      </c>
      <c r="K128" s="31">
        <v>2.1</v>
      </c>
      <c r="L128" s="31">
        <v>13.8</v>
      </c>
      <c r="M128" s="31">
        <v>20.7</v>
      </c>
      <c r="N128" s="31">
        <v>37.5</v>
      </c>
    </row>
    <row r="129" spans="1:14" x14ac:dyDescent="0.35">
      <c r="A129" s="52">
        <v>41528</v>
      </c>
      <c r="B129" s="103">
        <v>2</v>
      </c>
      <c r="C129" s="103">
        <v>3</v>
      </c>
      <c r="D129" s="31">
        <v>0</v>
      </c>
      <c r="E129" s="31">
        <v>0</v>
      </c>
      <c r="F129" s="31">
        <v>0</v>
      </c>
      <c r="G129" s="31">
        <v>0</v>
      </c>
      <c r="H129" s="31">
        <v>0</v>
      </c>
      <c r="I129" s="31">
        <v>0</v>
      </c>
      <c r="J129" s="31">
        <v>0.5</v>
      </c>
      <c r="K129" s="31">
        <v>2.1</v>
      </c>
      <c r="L129" s="31">
        <v>13.8</v>
      </c>
      <c r="M129" s="31">
        <v>20.7</v>
      </c>
      <c r="N129" s="31">
        <v>37.5</v>
      </c>
    </row>
    <row r="130" spans="1:14" x14ac:dyDescent="0.35">
      <c r="A130" s="52">
        <v>41534</v>
      </c>
      <c r="B130" s="103">
        <v>2</v>
      </c>
      <c r="C130" s="103">
        <v>0</v>
      </c>
      <c r="D130" s="31">
        <v>0</v>
      </c>
      <c r="E130" s="31">
        <v>0</v>
      </c>
      <c r="F130" s="31">
        <v>0</v>
      </c>
      <c r="G130" s="31">
        <v>0</v>
      </c>
      <c r="H130" s="31">
        <v>0</v>
      </c>
      <c r="I130" s="31">
        <v>0</v>
      </c>
      <c r="J130" s="31">
        <v>0.5</v>
      </c>
      <c r="K130" s="31">
        <v>2</v>
      </c>
      <c r="L130" s="31">
        <v>15.5</v>
      </c>
      <c r="M130" s="31">
        <v>15.7</v>
      </c>
      <c r="N130" s="31">
        <v>26</v>
      </c>
    </row>
    <row r="131" spans="1:14" x14ac:dyDescent="0.35">
      <c r="A131" s="52">
        <v>41534</v>
      </c>
      <c r="B131" s="103">
        <v>2</v>
      </c>
      <c r="C131" s="103">
        <v>1</v>
      </c>
      <c r="D131" s="31">
        <v>0</v>
      </c>
      <c r="E131" s="31">
        <v>0</v>
      </c>
      <c r="F131" s="31">
        <v>0</v>
      </c>
      <c r="G131" s="31">
        <v>0</v>
      </c>
      <c r="H131" s="31">
        <v>0</v>
      </c>
      <c r="I131" s="31">
        <v>0</v>
      </c>
      <c r="J131" s="31">
        <v>0.5</v>
      </c>
      <c r="K131" s="31">
        <v>2</v>
      </c>
      <c r="L131" s="31">
        <v>15.5</v>
      </c>
      <c r="M131" s="31">
        <v>15.7</v>
      </c>
      <c r="N131" s="31">
        <v>26</v>
      </c>
    </row>
    <row r="132" spans="1:14" x14ac:dyDescent="0.35">
      <c r="A132" s="52">
        <v>41534</v>
      </c>
      <c r="B132" s="103">
        <v>2</v>
      </c>
      <c r="C132" s="103">
        <v>2</v>
      </c>
      <c r="D132" s="31">
        <v>0</v>
      </c>
      <c r="E132" s="31">
        <v>0</v>
      </c>
      <c r="F132" s="31">
        <v>0</v>
      </c>
      <c r="G132" s="31">
        <v>0</v>
      </c>
      <c r="H132" s="31">
        <v>0</v>
      </c>
      <c r="I132" s="31">
        <v>0</v>
      </c>
      <c r="J132" s="31">
        <v>0.5</v>
      </c>
      <c r="K132" s="31">
        <v>2</v>
      </c>
      <c r="L132" s="31">
        <v>15.5</v>
      </c>
      <c r="M132" s="31">
        <v>15.7</v>
      </c>
      <c r="N132" s="31">
        <v>26</v>
      </c>
    </row>
    <row r="133" spans="1:14" x14ac:dyDescent="0.35">
      <c r="A133" s="52">
        <v>41534</v>
      </c>
      <c r="B133" s="103">
        <v>2</v>
      </c>
      <c r="C133" s="103">
        <v>3</v>
      </c>
      <c r="D133" s="31">
        <v>0</v>
      </c>
      <c r="E133" s="31">
        <v>0</v>
      </c>
      <c r="F133" s="31">
        <v>0</v>
      </c>
      <c r="G133" s="31">
        <v>0</v>
      </c>
      <c r="H133" s="31">
        <v>0</v>
      </c>
      <c r="I133" s="31">
        <v>0</v>
      </c>
      <c r="J133" s="31">
        <v>0.5</v>
      </c>
      <c r="K133" s="31">
        <v>2</v>
      </c>
      <c r="L133" s="31">
        <v>15.5</v>
      </c>
      <c r="M133" s="31">
        <v>15.7</v>
      </c>
      <c r="N133" s="31">
        <v>26</v>
      </c>
    </row>
    <row r="134" spans="1:14" x14ac:dyDescent="0.35">
      <c r="A134" s="52">
        <v>41542</v>
      </c>
      <c r="B134" s="103">
        <v>2</v>
      </c>
      <c r="C134" s="103">
        <v>0</v>
      </c>
      <c r="D134" s="31">
        <v>0</v>
      </c>
      <c r="E134" s="31">
        <v>0</v>
      </c>
      <c r="F134" s="31">
        <v>0</v>
      </c>
      <c r="G134" s="31">
        <v>0</v>
      </c>
      <c r="H134" s="31">
        <v>0</v>
      </c>
      <c r="I134" s="31">
        <v>0</v>
      </c>
      <c r="J134" s="31">
        <v>0.8</v>
      </c>
      <c r="K134" s="31">
        <v>2</v>
      </c>
      <c r="L134" s="31">
        <v>9.1999999999999993</v>
      </c>
      <c r="M134" s="31">
        <v>7.6</v>
      </c>
      <c r="N134" s="31">
        <v>26.3</v>
      </c>
    </row>
    <row r="135" spans="1:14" x14ac:dyDescent="0.35">
      <c r="A135" s="52">
        <v>41542</v>
      </c>
      <c r="B135" s="103">
        <v>2</v>
      </c>
      <c r="C135" s="103">
        <v>1</v>
      </c>
      <c r="D135" s="31">
        <v>0</v>
      </c>
      <c r="E135" s="31">
        <v>0</v>
      </c>
      <c r="F135" s="31">
        <v>0</v>
      </c>
      <c r="G135" s="31">
        <v>0</v>
      </c>
      <c r="H135" s="31">
        <v>0</v>
      </c>
      <c r="I135" s="31">
        <v>0</v>
      </c>
      <c r="J135" s="31">
        <v>0.8</v>
      </c>
      <c r="K135" s="31">
        <v>2</v>
      </c>
      <c r="L135" s="31">
        <v>9.1999999999999993</v>
      </c>
      <c r="M135" s="31">
        <v>7.6</v>
      </c>
      <c r="N135" s="31">
        <v>26.3</v>
      </c>
    </row>
    <row r="136" spans="1:14" x14ac:dyDescent="0.35">
      <c r="A136" s="52">
        <v>41542</v>
      </c>
      <c r="B136" s="103">
        <v>2</v>
      </c>
      <c r="C136" s="103">
        <v>2</v>
      </c>
      <c r="D136" s="31">
        <v>0</v>
      </c>
      <c r="E136" s="31">
        <v>0</v>
      </c>
      <c r="F136" s="31">
        <v>0</v>
      </c>
      <c r="G136" s="31">
        <v>0</v>
      </c>
      <c r="H136" s="31">
        <v>0</v>
      </c>
      <c r="I136" s="31">
        <v>0</v>
      </c>
      <c r="J136" s="31">
        <v>0.8</v>
      </c>
      <c r="K136" s="31">
        <v>2</v>
      </c>
      <c r="L136" s="31">
        <v>9.1999999999999993</v>
      </c>
      <c r="M136" s="31">
        <v>7.6</v>
      </c>
      <c r="N136" s="31">
        <v>26.3</v>
      </c>
    </row>
    <row r="137" spans="1:14" x14ac:dyDescent="0.35">
      <c r="A137" s="52">
        <v>41542</v>
      </c>
      <c r="B137" s="103">
        <v>2</v>
      </c>
      <c r="C137" s="103">
        <v>3</v>
      </c>
      <c r="D137" s="31">
        <v>0</v>
      </c>
      <c r="E137" s="31">
        <v>0</v>
      </c>
      <c r="F137" s="31">
        <v>0</v>
      </c>
      <c r="G137" s="31">
        <v>0</v>
      </c>
      <c r="H137" s="31">
        <v>0</v>
      </c>
      <c r="I137" s="31">
        <v>0</v>
      </c>
      <c r="J137" s="31">
        <v>0.8</v>
      </c>
      <c r="K137" s="31">
        <v>2</v>
      </c>
      <c r="L137" s="31">
        <v>9.1999999999999993</v>
      </c>
      <c r="M137" s="31">
        <v>7.6</v>
      </c>
      <c r="N137" s="31">
        <v>26.3</v>
      </c>
    </row>
    <row r="138" spans="1:14" x14ac:dyDescent="0.35">
      <c r="A138" s="52">
        <v>41548</v>
      </c>
      <c r="B138" s="103">
        <v>2</v>
      </c>
      <c r="C138" s="103">
        <v>0</v>
      </c>
      <c r="D138" s="31">
        <v>0</v>
      </c>
      <c r="E138" s="31">
        <v>0</v>
      </c>
      <c r="F138" s="31">
        <v>0</v>
      </c>
      <c r="G138" s="31">
        <v>0</v>
      </c>
      <c r="H138" s="31">
        <v>0</v>
      </c>
      <c r="I138" s="31">
        <v>0</v>
      </c>
      <c r="J138" s="31">
        <v>1</v>
      </c>
      <c r="K138" s="31">
        <v>2.4</v>
      </c>
      <c r="L138" s="31">
        <v>10.1</v>
      </c>
      <c r="M138" s="31">
        <v>8.9</v>
      </c>
      <c r="N138" s="31">
        <v>24</v>
      </c>
    </row>
    <row r="139" spans="1:14" x14ac:dyDescent="0.35">
      <c r="A139" s="52">
        <v>41548</v>
      </c>
      <c r="B139" s="103">
        <v>2</v>
      </c>
      <c r="C139" s="103">
        <v>1</v>
      </c>
      <c r="D139" s="31">
        <v>0</v>
      </c>
      <c r="E139" s="31">
        <v>0</v>
      </c>
      <c r="F139" s="31">
        <v>0</v>
      </c>
      <c r="G139" s="31">
        <v>0</v>
      </c>
      <c r="H139" s="31">
        <v>0</v>
      </c>
      <c r="I139" s="31">
        <v>0</v>
      </c>
      <c r="J139" s="31">
        <v>1</v>
      </c>
      <c r="K139" s="31">
        <v>2.4</v>
      </c>
      <c r="L139" s="31">
        <v>10.1</v>
      </c>
      <c r="M139" s="31">
        <v>8.9</v>
      </c>
      <c r="N139" s="31">
        <v>24</v>
      </c>
    </row>
    <row r="140" spans="1:14" x14ac:dyDescent="0.35">
      <c r="A140" s="52">
        <v>41548</v>
      </c>
      <c r="B140" s="103">
        <v>2</v>
      </c>
      <c r="C140" s="103">
        <v>2</v>
      </c>
      <c r="D140" s="31">
        <v>0</v>
      </c>
      <c r="E140" s="31">
        <v>0</v>
      </c>
      <c r="F140" s="31">
        <v>0</v>
      </c>
      <c r="G140" s="31">
        <v>0</v>
      </c>
      <c r="H140" s="31">
        <v>0</v>
      </c>
      <c r="I140" s="31">
        <v>0</v>
      </c>
      <c r="J140" s="31">
        <v>1</v>
      </c>
      <c r="K140" s="31">
        <v>2.4</v>
      </c>
      <c r="L140" s="31">
        <v>10.1</v>
      </c>
      <c r="M140" s="31">
        <v>8.9</v>
      </c>
      <c r="N140" s="31">
        <v>24</v>
      </c>
    </row>
    <row r="141" spans="1:14" x14ac:dyDescent="0.35">
      <c r="A141" s="52">
        <v>41548</v>
      </c>
      <c r="B141" s="103">
        <v>2</v>
      </c>
      <c r="C141" s="103">
        <v>3</v>
      </c>
      <c r="D141" s="31">
        <v>0</v>
      </c>
      <c r="E141" s="31">
        <v>0</v>
      </c>
      <c r="F141" s="31">
        <v>0</v>
      </c>
      <c r="G141" s="31">
        <v>0</v>
      </c>
      <c r="H141" s="31">
        <v>0</v>
      </c>
      <c r="I141" s="31">
        <v>0</v>
      </c>
      <c r="J141" s="31">
        <v>1</v>
      </c>
      <c r="K141" s="31">
        <v>2.4</v>
      </c>
      <c r="L141" s="31">
        <v>10.1</v>
      </c>
      <c r="M141" s="31">
        <v>8.9</v>
      </c>
      <c r="N141" s="31">
        <v>24</v>
      </c>
    </row>
    <row r="142" spans="1:14" x14ac:dyDescent="0.35">
      <c r="A142" s="52">
        <v>41555</v>
      </c>
      <c r="B142" s="103">
        <v>2</v>
      </c>
      <c r="C142" s="103">
        <v>0</v>
      </c>
      <c r="D142" s="31">
        <v>0</v>
      </c>
      <c r="E142" s="31">
        <v>0</v>
      </c>
      <c r="F142" s="31">
        <v>0</v>
      </c>
      <c r="G142" s="31">
        <v>0</v>
      </c>
      <c r="H142" s="31">
        <v>0</v>
      </c>
      <c r="I142" s="31">
        <v>0</v>
      </c>
      <c r="J142" s="31">
        <v>1.1000000000000001</v>
      </c>
      <c r="K142" s="31">
        <v>2.2000000000000002</v>
      </c>
      <c r="L142" s="31">
        <v>12.1</v>
      </c>
      <c r="M142" s="31">
        <v>3.4</v>
      </c>
      <c r="N142" s="31">
        <v>33.299999999999997</v>
      </c>
    </row>
    <row r="143" spans="1:14" x14ac:dyDescent="0.35">
      <c r="A143" s="52">
        <v>41555</v>
      </c>
      <c r="B143" s="103">
        <v>2</v>
      </c>
      <c r="C143" s="103">
        <v>1</v>
      </c>
      <c r="D143" s="31">
        <v>0</v>
      </c>
      <c r="E143" s="31">
        <v>0</v>
      </c>
      <c r="F143" s="31">
        <v>0</v>
      </c>
      <c r="G143" s="31">
        <v>0</v>
      </c>
      <c r="H143" s="31">
        <v>0</v>
      </c>
      <c r="I143" s="31">
        <v>0</v>
      </c>
      <c r="J143" s="31">
        <v>1.1000000000000001</v>
      </c>
      <c r="K143" s="31">
        <v>2.2000000000000002</v>
      </c>
      <c r="L143" s="31">
        <v>12.1</v>
      </c>
      <c r="M143" s="31">
        <v>3.4</v>
      </c>
      <c r="N143" s="31">
        <v>33.299999999999997</v>
      </c>
    </row>
    <row r="144" spans="1:14" x14ac:dyDescent="0.35">
      <c r="A144" s="52">
        <v>41555</v>
      </c>
      <c r="B144" s="103">
        <v>2</v>
      </c>
      <c r="C144" s="103">
        <v>2</v>
      </c>
      <c r="D144" s="31">
        <v>0</v>
      </c>
      <c r="E144" s="31">
        <v>0</v>
      </c>
      <c r="F144" s="31">
        <v>0</v>
      </c>
      <c r="G144" s="31">
        <v>0</v>
      </c>
      <c r="H144" s="31">
        <v>0</v>
      </c>
      <c r="I144" s="31">
        <v>0</v>
      </c>
      <c r="J144" s="31">
        <v>1.1000000000000001</v>
      </c>
      <c r="K144" s="31">
        <v>2.2000000000000002</v>
      </c>
      <c r="L144" s="31">
        <v>12.1</v>
      </c>
      <c r="M144" s="31">
        <v>3.4</v>
      </c>
      <c r="N144" s="31">
        <v>33.299999999999997</v>
      </c>
    </row>
    <row r="145" spans="1:14" x14ac:dyDescent="0.35">
      <c r="A145" s="52">
        <v>41555</v>
      </c>
      <c r="B145" s="103">
        <v>2</v>
      </c>
      <c r="C145" s="103">
        <v>3</v>
      </c>
      <c r="D145" s="31">
        <v>0</v>
      </c>
      <c r="E145" s="31">
        <v>0</v>
      </c>
      <c r="F145" s="31">
        <v>0</v>
      </c>
      <c r="G145" s="31">
        <v>0</v>
      </c>
      <c r="H145" s="31">
        <v>0</v>
      </c>
      <c r="I145" s="31">
        <v>0</v>
      </c>
      <c r="J145" s="31">
        <v>1.1000000000000001</v>
      </c>
      <c r="K145" s="31">
        <v>2.2000000000000002</v>
      </c>
      <c r="L145" s="31">
        <v>12.1</v>
      </c>
      <c r="M145" s="31">
        <v>3.4</v>
      </c>
      <c r="N145" s="31">
        <v>33.299999999999997</v>
      </c>
    </row>
    <row r="146" spans="1:14" x14ac:dyDescent="0.35">
      <c r="A146" s="52">
        <v>41563</v>
      </c>
      <c r="B146" s="103">
        <v>2</v>
      </c>
      <c r="C146" s="103">
        <v>0</v>
      </c>
      <c r="D146" s="31">
        <v>0</v>
      </c>
      <c r="E146" s="31">
        <v>0</v>
      </c>
      <c r="F146" s="31">
        <v>0</v>
      </c>
      <c r="G146" s="31">
        <v>0</v>
      </c>
      <c r="H146" s="31">
        <v>0</v>
      </c>
      <c r="I146" s="31">
        <v>0</v>
      </c>
      <c r="J146" s="31">
        <v>0.9</v>
      </c>
      <c r="K146" s="31">
        <v>2.1</v>
      </c>
      <c r="L146" s="31">
        <v>12.5</v>
      </c>
      <c r="M146" s="31">
        <v>15.7</v>
      </c>
      <c r="N146" s="31">
        <v>33.799999999999997</v>
      </c>
    </row>
    <row r="147" spans="1:14" x14ac:dyDescent="0.35">
      <c r="A147" s="52">
        <v>41563</v>
      </c>
      <c r="B147" s="103">
        <v>2</v>
      </c>
      <c r="C147" s="103">
        <v>1</v>
      </c>
      <c r="D147" s="31">
        <v>0</v>
      </c>
      <c r="E147" s="31">
        <v>0</v>
      </c>
      <c r="F147" s="31">
        <v>0</v>
      </c>
      <c r="G147" s="31">
        <v>0</v>
      </c>
      <c r="H147" s="31">
        <v>0</v>
      </c>
      <c r="I147" s="31">
        <v>0</v>
      </c>
      <c r="J147" s="31">
        <v>0.9</v>
      </c>
      <c r="K147" s="31">
        <v>2.1</v>
      </c>
      <c r="L147" s="31">
        <v>12.5</v>
      </c>
      <c r="M147" s="31">
        <v>15.7</v>
      </c>
      <c r="N147" s="31">
        <v>33.799999999999997</v>
      </c>
    </row>
    <row r="148" spans="1:14" x14ac:dyDescent="0.35">
      <c r="A148" s="52">
        <v>41563</v>
      </c>
      <c r="B148" s="103">
        <v>2</v>
      </c>
      <c r="C148" s="103">
        <v>2</v>
      </c>
      <c r="D148" s="31">
        <v>0</v>
      </c>
      <c r="E148" s="31">
        <v>0</v>
      </c>
      <c r="F148" s="31">
        <v>0</v>
      </c>
      <c r="G148" s="31">
        <v>0</v>
      </c>
      <c r="H148" s="31">
        <v>0</v>
      </c>
      <c r="I148" s="31">
        <v>0</v>
      </c>
      <c r="J148" s="31">
        <v>0.9</v>
      </c>
      <c r="K148" s="31">
        <v>2.1</v>
      </c>
      <c r="L148" s="31">
        <v>12.5</v>
      </c>
      <c r="M148" s="31">
        <v>15.7</v>
      </c>
      <c r="N148" s="31">
        <v>33.799999999999997</v>
      </c>
    </row>
    <row r="149" spans="1:14" x14ac:dyDescent="0.35">
      <c r="A149" s="52">
        <v>41563</v>
      </c>
      <c r="B149" s="103">
        <v>2</v>
      </c>
      <c r="C149" s="103">
        <v>3</v>
      </c>
      <c r="D149" s="31">
        <v>0</v>
      </c>
      <c r="E149" s="31">
        <v>0</v>
      </c>
      <c r="F149" s="31">
        <v>0</v>
      </c>
      <c r="G149" s="31">
        <v>0</v>
      </c>
      <c r="H149" s="31">
        <v>0</v>
      </c>
      <c r="I149" s="31">
        <v>0</v>
      </c>
      <c r="J149" s="31">
        <v>0.9</v>
      </c>
      <c r="K149" s="31">
        <v>2.1</v>
      </c>
      <c r="L149" s="31">
        <v>12.5</v>
      </c>
      <c r="M149" s="31">
        <v>15.7</v>
      </c>
      <c r="N149" s="31">
        <v>33.799999999999997</v>
      </c>
    </row>
    <row r="150" spans="1:14" x14ac:dyDescent="0.35">
      <c r="A150" s="52">
        <v>41570</v>
      </c>
      <c r="B150" s="103">
        <v>2</v>
      </c>
      <c r="C150" s="103">
        <v>0</v>
      </c>
      <c r="D150" s="31">
        <v>0</v>
      </c>
      <c r="E150" s="31">
        <v>0</v>
      </c>
      <c r="F150" s="31">
        <v>0</v>
      </c>
      <c r="G150" s="31">
        <v>0</v>
      </c>
      <c r="H150" s="31">
        <v>0</v>
      </c>
      <c r="I150" s="31">
        <v>0</v>
      </c>
      <c r="J150" s="31">
        <v>0.8</v>
      </c>
      <c r="K150" s="31">
        <v>2.2000000000000002</v>
      </c>
      <c r="L150" s="31">
        <v>12.5</v>
      </c>
      <c r="M150" s="31">
        <v>8</v>
      </c>
      <c r="N150" s="31">
        <v>24.2</v>
      </c>
    </row>
    <row r="151" spans="1:14" x14ac:dyDescent="0.35">
      <c r="A151" s="52">
        <v>41570</v>
      </c>
      <c r="B151" s="103">
        <v>2</v>
      </c>
      <c r="C151" s="103">
        <v>1</v>
      </c>
      <c r="D151" s="31">
        <v>0</v>
      </c>
      <c r="E151" s="31">
        <v>0</v>
      </c>
      <c r="F151" s="31">
        <v>0</v>
      </c>
      <c r="G151" s="31">
        <v>0</v>
      </c>
      <c r="H151" s="31">
        <v>0</v>
      </c>
      <c r="I151" s="31">
        <v>0</v>
      </c>
      <c r="J151" s="31">
        <v>0.8</v>
      </c>
      <c r="K151" s="31">
        <v>2.2000000000000002</v>
      </c>
      <c r="L151" s="31">
        <v>12.5</v>
      </c>
      <c r="M151" s="31">
        <v>8</v>
      </c>
      <c r="N151" s="31">
        <v>24.2</v>
      </c>
    </row>
    <row r="152" spans="1:14" x14ac:dyDescent="0.35">
      <c r="A152" s="52">
        <v>41570</v>
      </c>
      <c r="B152" s="103">
        <v>2</v>
      </c>
      <c r="C152" s="103">
        <v>2</v>
      </c>
      <c r="D152" s="31">
        <v>0</v>
      </c>
      <c r="E152" s="31">
        <v>0</v>
      </c>
      <c r="F152" s="31">
        <v>0</v>
      </c>
      <c r="G152" s="31">
        <v>0</v>
      </c>
      <c r="H152" s="31">
        <v>0</v>
      </c>
      <c r="I152" s="31">
        <v>0</v>
      </c>
      <c r="J152" s="31">
        <v>0.8</v>
      </c>
      <c r="K152" s="31">
        <v>2.2000000000000002</v>
      </c>
      <c r="L152" s="31">
        <v>12.5</v>
      </c>
      <c r="M152" s="31">
        <v>8</v>
      </c>
      <c r="N152" s="31">
        <v>24.2</v>
      </c>
    </row>
    <row r="153" spans="1:14" x14ac:dyDescent="0.35">
      <c r="A153" s="52">
        <v>41570</v>
      </c>
      <c r="B153" s="103">
        <v>2</v>
      </c>
      <c r="C153" s="103">
        <v>3</v>
      </c>
      <c r="D153" s="31">
        <v>0</v>
      </c>
      <c r="E153" s="31">
        <v>0</v>
      </c>
      <c r="F153" s="31">
        <v>0</v>
      </c>
      <c r="G153" s="31">
        <v>0</v>
      </c>
      <c r="H153" s="31">
        <v>0</v>
      </c>
      <c r="I153" s="31">
        <v>0</v>
      </c>
      <c r="J153" s="31">
        <v>0.8</v>
      </c>
      <c r="K153" s="31">
        <v>2.2000000000000002</v>
      </c>
      <c r="L153" s="31">
        <v>12.5</v>
      </c>
      <c r="M153" s="31">
        <v>8</v>
      </c>
      <c r="N153" s="31">
        <v>24.2</v>
      </c>
    </row>
    <row r="154" spans="1:14" x14ac:dyDescent="0.35">
      <c r="A154" s="52">
        <v>41444</v>
      </c>
      <c r="B154" s="103">
        <v>3</v>
      </c>
      <c r="C154" s="103">
        <v>0</v>
      </c>
      <c r="D154" s="31">
        <v>24</v>
      </c>
      <c r="E154" s="31">
        <v>0</v>
      </c>
      <c r="F154" s="31">
        <v>0</v>
      </c>
      <c r="G154" s="31">
        <v>0</v>
      </c>
      <c r="H154" s="31">
        <v>0</v>
      </c>
      <c r="I154" s="31">
        <v>0</v>
      </c>
      <c r="J154" s="31">
        <v>1.05</v>
      </c>
      <c r="K154" s="31">
        <v>0</v>
      </c>
      <c r="L154" s="31">
        <v>10.8</v>
      </c>
      <c r="M154" s="31">
        <v>6.3</v>
      </c>
      <c r="N154" s="31">
        <v>15.5</v>
      </c>
    </row>
    <row r="155" spans="1:14" x14ac:dyDescent="0.35">
      <c r="A155" s="52">
        <v>41444</v>
      </c>
      <c r="B155" s="103">
        <v>3</v>
      </c>
      <c r="C155" s="103">
        <v>1</v>
      </c>
      <c r="D155" s="31">
        <v>21</v>
      </c>
      <c r="E155" s="31">
        <v>0</v>
      </c>
      <c r="F155" s="31">
        <v>0</v>
      </c>
      <c r="G155" s="31">
        <v>0</v>
      </c>
      <c r="H155" s="31">
        <v>0</v>
      </c>
      <c r="I155" s="31">
        <v>0</v>
      </c>
      <c r="J155" s="31">
        <v>1.05</v>
      </c>
      <c r="K155" s="31">
        <v>0</v>
      </c>
      <c r="L155" s="31">
        <v>10.8</v>
      </c>
      <c r="M155" s="31">
        <v>6.3</v>
      </c>
      <c r="N155" s="31">
        <v>15.5</v>
      </c>
    </row>
    <row r="156" spans="1:14" x14ac:dyDescent="0.35">
      <c r="A156" s="52">
        <v>41444</v>
      </c>
      <c r="B156" s="103">
        <v>3</v>
      </c>
      <c r="C156" s="103">
        <v>2</v>
      </c>
      <c r="D156" s="31">
        <v>17.600000000000001</v>
      </c>
      <c r="E156" s="31">
        <v>0</v>
      </c>
      <c r="F156" s="31">
        <v>0</v>
      </c>
      <c r="G156" s="31">
        <v>0</v>
      </c>
      <c r="H156" s="31">
        <v>0</v>
      </c>
      <c r="I156" s="31">
        <v>0</v>
      </c>
      <c r="J156" s="31">
        <v>1.05</v>
      </c>
      <c r="K156" s="31">
        <v>0</v>
      </c>
      <c r="L156" s="31">
        <v>10.8</v>
      </c>
      <c r="M156" s="31">
        <v>6.3</v>
      </c>
      <c r="N156" s="31">
        <v>15.5</v>
      </c>
    </row>
    <row r="157" spans="1:14" x14ac:dyDescent="0.35">
      <c r="A157" s="52">
        <v>41444</v>
      </c>
      <c r="B157" s="103">
        <v>3</v>
      </c>
      <c r="C157" s="103">
        <v>3</v>
      </c>
      <c r="D157" s="31">
        <v>13.2</v>
      </c>
      <c r="E157" s="31">
        <v>19.2</v>
      </c>
      <c r="F157" s="31">
        <v>1.9</v>
      </c>
      <c r="G157" s="31">
        <v>7.47</v>
      </c>
      <c r="H157" s="31">
        <v>-110</v>
      </c>
      <c r="I157" s="31">
        <v>855</v>
      </c>
      <c r="J157" s="31">
        <v>1.05</v>
      </c>
      <c r="K157" s="31">
        <v>0</v>
      </c>
      <c r="L157" s="31">
        <v>10.8</v>
      </c>
      <c r="M157" s="31">
        <v>6.3</v>
      </c>
      <c r="N157" s="31">
        <v>15.5</v>
      </c>
    </row>
    <row r="158" spans="1:14" x14ac:dyDescent="0.35">
      <c r="A158" s="52">
        <v>41451</v>
      </c>
      <c r="B158" s="103">
        <v>3</v>
      </c>
      <c r="C158" s="103">
        <v>0</v>
      </c>
      <c r="D158" s="31">
        <v>18.399999999999999</v>
      </c>
      <c r="E158" s="31">
        <v>104</v>
      </c>
      <c r="F158" s="31">
        <v>9.9</v>
      </c>
      <c r="G158" s="31">
        <v>8.6300000000000008</v>
      </c>
      <c r="H158" s="31">
        <v>124</v>
      </c>
      <c r="I158" s="31">
        <v>824</v>
      </c>
      <c r="J158" s="31">
        <v>0.7</v>
      </c>
      <c r="K158" s="31">
        <v>3.3</v>
      </c>
      <c r="L158" s="31">
        <v>17.100000000000001</v>
      </c>
      <c r="M158" s="31">
        <v>13</v>
      </c>
      <c r="N158" s="31">
        <v>30.9</v>
      </c>
    </row>
    <row r="159" spans="1:14" x14ac:dyDescent="0.35">
      <c r="A159" s="52">
        <v>41451</v>
      </c>
      <c r="B159" s="103">
        <v>3</v>
      </c>
      <c r="C159" s="103">
        <v>1</v>
      </c>
      <c r="D159" s="31">
        <v>18.399999999999999</v>
      </c>
      <c r="E159" s="31">
        <v>101</v>
      </c>
      <c r="F159" s="31">
        <v>9.52</v>
      </c>
      <c r="G159" s="31">
        <v>8.5500000000000007</v>
      </c>
      <c r="H159" s="31">
        <v>102</v>
      </c>
      <c r="I159" s="31">
        <v>820</v>
      </c>
      <c r="J159" s="31">
        <v>0.7</v>
      </c>
      <c r="K159" s="31">
        <v>3.3</v>
      </c>
      <c r="L159" s="31">
        <v>17.100000000000001</v>
      </c>
      <c r="M159" s="31">
        <v>13</v>
      </c>
      <c r="N159" s="31">
        <v>30.9</v>
      </c>
    </row>
    <row r="160" spans="1:14" x14ac:dyDescent="0.35">
      <c r="A160" s="52">
        <v>41451</v>
      </c>
      <c r="B160" s="103">
        <v>3</v>
      </c>
      <c r="C160" s="103">
        <v>2</v>
      </c>
      <c r="D160" s="31">
        <v>18</v>
      </c>
      <c r="E160" s="31">
        <v>84.2</v>
      </c>
      <c r="F160" s="31">
        <v>8</v>
      </c>
      <c r="G160" s="31">
        <v>8.35</v>
      </c>
      <c r="H160" s="31">
        <v>110</v>
      </c>
      <c r="I160" s="31">
        <v>827</v>
      </c>
      <c r="J160" s="31">
        <v>0.7</v>
      </c>
      <c r="K160" s="31">
        <v>3.3</v>
      </c>
      <c r="L160" s="31">
        <v>17.100000000000001</v>
      </c>
      <c r="M160" s="31">
        <v>13</v>
      </c>
      <c r="N160" s="31">
        <v>30.9</v>
      </c>
    </row>
    <row r="161" spans="1:14" x14ac:dyDescent="0.35">
      <c r="A161" s="52">
        <v>41451</v>
      </c>
      <c r="B161" s="103">
        <v>3</v>
      </c>
      <c r="C161" s="103">
        <v>3</v>
      </c>
      <c r="D161" s="31">
        <v>12</v>
      </c>
      <c r="E161" s="31">
        <v>19.899999999999999</v>
      </c>
      <c r="F161" s="31">
        <v>2.0499999999999998</v>
      </c>
      <c r="G161" s="31">
        <v>7.54</v>
      </c>
      <c r="H161" s="31">
        <v>-96</v>
      </c>
      <c r="I161" s="31">
        <v>879</v>
      </c>
      <c r="J161" s="31">
        <v>0.7</v>
      </c>
      <c r="K161" s="31">
        <v>3.3</v>
      </c>
      <c r="L161" s="31">
        <v>17.100000000000001</v>
      </c>
      <c r="M161" s="31">
        <v>13</v>
      </c>
      <c r="N161" s="31">
        <v>30.9</v>
      </c>
    </row>
    <row r="162" spans="1:14" x14ac:dyDescent="0.35">
      <c r="A162" s="52">
        <v>41458</v>
      </c>
      <c r="B162" s="103">
        <v>3</v>
      </c>
      <c r="C162" s="103">
        <v>0</v>
      </c>
      <c r="D162" s="31">
        <v>20.399999999999999</v>
      </c>
      <c r="E162" s="31">
        <v>151.30000000000001</v>
      </c>
      <c r="F162" s="31">
        <v>13.47</v>
      </c>
      <c r="G162" s="31">
        <v>8.9</v>
      </c>
      <c r="H162" s="31">
        <v>0</v>
      </c>
      <c r="I162" s="31">
        <v>807</v>
      </c>
      <c r="J162" s="31">
        <v>0.6</v>
      </c>
      <c r="K162" s="31">
        <v>3.16</v>
      </c>
      <c r="L162" s="31">
        <v>18</v>
      </c>
      <c r="M162" s="31">
        <v>10.9</v>
      </c>
      <c r="N162" s="31">
        <v>39.5</v>
      </c>
    </row>
    <row r="163" spans="1:14" x14ac:dyDescent="0.35">
      <c r="A163" s="52">
        <v>41458</v>
      </c>
      <c r="B163" s="103">
        <v>3</v>
      </c>
      <c r="C163" s="103">
        <v>1</v>
      </c>
      <c r="D163" s="31">
        <v>18.8</v>
      </c>
      <c r="E163" s="31">
        <v>160.4</v>
      </c>
      <c r="F163" s="31">
        <v>14.51</v>
      </c>
      <c r="G163" s="31">
        <v>8.8699999999999992</v>
      </c>
      <c r="H163" s="31">
        <v>0</v>
      </c>
      <c r="I163" s="31">
        <v>813</v>
      </c>
      <c r="J163" s="31">
        <v>0.6</v>
      </c>
      <c r="K163" s="31">
        <v>3.16</v>
      </c>
      <c r="L163" s="31">
        <v>18</v>
      </c>
      <c r="M163" s="31">
        <v>10.9</v>
      </c>
      <c r="N163" s="31">
        <v>39.5</v>
      </c>
    </row>
    <row r="164" spans="1:14" x14ac:dyDescent="0.35">
      <c r="A164" s="52">
        <v>41458</v>
      </c>
      <c r="B164" s="103">
        <v>3</v>
      </c>
      <c r="C164" s="103">
        <v>2</v>
      </c>
      <c r="D164" s="31">
        <v>16.600000000000001</v>
      </c>
      <c r="E164" s="31">
        <v>86.7</v>
      </c>
      <c r="F164" s="31">
        <v>8.2200000000000006</v>
      </c>
      <c r="G164" s="31">
        <v>8.14</v>
      </c>
      <c r="H164" s="31">
        <v>0</v>
      </c>
      <c r="I164" s="31">
        <v>825</v>
      </c>
      <c r="J164" s="31">
        <v>0.6</v>
      </c>
      <c r="K164" s="31">
        <v>3.16</v>
      </c>
      <c r="L164" s="31">
        <v>18</v>
      </c>
      <c r="M164" s="31">
        <v>10.9</v>
      </c>
      <c r="N164" s="31">
        <v>39.5</v>
      </c>
    </row>
    <row r="165" spans="1:14" x14ac:dyDescent="0.35">
      <c r="A165" s="52">
        <v>41458</v>
      </c>
      <c r="B165" s="103">
        <v>3</v>
      </c>
      <c r="C165" s="103">
        <v>3</v>
      </c>
      <c r="D165" s="31">
        <v>12</v>
      </c>
      <c r="E165" s="31">
        <v>26.2</v>
      </c>
      <c r="F165" s="31">
        <v>2.65</v>
      </c>
      <c r="G165" s="31">
        <v>7.56</v>
      </c>
      <c r="H165" s="31">
        <v>0</v>
      </c>
      <c r="I165" s="31">
        <v>874</v>
      </c>
      <c r="J165" s="31">
        <v>0.6</v>
      </c>
      <c r="K165" s="31">
        <v>3.16</v>
      </c>
      <c r="L165" s="31">
        <v>18</v>
      </c>
      <c r="M165" s="31">
        <v>10.9</v>
      </c>
      <c r="N165" s="31">
        <v>39.5</v>
      </c>
    </row>
    <row r="166" spans="1:14" x14ac:dyDescent="0.35">
      <c r="A166" s="52">
        <v>41465</v>
      </c>
      <c r="B166" s="103">
        <v>3</v>
      </c>
      <c r="C166" s="103">
        <v>0</v>
      </c>
      <c r="D166" s="31">
        <v>22.4</v>
      </c>
      <c r="E166" s="31">
        <v>144.80000000000001</v>
      </c>
      <c r="F166" s="31">
        <v>12.56</v>
      </c>
      <c r="G166" s="31">
        <v>8.8000000000000007</v>
      </c>
      <c r="H166" s="31">
        <v>0</v>
      </c>
      <c r="I166" s="31">
        <v>799</v>
      </c>
      <c r="J166" s="31">
        <v>0.8</v>
      </c>
      <c r="K166" s="31">
        <v>3.15</v>
      </c>
      <c r="L166" s="31">
        <v>8.6999999999999993</v>
      </c>
      <c r="M166" s="31">
        <v>1.3</v>
      </c>
      <c r="N166" s="31">
        <v>14.4</v>
      </c>
    </row>
    <row r="167" spans="1:14" x14ac:dyDescent="0.35">
      <c r="A167" s="52">
        <v>41465</v>
      </c>
      <c r="B167" s="103">
        <v>3</v>
      </c>
      <c r="C167" s="103">
        <v>1</v>
      </c>
      <c r="D167" s="31">
        <v>22</v>
      </c>
      <c r="E167" s="31">
        <v>145</v>
      </c>
      <c r="F167" s="31">
        <v>12.59</v>
      </c>
      <c r="G167" s="31">
        <v>8.77</v>
      </c>
      <c r="H167" s="31">
        <v>0</v>
      </c>
      <c r="I167" s="31">
        <v>797</v>
      </c>
      <c r="J167" s="31">
        <v>0.8</v>
      </c>
      <c r="K167" s="31">
        <v>3.15</v>
      </c>
      <c r="L167" s="31">
        <v>8.6999999999999993</v>
      </c>
      <c r="M167" s="31">
        <v>1.3</v>
      </c>
      <c r="N167" s="31">
        <v>14.4</v>
      </c>
    </row>
    <row r="168" spans="1:14" x14ac:dyDescent="0.35">
      <c r="A168" s="52">
        <v>41465</v>
      </c>
      <c r="B168" s="103">
        <v>3</v>
      </c>
      <c r="C168" s="103">
        <v>2</v>
      </c>
      <c r="D168" s="31">
        <v>17.2</v>
      </c>
      <c r="E168" s="31">
        <v>87.5</v>
      </c>
      <c r="F168" s="31">
        <v>7.94</v>
      </c>
      <c r="G168" s="31">
        <v>8.1</v>
      </c>
      <c r="H168" s="31">
        <v>0</v>
      </c>
      <c r="I168" s="31">
        <v>823</v>
      </c>
      <c r="J168" s="31">
        <v>0.8</v>
      </c>
      <c r="K168" s="31">
        <v>3.15</v>
      </c>
      <c r="L168" s="31">
        <v>8.6999999999999993</v>
      </c>
      <c r="M168" s="31">
        <v>1.3</v>
      </c>
      <c r="N168" s="31">
        <v>14.4</v>
      </c>
    </row>
    <row r="169" spans="1:14" x14ac:dyDescent="0.35">
      <c r="A169" s="52">
        <v>41465</v>
      </c>
      <c r="B169" s="103">
        <v>3</v>
      </c>
      <c r="C169" s="103">
        <v>3</v>
      </c>
      <c r="D169" s="31">
        <v>14</v>
      </c>
      <c r="E169" s="31">
        <v>20</v>
      </c>
      <c r="F169" s="31">
        <v>1.89</v>
      </c>
      <c r="G169" s="31">
        <v>7.5</v>
      </c>
      <c r="H169" s="31">
        <v>0</v>
      </c>
      <c r="I169" s="31">
        <v>875</v>
      </c>
      <c r="J169" s="31">
        <v>0.8</v>
      </c>
      <c r="K169" s="31">
        <v>3.15</v>
      </c>
      <c r="L169" s="31">
        <v>8.6999999999999993</v>
      </c>
      <c r="M169" s="31">
        <v>1.3</v>
      </c>
      <c r="N169" s="31">
        <v>14.4</v>
      </c>
    </row>
    <row r="170" spans="1:14" x14ac:dyDescent="0.35">
      <c r="A170" s="52">
        <v>41472</v>
      </c>
      <c r="B170" s="103">
        <v>3</v>
      </c>
      <c r="C170" s="103">
        <v>0</v>
      </c>
      <c r="D170" s="31">
        <v>21</v>
      </c>
      <c r="E170" s="31">
        <v>118.2</v>
      </c>
      <c r="F170" s="31">
        <v>10.46</v>
      </c>
      <c r="G170" s="31">
        <v>8.6</v>
      </c>
      <c r="H170" s="31">
        <v>0</v>
      </c>
      <c r="I170" s="31">
        <v>814</v>
      </c>
      <c r="J170" s="31">
        <v>0.8</v>
      </c>
      <c r="K170" s="31">
        <v>3</v>
      </c>
      <c r="L170" s="31">
        <v>12.8</v>
      </c>
      <c r="M170" s="31">
        <v>3.5</v>
      </c>
      <c r="N170" s="31">
        <v>17.7</v>
      </c>
    </row>
    <row r="171" spans="1:14" x14ac:dyDescent="0.35">
      <c r="A171" s="52">
        <v>41472</v>
      </c>
      <c r="B171" s="103">
        <v>3</v>
      </c>
      <c r="C171" s="103">
        <v>1</v>
      </c>
      <c r="D171" s="31">
        <v>20.6</v>
      </c>
      <c r="E171" s="31">
        <v>116</v>
      </c>
      <c r="F171" s="31">
        <v>10.33</v>
      </c>
      <c r="G171" s="31">
        <v>8.6</v>
      </c>
      <c r="H171" s="31">
        <v>0</v>
      </c>
      <c r="I171" s="31">
        <v>816</v>
      </c>
      <c r="J171" s="31">
        <v>0.8</v>
      </c>
      <c r="K171" s="31">
        <v>3</v>
      </c>
      <c r="L171" s="31">
        <v>12.8</v>
      </c>
      <c r="M171" s="31">
        <v>3.5</v>
      </c>
      <c r="N171" s="31">
        <v>17.7</v>
      </c>
    </row>
    <row r="172" spans="1:14" x14ac:dyDescent="0.35">
      <c r="A172" s="52">
        <v>41472</v>
      </c>
      <c r="B172" s="103">
        <v>3</v>
      </c>
      <c r="C172" s="103">
        <v>2</v>
      </c>
      <c r="D172" s="31">
        <v>18.8</v>
      </c>
      <c r="E172" s="31">
        <v>55.8</v>
      </c>
      <c r="F172" s="31">
        <v>5.1100000000000003</v>
      </c>
      <c r="G172" s="31">
        <v>7.99</v>
      </c>
      <c r="H172" s="31">
        <v>0</v>
      </c>
      <c r="I172" s="31">
        <v>823</v>
      </c>
      <c r="J172" s="31">
        <v>0.8</v>
      </c>
      <c r="K172" s="31">
        <v>3</v>
      </c>
      <c r="L172" s="31">
        <v>12.8</v>
      </c>
      <c r="M172" s="31">
        <v>3.5</v>
      </c>
      <c r="N172" s="31">
        <v>17.7</v>
      </c>
    </row>
    <row r="173" spans="1:14" x14ac:dyDescent="0.35">
      <c r="A173" s="52">
        <v>41472</v>
      </c>
      <c r="B173" s="103">
        <v>3</v>
      </c>
      <c r="C173" s="103">
        <v>3</v>
      </c>
      <c r="D173" s="31">
        <v>15.8</v>
      </c>
      <c r="E173" s="31">
        <v>49.5</v>
      </c>
      <c r="F173" s="31">
        <v>4.38</v>
      </c>
      <c r="G173" s="31">
        <v>7.68</v>
      </c>
      <c r="H173" s="31">
        <v>0</v>
      </c>
      <c r="I173" s="31">
        <v>831</v>
      </c>
      <c r="J173" s="31">
        <v>0.8</v>
      </c>
      <c r="K173" s="31">
        <v>3</v>
      </c>
      <c r="L173" s="31">
        <v>12.8</v>
      </c>
      <c r="M173" s="31">
        <v>3.5</v>
      </c>
      <c r="N173" s="31">
        <v>17.7</v>
      </c>
    </row>
    <row r="174" spans="1:14" x14ac:dyDescent="0.35">
      <c r="A174" s="52">
        <v>41479</v>
      </c>
      <c r="B174" s="103">
        <v>3</v>
      </c>
      <c r="C174" s="103">
        <v>0</v>
      </c>
      <c r="D174" s="31">
        <v>24.4</v>
      </c>
      <c r="E174" s="31">
        <v>123.4</v>
      </c>
      <c r="F174" s="31">
        <v>10.220000000000001</v>
      </c>
      <c r="G174" s="31">
        <v>8.6999999999999993</v>
      </c>
      <c r="H174" s="31">
        <v>0</v>
      </c>
      <c r="I174" s="31">
        <v>823</v>
      </c>
      <c r="J174" s="31">
        <v>0.95</v>
      </c>
      <c r="K174" s="31">
        <v>3.15</v>
      </c>
      <c r="L174" s="31">
        <v>14</v>
      </c>
      <c r="M174" s="31">
        <v>5.6</v>
      </c>
      <c r="N174" s="31">
        <v>19.399999999999999</v>
      </c>
    </row>
    <row r="175" spans="1:14" x14ac:dyDescent="0.35">
      <c r="A175" s="52">
        <v>41479</v>
      </c>
      <c r="B175" s="103">
        <v>3</v>
      </c>
      <c r="C175" s="103">
        <v>1</v>
      </c>
      <c r="D175" s="31">
        <v>23.4</v>
      </c>
      <c r="E175" s="31">
        <v>122.8</v>
      </c>
      <c r="F175" s="31">
        <v>10.33</v>
      </c>
      <c r="G175" s="31">
        <v>8.69</v>
      </c>
      <c r="H175" s="31">
        <v>0</v>
      </c>
      <c r="I175" s="31">
        <v>825</v>
      </c>
      <c r="J175" s="31">
        <v>0.95</v>
      </c>
      <c r="K175" s="31">
        <v>3.15</v>
      </c>
      <c r="L175" s="31">
        <v>14</v>
      </c>
      <c r="M175" s="31">
        <v>5.6</v>
      </c>
      <c r="N175" s="31">
        <v>19.399999999999999</v>
      </c>
    </row>
    <row r="176" spans="1:14" x14ac:dyDescent="0.35">
      <c r="A176" s="52">
        <v>41479</v>
      </c>
      <c r="B176" s="103">
        <v>3</v>
      </c>
      <c r="C176" s="103">
        <v>2</v>
      </c>
      <c r="D176" s="31">
        <v>20.8</v>
      </c>
      <c r="E176" s="31">
        <v>71.5</v>
      </c>
      <c r="F176" s="31">
        <v>6.28</v>
      </c>
      <c r="G176" s="31">
        <v>8.16</v>
      </c>
      <c r="H176" s="31">
        <v>0</v>
      </c>
      <c r="I176" s="31">
        <v>817</v>
      </c>
      <c r="J176" s="31">
        <v>0.95</v>
      </c>
      <c r="K176" s="31">
        <v>3.15</v>
      </c>
      <c r="L176" s="31">
        <v>14</v>
      </c>
      <c r="M176" s="31">
        <v>5.6</v>
      </c>
      <c r="N176" s="31">
        <v>19.399999999999999</v>
      </c>
    </row>
    <row r="177" spans="1:14" x14ac:dyDescent="0.35">
      <c r="A177" s="52">
        <v>41479</v>
      </c>
      <c r="B177" s="103">
        <v>3</v>
      </c>
      <c r="C177" s="103">
        <v>3</v>
      </c>
      <c r="D177" s="31">
        <v>15</v>
      </c>
      <c r="E177" s="31">
        <v>11.3</v>
      </c>
      <c r="F177" s="31">
        <v>1.05</v>
      </c>
      <c r="G177" s="31">
        <v>7.42</v>
      </c>
      <c r="H177" s="31">
        <v>0</v>
      </c>
      <c r="I177" s="31">
        <v>878</v>
      </c>
      <c r="J177" s="31">
        <v>0.95</v>
      </c>
      <c r="K177" s="31">
        <v>3.15</v>
      </c>
      <c r="L177" s="31">
        <v>14</v>
      </c>
      <c r="M177" s="31">
        <v>5.6</v>
      </c>
      <c r="N177" s="31">
        <v>19.399999999999999</v>
      </c>
    </row>
    <row r="178" spans="1:14" x14ac:dyDescent="0.35">
      <c r="A178" s="52">
        <v>41486</v>
      </c>
      <c r="B178" s="103">
        <v>3</v>
      </c>
      <c r="C178" s="103">
        <v>0</v>
      </c>
      <c r="D178" s="31">
        <v>23.4</v>
      </c>
      <c r="E178" s="31">
        <v>116.2</v>
      </c>
      <c r="F178" s="31">
        <v>9.82</v>
      </c>
      <c r="G178" s="31">
        <v>8.76</v>
      </c>
      <c r="H178" s="31">
        <v>0</v>
      </c>
      <c r="I178" s="31">
        <v>814</v>
      </c>
      <c r="J178" s="31">
        <v>0.6</v>
      </c>
      <c r="K178" s="31">
        <v>3.1</v>
      </c>
      <c r="L178" s="31">
        <v>16.2</v>
      </c>
      <c r="M178" s="31">
        <v>8</v>
      </c>
      <c r="N178" s="31">
        <v>36.799999999999997</v>
      </c>
    </row>
    <row r="179" spans="1:14" x14ac:dyDescent="0.35">
      <c r="A179" s="52">
        <v>41486</v>
      </c>
      <c r="B179" s="103">
        <v>3</v>
      </c>
      <c r="C179" s="103">
        <v>1</v>
      </c>
      <c r="D179" s="31">
        <v>23</v>
      </c>
      <c r="E179" s="31">
        <v>109.8</v>
      </c>
      <c r="F179" s="31">
        <v>9.3800000000000008</v>
      </c>
      <c r="G179" s="31">
        <v>8.7100000000000009</v>
      </c>
      <c r="H179" s="31">
        <v>0</v>
      </c>
      <c r="I179" s="31">
        <v>815</v>
      </c>
      <c r="J179" s="31">
        <v>0.6</v>
      </c>
      <c r="K179" s="31">
        <v>3.1</v>
      </c>
      <c r="L179" s="31">
        <v>16.2</v>
      </c>
      <c r="M179" s="31">
        <v>8</v>
      </c>
      <c r="N179" s="31">
        <v>36.799999999999997</v>
      </c>
    </row>
    <row r="180" spans="1:14" x14ac:dyDescent="0.35">
      <c r="A180" s="52">
        <v>41486</v>
      </c>
      <c r="B180" s="103">
        <v>3</v>
      </c>
      <c r="C180" s="103">
        <v>2</v>
      </c>
      <c r="D180" s="31">
        <v>20.6</v>
      </c>
      <c r="E180" s="31">
        <v>41.8</v>
      </c>
      <c r="F180" s="31">
        <v>3.67</v>
      </c>
      <c r="G180" s="31">
        <v>7.95</v>
      </c>
      <c r="H180" s="31">
        <v>0</v>
      </c>
      <c r="I180" s="31">
        <v>832</v>
      </c>
      <c r="J180" s="31">
        <v>0.6</v>
      </c>
      <c r="K180" s="31">
        <v>3.1</v>
      </c>
      <c r="L180" s="31">
        <v>16.2</v>
      </c>
      <c r="M180" s="31">
        <v>8</v>
      </c>
      <c r="N180" s="31">
        <v>36.799999999999997</v>
      </c>
    </row>
    <row r="181" spans="1:14" x14ac:dyDescent="0.35">
      <c r="A181" s="52">
        <v>41486</v>
      </c>
      <c r="B181" s="103">
        <v>3</v>
      </c>
      <c r="C181" s="103">
        <v>3</v>
      </c>
      <c r="D181" s="31">
        <v>15.2</v>
      </c>
      <c r="E181" s="31">
        <v>13.3</v>
      </c>
      <c r="F181" s="31">
        <v>1.19</v>
      </c>
      <c r="G181" s="31">
        <v>7.49</v>
      </c>
      <c r="H181" s="31">
        <v>0</v>
      </c>
      <c r="I181" s="31">
        <v>855</v>
      </c>
      <c r="J181" s="31">
        <v>0.6</v>
      </c>
      <c r="K181" s="31">
        <v>3.1</v>
      </c>
      <c r="L181" s="31">
        <v>16.2</v>
      </c>
      <c r="M181" s="31">
        <v>8</v>
      </c>
      <c r="N181" s="31">
        <v>36.799999999999997</v>
      </c>
    </row>
    <row r="182" spans="1:14" x14ac:dyDescent="0.35">
      <c r="A182" s="52">
        <v>41493</v>
      </c>
      <c r="B182" s="103">
        <v>3</v>
      </c>
      <c r="C182" s="103">
        <v>0</v>
      </c>
      <c r="D182" s="31">
        <v>23.6</v>
      </c>
      <c r="E182" s="31">
        <v>156</v>
      </c>
      <c r="F182" s="31">
        <v>13.23</v>
      </c>
      <c r="G182" s="31">
        <v>8.9</v>
      </c>
      <c r="H182" s="31">
        <v>0</v>
      </c>
      <c r="I182" s="31">
        <v>805</v>
      </c>
      <c r="J182" s="31">
        <v>0.6</v>
      </c>
      <c r="K182" s="31">
        <v>3.4</v>
      </c>
      <c r="L182" s="31">
        <v>10.6</v>
      </c>
      <c r="M182" s="31">
        <v>9.6</v>
      </c>
      <c r="N182" s="31">
        <v>52.7</v>
      </c>
    </row>
    <row r="183" spans="1:14" x14ac:dyDescent="0.35">
      <c r="A183" s="52">
        <v>41493</v>
      </c>
      <c r="B183" s="103">
        <v>3</v>
      </c>
      <c r="C183" s="103">
        <v>1</v>
      </c>
      <c r="D183" s="31">
        <v>23.6</v>
      </c>
      <c r="E183" s="31">
        <v>151.19999999999999</v>
      </c>
      <c r="F183" s="31">
        <v>12.86</v>
      </c>
      <c r="G183" s="31">
        <v>8.9</v>
      </c>
      <c r="H183" s="31">
        <v>0</v>
      </c>
      <c r="I183" s="31">
        <v>806</v>
      </c>
      <c r="J183" s="31">
        <v>0.6</v>
      </c>
      <c r="K183" s="31">
        <v>3.4</v>
      </c>
      <c r="L183" s="31">
        <v>10.6</v>
      </c>
      <c r="M183" s="31">
        <v>9.6</v>
      </c>
      <c r="N183" s="31">
        <v>52.7</v>
      </c>
    </row>
    <row r="184" spans="1:14" x14ac:dyDescent="0.35">
      <c r="A184" s="52">
        <v>41493</v>
      </c>
      <c r="B184" s="103">
        <v>3</v>
      </c>
      <c r="C184" s="103">
        <v>2</v>
      </c>
      <c r="D184" s="31">
        <v>21.2</v>
      </c>
      <c r="E184" s="31">
        <v>41.2</v>
      </c>
      <c r="F184" s="31">
        <v>3.64</v>
      </c>
      <c r="G184" s="31">
        <v>7.9</v>
      </c>
      <c r="H184" s="31">
        <v>0</v>
      </c>
      <c r="I184" s="31">
        <v>840</v>
      </c>
      <c r="J184" s="31">
        <v>0.6</v>
      </c>
      <c r="K184" s="31">
        <v>3.4</v>
      </c>
      <c r="L184" s="31">
        <v>10.6</v>
      </c>
      <c r="M184" s="31">
        <v>9.6</v>
      </c>
      <c r="N184" s="31">
        <v>52.7</v>
      </c>
    </row>
    <row r="185" spans="1:14" x14ac:dyDescent="0.35">
      <c r="A185" s="52">
        <v>41493</v>
      </c>
      <c r="B185" s="103">
        <v>3</v>
      </c>
      <c r="C185" s="103">
        <v>3</v>
      </c>
      <c r="D185" s="31">
        <v>15.2</v>
      </c>
      <c r="E185" s="31">
        <v>9.6999999999999993</v>
      </c>
      <c r="F185" s="31">
        <v>0.9</v>
      </c>
      <c r="G185" s="31">
        <v>7.6</v>
      </c>
      <c r="H185" s="31">
        <v>0</v>
      </c>
      <c r="I185" s="31">
        <v>861</v>
      </c>
      <c r="J185" s="31">
        <v>0.6</v>
      </c>
      <c r="K185" s="31">
        <v>3.4</v>
      </c>
      <c r="L185" s="31">
        <v>10.6</v>
      </c>
      <c r="M185" s="31">
        <v>9.6</v>
      </c>
      <c r="N185" s="31">
        <v>52.7</v>
      </c>
    </row>
    <row r="186" spans="1:14" x14ac:dyDescent="0.35">
      <c r="A186" s="52">
        <v>41500</v>
      </c>
      <c r="B186" s="103">
        <v>3</v>
      </c>
      <c r="C186" s="103">
        <v>0</v>
      </c>
      <c r="D186" s="31">
        <v>19.600000000000001</v>
      </c>
      <c r="E186" s="31">
        <v>85</v>
      </c>
      <c r="F186" s="31">
        <v>7.71</v>
      </c>
      <c r="G186" s="31">
        <v>8.1999999999999993</v>
      </c>
      <c r="H186" s="31">
        <v>33</v>
      </c>
      <c r="I186" s="31">
        <v>830</v>
      </c>
      <c r="J186" s="31">
        <v>0.5</v>
      </c>
      <c r="K186" s="31">
        <v>3.2</v>
      </c>
      <c r="L186" s="31">
        <v>14.2</v>
      </c>
      <c r="M186" s="31">
        <v>30</v>
      </c>
      <c r="N186" s="31">
        <v>56.5</v>
      </c>
    </row>
    <row r="187" spans="1:14" x14ac:dyDescent="0.35">
      <c r="A187" s="52">
        <v>41500</v>
      </c>
      <c r="B187" s="103">
        <v>3</v>
      </c>
      <c r="C187" s="103">
        <v>1</v>
      </c>
      <c r="D187" s="31">
        <v>19.2</v>
      </c>
      <c r="E187" s="31">
        <v>82.2</v>
      </c>
      <c r="F187" s="31">
        <v>7.52</v>
      </c>
      <c r="G187" s="31">
        <v>8.1</v>
      </c>
      <c r="H187" s="31">
        <v>26</v>
      </c>
      <c r="I187" s="31">
        <v>820</v>
      </c>
      <c r="J187" s="31">
        <v>0.5</v>
      </c>
      <c r="K187" s="31">
        <v>3.2</v>
      </c>
      <c r="L187" s="31">
        <v>14.2</v>
      </c>
      <c r="M187" s="31">
        <v>30</v>
      </c>
      <c r="N187" s="31">
        <v>56.5</v>
      </c>
    </row>
    <row r="188" spans="1:14" x14ac:dyDescent="0.35">
      <c r="A188" s="52">
        <v>41500</v>
      </c>
      <c r="B188" s="103">
        <v>3</v>
      </c>
      <c r="C188" s="103">
        <v>2</v>
      </c>
      <c r="D188" s="31">
        <v>19</v>
      </c>
      <c r="E188" s="31">
        <v>66.2</v>
      </c>
      <c r="F188" s="31">
        <v>6.1</v>
      </c>
      <c r="G188" s="31">
        <v>8</v>
      </c>
      <c r="H188" s="31">
        <v>-59</v>
      </c>
      <c r="I188" s="31">
        <v>826</v>
      </c>
      <c r="J188" s="31">
        <v>0.5</v>
      </c>
      <c r="K188" s="31">
        <v>3.2</v>
      </c>
      <c r="L188" s="31">
        <v>14.2</v>
      </c>
      <c r="M188" s="31">
        <v>30</v>
      </c>
      <c r="N188" s="31">
        <v>56.5</v>
      </c>
    </row>
    <row r="189" spans="1:14" x14ac:dyDescent="0.35">
      <c r="A189" s="52">
        <v>41500</v>
      </c>
      <c r="B189" s="103">
        <v>3</v>
      </c>
      <c r="C189" s="103">
        <v>3</v>
      </c>
      <c r="D189" s="31">
        <v>15.2</v>
      </c>
      <c r="E189" s="31">
        <v>47.2</v>
      </c>
      <c r="F189" s="31">
        <v>4.4800000000000004</v>
      </c>
      <c r="G189" s="31">
        <v>7.8</v>
      </c>
      <c r="H189" s="31">
        <v>-198</v>
      </c>
      <c r="I189" s="31">
        <v>872</v>
      </c>
      <c r="J189" s="31">
        <v>0.5</v>
      </c>
      <c r="K189" s="31">
        <v>3.2</v>
      </c>
      <c r="L189" s="31">
        <v>14.2</v>
      </c>
      <c r="M189" s="31">
        <v>30</v>
      </c>
      <c r="N189" s="31">
        <v>56.5</v>
      </c>
    </row>
    <row r="190" spans="1:14" x14ac:dyDescent="0.35">
      <c r="A190" s="52">
        <v>41507</v>
      </c>
      <c r="B190" s="103">
        <v>3</v>
      </c>
      <c r="C190" s="103">
        <v>0</v>
      </c>
      <c r="D190" s="31">
        <v>19.8</v>
      </c>
      <c r="E190" s="31">
        <v>0</v>
      </c>
      <c r="F190" s="31">
        <v>0</v>
      </c>
      <c r="G190" s="31">
        <v>8.6999999999999993</v>
      </c>
      <c r="H190" s="31">
        <v>-34</v>
      </c>
      <c r="I190" s="31">
        <v>817</v>
      </c>
      <c r="J190" s="31">
        <v>0.5</v>
      </c>
      <c r="K190" s="31">
        <v>3.15</v>
      </c>
      <c r="L190" s="31">
        <v>15.9</v>
      </c>
      <c r="M190" s="31">
        <v>14</v>
      </c>
      <c r="N190" s="31">
        <v>28.9</v>
      </c>
    </row>
    <row r="191" spans="1:14" x14ac:dyDescent="0.35">
      <c r="A191" s="52">
        <v>41507</v>
      </c>
      <c r="B191" s="103">
        <v>3</v>
      </c>
      <c r="C191" s="103">
        <v>1</v>
      </c>
      <c r="D191" s="31">
        <v>18.8</v>
      </c>
      <c r="E191" s="31">
        <v>0</v>
      </c>
      <c r="F191" s="31">
        <v>0</v>
      </c>
      <c r="G191" s="31">
        <v>8.5</v>
      </c>
      <c r="H191" s="31">
        <v>-55</v>
      </c>
      <c r="I191" s="31">
        <v>822</v>
      </c>
      <c r="J191" s="31">
        <v>0.5</v>
      </c>
      <c r="K191" s="31">
        <v>3.15</v>
      </c>
      <c r="L191" s="31">
        <v>15.9</v>
      </c>
      <c r="M191" s="31">
        <v>14</v>
      </c>
      <c r="N191" s="31">
        <v>28.9</v>
      </c>
    </row>
    <row r="192" spans="1:14" x14ac:dyDescent="0.35">
      <c r="A192" s="52">
        <v>41507</v>
      </c>
      <c r="B192" s="103">
        <v>3</v>
      </c>
      <c r="C192" s="103">
        <v>2</v>
      </c>
      <c r="D192" s="31">
        <v>18.600000000000001</v>
      </c>
      <c r="E192" s="31">
        <v>0</v>
      </c>
      <c r="F192" s="31">
        <v>0</v>
      </c>
      <c r="G192" s="31">
        <v>8.3000000000000007</v>
      </c>
      <c r="H192" s="31">
        <v>-136</v>
      </c>
      <c r="I192" s="31">
        <v>822</v>
      </c>
      <c r="J192" s="31">
        <v>0.5</v>
      </c>
      <c r="K192" s="31">
        <v>3.15</v>
      </c>
      <c r="L192" s="31">
        <v>15.9</v>
      </c>
      <c r="M192" s="31">
        <v>14</v>
      </c>
      <c r="N192" s="31">
        <v>28.9</v>
      </c>
    </row>
    <row r="193" spans="1:14" x14ac:dyDescent="0.35">
      <c r="A193" s="52">
        <v>41507</v>
      </c>
      <c r="B193" s="103">
        <v>3</v>
      </c>
      <c r="C193" s="103">
        <v>3</v>
      </c>
      <c r="D193" s="31">
        <v>16</v>
      </c>
      <c r="E193" s="31">
        <v>0</v>
      </c>
      <c r="F193" s="31">
        <v>0</v>
      </c>
      <c r="G193" s="31">
        <v>7.3</v>
      </c>
      <c r="H193" s="31">
        <v>-297</v>
      </c>
      <c r="I193" s="31">
        <v>902</v>
      </c>
      <c r="J193" s="31">
        <v>0.5</v>
      </c>
      <c r="K193" s="31">
        <v>3.15</v>
      </c>
      <c r="L193" s="31">
        <v>15.9</v>
      </c>
      <c r="M193" s="31">
        <v>14</v>
      </c>
      <c r="N193" s="31">
        <v>28.9</v>
      </c>
    </row>
    <row r="194" spans="1:14" x14ac:dyDescent="0.35">
      <c r="A194" s="52">
        <v>41514</v>
      </c>
      <c r="B194" s="103">
        <v>3</v>
      </c>
      <c r="C194" s="103">
        <v>0</v>
      </c>
      <c r="D194" s="31">
        <v>19.2</v>
      </c>
      <c r="E194" s="31">
        <v>102.1</v>
      </c>
      <c r="F194" s="31">
        <v>9.31</v>
      </c>
      <c r="G194" s="31">
        <v>8.5</v>
      </c>
      <c r="H194" s="31">
        <v>-6</v>
      </c>
      <c r="I194" s="31">
        <v>830</v>
      </c>
      <c r="J194" s="31">
        <v>0.5</v>
      </c>
      <c r="K194" s="31">
        <v>3.2</v>
      </c>
      <c r="L194" s="31">
        <v>14.5</v>
      </c>
      <c r="M194" s="31">
        <v>13.1</v>
      </c>
      <c r="N194" s="31">
        <v>33.4</v>
      </c>
    </row>
    <row r="195" spans="1:14" x14ac:dyDescent="0.35">
      <c r="A195" s="52">
        <v>41514</v>
      </c>
      <c r="B195" s="103">
        <v>3</v>
      </c>
      <c r="C195" s="103">
        <v>1</v>
      </c>
      <c r="D195" s="31">
        <v>18.600000000000001</v>
      </c>
      <c r="E195" s="31">
        <v>88.1</v>
      </c>
      <c r="F195" s="31">
        <v>8.17</v>
      </c>
      <c r="G195" s="31">
        <v>8.4</v>
      </c>
      <c r="H195" s="31">
        <v>-30</v>
      </c>
      <c r="I195" s="31">
        <v>833</v>
      </c>
      <c r="J195" s="31">
        <v>0.5</v>
      </c>
      <c r="K195" s="31">
        <v>3.2</v>
      </c>
      <c r="L195" s="31">
        <v>14.5</v>
      </c>
      <c r="M195" s="31">
        <v>13.1</v>
      </c>
      <c r="N195" s="31">
        <v>33.4</v>
      </c>
    </row>
    <row r="196" spans="1:14" x14ac:dyDescent="0.35">
      <c r="A196" s="52">
        <v>41514</v>
      </c>
      <c r="B196" s="103">
        <v>3</v>
      </c>
      <c r="C196" s="103">
        <v>2</v>
      </c>
      <c r="D196" s="31">
        <v>18</v>
      </c>
      <c r="E196" s="31">
        <v>58.6</v>
      </c>
      <c r="F196" s="31">
        <v>5.48</v>
      </c>
      <c r="G196" s="31">
        <v>7.9</v>
      </c>
      <c r="H196" s="31">
        <v>-116</v>
      </c>
      <c r="I196" s="31">
        <v>858</v>
      </c>
      <c r="J196" s="31">
        <v>0.5</v>
      </c>
      <c r="K196" s="31">
        <v>3.2</v>
      </c>
      <c r="L196" s="31">
        <v>14.5</v>
      </c>
      <c r="M196" s="31">
        <v>13.1</v>
      </c>
      <c r="N196" s="31">
        <v>33.4</v>
      </c>
    </row>
    <row r="197" spans="1:14" x14ac:dyDescent="0.35">
      <c r="A197" s="52">
        <v>41514</v>
      </c>
      <c r="B197" s="103">
        <v>3</v>
      </c>
      <c r="C197" s="103">
        <v>3</v>
      </c>
      <c r="D197" s="31">
        <v>16.2</v>
      </c>
      <c r="E197" s="31">
        <v>20.7</v>
      </c>
      <c r="F197" s="31">
        <v>1.96</v>
      </c>
      <c r="G197" s="31">
        <v>7.3</v>
      </c>
      <c r="H197" s="31">
        <v>-274</v>
      </c>
      <c r="I197" s="31">
        <v>998</v>
      </c>
      <c r="J197" s="31">
        <v>0.5</v>
      </c>
      <c r="K197" s="31">
        <v>3.2</v>
      </c>
      <c r="L197" s="31">
        <v>14.5</v>
      </c>
      <c r="M197" s="31">
        <v>13.1</v>
      </c>
      <c r="N197" s="31">
        <v>33.4</v>
      </c>
    </row>
    <row r="198" spans="1:14" x14ac:dyDescent="0.35">
      <c r="A198" s="52">
        <v>41521</v>
      </c>
      <c r="B198" s="103">
        <v>3</v>
      </c>
      <c r="C198" s="103">
        <v>0</v>
      </c>
      <c r="D198" s="31">
        <v>18.600000000000001</v>
      </c>
      <c r="E198" s="31">
        <v>151.1</v>
      </c>
      <c r="F198" s="31">
        <v>13.87</v>
      </c>
      <c r="G198" s="31">
        <v>8.9</v>
      </c>
      <c r="H198" s="31">
        <v>36</v>
      </c>
      <c r="I198" s="31">
        <v>828</v>
      </c>
      <c r="J198" s="31">
        <v>0.4</v>
      </c>
      <c r="K198" s="31">
        <v>3.15</v>
      </c>
      <c r="L198" s="31">
        <v>20.3</v>
      </c>
      <c r="M198" s="31">
        <v>41.4</v>
      </c>
      <c r="N198" s="31">
        <v>67.5</v>
      </c>
    </row>
    <row r="199" spans="1:14" x14ac:dyDescent="0.35">
      <c r="A199" s="52">
        <v>41521</v>
      </c>
      <c r="B199" s="103">
        <v>3</v>
      </c>
      <c r="C199" s="103">
        <v>1</v>
      </c>
      <c r="D199" s="31">
        <v>17.600000000000001</v>
      </c>
      <c r="E199" s="31">
        <v>120.2</v>
      </c>
      <c r="F199" s="31">
        <v>11.35</v>
      </c>
      <c r="G199" s="31">
        <v>8.6999999999999993</v>
      </c>
      <c r="H199" s="31">
        <v>21</v>
      </c>
      <c r="I199" s="31">
        <v>833</v>
      </c>
      <c r="J199" s="31">
        <v>0.4</v>
      </c>
      <c r="K199" s="31">
        <v>3.15</v>
      </c>
      <c r="L199" s="31">
        <v>20.3</v>
      </c>
      <c r="M199" s="31">
        <v>41.4</v>
      </c>
      <c r="N199" s="31">
        <v>67.5</v>
      </c>
    </row>
    <row r="200" spans="1:14" x14ac:dyDescent="0.35">
      <c r="A200" s="52">
        <v>41521</v>
      </c>
      <c r="B200" s="103">
        <v>3</v>
      </c>
      <c r="C200" s="103">
        <v>2</v>
      </c>
      <c r="D200" s="31">
        <v>17.2</v>
      </c>
      <c r="E200" s="31">
        <v>84.4</v>
      </c>
      <c r="F200" s="31">
        <v>8</v>
      </c>
      <c r="G200" s="31">
        <v>8.1999999999999993</v>
      </c>
      <c r="H200" s="31">
        <v>3</v>
      </c>
      <c r="I200" s="31">
        <v>838</v>
      </c>
      <c r="J200" s="31">
        <v>0.4</v>
      </c>
      <c r="K200" s="31">
        <v>3.15</v>
      </c>
      <c r="L200" s="31">
        <v>20.3</v>
      </c>
      <c r="M200" s="31">
        <v>41.4</v>
      </c>
      <c r="N200" s="31">
        <v>67.5</v>
      </c>
    </row>
    <row r="201" spans="1:14" x14ac:dyDescent="0.35">
      <c r="A201" s="52">
        <v>41521</v>
      </c>
      <c r="B201" s="103">
        <v>3</v>
      </c>
      <c r="C201" s="103">
        <v>3</v>
      </c>
      <c r="D201" s="31">
        <v>17</v>
      </c>
      <c r="E201" s="31">
        <v>55</v>
      </c>
      <c r="F201" s="31">
        <v>5.22</v>
      </c>
      <c r="G201" s="31">
        <v>8</v>
      </c>
      <c r="H201" s="31">
        <v>-109</v>
      </c>
      <c r="I201" s="31">
        <v>836</v>
      </c>
      <c r="J201" s="31">
        <v>0.4</v>
      </c>
      <c r="K201" s="31">
        <v>3.15</v>
      </c>
      <c r="L201" s="31">
        <v>20.3</v>
      </c>
      <c r="M201" s="31">
        <v>41.4</v>
      </c>
      <c r="N201" s="31">
        <v>67.5</v>
      </c>
    </row>
    <row r="202" spans="1:14" x14ac:dyDescent="0.35">
      <c r="A202" s="52">
        <v>41528</v>
      </c>
      <c r="B202" s="103">
        <v>3</v>
      </c>
      <c r="C202" s="103">
        <v>0</v>
      </c>
      <c r="D202" s="31">
        <v>16.600000000000001</v>
      </c>
      <c r="E202" s="31">
        <v>103.9</v>
      </c>
      <c r="F202" s="31">
        <v>10.119999999999999</v>
      </c>
      <c r="G202" s="31">
        <v>8.3000000000000007</v>
      </c>
      <c r="H202" s="31">
        <v>29</v>
      </c>
      <c r="I202" s="31">
        <v>822</v>
      </c>
      <c r="J202" s="31">
        <v>0.5</v>
      </c>
      <c r="K202" s="31">
        <v>3</v>
      </c>
      <c r="L202" s="31">
        <v>13.8</v>
      </c>
      <c r="M202" s="31">
        <v>21.6</v>
      </c>
      <c r="N202" s="31">
        <v>38.5</v>
      </c>
    </row>
    <row r="203" spans="1:14" x14ac:dyDescent="0.35">
      <c r="A203" s="52">
        <v>41528</v>
      </c>
      <c r="B203" s="103">
        <v>3</v>
      </c>
      <c r="C203" s="103">
        <v>1</v>
      </c>
      <c r="D203" s="31">
        <v>16.600000000000001</v>
      </c>
      <c r="E203" s="31">
        <v>92.5</v>
      </c>
      <c r="F203" s="31">
        <v>9.0299999999999994</v>
      </c>
      <c r="G203" s="31">
        <v>8.3000000000000007</v>
      </c>
      <c r="H203" s="31">
        <v>22</v>
      </c>
      <c r="I203" s="31">
        <v>828</v>
      </c>
      <c r="J203" s="31">
        <v>0.5</v>
      </c>
      <c r="K203" s="31">
        <v>3</v>
      </c>
      <c r="L203" s="31">
        <v>13.8</v>
      </c>
      <c r="M203" s="31">
        <v>21.6</v>
      </c>
      <c r="N203" s="31">
        <v>38.5</v>
      </c>
    </row>
    <row r="204" spans="1:14" x14ac:dyDescent="0.35">
      <c r="A204" s="52">
        <v>41528</v>
      </c>
      <c r="B204" s="103">
        <v>3</v>
      </c>
      <c r="C204" s="103">
        <v>2</v>
      </c>
      <c r="D204" s="31">
        <v>16.600000000000001</v>
      </c>
      <c r="E204" s="31">
        <v>85.7</v>
      </c>
      <c r="F204" s="31">
        <v>8.39</v>
      </c>
      <c r="G204" s="31">
        <v>8.1999999999999993</v>
      </c>
      <c r="H204" s="31">
        <v>8</v>
      </c>
      <c r="I204" s="31">
        <v>826</v>
      </c>
      <c r="J204" s="31">
        <v>0.5</v>
      </c>
      <c r="K204" s="31">
        <v>3</v>
      </c>
      <c r="L204" s="31">
        <v>13.8</v>
      </c>
      <c r="M204" s="31">
        <v>21.6</v>
      </c>
      <c r="N204" s="31">
        <v>38.5</v>
      </c>
    </row>
    <row r="205" spans="1:14" x14ac:dyDescent="0.35">
      <c r="A205" s="52">
        <v>41528</v>
      </c>
      <c r="B205" s="103">
        <v>3</v>
      </c>
      <c r="C205" s="103">
        <v>3</v>
      </c>
      <c r="D205" s="31">
        <v>16.600000000000001</v>
      </c>
      <c r="E205" s="31">
        <v>85.4</v>
      </c>
      <c r="F205" s="31">
        <v>8.36</v>
      </c>
      <c r="G205" s="31">
        <v>8.1999999999999993</v>
      </c>
      <c r="H205" s="31">
        <v>-25</v>
      </c>
      <c r="I205" s="31">
        <v>826</v>
      </c>
      <c r="J205" s="31">
        <v>0.5</v>
      </c>
      <c r="K205" s="31">
        <v>3</v>
      </c>
      <c r="L205" s="31">
        <v>13.8</v>
      </c>
      <c r="M205" s="31">
        <v>21.6</v>
      </c>
      <c r="N205" s="31">
        <v>38.5</v>
      </c>
    </row>
    <row r="206" spans="1:14" x14ac:dyDescent="0.35">
      <c r="A206" s="52">
        <v>41534</v>
      </c>
      <c r="B206" s="103">
        <v>3</v>
      </c>
      <c r="C206" s="103">
        <v>0</v>
      </c>
      <c r="D206" s="31">
        <v>15.6</v>
      </c>
      <c r="E206" s="31">
        <v>109.3</v>
      </c>
      <c r="F206" s="31">
        <v>10.83</v>
      </c>
      <c r="G206" s="31">
        <v>8.69</v>
      </c>
      <c r="H206" s="31">
        <v>32</v>
      </c>
      <c r="I206" s="31">
        <v>824</v>
      </c>
      <c r="J206" s="31">
        <v>0.5</v>
      </c>
      <c r="K206" s="31">
        <v>3</v>
      </c>
      <c r="L206" s="31">
        <v>15.2</v>
      </c>
      <c r="M206" s="31">
        <v>16.8</v>
      </c>
      <c r="N206" s="31">
        <v>33.5</v>
      </c>
    </row>
    <row r="207" spans="1:14" x14ac:dyDescent="0.35">
      <c r="A207" s="52">
        <v>41534</v>
      </c>
      <c r="B207" s="103">
        <v>3</v>
      </c>
      <c r="C207" s="103">
        <v>1</v>
      </c>
      <c r="D207" s="31">
        <v>15.2</v>
      </c>
      <c r="E207" s="31">
        <v>104.5</v>
      </c>
      <c r="F207" s="31">
        <v>10.34</v>
      </c>
      <c r="G207" s="31">
        <v>8.6300000000000008</v>
      </c>
      <c r="H207" s="31">
        <v>23</v>
      </c>
      <c r="I207" s="31">
        <v>828</v>
      </c>
      <c r="J207" s="31">
        <v>0.5</v>
      </c>
      <c r="K207" s="31">
        <v>3</v>
      </c>
      <c r="L207" s="31">
        <v>15.2</v>
      </c>
      <c r="M207" s="31">
        <v>16.8</v>
      </c>
      <c r="N207" s="31">
        <v>33.5</v>
      </c>
    </row>
    <row r="208" spans="1:14" x14ac:dyDescent="0.35">
      <c r="A208" s="52">
        <v>41534</v>
      </c>
      <c r="B208" s="103">
        <v>3</v>
      </c>
      <c r="C208" s="103">
        <v>2</v>
      </c>
      <c r="D208" s="31">
        <v>15</v>
      </c>
      <c r="E208" s="31">
        <v>98.2</v>
      </c>
      <c r="F208" s="31">
        <v>9.8000000000000007</v>
      </c>
      <c r="G208" s="31">
        <v>8.57</v>
      </c>
      <c r="H208" s="31">
        <v>13</v>
      </c>
      <c r="I208" s="31">
        <v>830</v>
      </c>
      <c r="J208" s="31">
        <v>0.5</v>
      </c>
      <c r="K208" s="31">
        <v>3</v>
      </c>
      <c r="L208" s="31">
        <v>15.2</v>
      </c>
      <c r="M208" s="31">
        <v>16.8</v>
      </c>
      <c r="N208" s="31">
        <v>33.5</v>
      </c>
    </row>
    <row r="209" spans="1:14" x14ac:dyDescent="0.35">
      <c r="A209" s="52">
        <v>41534</v>
      </c>
      <c r="B209" s="103">
        <v>3</v>
      </c>
      <c r="C209" s="103">
        <v>3</v>
      </c>
      <c r="D209" s="31">
        <v>15</v>
      </c>
      <c r="E209" s="31">
        <v>94.3</v>
      </c>
      <c r="F209" s="31">
        <v>9.42</v>
      </c>
      <c r="G209" s="31">
        <v>8.5</v>
      </c>
      <c r="H209" s="31">
        <v>-58</v>
      </c>
      <c r="I209" s="31">
        <v>833</v>
      </c>
      <c r="J209" s="31">
        <v>0.5</v>
      </c>
      <c r="K209" s="31">
        <v>3</v>
      </c>
      <c r="L209" s="31">
        <v>15.2</v>
      </c>
      <c r="M209" s="31">
        <v>16.8</v>
      </c>
      <c r="N209" s="31">
        <v>33.5</v>
      </c>
    </row>
    <row r="210" spans="1:14" x14ac:dyDescent="0.35">
      <c r="A210" s="52">
        <v>41542</v>
      </c>
      <c r="B210" s="103">
        <v>3</v>
      </c>
      <c r="C210" s="103">
        <v>0</v>
      </c>
      <c r="D210" s="31">
        <v>15.2</v>
      </c>
      <c r="E210" s="31">
        <v>128.5</v>
      </c>
      <c r="F210" s="31">
        <v>12.84</v>
      </c>
      <c r="G210" s="31">
        <v>8.9499999999999993</v>
      </c>
      <c r="H210" s="31">
        <v>84</v>
      </c>
      <c r="I210" s="31">
        <v>823</v>
      </c>
      <c r="J210" s="31">
        <v>0.8</v>
      </c>
      <c r="K210" s="31">
        <v>3</v>
      </c>
      <c r="L210" s="31">
        <v>8.5</v>
      </c>
      <c r="M210" s="31">
        <v>7.8</v>
      </c>
      <c r="N210" s="31">
        <v>24.9</v>
      </c>
    </row>
    <row r="211" spans="1:14" x14ac:dyDescent="0.35">
      <c r="A211" s="52">
        <v>41542</v>
      </c>
      <c r="B211" s="103">
        <v>3</v>
      </c>
      <c r="C211" s="103">
        <v>1</v>
      </c>
      <c r="D211" s="31">
        <v>15.2</v>
      </c>
      <c r="E211" s="31">
        <v>125.6</v>
      </c>
      <c r="F211" s="31">
        <v>12.6</v>
      </c>
      <c r="G211" s="31">
        <v>8.92</v>
      </c>
      <c r="H211" s="31">
        <v>79</v>
      </c>
      <c r="I211" s="31">
        <v>825</v>
      </c>
      <c r="J211" s="31">
        <v>0.8</v>
      </c>
      <c r="K211" s="31">
        <v>3</v>
      </c>
      <c r="L211" s="31">
        <v>8.5</v>
      </c>
      <c r="M211" s="31">
        <v>7.8</v>
      </c>
      <c r="N211" s="31">
        <v>24.9</v>
      </c>
    </row>
    <row r="212" spans="1:14" x14ac:dyDescent="0.35">
      <c r="A212" s="52">
        <v>41542</v>
      </c>
      <c r="B212" s="103">
        <v>3</v>
      </c>
      <c r="C212" s="103">
        <v>2</v>
      </c>
      <c r="D212" s="31">
        <v>14.8</v>
      </c>
      <c r="E212" s="31">
        <v>101.5</v>
      </c>
      <c r="F212" s="31">
        <v>10.16</v>
      </c>
      <c r="G212" s="31">
        <v>8.69</v>
      </c>
      <c r="H212" s="31">
        <v>58</v>
      </c>
      <c r="I212" s="31">
        <v>829</v>
      </c>
      <c r="J212" s="31">
        <v>0.8</v>
      </c>
      <c r="K212" s="31">
        <v>3</v>
      </c>
      <c r="L212" s="31">
        <v>8.5</v>
      </c>
      <c r="M212" s="31">
        <v>7.8</v>
      </c>
      <c r="N212" s="31">
        <v>24.9</v>
      </c>
    </row>
    <row r="213" spans="1:14" x14ac:dyDescent="0.35">
      <c r="A213" s="52">
        <v>41542</v>
      </c>
      <c r="B213" s="103">
        <v>3</v>
      </c>
      <c r="C213" s="103">
        <v>3</v>
      </c>
      <c r="D213" s="31">
        <v>14.8</v>
      </c>
      <c r="E213" s="31">
        <v>78.400000000000006</v>
      </c>
      <c r="F213" s="31">
        <v>7.93</v>
      </c>
      <c r="G213" s="31">
        <v>8.51</v>
      </c>
      <c r="H213" s="31">
        <v>34</v>
      </c>
      <c r="I213" s="31">
        <v>828</v>
      </c>
      <c r="J213" s="31">
        <v>0.8</v>
      </c>
      <c r="K213" s="31">
        <v>3</v>
      </c>
      <c r="L213" s="31">
        <v>8.5</v>
      </c>
      <c r="M213" s="31">
        <v>7.8</v>
      </c>
      <c r="N213" s="31">
        <v>24.9</v>
      </c>
    </row>
    <row r="214" spans="1:14" x14ac:dyDescent="0.35">
      <c r="A214" s="52">
        <v>41548</v>
      </c>
      <c r="B214" s="103">
        <v>3</v>
      </c>
      <c r="C214" s="103">
        <v>0</v>
      </c>
      <c r="D214" s="31">
        <v>13</v>
      </c>
      <c r="E214" s="31">
        <v>105</v>
      </c>
      <c r="F214" s="31">
        <v>11.04</v>
      </c>
      <c r="G214" s="31">
        <v>8.7799999999999994</v>
      </c>
      <c r="H214" s="31">
        <v>95</v>
      </c>
      <c r="I214" s="31">
        <v>866</v>
      </c>
      <c r="J214" s="31">
        <v>0.9</v>
      </c>
      <c r="K214" s="31">
        <v>3.4</v>
      </c>
      <c r="L214" s="31">
        <v>10.4</v>
      </c>
      <c r="M214" s="31">
        <v>9.3000000000000007</v>
      </c>
      <c r="N214" s="31">
        <v>20.8</v>
      </c>
    </row>
    <row r="215" spans="1:14" x14ac:dyDescent="0.35">
      <c r="A215" s="52">
        <v>41548</v>
      </c>
      <c r="B215" s="103">
        <v>3</v>
      </c>
      <c r="C215" s="103">
        <v>1</v>
      </c>
      <c r="D215" s="31">
        <v>12.4</v>
      </c>
      <c r="E215" s="31">
        <v>103.6</v>
      </c>
      <c r="F215" s="31">
        <v>10.96</v>
      </c>
      <c r="G215" s="31">
        <v>8.77</v>
      </c>
      <c r="H215" s="31">
        <v>90</v>
      </c>
      <c r="I215" s="31">
        <v>867</v>
      </c>
      <c r="J215" s="31">
        <v>0.9</v>
      </c>
      <c r="K215" s="31">
        <v>3.4</v>
      </c>
      <c r="L215" s="31">
        <v>10.4</v>
      </c>
      <c r="M215" s="31">
        <v>9.3000000000000007</v>
      </c>
      <c r="N215" s="31">
        <v>20.8</v>
      </c>
    </row>
    <row r="216" spans="1:14" x14ac:dyDescent="0.35">
      <c r="A216" s="52">
        <v>41548</v>
      </c>
      <c r="B216" s="103">
        <v>3</v>
      </c>
      <c r="C216" s="103">
        <v>2</v>
      </c>
      <c r="D216" s="31">
        <v>12.4</v>
      </c>
      <c r="E216" s="31">
        <v>97.7</v>
      </c>
      <c r="F216" s="31">
        <v>10.37</v>
      </c>
      <c r="G216" s="31">
        <v>8.73</v>
      </c>
      <c r="H216" s="31">
        <v>141</v>
      </c>
      <c r="I216" s="31">
        <v>865</v>
      </c>
      <c r="J216" s="31">
        <v>0.9</v>
      </c>
      <c r="K216" s="31">
        <v>3.4</v>
      </c>
      <c r="L216" s="31">
        <v>10.4</v>
      </c>
      <c r="M216" s="31">
        <v>9.3000000000000007</v>
      </c>
      <c r="N216" s="31">
        <v>20.8</v>
      </c>
    </row>
    <row r="217" spans="1:14" x14ac:dyDescent="0.35">
      <c r="A217" s="52">
        <v>41548</v>
      </c>
      <c r="B217" s="103">
        <v>3</v>
      </c>
      <c r="C217" s="103">
        <v>3</v>
      </c>
      <c r="D217" s="31">
        <v>12.2</v>
      </c>
      <c r="E217" s="31">
        <v>98</v>
      </c>
      <c r="F217" s="31">
        <v>10.43</v>
      </c>
      <c r="G217" s="31">
        <v>8.84</v>
      </c>
      <c r="H217" s="31">
        <v>143</v>
      </c>
      <c r="I217" s="31">
        <v>855</v>
      </c>
      <c r="J217" s="31">
        <v>0.9</v>
      </c>
      <c r="K217" s="31">
        <v>3.4</v>
      </c>
      <c r="L217" s="31">
        <v>10.4</v>
      </c>
      <c r="M217" s="31">
        <v>9.3000000000000007</v>
      </c>
      <c r="N217" s="31">
        <v>20.8</v>
      </c>
    </row>
    <row r="218" spans="1:14" x14ac:dyDescent="0.35">
      <c r="A218" s="52">
        <v>41555</v>
      </c>
      <c r="B218" s="103">
        <v>3</v>
      </c>
      <c r="C218" s="103">
        <v>0</v>
      </c>
      <c r="D218" s="31">
        <v>12.8</v>
      </c>
      <c r="E218" s="31">
        <v>124.4</v>
      </c>
      <c r="F218" s="31">
        <v>13.02</v>
      </c>
      <c r="G218" s="31">
        <v>9</v>
      </c>
      <c r="H218" s="31">
        <v>134</v>
      </c>
      <c r="I218" s="31">
        <v>857</v>
      </c>
      <c r="J218" s="31">
        <v>1</v>
      </c>
      <c r="K218" s="31">
        <v>2.9</v>
      </c>
      <c r="L218" s="31">
        <v>8.1999999999999993</v>
      </c>
      <c r="M218" s="31">
        <v>5</v>
      </c>
      <c r="N218" s="31">
        <v>32.1</v>
      </c>
    </row>
    <row r="219" spans="1:14" x14ac:dyDescent="0.35">
      <c r="A219" s="52">
        <v>41555</v>
      </c>
      <c r="B219" s="103">
        <v>3</v>
      </c>
      <c r="C219" s="103">
        <v>1</v>
      </c>
      <c r="D219" s="31">
        <v>12.2</v>
      </c>
      <c r="E219" s="31">
        <v>123.3</v>
      </c>
      <c r="F219" s="31">
        <v>13.07</v>
      </c>
      <c r="G219" s="31">
        <v>8.94</v>
      </c>
      <c r="H219" s="31">
        <v>136</v>
      </c>
      <c r="I219" s="31">
        <v>859</v>
      </c>
      <c r="J219" s="31">
        <v>1</v>
      </c>
      <c r="K219" s="31">
        <v>2.9</v>
      </c>
      <c r="L219" s="31">
        <v>8.1999999999999993</v>
      </c>
      <c r="M219" s="31">
        <v>5</v>
      </c>
      <c r="N219" s="31">
        <v>32.1</v>
      </c>
    </row>
    <row r="220" spans="1:14" x14ac:dyDescent="0.35">
      <c r="A220" s="52">
        <v>41555</v>
      </c>
      <c r="B220" s="103">
        <v>3</v>
      </c>
      <c r="C220" s="103">
        <v>2</v>
      </c>
      <c r="D220" s="31">
        <v>11.4</v>
      </c>
      <c r="E220" s="31">
        <v>85.1</v>
      </c>
      <c r="F220" s="31">
        <v>9.16</v>
      </c>
      <c r="G220" s="31">
        <v>8.65</v>
      </c>
      <c r="H220" s="31">
        <v>128</v>
      </c>
      <c r="I220" s="31">
        <v>864</v>
      </c>
      <c r="J220" s="31">
        <v>1</v>
      </c>
      <c r="K220" s="31">
        <v>2.9</v>
      </c>
      <c r="L220" s="31">
        <v>8.1999999999999993</v>
      </c>
      <c r="M220" s="31">
        <v>5</v>
      </c>
      <c r="N220" s="31">
        <v>32.1</v>
      </c>
    </row>
    <row r="221" spans="1:14" x14ac:dyDescent="0.35">
      <c r="A221" s="52">
        <v>41555</v>
      </c>
      <c r="B221" s="103">
        <v>3</v>
      </c>
      <c r="C221" s="103">
        <v>3</v>
      </c>
      <c r="D221" s="31">
        <v>11.4</v>
      </c>
      <c r="E221" s="31">
        <v>74</v>
      </c>
      <c r="F221" s="31">
        <v>7.94</v>
      </c>
      <c r="G221" s="31">
        <v>8.76</v>
      </c>
      <c r="H221" s="31">
        <v>150</v>
      </c>
      <c r="I221" s="31">
        <v>863</v>
      </c>
      <c r="J221" s="31">
        <v>1</v>
      </c>
      <c r="K221" s="31">
        <v>2.9</v>
      </c>
      <c r="L221" s="31">
        <v>8.1999999999999993</v>
      </c>
      <c r="M221" s="31">
        <v>5</v>
      </c>
      <c r="N221" s="31">
        <v>32.1</v>
      </c>
    </row>
    <row r="222" spans="1:14" x14ac:dyDescent="0.35">
      <c r="A222" s="52">
        <v>41563</v>
      </c>
      <c r="B222" s="103">
        <v>3</v>
      </c>
      <c r="C222" s="103">
        <v>0</v>
      </c>
      <c r="D222" s="31">
        <v>10.4</v>
      </c>
      <c r="E222" s="31">
        <v>96.5</v>
      </c>
      <c r="F222" s="31">
        <v>10.73</v>
      </c>
      <c r="G222" s="31">
        <v>8.6999999999999993</v>
      </c>
      <c r="H222" s="31">
        <v>138</v>
      </c>
      <c r="I222" s="31">
        <v>857</v>
      </c>
      <c r="J222" s="31">
        <v>0.95</v>
      </c>
      <c r="K222" s="31">
        <v>3.05</v>
      </c>
      <c r="L222" s="31">
        <v>12.1</v>
      </c>
      <c r="M222" s="31">
        <v>15.4</v>
      </c>
      <c r="N222" s="31">
        <v>31.5</v>
      </c>
    </row>
    <row r="223" spans="1:14" x14ac:dyDescent="0.35">
      <c r="A223" s="52">
        <v>41563</v>
      </c>
      <c r="B223" s="103">
        <v>3</v>
      </c>
      <c r="C223" s="103">
        <v>1</v>
      </c>
      <c r="D223" s="31">
        <v>10.4</v>
      </c>
      <c r="E223" s="31">
        <v>95.8</v>
      </c>
      <c r="F223" s="31">
        <v>10.66</v>
      </c>
      <c r="G223" s="31">
        <v>8.68</v>
      </c>
      <c r="H223" s="31">
        <v>130</v>
      </c>
      <c r="I223" s="31">
        <v>857</v>
      </c>
      <c r="J223" s="31">
        <v>0.95</v>
      </c>
      <c r="K223" s="31">
        <v>3.05</v>
      </c>
      <c r="L223" s="31">
        <v>12.1</v>
      </c>
      <c r="M223" s="31">
        <v>15.4</v>
      </c>
      <c r="N223" s="31">
        <v>31.5</v>
      </c>
    </row>
    <row r="224" spans="1:14" x14ac:dyDescent="0.35">
      <c r="A224" s="52">
        <v>41563</v>
      </c>
      <c r="B224" s="103">
        <v>3</v>
      </c>
      <c r="C224" s="103">
        <v>2</v>
      </c>
      <c r="D224" s="31">
        <v>10.4</v>
      </c>
      <c r="E224" s="31">
        <v>94</v>
      </c>
      <c r="F224" s="31">
        <v>10.45</v>
      </c>
      <c r="G224" s="31">
        <v>8.68</v>
      </c>
      <c r="H224" s="31">
        <v>128</v>
      </c>
      <c r="I224" s="31">
        <v>857</v>
      </c>
      <c r="J224" s="31">
        <v>0.95</v>
      </c>
      <c r="K224" s="31">
        <v>3.05</v>
      </c>
      <c r="L224" s="31">
        <v>12.1</v>
      </c>
      <c r="M224" s="31">
        <v>15.4</v>
      </c>
      <c r="N224" s="31">
        <v>31.5</v>
      </c>
    </row>
    <row r="225" spans="1:14" x14ac:dyDescent="0.35">
      <c r="A225" s="52">
        <v>41563</v>
      </c>
      <c r="B225" s="103">
        <v>3</v>
      </c>
      <c r="C225" s="103">
        <v>3</v>
      </c>
      <c r="D225" s="31">
        <v>10.4</v>
      </c>
      <c r="E225" s="31">
        <v>93.5</v>
      </c>
      <c r="F225" s="31">
        <v>10.3</v>
      </c>
      <c r="G225" s="31">
        <v>8.6999999999999993</v>
      </c>
      <c r="H225" s="31">
        <v>109</v>
      </c>
      <c r="I225" s="31">
        <v>861</v>
      </c>
      <c r="J225" s="31">
        <v>0.95</v>
      </c>
      <c r="K225" s="31">
        <v>3.05</v>
      </c>
      <c r="L225" s="31">
        <v>12.1</v>
      </c>
      <c r="M225" s="31">
        <v>15.4</v>
      </c>
      <c r="N225" s="31">
        <v>31.5</v>
      </c>
    </row>
    <row r="226" spans="1:14" x14ac:dyDescent="0.35">
      <c r="A226" s="52">
        <v>41570</v>
      </c>
      <c r="B226" s="103">
        <v>3</v>
      </c>
      <c r="C226" s="103">
        <v>0</v>
      </c>
      <c r="D226" s="31">
        <v>12.4</v>
      </c>
      <c r="E226" s="31">
        <v>110.9</v>
      </c>
      <c r="F226" s="31">
        <v>11.64</v>
      </c>
      <c r="G226" s="31">
        <v>8.66</v>
      </c>
      <c r="H226" s="31">
        <v>148</v>
      </c>
      <c r="I226" s="31">
        <v>858</v>
      </c>
      <c r="J226" s="31">
        <v>0.9</v>
      </c>
      <c r="K226" s="31">
        <v>3.2</v>
      </c>
      <c r="L226" s="31">
        <v>10.5</v>
      </c>
      <c r="M226" s="31">
        <v>6.5</v>
      </c>
      <c r="N226" s="31">
        <v>16.5</v>
      </c>
    </row>
    <row r="227" spans="1:14" x14ac:dyDescent="0.35">
      <c r="A227" s="52">
        <v>41570</v>
      </c>
      <c r="B227" s="103">
        <v>3</v>
      </c>
      <c r="C227" s="103">
        <v>1</v>
      </c>
      <c r="D227" s="31">
        <v>11.4</v>
      </c>
      <c r="E227" s="31">
        <v>105.6</v>
      </c>
      <c r="F227" s="31">
        <v>11.27</v>
      </c>
      <c r="G227" s="31">
        <v>8.6</v>
      </c>
      <c r="H227" s="31">
        <v>156</v>
      </c>
      <c r="I227" s="31">
        <v>851</v>
      </c>
      <c r="J227" s="31">
        <v>0.9</v>
      </c>
      <c r="K227" s="31">
        <v>3.2</v>
      </c>
      <c r="L227" s="31">
        <v>10.5</v>
      </c>
      <c r="M227" s="31">
        <v>6.5</v>
      </c>
      <c r="N227" s="31">
        <v>16.5</v>
      </c>
    </row>
    <row r="228" spans="1:14" x14ac:dyDescent="0.35">
      <c r="A228" s="52">
        <v>41570</v>
      </c>
      <c r="B228" s="103">
        <v>3</v>
      </c>
      <c r="C228" s="103">
        <v>2</v>
      </c>
      <c r="D228" s="31">
        <v>10.8</v>
      </c>
      <c r="E228" s="31">
        <v>90.1</v>
      </c>
      <c r="F228" s="31">
        <v>9.68</v>
      </c>
      <c r="G228" s="31">
        <v>8.44</v>
      </c>
      <c r="H228" s="31">
        <v>151</v>
      </c>
      <c r="I228" s="31">
        <v>854</v>
      </c>
      <c r="J228" s="31">
        <v>0.9</v>
      </c>
      <c r="K228" s="31">
        <v>3.2</v>
      </c>
      <c r="L228" s="31">
        <v>10.5</v>
      </c>
      <c r="M228" s="31">
        <v>6.5</v>
      </c>
      <c r="N228" s="31">
        <v>16.5</v>
      </c>
    </row>
    <row r="229" spans="1:14" x14ac:dyDescent="0.35">
      <c r="A229" s="52">
        <v>41570</v>
      </c>
      <c r="B229" s="103">
        <v>3</v>
      </c>
      <c r="C229" s="103">
        <v>3</v>
      </c>
      <c r="D229" s="31">
        <v>10.6</v>
      </c>
      <c r="E229" s="31">
        <v>56</v>
      </c>
      <c r="F229" s="31">
        <v>6.02</v>
      </c>
      <c r="G229" s="31">
        <v>8.15</v>
      </c>
      <c r="H229" s="31">
        <v>150</v>
      </c>
      <c r="I229" s="31">
        <v>854</v>
      </c>
      <c r="J229" s="31">
        <v>0.9</v>
      </c>
      <c r="K229" s="31">
        <v>3.2</v>
      </c>
      <c r="L229" s="31">
        <v>10.5</v>
      </c>
      <c r="M229" s="31">
        <v>6.5</v>
      </c>
      <c r="N229" s="31">
        <v>16.5</v>
      </c>
    </row>
    <row r="230" spans="1:14" x14ac:dyDescent="0.35">
      <c r="A230" s="52">
        <v>41444</v>
      </c>
      <c r="B230" s="103">
        <v>4</v>
      </c>
      <c r="C230" s="103">
        <v>0</v>
      </c>
      <c r="D230" s="31">
        <v>24.4</v>
      </c>
      <c r="E230" s="31">
        <v>0</v>
      </c>
      <c r="F230" s="31">
        <v>0</v>
      </c>
      <c r="G230" s="31">
        <v>0</v>
      </c>
      <c r="H230" s="31">
        <v>0</v>
      </c>
      <c r="I230" s="31">
        <v>0</v>
      </c>
      <c r="J230" s="31">
        <v>1</v>
      </c>
      <c r="K230" s="31">
        <v>3</v>
      </c>
      <c r="L230" s="31">
        <v>10.5</v>
      </c>
      <c r="M230" s="31">
        <v>5.7</v>
      </c>
      <c r="N230" s="31">
        <v>15.7</v>
      </c>
    </row>
    <row r="231" spans="1:14" x14ac:dyDescent="0.35">
      <c r="A231" s="52">
        <v>41444</v>
      </c>
      <c r="B231" s="103">
        <v>4</v>
      </c>
      <c r="C231" s="103">
        <v>1</v>
      </c>
      <c r="D231" s="31">
        <v>20.8</v>
      </c>
      <c r="E231" s="31">
        <v>0</v>
      </c>
      <c r="F231" s="31">
        <v>0</v>
      </c>
      <c r="G231" s="31">
        <v>0</v>
      </c>
      <c r="H231" s="31">
        <v>0</v>
      </c>
      <c r="I231" s="31">
        <v>0</v>
      </c>
      <c r="J231" s="31">
        <v>1</v>
      </c>
      <c r="K231" s="31">
        <v>3</v>
      </c>
      <c r="L231" s="31">
        <v>10.5</v>
      </c>
      <c r="M231" s="31">
        <v>5.7</v>
      </c>
      <c r="N231" s="31">
        <v>15.7</v>
      </c>
    </row>
    <row r="232" spans="1:14" x14ac:dyDescent="0.35">
      <c r="A232" s="52">
        <v>41444</v>
      </c>
      <c r="B232" s="103">
        <v>4</v>
      </c>
      <c r="C232" s="103">
        <v>2</v>
      </c>
      <c r="D232" s="31">
        <v>16.2</v>
      </c>
      <c r="E232" s="31">
        <v>25.3</v>
      </c>
      <c r="F232" s="31">
        <v>2.44</v>
      </c>
      <c r="G232" s="31">
        <v>7.72</v>
      </c>
      <c r="H232" s="31">
        <v>-23</v>
      </c>
      <c r="I232" s="31">
        <v>819</v>
      </c>
      <c r="J232" s="31">
        <v>1</v>
      </c>
      <c r="K232" s="31">
        <v>3</v>
      </c>
      <c r="L232" s="31">
        <v>10.5</v>
      </c>
      <c r="M232" s="31">
        <v>5.7</v>
      </c>
      <c r="N232" s="31">
        <v>15.7</v>
      </c>
    </row>
    <row r="233" spans="1:14" x14ac:dyDescent="0.35">
      <c r="A233" s="52">
        <v>41444</v>
      </c>
      <c r="B233" s="103">
        <v>4</v>
      </c>
      <c r="C233" s="103">
        <v>3</v>
      </c>
      <c r="D233" s="31">
        <v>0</v>
      </c>
      <c r="E233" s="31">
        <v>0</v>
      </c>
      <c r="F233" s="31">
        <v>0</v>
      </c>
      <c r="G233" s="31">
        <v>0</v>
      </c>
      <c r="H233" s="31">
        <v>0</v>
      </c>
      <c r="I233" s="31">
        <v>0</v>
      </c>
      <c r="J233" s="31">
        <v>1</v>
      </c>
      <c r="K233" s="31">
        <v>3</v>
      </c>
      <c r="L233" s="31">
        <v>10.5</v>
      </c>
      <c r="M233" s="31">
        <v>5.7</v>
      </c>
      <c r="N233" s="31">
        <v>15.7</v>
      </c>
    </row>
    <row r="234" spans="1:14" x14ac:dyDescent="0.35">
      <c r="A234" s="52">
        <v>41451</v>
      </c>
      <c r="B234" s="103">
        <v>4</v>
      </c>
      <c r="C234" s="103">
        <v>0</v>
      </c>
      <c r="D234" s="31">
        <v>0</v>
      </c>
      <c r="E234" s="31">
        <v>0</v>
      </c>
      <c r="F234" s="31">
        <v>0</v>
      </c>
      <c r="G234" s="31">
        <v>0</v>
      </c>
      <c r="H234" s="31">
        <v>0</v>
      </c>
      <c r="I234" s="31">
        <v>0</v>
      </c>
      <c r="J234" s="31">
        <v>0.75</v>
      </c>
      <c r="K234" s="31">
        <v>3</v>
      </c>
      <c r="L234" s="31">
        <v>16.899999999999999</v>
      </c>
      <c r="M234" s="31">
        <v>14</v>
      </c>
      <c r="N234" s="31">
        <v>31.5</v>
      </c>
    </row>
    <row r="235" spans="1:14" x14ac:dyDescent="0.35">
      <c r="A235" s="52">
        <v>41451</v>
      </c>
      <c r="B235" s="103">
        <v>4</v>
      </c>
      <c r="C235" s="103">
        <v>1</v>
      </c>
      <c r="D235" s="31">
        <v>0</v>
      </c>
      <c r="E235" s="31">
        <v>0</v>
      </c>
      <c r="F235" s="31">
        <v>0</v>
      </c>
      <c r="G235" s="31">
        <v>0</v>
      </c>
      <c r="H235" s="31">
        <v>0</v>
      </c>
      <c r="I235" s="31">
        <v>0</v>
      </c>
      <c r="J235" s="31">
        <v>0.75</v>
      </c>
      <c r="K235" s="31">
        <v>3</v>
      </c>
      <c r="L235" s="31">
        <v>16.899999999999999</v>
      </c>
      <c r="M235" s="31">
        <v>14</v>
      </c>
      <c r="N235" s="31">
        <v>31.5</v>
      </c>
    </row>
    <row r="236" spans="1:14" x14ac:dyDescent="0.35">
      <c r="A236" s="52">
        <v>41451</v>
      </c>
      <c r="B236" s="103">
        <v>4</v>
      </c>
      <c r="C236" s="103">
        <v>2</v>
      </c>
      <c r="D236" s="31">
        <v>0</v>
      </c>
      <c r="E236" s="31">
        <v>0</v>
      </c>
      <c r="F236" s="31">
        <v>0</v>
      </c>
      <c r="G236" s="31">
        <v>0</v>
      </c>
      <c r="H236" s="31">
        <v>0</v>
      </c>
      <c r="I236" s="31">
        <v>0</v>
      </c>
      <c r="J236" s="31">
        <v>0.75</v>
      </c>
      <c r="K236" s="31">
        <v>3</v>
      </c>
      <c r="L236" s="31">
        <v>16.899999999999999</v>
      </c>
      <c r="M236" s="31">
        <v>14</v>
      </c>
      <c r="N236" s="31">
        <v>31.5</v>
      </c>
    </row>
    <row r="237" spans="1:14" x14ac:dyDescent="0.35">
      <c r="A237" s="52">
        <v>41451</v>
      </c>
      <c r="B237" s="103">
        <v>4</v>
      </c>
      <c r="C237" s="103">
        <v>3</v>
      </c>
      <c r="D237" s="31">
        <v>0</v>
      </c>
      <c r="E237" s="31">
        <v>0</v>
      </c>
      <c r="F237" s="31">
        <v>0</v>
      </c>
      <c r="G237" s="31">
        <v>0</v>
      </c>
      <c r="H237" s="31">
        <v>0</v>
      </c>
      <c r="I237" s="31">
        <v>0</v>
      </c>
      <c r="J237" s="31">
        <v>0.75</v>
      </c>
      <c r="K237" s="31">
        <v>3</v>
      </c>
      <c r="L237" s="31">
        <v>16.899999999999999</v>
      </c>
      <c r="M237" s="31">
        <v>14</v>
      </c>
      <c r="N237" s="31">
        <v>31.5</v>
      </c>
    </row>
    <row r="238" spans="1:14" x14ac:dyDescent="0.35">
      <c r="A238" s="52">
        <v>41458</v>
      </c>
      <c r="B238" s="103">
        <v>4</v>
      </c>
      <c r="C238" s="103">
        <v>0</v>
      </c>
      <c r="D238" s="31">
        <v>0</v>
      </c>
      <c r="E238" s="31">
        <v>0</v>
      </c>
      <c r="F238" s="31">
        <v>0</v>
      </c>
      <c r="G238" s="31">
        <v>0</v>
      </c>
      <c r="H238" s="31">
        <v>0</v>
      </c>
      <c r="I238" s="31">
        <v>0</v>
      </c>
      <c r="J238" s="31">
        <v>0.55000000000000004</v>
      </c>
      <c r="K238" s="31">
        <v>3</v>
      </c>
      <c r="L238" s="31">
        <v>18.399999999999999</v>
      </c>
      <c r="M238" s="31">
        <v>12.9</v>
      </c>
      <c r="N238" s="31">
        <v>48.7</v>
      </c>
    </row>
    <row r="239" spans="1:14" x14ac:dyDescent="0.35">
      <c r="A239" s="52">
        <v>41458</v>
      </c>
      <c r="B239" s="103">
        <v>4</v>
      </c>
      <c r="C239" s="103">
        <v>1</v>
      </c>
      <c r="D239" s="31">
        <v>0</v>
      </c>
      <c r="E239" s="31">
        <v>0</v>
      </c>
      <c r="F239" s="31">
        <v>0</v>
      </c>
      <c r="G239" s="31">
        <v>0</v>
      </c>
      <c r="H239" s="31">
        <v>0</v>
      </c>
      <c r="I239" s="31">
        <v>0</v>
      </c>
      <c r="J239" s="31">
        <v>0.55000000000000004</v>
      </c>
      <c r="K239" s="31">
        <v>3</v>
      </c>
      <c r="L239" s="31">
        <v>18.399999999999999</v>
      </c>
      <c r="M239" s="31">
        <v>12.9</v>
      </c>
      <c r="N239" s="31">
        <v>48.7</v>
      </c>
    </row>
    <row r="240" spans="1:14" x14ac:dyDescent="0.35">
      <c r="A240" s="52">
        <v>41458</v>
      </c>
      <c r="B240" s="103">
        <v>4</v>
      </c>
      <c r="C240" s="103">
        <v>2</v>
      </c>
      <c r="D240" s="31">
        <v>0</v>
      </c>
      <c r="E240" s="31">
        <v>0</v>
      </c>
      <c r="F240" s="31">
        <v>0</v>
      </c>
      <c r="G240" s="31">
        <v>0</v>
      </c>
      <c r="H240" s="31">
        <v>0</v>
      </c>
      <c r="I240" s="31">
        <v>0</v>
      </c>
      <c r="J240" s="31">
        <v>0.55000000000000004</v>
      </c>
      <c r="K240" s="31">
        <v>3</v>
      </c>
      <c r="L240" s="31">
        <v>18.399999999999999</v>
      </c>
      <c r="M240" s="31">
        <v>12.9</v>
      </c>
      <c r="N240" s="31">
        <v>48.7</v>
      </c>
    </row>
    <row r="241" spans="1:14" x14ac:dyDescent="0.35">
      <c r="A241" s="52">
        <v>41458</v>
      </c>
      <c r="B241" s="103">
        <v>4</v>
      </c>
      <c r="C241" s="103">
        <v>3</v>
      </c>
      <c r="D241" s="31">
        <v>0</v>
      </c>
      <c r="E241" s="31">
        <v>0</v>
      </c>
      <c r="F241" s="31">
        <v>0</v>
      </c>
      <c r="G241" s="31">
        <v>0</v>
      </c>
      <c r="H241" s="31">
        <v>0</v>
      </c>
      <c r="I241" s="31">
        <v>0</v>
      </c>
      <c r="J241" s="31">
        <v>0.55000000000000004</v>
      </c>
      <c r="K241" s="31">
        <v>3</v>
      </c>
      <c r="L241" s="31">
        <v>18.399999999999999</v>
      </c>
      <c r="M241" s="31">
        <v>12.9</v>
      </c>
      <c r="N241" s="31">
        <v>48.7</v>
      </c>
    </row>
    <row r="242" spans="1:14" x14ac:dyDescent="0.35">
      <c r="A242" s="52">
        <v>41465</v>
      </c>
      <c r="B242" s="103">
        <v>4</v>
      </c>
      <c r="C242" s="103">
        <v>0</v>
      </c>
      <c r="D242" s="31">
        <v>0</v>
      </c>
      <c r="E242" s="31">
        <v>0</v>
      </c>
      <c r="F242" s="31">
        <v>0</v>
      </c>
      <c r="G242" s="31">
        <v>0</v>
      </c>
      <c r="H242" s="31">
        <v>0</v>
      </c>
      <c r="I242" s="31">
        <v>0</v>
      </c>
      <c r="J242" s="31">
        <v>0.8</v>
      </c>
      <c r="K242" s="31">
        <v>2.8</v>
      </c>
      <c r="L242" s="31">
        <v>18.5</v>
      </c>
      <c r="M242" s="31">
        <v>1.3</v>
      </c>
      <c r="N242" s="31">
        <v>13.8</v>
      </c>
    </row>
    <row r="243" spans="1:14" x14ac:dyDescent="0.35">
      <c r="A243" s="52">
        <v>41465</v>
      </c>
      <c r="B243" s="103">
        <v>4</v>
      </c>
      <c r="C243" s="103">
        <v>1</v>
      </c>
      <c r="D243" s="31">
        <v>0</v>
      </c>
      <c r="E243" s="31">
        <v>0</v>
      </c>
      <c r="F243" s="31">
        <v>0</v>
      </c>
      <c r="G243" s="31">
        <v>0</v>
      </c>
      <c r="H243" s="31">
        <v>0</v>
      </c>
      <c r="I243" s="31">
        <v>0</v>
      </c>
      <c r="J243" s="31">
        <v>0.8</v>
      </c>
      <c r="K243" s="31">
        <v>2.8</v>
      </c>
      <c r="L243" s="31">
        <v>18.5</v>
      </c>
      <c r="M243" s="31">
        <v>1.3</v>
      </c>
      <c r="N243" s="31">
        <v>13.8</v>
      </c>
    </row>
    <row r="244" spans="1:14" x14ac:dyDescent="0.35">
      <c r="A244" s="52">
        <v>41465</v>
      </c>
      <c r="B244" s="103">
        <v>4</v>
      </c>
      <c r="C244" s="103">
        <v>2</v>
      </c>
      <c r="D244" s="31">
        <v>0</v>
      </c>
      <c r="E244" s="31">
        <v>0</v>
      </c>
      <c r="F244" s="31">
        <v>0</v>
      </c>
      <c r="G244" s="31">
        <v>0</v>
      </c>
      <c r="H244" s="31">
        <v>0</v>
      </c>
      <c r="I244" s="31">
        <v>0</v>
      </c>
      <c r="J244" s="31">
        <v>0.8</v>
      </c>
      <c r="K244" s="31">
        <v>2.8</v>
      </c>
      <c r="L244" s="31">
        <v>18.5</v>
      </c>
      <c r="M244" s="31">
        <v>1.3</v>
      </c>
      <c r="N244" s="31">
        <v>13.8</v>
      </c>
    </row>
    <row r="245" spans="1:14" x14ac:dyDescent="0.35">
      <c r="A245" s="52">
        <v>41465</v>
      </c>
      <c r="B245" s="103">
        <v>4</v>
      </c>
      <c r="C245" s="103">
        <v>3</v>
      </c>
      <c r="D245" s="31">
        <v>0</v>
      </c>
      <c r="E245" s="31">
        <v>0</v>
      </c>
      <c r="F245" s="31">
        <v>0</v>
      </c>
      <c r="G245" s="31">
        <v>0</v>
      </c>
      <c r="H245" s="31">
        <v>0</v>
      </c>
      <c r="I245" s="31">
        <v>0</v>
      </c>
      <c r="J245" s="31">
        <v>0.8</v>
      </c>
      <c r="K245" s="31">
        <v>2.8</v>
      </c>
      <c r="L245" s="31">
        <v>18.5</v>
      </c>
      <c r="M245" s="31">
        <v>1.3</v>
      </c>
      <c r="N245" s="31">
        <v>13.8</v>
      </c>
    </row>
    <row r="246" spans="1:14" x14ac:dyDescent="0.35">
      <c r="A246" s="52">
        <v>41472</v>
      </c>
      <c r="B246" s="103">
        <v>4</v>
      </c>
      <c r="C246" s="103">
        <v>0</v>
      </c>
      <c r="D246" s="31">
        <v>0</v>
      </c>
      <c r="E246" s="31">
        <v>0</v>
      </c>
      <c r="F246" s="31">
        <v>0</v>
      </c>
      <c r="G246" s="31">
        <v>0</v>
      </c>
      <c r="H246" s="31">
        <v>0</v>
      </c>
      <c r="I246" s="31">
        <v>0</v>
      </c>
      <c r="J246" s="31">
        <v>0.75</v>
      </c>
      <c r="K246" s="31">
        <v>2.8</v>
      </c>
      <c r="L246" s="31">
        <v>13</v>
      </c>
      <c r="M246" s="31">
        <v>4</v>
      </c>
      <c r="N246" s="31">
        <v>17</v>
      </c>
    </row>
    <row r="247" spans="1:14" x14ac:dyDescent="0.35">
      <c r="A247" s="52">
        <v>41472</v>
      </c>
      <c r="B247" s="103">
        <v>4</v>
      </c>
      <c r="C247" s="103">
        <v>1</v>
      </c>
      <c r="D247" s="31">
        <v>0</v>
      </c>
      <c r="E247" s="31">
        <v>0</v>
      </c>
      <c r="F247" s="31">
        <v>0</v>
      </c>
      <c r="G247" s="31">
        <v>0</v>
      </c>
      <c r="H247" s="31">
        <v>0</v>
      </c>
      <c r="I247" s="31">
        <v>0</v>
      </c>
      <c r="J247" s="31">
        <v>0.75</v>
      </c>
      <c r="K247" s="31">
        <v>2.8</v>
      </c>
      <c r="L247" s="31">
        <v>13</v>
      </c>
      <c r="M247" s="31">
        <v>4</v>
      </c>
      <c r="N247" s="31">
        <v>17</v>
      </c>
    </row>
    <row r="248" spans="1:14" x14ac:dyDescent="0.35">
      <c r="A248" s="52">
        <v>41472</v>
      </c>
      <c r="B248" s="103">
        <v>4</v>
      </c>
      <c r="C248" s="103">
        <v>2</v>
      </c>
      <c r="D248" s="31">
        <v>0</v>
      </c>
      <c r="E248" s="31">
        <v>0</v>
      </c>
      <c r="F248" s="31">
        <v>0</v>
      </c>
      <c r="G248" s="31">
        <v>0</v>
      </c>
      <c r="H248" s="31">
        <v>0</v>
      </c>
      <c r="I248" s="31">
        <v>0</v>
      </c>
      <c r="J248" s="31">
        <v>0.75</v>
      </c>
      <c r="K248" s="31">
        <v>2.8</v>
      </c>
      <c r="L248" s="31">
        <v>13</v>
      </c>
      <c r="M248" s="31">
        <v>4</v>
      </c>
      <c r="N248" s="31">
        <v>17</v>
      </c>
    </row>
    <row r="249" spans="1:14" x14ac:dyDescent="0.35">
      <c r="A249" s="52">
        <v>41472</v>
      </c>
      <c r="B249" s="103">
        <v>4</v>
      </c>
      <c r="C249" s="103">
        <v>3</v>
      </c>
      <c r="D249" s="31">
        <v>0</v>
      </c>
      <c r="E249" s="31">
        <v>0</v>
      </c>
      <c r="F249" s="31">
        <v>0</v>
      </c>
      <c r="G249" s="31">
        <v>0</v>
      </c>
      <c r="H249" s="31">
        <v>0</v>
      </c>
      <c r="I249" s="31">
        <v>0</v>
      </c>
      <c r="J249" s="31">
        <v>0.75</v>
      </c>
      <c r="K249" s="31">
        <v>2.8</v>
      </c>
      <c r="L249" s="31">
        <v>13</v>
      </c>
      <c r="M249" s="31">
        <v>4</v>
      </c>
      <c r="N249" s="31">
        <v>17</v>
      </c>
    </row>
    <row r="250" spans="1:14" x14ac:dyDescent="0.35">
      <c r="A250" s="52">
        <v>41479</v>
      </c>
      <c r="B250" s="103">
        <v>4</v>
      </c>
      <c r="C250" s="103">
        <v>0</v>
      </c>
      <c r="D250" s="31">
        <v>0</v>
      </c>
      <c r="E250" s="31">
        <v>0</v>
      </c>
      <c r="F250" s="31">
        <v>0</v>
      </c>
      <c r="G250" s="31">
        <v>0</v>
      </c>
      <c r="H250" s="31">
        <v>0</v>
      </c>
      <c r="I250" s="31">
        <v>0</v>
      </c>
      <c r="J250" s="31">
        <v>1</v>
      </c>
      <c r="K250" s="31">
        <v>2.7</v>
      </c>
      <c r="L250" s="31">
        <v>13.6</v>
      </c>
      <c r="M250" s="31">
        <v>5.7</v>
      </c>
      <c r="N250" s="31">
        <v>18.899999999999999</v>
      </c>
    </row>
    <row r="251" spans="1:14" x14ac:dyDescent="0.35">
      <c r="A251" s="52">
        <v>41479</v>
      </c>
      <c r="B251" s="103">
        <v>4</v>
      </c>
      <c r="C251" s="103">
        <v>1</v>
      </c>
      <c r="D251" s="31">
        <v>0</v>
      </c>
      <c r="E251" s="31">
        <v>0</v>
      </c>
      <c r="F251" s="31">
        <v>0</v>
      </c>
      <c r="G251" s="31">
        <v>0</v>
      </c>
      <c r="H251" s="31">
        <v>0</v>
      </c>
      <c r="I251" s="31">
        <v>0</v>
      </c>
      <c r="J251" s="31">
        <v>1</v>
      </c>
      <c r="K251" s="31">
        <v>2.7</v>
      </c>
      <c r="L251" s="31">
        <v>13.6</v>
      </c>
      <c r="M251" s="31">
        <v>5.7</v>
      </c>
      <c r="N251" s="31">
        <v>18.899999999999999</v>
      </c>
    </row>
    <row r="252" spans="1:14" x14ac:dyDescent="0.35">
      <c r="A252" s="52">
        <v>41479</v>
      </c>
      <c r="B252" s="103">
        <v>4</v>
      </c>
      <c r="C252" s="103">
        <v>2</v>
      </c>
      <c r="D252" s="31">
        <v>0</v>
      </c>
      <c r="E252" s="31">
        <v>0</v>
      </c>
      <c r="F252" s="31">
        <v>0</v>
      </c>
      <c r="G252" s="31">
        <v>0</v>
      </c>
      <c r="H252" s="31">
        <v>0</v>
      </c>
      <c r="I252" s="31">
        <v>0</v>
      </c>
      <c r="J252" s="31">
        <v>1</v>
      </c>
      <c r="K252" s="31">
        <v>2.7</v>
      </c>
      <c r="L252" s="31">
        <v>13.6</v>
      </c>
      <c r="M252" s="31">
        <v>5.7</v>
      </c>
      <c r="N252" s="31">
        <v>18.899999999999999</v>
      </c>
    </row>
    <row r="253" spans="1:14" x14ac:dyDescent="0.35">
      <c r="A253" s="52">
        <v>41479</v>
      </c>
      <c r="B253" s="103">
        <v>4</v>
      </c>
      <c r="C253" s="103">
        <v>3</v>
      </c>
      <c r="D253" s="31">
        <v>0</v>
      </c>
      <c r="E253" s="31">
        <v>0</v>
      </c>
      <c r="F253" s="31">
        <v>0</v>
      </c>
      <c r="G253" s="31">
        <v>0</v>
      </c>
      <c r="H253" s="31">
        <v>0</v>
      </c>
      <c r="I253" s="31">
        <v>0</v>
      </c>
      <c r="J253" s="31">
        <v>1</v>
      </c>
      <c r="K253" s="31">
        <v>2.7</v>
      </c>
      <c r="L253" s="31">
        <v>13.6</v>
      </c>
      <c r="M253" s="31">
        <v>5.7</v>
      </c>
      <c r="N253" s="31">
        <v>18.899999999999999</v>
      </c>
    </row>
    <row r="254" spans="1:14" x14ac:dyDescent="0.35">
      <c r="A254" s="52">
        <v>41486</v>
      </c>
      <c r="B254" s="103">
        <v>4</v>
      </c>
      <c r="C254" s="103">
        <v>0</v>
      </c>
      <c r="D254" s="31">
        <v>0</v>
      </c>
      <c r="E254" s="31">
        <v>0</v>
      </c>
      <c r="F254" s="31">
        <v>0</v>
      </c>
      <c r="G254" s="31">
        <v>0</v>
      </c>
      <c r="H254" s="31">
        <v>0</v>
      </c>
      <c r="I254" s="31">
        <v>0</v>
      </c>
      <c r="J254" s="31">
        <v>0.6</v>
      </c>
      <c r="K254" s="31">
        <v>2.65</v>
      </c>
      <c r="L254" s="31">
        <v>16.2</v>
      </c>
      <c r="M254" s="31">
        <v>8.9</v>
      </c>
      <c r="N254" s="31">
        <v>37</v>
      </c>
    </row>
    <row r="255" spans="1:14" x14ac:dyDescent="0.35">
      <c r="A255" s="52">
        <v>41486</v>
      </c>
      <c r="B255" s="103">
        <v>4</v>
      </c>
      <c r="C255" s="103">
        <v>1</v>
      </c>
      <c r="D255" s="31">
        <v>0</v>
      </c>
      <c r="E255" s="31">
        <v>0</v>
      </c>
      <c r="F255" s="31">
        <v>0</v>
      </c>
      <c r="G255" s="31">
        <v>0</v>
      </c>
      <c r="H255" s="31">
        <v>0</v>
      </c>
      <c r="I255" s="31">
        <v>0</v>
      </c>
      <c r="J255" s="31">
        <v>0.6</v>
      </c>
      <c r="K255" s="31">
        <v>2.65</v>
      </c>
      <c r="L255" s="31">
        <v>16.2</v>
      </c>
      <c r="M255" s="31">
        <v>8.9</v>
      </c>
      <c r="N255" s="31">
        <v>37</v>
      </c>
    </row>
    <row r="256" spans="1:14" x14ac:dyDescent="0.35">
      <c r="A256" s="52">
        <v>41486</v>
      </c>
      <c r="B256" s="103">
        <v>4</v>
      </c>
      <c r="C256" s="103">
        <v>2</v>
      </c>
      <c r="D256" s="31">
        <v>0</v>
      </c>
      <c r="E256" s="31">
        <v>0</v>
      </c>
      <c r="F256" s="31">
        <v>0</v>
      </c>
      <c r="G256" s="31">
        <v>0</v>
      </c>
      <c r="H256" s="31">
        <v>0</v>
      </c>
      <c r="I256" s="31">
        <v>0</v>
      </c>
      <c r="J256" s="31">
        <v>0.6</v>
      </c>
      <c r="K256" s="31">
        <v>2.65</v>
      </c>
      <c r="L256" s="31">
        <v>16.2</v>
      </c>
      <c r="M256" s="31">
        <v>8.9</v>
      </c>
      <c r="N256" s="31">
        <v>37</v>
      </c>
    </row>
    <row r="257" spans="1:14" x14ac:dyDescent="0.35">
      <c r="A257" s="52">
        <v>41486</v>
      </c>
      <c r="B257" s="103">
        <v>4</v>
      </c>
      <c r="C257" s="103">
        <v>3</v>
      </c>
      <c r="D257" s="31">
        <v>0</v>
      </c>
      <c r="E257" s="31">
        <v>0</v>
      </c>
      <c r="F257" s="31">
        <v>0</v>
      </c>
      <c r="G257" s="31">
        <v>0</v>
      </c>
      <c r="H257" s="31">
        <v>0</v>
      </c>
      <c r="I257" s="31">
        <v>0</v>
      </c>
      <c r="J257" s="31">
        <v>0.6</v>
      </c>
      <c r="K257" s="31">
        <v>2.65</v>
      </c>
      <c r="L257" s="31">
        <v>16.2</v>
      </c>
      <c r="M257" s="31">
        <v>8.9</v>
      </c>
      <c r="N257" s="31">
        <v>37</v>
      </c>
    </row>
    <row r="258" spans="1:14" x14ac:dyDescent="0.35">
      <c r="A258" s="52">
        <v>41493</v>
      </c>
      <c r="B258" s="103">
        <v>4</v>
      </c>
      <c r="C258" s="103">
        <v>0</v>
      </c>
      <c r="D258" s="31">
        <v>0</v>
      </c>
      <c r="E258" s="31">
        <v>0</v>
      </c>
      <c r="F258" s="31">
        <v>0</v>
      </c>
      <c r="G258" s="31">
        <v>0</v>
      </c>
      <c r="H258" s="31">
        <v>0</v>
      </c>
      <c r="I258" s="31">
        <v>0</v>
      </c>
      <c r="J258" s="31">
        <v>0.6</v>
      </c>
      <c r="K258" s="31">
        <v>3</v>
      </c>
      <c r="L258" s="31">
        <v>10.3</v>
      </c>
      <c r="M258" s="31">
        <v>9.6</v>
      </c>
      <c r="N258" s="31">
        <v>50.9</v>
      </c>
    </row>
    <row r="259" spans="1:14" x14ac:dyDescent="0.35">
      <c r="A259" s="52">
        <v>41493</v>
      </c>
      <c r="B259" s="103">
        <v>4</v>
      </c>
      <c r="C259" s="103">
        <v>1</v>
      </c>
      <c r="D259" s="31">
        <v>0</v>
      </c>
      <c r="E259" s="31">
        <v>0</v>
      </c>
      <c r="F259" s="31">
        <v>0</v>
      </c>
      <c r="G259" s="31">
        <v>0</v>
      </c>
      <c r="H259" s="31">
        <v>0</v>
      </c>
      <c r="I259" s="31">
        <v>0</v>
      </c>
      <c r="J259" s="31">
        <v>0.6</v>
      </c>
      <c r="K259" s="31">
        <v>3</v>
      </c>
      <c r="L259" s="31">
        <v>10.3</v>
      </c>
      <c r="M259" s="31">
        <v>9.6</v>
      </c>
      <c r="N259" s="31">
        <v>50.9</v>
      </c>
    </row>
    <row r="260" spans="1:14" x14ac:dyDescent="0.35">
      <c r="A260" s="52">
        <v>41493</v>
      </c>
      <c r="B260" s="103">
        <v>4</v>
      </c>
      <c r="C260" s="103">
        <v>2</v>
      </c>
      <c r="D260" s="31">
        <v>0</v>
      </c>
      <c r="E260" s="31">
        <v>0</v>
      </c>
      <c r="F260" s="31">
        <v>0</v>
      </c>
      <c r="G260" s="31">
        <v>0</v>
      </c>
      <c r="H260" s="31">
        <v>0</v>
      </c>
      <c r="I260" s="31">
        <v>0</v>
      </c>
      <c r="J260" s="31">
        <v>0.6</v>
      </c>
      <c r="K260" s="31">
        <v>3</v>
      </c>
      <c r="L260" s="31">
        <v>10.3</v>
      </c>
      <c r="M260" s="31">
        <v>9.6</v>
      </c>
      <c r="N260" s="31">
        <v>50.9</v>
      </c>
    </row>
    <row r="261" spans="1:14" x14ac:dyDescent="0.35">
      <c r="A261" s="52">
        <v>41493</v>
      </c>
      <c r="B261" s="103">
        <v>4</v>
      </c>
      <c r="C261" s="103">
        <v>3</v>
      </c>
      <c r="D261" s="31">
        <v>0</v>
      </c>
      <c r="E261" s="31">
        <v>0</v>
      </c>
      <c r="F261" s="31">
        <v>0</v>
      </c>
      <c r="G261" s="31">
        <v>0</v>
      </c>
      <c r="H261" s="31">
        <v>0</v>
      </c>
      <c r="I261" s="31">
        <v>0</v>
      </c>
      <c r="J261" s="31">
        <v>0.6</v>
      </c>
      <c r="K261" s="31">
        <v>3</v>
      </c>
      <c r="L261" s="31">
        <v>10.3</v>
      </c>
      <c r="M261" s="31">
        <v>9.6</v>
      </c>
      <c r="N261" s="31">
        <v>50.9</v>
      </c>
    </row>
    <row r="262" spans="1:14" x14ac:dyDescent="0.35">
      <c r="A262" s="52">
        <v>41500</v>
      </c>
      <c r="B262" s="103">
        <v>4</v>
      </c>
      <c r="C262" s="103">
        <v>0</v>
      </c>
      <c r="D262" s="31">
        <v>0</v>
      </c>
      <c r="E262" s="31">
        <v>0</v>
      </c>
      <c r="F262" s="31">
        <v>0</v>
      </c>
      <c r="G262" s="31">
        <v>0</v>
      </c>
      <c r="H262" s="31">
        <v>0</v>
      </c>
      <c r="I262" s="31">
        <v>0</v>
      </c>
      <c r="J262" s="31">
        <v>0.5</v>
      </c>
      <c r="K262" s="31">
        <v>2.8</v>
      </c>
      <c r="L262" s="31">
        <v>12.9</v>
      </c>
      <c r="M262" s="31">
        <v>26.1</v>
      </c>
      <c r="N262" s="31">
        <v>51.9</v>
      </c>
    </row>
    <row r="263" spans="1:14" x14ac:dyDescent="0.35">
      <c r="A263" s="52">
        <v>41500</v>
      </c>
      <c r="B263" s="103">
        <v>4</v>
      </c>
      <c r="C263" s="103">
        <v>1</v>
      </c>
      <c r="D263" s="31">
        <v>0</v>
      </c>
      <c r="E263" s="31">
        <v>0</v>
      </c>
      <c r="F263" s="31">
        <v>0</v>
      </c>
      <c r="G263" s="31">
        <v>0</v>
      </c>
      <c r="H263" s="31">
        <v>0</v>
      </c>
      <c r="I263" s="31">
        <v>0</v>
      </c>
      <c r="J263" s="31">
        <v>0.5</v>
      </c>
      <c r="K263" s="31">
        <v>2.8</v>
      </c>
      <c r="L263" s="31">
        <v>12.9</v>
      </c>
      <c r="M263" s="31">
        <v>26.1</v>
      </c>
      <c r="N263" s="31">
        <v>51.9</v>
      </c>
    </row>
    <row r="264" spans="1:14" x14ac:dyDescent="0.35">
      <c r="A264" s="52">
        <v>41500</v>
      </c>
      <c r="B264" s="103">
        <v>4</v>
      </c>
      <c r="C264" s="103">
        <v>2</v>
      </c>
      <c r="D264" s="31">
        <v>0</v>
      </c>
      <c r="E264" s="31">
        <v>0</v>
      </c>
      <c r="F264" s="31">
        <v>0</v>
      </c>
      <c r="G264" s="31">
        <v>0</v>
      </c>
      <c r="H264" s="31">
        <v>0</v>
      </c>
      <c r="I264" s="31">
        <v>0</v>
      </c>
      <c r="J264" s="31">
        <v>0.5</v>
      </c>
      <c r="K264" s="31">
        <v>2.8</v>
      </c>
      <c r="L264" s="31">
        <v>12.9</v>
      </c>
      <c r="M264" s="31">
        <v>26.1</v>
      </c>
      <c r="N264" s="31">
        <v>51.9</v>
      </c>
    </row>
    <row r="265" spans="1:14" x14ac:dyDescent="0.35">
      <c r="A265" s="52">
        <v>41500</v>
      </c>
      <c r="B265" s="103">
        <v>4</v>
      </c>
      <c r="C265" s="103">
        <v>3</v>
      </c>
      <c r="D265" s="31">
        <v>0</v>
      </c>
      <c r="E265" s="31">
        <v>0</v>
      </c>
      <c r="F265" s="31">
        <v>0</v>
      </c>
      <c r="G265" s="31">
        <v>0</v>
      </c>
      <c r="H265" s="31">
        <v>0</v>
      </c>
      <c r="I265" s="31">
        <v>0</v>
      </c>
      <c r="J265" s="31">
        <v>0.5</v>
      </c>
      <c r="K265" s="31">
        <v>2.8</v>
      </c>
      <c r="L265" s="31">
        <v>12.9</v>
      </c>
      <c r="M265" s="31">
        <v>26.1</v>
      </c>
      <c r="N265" s="31">
        <v>51.9</v>
      </c>
    </row>
    <row r="266" spans="1:14" x14ac:dyDescent="0.35">
      <c r="A266" s="52">
        <v>41507</v>
      </c>
      <c r="B266" s="103">
        <v>4</v>
      </c>
      <c r="C266" s="103">
        <v>0</v>
      </c>
      <c r="D266" s="31">
        <v>0</v>
      </c>
      <c r="E266" s="31">
        <v>0</v>
      </c>
      <c r="F266" s="31">
        <v>0</v>
      </c>
      <c r="G266" s="31">
        <v>0</v>
      </c>
      <c r="H266" s="31">
        <v>0</v>
      </c>
      <c r="I266" s="31">
        <v>0</v>
      </c>
      <c r="J266" s="31">
        <v>0.4</v>
      </c>
      <c r="K266" s="31">
        <v>2.8</v>
      </c>
      <c r="L266" s="31">
        <v>16.8</v>
      </c>
      <c r="M266" s="31">
        <v>15.3</v>
      </c>
      <c r="N266" s="31">
        <v>36.4</v>
      </c>
    </row>
    <row r="267" spans="1:14" x14ac:dyDescent="0.35">
      <c r="A267" s="52">
        <v>41507</v>
      </c>
      <c r="B267" s="103">
        <v>4</v>
      </c>
      <c r="C267" s="103">
        <v>1</v>
      </c>
      <c r="D267" s="31">
        <v>0</v>
      </c>
      <c r="E267" s="31">
        <v>0</v>
      </c>
      <c r="F267" s="31">
        <v>0</v>
      </c>
      <c r="G267" s="31">
        <v>0</v>
      </c>
      <c r="H267" s="31">
        <v>0</v>
      </c>
      <c r="I267" s="31">
        <v>0</v>
      </c>
      <c r="J267" s="31">
        <v>0.4</v>
      </c>
      <c r="K267" s="31">
        <v>2.8</v>
      </c>
      <c r="L267" s="31">
        <v>16.8</v>
      </c>
      <c r="M267" s="31">
        <v>15.3</v>
      </c>
      <c r="N267" s="31">
        <v>36.4</v>
      </c>
    </row>
    <row r="268" spans="1:14" x14ac:dyDescent="0.35">
      <c r="A268" s="52">
        <v>41507</v>
      </c>
      <c r="B268" s="103">
        <v>4</v>
      </c>
      <c r="C268" s="103">
        <v>2</v>
      </c>
      <c r="D268" s="31">
        <v>0</v>
      </c>
      <c r="E268" s="31">
        <v>0</v>
      </c>
      <c r="F268" s="31">
        <v>0</v>
      </c>
      <c r="G268" s="31">
        <v>0</v>
      </c>
      <c r="H268" s="31">
        <v>0</v>
      </c>
      <c r="I268" s="31">
        <v>0</v>
      </c>
      <c r="J268" s="31">
        <v>0.4</v>
      </c>
      <c r="K268" s="31">
        <v>2.8</v>
      </c>
      <c r="L268" s="31">
        <v>16.8</v>
      </c>
      <c r="M268" s="31">
        <v>15.3</v>
      </c>
      <c r="N268" s="31">
        <v>36.4</v>
      </c>
    </row>
    <row r="269" spans="1:14" x14ac:dyDescent="0.35">
      <c r="A269" s="52">
        <v>41507</v>
      </c>
      <c r="B269" s="103">
        <v>4</v>
      </c>
      <c r="C269" s="103">
        <v>3</v>
      </c>
      <c r="D269" s="31">
        <v>0</v>
      </c>
      <c r="E269" s="31">
        <v>0</v>
      </c>
      <c r="F269" s="31">
        <v>0</v>
      </c>
      <c r="G269" s="31">
        <v>0</v>
      </c>
      <c r="H269" s="31">
        <v>0</v>
      </c>
      <c r="I269" s="31">
        <v>0</v>
      </c>
      <c r="J269" s="31">
        <v>0.4</v>
      </c>
      <c r="K269" s="31">
        <v>2.8</v>
      </c>
      <c r="L269" s="31">
        <v>16.8</v>
      </c>
      <c r="M269" s="31">
        <v>15.3</v>
      </c>
      <c r="N269" s="31">
        <v>36.4</v>
      </c>
    </row>
    <row r="270" spans="1:14" x14ac:dyDescent="0.35">
      <c r="A270" s="52">
        <v>41514</v>
      </c>
      <c r="B270" s="103">
        <v>4</v>
      </c>
      <c r="C270" s="103">
        <v>0</v>
      </c>
      <c r="D270" s="31">
        <v>0</v>
      </c>
      <c r="E270" s="31">
        <v>0</v>
      </c>
      <c r="F270" s="31">
        <v>0</v>
      </c>
      <c r="G270" s="31">
        <v>0</v>
      </c>
      <c r="H270" s="31">
        <v>0</v>
      </c>
      <c r="I270" s="31">
        <v>0</v>
      </c>
      <c r="J270" s="31">
        <v>0.5</v>
      </c>
      <c r="K270" s="31">
        <v>2.8</v>
      </c>
      <c r="L270" s="31">
        <v>15</v>
      </c>
      <c r="M270" s="31">
        <v>15.1</v>
      </c>
      <c r="N270" s="31">
        <v>32.5</v>
      </c>
    </row>
    <row r="271" spans="1:14" x14ac:dyDescent="0.35">
      <c r="A271" s="52">
        <v>41514</v>
      </c>
      <c r="B271" s="103">
        <v>4</v>
      </c>
      <c r="C271" s="103">
        <v>1</v>
      </c>
      <c r="D271" s="31">
        <v>0</v>
      </c>
      <c r="E271" s="31">
        <v>0</v>
      </c>
      <c r="F271" s="31">
        <v>0</v>
      </c>
      <c r="G271" s="31">
        <v>0</v>
      </c>
      <c r="H271" s="31">
        <v>0</v>
      </c>
      <c r="I271" s="31">
        <v>0</v>
      </c>
      <c r="J271" s="31">
        <v>0.5</v>
      </c>
      <c r="K271" s="31">
        <v>2.8</v>
      </c>
      <c r="L271" s="31">
        <v>15</v>
      </c>
      <c r="M271" s="31">
        <v>15.1</v>
      </c>
      <c r="N271" s="31">
        <v>32.5</v>
      </c>
    </row>
    <row r="272" spans="1:14" x14ac:dyDescent="0.35">
      <c r="A272" s="52">
        <v>41514</v>
      </c>
      <c r="B272" s="103">
        <v>4</v>
      </c>
      <c r="C272" s="103">
        <v>2</v>
      </c>
      <c r="D272" s="31">
        <v>0</v>
      </c>
      <c r="E272" s="31">
        <v>0</v>
      </c>
      <c r="F272" s="31">
        <v>0</v>
      </c>
      <c r="G272" s="31">
        <v>0</v>
      </c>
      <c r="H272" s="31">
        <v>0</v>
      </c>
      <c r="I272" s="31">
        <v>0</v>
      </c>
      <c r="J272" s="31">
        <v>0.5</v>
      </c>
      <c r="K272" s="31">
        <v>2.8</v>
      </c>
      <c r="L272" s="31">
        <v>15</v>
      </c>
      <c r="M272" s="31">
        <v>15.1</v>
      </c>
      <c r="N272" s="31">
        <v>32.5</v>
      </c>
    </row>
    <row r="273" spans="1:14" x14ac:dyDescent="0.35">
      <c r="A273" s="52">
        <v>41514</v>
      </c>
      <c r="B273" s="103">
        <v>4</v>
      </c>
      <c r="C273" s="103">
        <v>3</v>
      </c>
      <c r="D273" s="31">
        <v>0</v>
      </c>
      <c r="E273" s="31">
        <v>0</v>
      </c>
      <c r="F273" s="31">
        <v>0</v>
      </c>
      <c r="G273" s="31">
        <v>0</v>
      </c>
      <c r="H273" s="31">
        <v>0</v>
      </c>
      <c r="I273" s="31">
        <v>0</v>
      </c>
      <c r="J273" s="31">
        <v>0.5</v>
      </c>
      <c r="K273" s="31">
        <v>2.8</v>
      </c>
      <c r="L273" s="31">
        <v>15</v>
      </c>
      <c r="M273" s="31">
        <v>15.1</v>
      </c>
      <c r="N273" s="31">
        <v>32.5</v>
      </c>
    </row>
    <row r="274" spans="1:14" x14ac:dyDescent="0.35">
      <c r="A274" s="52">
        <v>41521</v>
      </c>
      <c r="B274" s="103">
        <v>4</v>
      </c>
      <c r="C274" s="103">
        <v>0</v>
      </c>
      <c r="D274" s="31">
        <v>0</v>
      </c>
      <c r="E274" s="31">
        <v>0</v>
      </c>
      <c r="F274" s="31">
        <v>0</v>
      </c>
      <c r="G274" s="31">
        <v>0</v>
      </c>
      <c r="H274" s="31">
        <v>0</v>
      </c>
      <c r="I274" s="31">
        <v>0</v>
      </c>
      <c r="J274" s="31">
        <v>0.4</v>
      </c>
      <c r="K274" s="31">
        <v>2.8</v>
      </c>
      <c r="L274" s="31">
        <v>20.7</v>
      </c>
      <c r="M274" s="31">
        <v>41.2</v>
      </c>
      <c r="N274" s="31">
        <v>71.2</v>
      </c>
    </row>
    <row r="275" spans="1:14" x14ac:dyDescent="0.35">
      <c r="A275" s="52">
        <v>41521</v>
      </c>
      <c r="B275" s="103">
        <v>4</v>
      </c>
      <c r="C275" s="103">
        <v>1</v>
      </c>
      <c r="D275" s="31">
        <v>0</v>
      </c>
      <c r="E275" s="31">
        <v>0</v>
      </c>
      <c r="F275" s="31">
        <v>0</v>
      </c>
      <c r="G275" s="31">
        <v>0</v>
      </c>
      <c r="H275" s="31">
        <v>0</v>
      </c>
      <c r="I275" s="31">
        <v>0</v>
      </c>
      <c r="J275" s="31">
        <v>0.4</v>
      </c>
      <c r="K275" s="31">
        <v>2.8</v>
      </c>
      <c r="L275" s="31">
        <v>20.7</v>
      </c>
      <c r="M275" s="31">
        <v>41.2</v>
      </c>
      <c r="N275" s="31">
        <v>71.2</v>
      </c>
    </row>
    <row r="276" spans="1:14" x14ac:dyDescent="0.35">
      <c r="A276" s="52">
        <v>41521</v>
      </c>
      <c r="B276" s="103">
        <v>4</v>
      </c>
      <c r="C276" s="103">
        <v>2</v>
      </c>
      <c r="D276" s="31">
        <v>0</v>
      </c>
      <c r="E276" s="31">
        <v>0</v>
      </c>
      <c r="F276" s="31">
        <v>0</v>
      </c>
      <c r="G276" s="31">
        <v>0</v>
      </c>
      <c r="H276" s="31">
        <v>0</v>
      </c>
      <c r="I276" s="31">
        <v>0</v>
      </c>
      <c r="J276" s="31">
        <v>0.4</v>
      </c>
      <c r="K276" s="31">
        <v>2.8</v>
      </c>
      <c r="L276" s="31">
        <v>20.7</v>
      </c>
      <c r="M276" s="31">
        <v>41.2</v>
      </c>
      <c r="N276" s="31">
        <v>71.2</v>
      </c>
    </row>
    <row r="277" spans="1:14" x14ac:dyDescent="0.35">
      <c r="A277" s="52">
        <v>41521</v>
      </c>
      <c r="B277" s="103">
        <v>4</v>
      </c>
      <c r="C277" s="103">
        <v>3</v>
      </c>
      <c r="D277" s="31">
        <v>0</v>
      </c>
      <c r="E277" s="31">
        <v>0</v>
      </c>
      <c r="F277" s="31">
        <v>0</v>
      </c>
      <c r="G277" s="31">
        <v>0</v>
      </c>
      <c r="H277" s="31">
        <v>0</v>
      </c>
      <c r="I277" s="31">
        <v>0</v>
      </c>
      <c r="J277" s="31">
        <v>0.4</v>
      </c>
      <c r="K277" s="31">
        <v>2.8</v>
      </c>
      <c r="L277" s="31">
        <v>20.7</v>
      </c>
      <c r="M277" s="31">
        <v>41.2</v>
      </c>
      <c r="N277" s="31">
        <v>71.2</v>
      </c>
    </row>
    <row r="278" spans="1:14" x14ac:dyDescent="0.35">
      <c r="A278" s="52">
        <v>41528</v>
      </c>
      <c r="B278" s="103">
        <v>4</v>
      </c>
      <c r="C278" s="103">
        <v>0</v>
      </c>
      <c r="D278" s="31">
        <v>0</v>
      </c>
      <c r="E278" s="31">
        <v>0</v>
      </c>
      <c r="F278" s="31">
        <v>0</v>
      </c>
      <c r="G278" s="31">
        <v>0</v>
      </c>
      <c r="H278" s="31">
        <v>0</v>
      </c>
      <c r="I278" s="31">
        <v>0</v>
      </c>
      <c r="J278" s="31">
        <v>0.6</v>
      </c>
      <c r="K278" s="31">
        <v>2.7</v>
      </c>
      <c r="L278" s="31">
        <v>14.9</v>
      </c>
      <c r="M278" s="31">
        <v>21.7</v>
      </c>
      <c r="N278" s="31">
        <v>37.9</v>
      </c>
    </row>
    <row r="279" spans="1:14" x14ac:dyDescent="0.35">
      <c r="A279" s="52">
        <v>41528</v>
      </c>
      <c r="B279" s="103">
        <v>4</v>
      </c>
      <c r="C279" s="103">
        <v>1</v>
      </c>
      <c r="D279" s="31">
        <v>0</v>
      </c>
      <c r="E279" s="31">
        <v>0</v>
      </c>
      <c r="F279" s="31">
        <v>0</v>
      </c>
      <c r="G279" s="31">
        <v>0</v>
      </c>
      <c r="H279" s="31">
        <v>0</v>
      </c>
      <c r="I279" s="31">
        <v>0</v>
      </c>
      <c r="J279" s="31">
        <v>0.6</v>
      </c>
      <c r="K279" s="31">
        <v>2.7</v>
      </c>
      <c r="L279" s="31">
        <v>14.9</v>
      </c>
      <c r="M279" s="31">
        <v>21.7</v>
      </c>
      <c r="N279" s="31">
        <v>37.9</v>
      </c>
    </row>
    <row r="280" spans="1:14" x14ac:dyDescent="0.35">
      <c r="A280" s="52">
        <v>41528</v>
      </c>
      <c r="B280" s="103">
        <v>4</v>
      </c>
      <c r="C280" s="103">
        <v>2</v>
      </c>
      <c r="D280" s="31">
        <v>0</v>
      </c>
      <c r="E280" s="31">
        <v>0</v>
      </c>
      <c r="F280" s="31">
        <v>0</v>
      </c>
      <c r="G280" s="31">
        <v>0</v>
      </c>
      <c r="H280" s="31">
        <v>0</v>
      </c>
      <c r="I280" s="31">
        <v>0</v>
      </c>
      <c r="J280" s="31">
        <v>0.6</v>
      </c>
      <c r="K280" s="31">
        <v>2.7</v>
      </c>
      <c r="L280" s="31">
        <v>14.9</v>
      </c>
      <c r="M280" s="31">
        <v>21.7</v>
      </c>
      <c r="N280" s="31">
        <v>37.9</v>
      </c>
    </row>
    <row r="281" spans="1:14" x14ac:dyDescent="0.35">
      <c r="A281" s="52">
        <v>41528</v>
      </c>
      <c r="B281" s="103">
        <v>4</v>
      </c>
      <c r="C281" s="103">
        <v>3</v>
      </c>
      <c r="D281" s="31">
        <v>0</v>
      </c>
      <c r="E281" s="31">
        <v>0</v>
      </c>
      <c r="F281" s="31">
        <v>0</v>
      </c>
      <c r="G281" s="31">
        <v>0</v>
      </c>
      <c r="H281" s="31">
        <v>0</v>
      </c>
      <c r="I281" s="31">
        <v>0</v>
      </c>
      <c r="J281" s="31">
        <v>0.6</v>
      </c>
      <c r="K281" s="31">
        <v>2.7</v>
      </c>
      <c r="L281" s="31">
        <v>14.9</v>
      </c>
      <c r="M281" s="31">
        <v>21.7</v>
      </c>
      <c r="N281" s="31">
        <v>37.9</v>
      </c>
    </row>
    <row r="282" spans="1:14" x14ac:dyDescent="0.35">
      <c r="A282" s="52">
        <v>41534</v>
      </c>
      <c r="B282" s="103">
        <v>4</v>
      </c>
      <c r="C282" s="103">
        <v>0</v>
      </c>
      <c r="D282" s="31">
        <v>0</v>
      </c>
      <c r="E282" s="31">
        <v>0</v>
      </c>
      <c r="F282" s="31">
        <v>0</v>
      </c>
      <c r="G282" s="31">
        <v>0</v>
      </c>
      <c r="H282" s="31">
        <v>0</v>
      </c>
      <c r="I282" s="31">
        <v>0</v>
      </c>
      <c r="J282" s="31">
        <v>0.5</v>
      </c>
      <c r="K282" s="31">
        <v>2.7</v>
      </c>
      <c r="L282" s="31">
        <v>15.3</v>
      </c>
      <c r="M282" s="31">
        <v>16.8</v>
      </c>
      <c r="N282" s="31">
        <v>32.9</v>
      </c>
    </row>
    <row r="283" spans="1:14" x14ac:dyDescent="0.35">
      <c r="A283" s="52">
        <v>41534</v>
      </c>
      <c r="B283" s="103">
        <v>4</v>
      </c>
      <c r="C283" s="103">
        <v>1</v>
      </c>
      <c r="D283" s="31">
        <v>0</v>
      </c>
      <c r="E283" s="31">
        <v>0</v>
      </c>
      <c r="F283" s="31">
        <v>0</v>
      </c>
      <c r="G283" s="31">
        <v>0</v>
      </c>
      <c r="H283" s="31">
        <v>0</v>
      </c>
      <c r="I283" s="31">
        <v>0</v>
      </c>
      <c r="J283" s="31">
        <v>0.5</v>
      </c>
      <c r="K283" s="31">
        <v>2.7</v>
      </c>
      <c r="L283" s="31">
        <v>15.3</v>
      </c>
      <c r="M283" s="31">
        <v>16.8</v>
      </c>
      <c r="N283" s="31">
        <v>32.9</v>
      </c>
    </row>
    <row r="284" spans="1:14" x14ac:dyDescent="0.35">
      <c r="A284" s="52">
        <v>41534</v>
      </c>
      <c r="B284" s="103">
        <v>4</v>
      </c>
      <c r="C284" s="103">
        <v>2</v>
      </c>
      <c r="D284" s="31">
        <v>0</v>
      </c>
      <c r="E284" s="31">
        <v>0</v>
      </c>
      <c r="F284" s="31">
        <v>0</v>
      </c>
      <c r="G284" s="31">
        <v>0</v>
      </c>
      <c r="H284" s="31">
        <v>0</v>
      </c>
      <c r="I284" s="31">
        <v>0</v>
      </c>
      <c r="J284" s="31">
        <v>0.5</v>
      </c>
      <c r="K284" s="31">
        <v>2.7</v>
      </c>
      <c r="L284" s="31">
        <v>15.3</v>
      </c>
      <c r="M284" s="31">
        <v>16.8</v>
      </c>
      <c r="N284" s="31">
        <v>32.9</v>
      </c>
    </row>
    <row r="285" spans="1:14" x14ac:dyDescent="0.35">
      <c r="A285" s="52">
        <v>41534</v>
      </c>
      <c r="B285" s="103">
        <v>4</v>
      </c>
      <c r="C285" s="103">
        <v>3</v>
      </c>
      <c r="D285" s="31">
        <v>0</v>
      </c>
      <c r="E285" s="31">
        <v>0</v>
      </c>
      <c r="F285" s="31">
        <v>0</v>
      </c>
      <c r="G285" s="31">
        <v>0</v>
      </c>
      <c r="H285" s="31">
        <v>0</v>
      </c>
      <c r="I285" s="31">
        <v>0</v>
      </c>
      <c r="J285" s="31">
        <v>0.5</v>
      </c>
      <c r="K285" s="31">
        <v>2.7</v>
      </c>
      <c r="L285" s="31">
        <v>15.3</v>
      </c>
      <c r="M285" s="31">
        <v>16.8</v>
      </c>
      <c r="N285" s="31">
        <v>32.9</v>
      </c>
    </row>
    <row r="286" spans="1:14" x14ac:dyDescent="0.35">
      <c r="A286" s="52">
        <v>41542</v>
      </c>
      <c r="B286" s="103">
        <v>4</v>
      </c>
      <c r="C286" s="103">
        <v>0</v>
      </c>
      <c r="D286" s="31">
        <v>0</v>
      </c>
      <c r="E286" s="31">
        <v>0</v>
      </c>
      <c r="F286" s="31">
        <v>0</v>
      </c>
      <c r="G286" s="31">
        <v>0</v>
      </c>
      <c r="H286" s="31">
        <v>0</v>
      </c>
      <c r="I286" s="31">
        <v>0</v>
      </c>
      <c r="J286" s="31">
        <v>0.8</v>
      </c>
      <c r="K286" s="31">
        <v>2.6</v>
      </c>
      <c r="L286" s="31">
        <v>8.8000000000000007</v>
      </c>
      <c r="M286" s="31">
        <v>9.5</v>
      </c>
      <c r="N286" s="31">
        <v>27.4</v>
      </c>
    </row>
    <row r="287" spans="1:14" x14ac:dyDescent="0.35">
      <c r="A287" s="52">
        <v>41542</v>
      </c>
      <c r="B287" s="103">
        <v>4</v>
      </c>
      <c r="C287" s="103">
        <v>1</v>
      </c>
      <c r="D287" s="31">
        <v>0</v>
      </c>
      <c r="E287" s="31">
        <v>0</v>
      </c>
      <c r="F287" s="31">
        <v>0</v>
      </c>
      <c r="G287" s="31">
        <v>0</v>
      </c>
      <c r="H287" s="31">
        <v>0</v>
      </c>
      <c r="I287" s="31">
        <v>0</v>
      </c>
      <c r="J287" s="31">
        <v>0.8</v>
      </c>
      <c r="K287" s="31">
        <v>2.6</v>
      </c>
      <c r="L287" s="31">
        <v>8.8000000000000007</v>
      </c>
      <c r="M287" s="31">
        <v>9.5</v>
      </c>
      <c r="N287" s="31">
        <v>27.4</v>
      </c>
    </row>
    <row r="288" spans="1:14" x14ac:dyDescent="0.35">
      <c r="A288" s="52">
        <v>41542</v>
      </c>
      <c r="B288" s="103">
        <v>4</v>
      </c>
      <c r="C288" s="103">
        <v>2</v>
      </c>
      <c r="D288" s="31">
        <v>0</v>
      </c>
      <c r="E288" s="31">
        <v>0</v>
      </c>
      <c r="F288" s="31">
        <v>0</v>
      </c>
      <c r="G288" s="31">
        <v>0</v>
      </c>
      <c r="H288" s="31">
        <v>0</v>
      </c>
      <c r="I288" s="31">
        <v>0</v>
      </c>
      <c r="J288" s="31">
        <v>0.8</v>
      </c>
      <c r="K288" s="31">
        <v>2.6</v>
      </c>
      <c r="L288" s="31">
        <v>8.8000000000000007</v>
      </c>
      <c r="M288" s="31">
        <v>9.5</v>
      </c>
      <c r="N288" s="31">
        <v>27.4</v>
      </c>
    </row>
    <row r="289" spans="1:14" x14ac:dyDescent="0.35">
      <c r="A289" s="52">
        <v>41542</v>
      </c>
      <c r="B289" s="103">
        <v>4</v>
      </c>
      <c r="C289" s="103">
        <v>3</v>
      </c>
      <c r="D289" s="31">
        <v>0</v>
      </c>
      <c r="E289" s="31">
        <v>0</v>
      </c>
      <c r="F289" s="31">
        <v>0</v>
      </c>
      <c r="G289" s="31">
        <v>0</v>
      </c>
      <c r="H289" s="31">
        <v>0</v>
      </c>
      <c r="I289" s="31">
        <v>0</v>
      </c>
      <c r="J289" s="31">
        <v>0.8</v>
      </c>
      <c r="K289" s="31">
        <v>2.6</v>
      </c>
      <c r="L289" s="31">
        <v>8.8000000000000007</v>
      </c>
      <c r="M289" s="31">
        <v>9.5</v>
      </c>
      <c r="N289" s="31">
        <v>27.4</v>
      </c>
    </row>
    <row r="290" spans="1:14" x14ac:dyDescent="0.35">
      <c r="A290" s="52">
        <v>41548</v>
      </c>
      <c r="B290" s="103">
        <v>4</v>
      </c>
      <c r="C290" s="103">
        <v>0</v>
      </c>
      <c r="D290" s="31">
        <v>0</v>
      </c>
      <c r="E290" s="31">
        <v>0</v>
      </c>
      <c r="F290" s="31">
        <v>0</v>
      </c>
      <c r="G290" s="31">
        <v>0</v>
      </c>
      <c r="H290" s="31">
        <v>0</v>
      </c>
      <c r="I290" s="31">
        <v>0</v>
      </c>
      <c r="J290" s="31">
        <v>0.9</v>
      </c>
      <c r="K290" s="31">
        <v>3</v>
      </c>
      <c r="L290" s="31">
        <v>10.199999999999999</v>
      </c>
      <c r="M290" s="31">
        <v>9.1</v>
      </c>
      <c r="N290" s="31">
        <v>19.3</v>
      </c>
    </row>
    <row r="291" spans="1:14" x14ac:dyDescent="0.35">
      <c r="A291" s="52">
        <v>41548</v>
      </c>
      <c r="B291" s="103">
        <v>4</v>
      </c>
      <c r="C291" s="103">
        <v>1</v>
      </c>
      <c r="D291" s="31">
        <v>0</v>
      </c>
      <c r="E291" s="31">
        <v>0</v>
      </c>
      <c r="F291" s="31">
        <v>0</v>
      </c>
      <c r="G291" s="31">
        <v>0</v>
      </c>
      <c r="H291" s="31">
        <v>0</v>
      </c>
      <c r="I291" s="31">
        <v>0</v>
      </c>
      <c r="J291" s="31">
        <v>0.9</v>
      </c>
      <c r="K291" s="31">
        <v>3</v>
      </c>
      <c r="L291" s="31">
        <v>10.199999999999999</v>
      </c>
      <c r="M291" s="31">
        <v>9.1</v>
      </c>
      <c r="N291" s="31">
        <v>19.3</v>
      </c>
    </row>
    <row r="292" spans="1:14" x14ac:dyDescent="0.35">
      <c r="A292" s="52">
        <v>41548</v>
      </c>
      <c r="B292" s="103">
        <v>4</v>
      </c>
      <c r="C292" s="103">
        <v>2</v>
      </c>
      <c r="D292" s="31">
        <v>0</v>
      </c>
      <c r="E292" s="31">
        <v>0</v>
      </c>
      <c r="F292" s="31">
        <v>0</v>
      </c>
      <c r="G292" s="31">
        <v>0</v>
      </c>
      <c r="H292" s="31">
        <v>0</v>
      </c>
      <c r="I292" s="31">
        <v>0</v>
      </c>
      <c r="J292" s="31">
        <v>0.9</v>
      </c>
      <c r="K292" s="31">
        <v>3</v>
      </c>
      <c r="L292" s="31">
        <v>10.199999999999999</v>
      </c>
      <c r="M292" s="31">
        <v>9.1</v>
      </c>
      <c r="N292" s="31">
        <v>19.3</v>
      </c>
    </row>
    <row r="293" spans="1:14" x14ac:dyDescent="0.35">
      <c r="A293" s="52">
        <v>41548</v>
      </c>
      <c r="B293" s="103">
        <v>4</v>
      </c>
      <c r="C293" s="103">
        <v>3</v>
      </c>
      <c r="D293" s="31">
        <v>0</v>
      </c>
      <c r="E293" s="31">
        <v>0</v>
      </c>
      <c r="F293" s="31">
        <v>0</v>
      </c>
      <c r="G293" s="31">
        <v>0</v>
      </c>
      <c r="H293" s="31">
        <v>0</v>
      </c>
      <c r="I293" s="31">
        <v>0</v>
      </c>
      <c r="J293" s="31">
        <v>0.9</v>
      </c>
      <c r="K293" s="31">
        <v>3</v>
      </c>
      <c r="L293" s="31">
        <v>10.199999999999999</v>
      </c>
      <c r="M293" s="31">
        <v>9.1</v>
      </c>
      <c r="N293" s="31">
        <v>19.3</v>
      </c>
    </row>
    <row r="294" spans="1:14" x14ac:dyDescent="0.35">
      <c r="A294" s="52">
        <v>41555</v>
      </c>
      <c r="B294" s="103">
        <v>4</v>
      </c>
      <c r="C294" s="103">
        <v>0</v>
      </c>
      <c r="D294" s="31">
        <v>0</v>
      </c>
      <c r="E294" s="31">
        <v>0</v>
      </c>
      <c r="F294" s="31">
        <v>0</v>
      </c>
      <c r="G294" s="31">
        <v>0</v>
      </c>
      <c r="H294" s="31">
        <v>0</v>
      </c>
      <c r="I294" s="31">
        <v>0</v>
      </c>
      <c r="J294" s="31">
        <v>1.1000000000000001</v>
      </c>
      <c r="K294" s="31">
        <v>2.8</v>
      </c>
      <c r="L294" s="31">
        <v>8.3000000000000007</v>
      </c>
      <c r="M294" s="31">
        <v>5.6</v>
      </c>
      <c r="N294" s="31">
        <v>32.4</v>
      </c>
    </row>
    <row r="295" spans="1:14" x14ac:dyDescent="0.35">
      <c r="A295" s="52">
        <v>41555</v>
      </c>
      <c r="B295" s="103">
        <v>4</v>
      </c>
      <c r="C295" s="103">
        <v>1</v>
      </c>
      <c r="D295" s="31">
        <v>0</v>
      </c>
      <c r="E295" s="31">
        <v>0</v>
      </c>
      <c r="F295" s="31">
        <v>0</v>
      </c>
      <c r="G295" s="31">
        <v>0</v>
      </c>
      <c r="H295" s="31">
        <v>0</v>
      </c>
      <c r="I295" s="31">
        <v>0</v>
      </c>
      <c r="J295" s="31">
        <v>1.1000000000000001</v>
      </c>
      <c r="K295" s="31">
        <v>2.8</v>
      </c>
      <c r="L295" s="31">
        <v>8.3000000000000007</v>
      </c>
      <c r="M295" s="31">
        <v>5.6</v>
      </c>
      <c r="N295" s="31">
        <v>32.4</v>
      </c>
    </row>
    <row r="296" spans="1:14" x14ac:dyDescent="0.35">
      <c r="A296" s="52">
        <v>41555</v>
      </c>
      <c r="B296" s="103">
        <v>4</v>
      </c>
      <c r="C296" s="103">
        <v>2</v>
      </c>
      <c r="D296" s="31">
        <v>0</v>
      </c>
      <c r="E296" s="31">
        <v>0</v>
      </c>
      <c r="F296" s="31">
        <v>0</v>
      </c>
      <c r="G296" s="31">
        <v>0</v>
      </c>
      <c r="H296" s="31">
        <v>0</v>
      </c>
      <c r="I296" s="31">
        <v>0</v>
      </c>
      <c r="J296" s="31">
        <v>1.1000000000000001</v>
      </c>
      <c r="K296" s="31">
        <v>2.8</v>
      </c>
      <c r="L296" s="31">
        <v>8.3000000000000007</v>
      </c>
      <c r="M296" s="31">
        <v>5.6</v>
      </c>
      <c r="N296" s="31">
        <v>32.4</v>
      </c>
    </row>
    <row r="297" spans="1:14" x14ac:dyDescent="0.35">
      <c r="A297" s="52">
        <v>41555</v>
      </c>
      <c r="B297" s="103">
        <v>4</v>
      </c>
      <c r="C297" s="103">
        <v>3</v>
      </c>
      <c r="D297" s="31">
        <v>0</v>
      </c>
      <c r="E297" s="31">
        <v>0</v>
      </c>
      <c r="F297" s="31">
        <v>0</v>
      </c>
      <c r="G297" s="31">
        <v>0</v>
      </c>
      <c r="H297" s="31">
        <v>0</v>
      </c>
      <c r="I297" s="31">
        <v>0</v>
      </c>
      <c r="J297" s="31">
        <v>1.1000000000000001</v>
      </c>
      <c r="K297" s="31">
        <v>2.8</v>
      </c>
      <c r="L297" s="31">
        <v>8.3000000000000007</v>
      </c>
      <c r="M297" s="31">
        <v>5.6</v>
      </c>
      <c r="N297" s="31">
        <v>32.4</v>
      </c>
    </row>
    <row r="298" spans="1:14" x14ac:dyDescent="0.35">
      <c r="A298" s="52">
        <v>41563</v>
      </c>
      <c r="B298" s="103">
        <v>4</v>
      </c>
      <c r="C298" s="103">
        <v>0</v>
      </c>
      <c r="D298" s="31">
        <v>0</v>
      </c>
      <c r="E298" s="31">
        <v>0</v>
      </c>
      <c r="F298" s="31">
        <v>0</v>
      </c>
      <c r="G298" s="31">
        <v>0</v>
      </c>
      <c r="H298" s="31">
        <v>0</v>
      </c>
      <c r="I298" s="31">
        <v>0</v>
      </c>
      <c r="J298" s="31">
        <v>1</v>
      </c>
      <c r="K298" s="31">
        <v>2.8</v>
      </c>
      <c r="L298" s="31">
        <v>11.8</v>
      </c>
      <c r="M298" s="31">
        <v>16.399999999999999</v>
      </c>
      <c r="N298" s="31">
        <v>33.5</v>
      </c>
    </row>
    <row r="299" spans="1:14" x14ac:dyDescent="0.35">
      <c r="A299" s="52">
        <v>41563</v>
      </c>
      <c r="B299" s="103">
        <v>4</v>
      </c>
      <c r="C299" s="103">
        <v>1</v>
      </c>
      <c r="D299" s="31">
        <v>0</v>
      </c>
      <c r="E299" s="31">
        <v>0</v>
      </c>
      <c r="F299" s="31">
        <v>0</v>
      </c>
      <c r="G299" s="31">
        <v>0</v>
      </c>
      <c r="H299" s="31">
        <v>0</v>
      </c>
      <c r="I299" s="31">
        <v>0</v>
      </c>
      <c r="J299" s="31">
        <v>1</v>
      </c>
      <c r="K299" s="31">
        <v>2.8</v>
      </c>
      <c r="L299" s="31">
        <v>11.8</v>
      </c>
      <c r="M299" s="31">
        <v>16.399999999999999</v>
      </c>
      <c r="N299" s="31">
        <v>33.5</v>
      </c>
    </row>
    <row r="300" spans="1:14" x14ac:dyDescent="0.35">
      <c r="A300" s="52">
        <v>41563</v>
      </c>
      <c r="B300" s="103">
        <v>4</v>
      </c>
      <c r="C300" s="103">
        <v>2</v>
      </c>
      <c r="D300" s="31">
        <v>0</v>
      </c>
      <c r="E300" s="31">
        <v>0</v>
      </c>
      <c r="F300" s="31">
        <v>0</v>
      </c>
      <c r="G300" s="31">
        <v>0</v>
      </c>
      <c r="H300" s="31">
        <v>0</v>
      </c>
      <c r="I300" s="31">
        <v>0</v>
      </c>
      <c r="J300" s="31">
        <v>1</v>
      </c>
      <c r="K300" s="31">
        <v>2.8</v>
      </c>
      <c r="L300" s="31">
        <v>11.8</v>
      </c>
      <c r="M300" s="31">
        <v>16.399999999999999</v>
      </c>
      <c r="N300" s="31">
        <v>33.5</v>
      </c>
    </row>
    <row r="301" spans="1:14" x14ac:dyDescent="0.35">
      <c r="A301" s="52">
        <v>41563</v>
      </c>
      <c r="B301" s="103">
        <v>4</v>
      </c>
      <c r="C301" s="103">
        <v>3</v>
      </c>
      <c r="D301" s="31">
        <v>0</v>
      </c>
      <c r="E301" s="31">
        <v>0</v>
      </c>
      <c r="F301" s="31">
        <v>0</v>
      </c>
      <c r="G301" s="31">
        <v>0</v>
      </c>
      <c r="H301" s="31">
        <v>0</v>
      </c>
      <c r="I301" s="31">
        <v>0</v>
      </c>
      <c r="J301" s="31">
        <v>1</v>
      </c>
      <c r="K301" s="31">
        <v>2.8</v>
      </c>
      <c r="L301" s="31">
        <v>11.8</v>
      </c>
      <c r="M301" s="31">
        <v>16.399999999999999</v>
      </c>
      <c r="N301" s="31">
        <v>33.5</v>
      </c>
    </row>
    <row r="302" spans="1:14" x14ac:dyDescent="0.35">
      <c r="A302" s="52">
        <v>41570</v>
      </c>
      <c r="B302" s="103">
        <v>4</v>
      </c>
      <c r="C302" s="103">
        <v>0</v>
      </c>
      <c r="D302" s="31">
        <v>0</v>
      </c>
      <c r="E302" s="31">
        <v>0</v>
      </c>
      <c r="F302" s="31">
        <v>0</v>
      </c>
      <c r="G302" s="31">
        <v>0</v>
      </c>
      <c r="H302" s="31">
        <v>0</v>
      </c>
      <c r="I302" s="31">
        <v>0</v>
      </c>
      <c r="J302" s="31">
        <v>0.8</v>
      </c>
      <c r="K302" s="31">
        <v>2.9</v>
      </c>
      <c r="L302" s="31">
        <v>11.6</v>
      </c>
      <c r="M302" s="31">
        <v>8.6999999999999993</v>
      </c>
      <c r="N302" s="31">
        <v>23.2</v>
      </c>
    </row>
    <row r="303" spans="1:14" x14ac:dyDescent="0.35">
      <c r="A303" s="52">
        <v>41570</v>
      </c>
      <c r="B303" s="103">
        <v>4</v>
      </c>
      <c r="C303" s="103">
        <v>1</v>
      </c>
      <c r="D303" s="31">
        <v>0</v>
      </c>
      <c r="E303" s="31">
        <v>0</v>
      </c>
      <c r="F303" s="31">
        <v>0</v>
      </c>
      <c r="G303" s="31">
        <v>0</v>
      </c>
      <c r="H303" s="31">
        <v>0</v>
      </c>
      <c r="I303" s="31">
        <v>0</v>
      </c>
      <c r="J303" s="31">
        <v>0.8</v>
      </c>
      <c r="K303" s="31">
        <v>2.9</v>
      </c>
      <c r="L303" s="31">
        <v>11.6</v>
      </c>
      <c r="M303" s="31">
        <v>8.6999999999999993</v>
      </c>
      <c r="N303" s="31">
        <v>23.2</v>
      </c>
    </row>
    <row r="304" spans="1:14" x14ac:dyDescent="0.35">
      <c r="A304" s="52">
        <v>41570</v>
      </c>
      <c r="B304" s="103">
        <v>4</v>
      </c>
      <c r="C304" s="103">
        <v>2</v>
      </c>
      <c r="D304" s="31">
        <v>0</v>
      </c>
      <c r="E304" s="31">
        <v>0</v>
      </c>
      <c r="F304" s="31">
        <v>0</v>
      </c>
      <c r="G304" s="31">
        <v>0</v>
      </c>
      <c r="H304" s="31">
        <v>0</v>
      </c>
      <c r="I304" s="31">
        <v>0</v>
      </c>
      <c r="J304" s="31">
        <v>0.8</v>
      </c>
      <c r="K304" s="31">
        <v>2.9</v>
      </c>
      <c r="L304" s="31">
        <v>11.6</v>
      </c>
      <c r="M304" s="31">
        <v>8.6999999999999993</v>
      </c>
      <c r="N304" s="31">
        <v>23.2</v>
      </c>
    </row>
    <row r="305" spans="1:14" x14ac:dyDescent="0.35">
      <c r="A305" s="52">
        <v>41570</v>
      </c>
      <c r="B305" s="103">
        <v>4</v>
      </c>
      <c r="C305" s="103">
        <v>3</v>
      </c>
      <c r="D305" s="31">
        <v>0</v>
      </c>
      <c r="E305" s="31">
        <v>0</v>
      </c>
      <c r="F305" s="31">
        <v>0</v>
      </c>
      <c r="G305" s="31">
        <v>0</v>
      </c>
      <c r="H305" s="31">
        <v>0</v>
      </c>
      <c r="I305" s="31">
        <v>0</v>
      </c>
      <c r="J305" s="31">
        <v>0.8</v>
      </c>
      <c r="K305" s="31">
        <v>2.9</v>
      </c>
      <c r="L305" s="31">
        <v>11.6</v>
      </c>
      <c r="M305" s="31">
        <v>8.6999999999999993</v>
      </c>
      <c r="N305" s="31">
        <v>23.2</v>
      </c>
    </row>
    <row r="306" spans="1:14" x14ac:dyDescent="0.35">
      <c r="A306" s="52">
        <v>41444</v>
      </c>
      <c r="B306" s="103">
        <v>5</v>
      </c>
      <c r="C306" s="103">
        <v>0</v>
      </c>
      <c r="D306" s="31">
        <v>24.8</v>
      </c>
      <c r="E306" s="31">
        <v>0</v>
      </c>
      <c r="F306" s="31">
        <v>0</v>
      </c>
      <c r="G306" s="31">
        <v>0</v>
      </c>
      <c r="H306" s="31">
        <v>0</v>
      </c>
      <c r="I306" s="31">
        <v>0</v>
      </c>
      <c r="J306" s="31">
        <v>1</v>
      </c>
      <c r="K306" s="31">
        <v>3.7</v>
      </c>
      <c r="L306" s="31">
        <v>11.7</v>
      </c>
      <c r="M306" s="31">
        <v>5.8</v>
      </c>
      <c r="N306" s="31">
        <v>16.8</v>
      </c>
    </row>
    <row r="307" spans="1:14" x14ac:dyDescent="0.35">
      <c r="A307" s="52">
        <v>41444</v>
      </c>
      <c r="B307" s="103">
        <v>5</v>
      </c>
      <c r="C307" s="103">
        <v>1</v>
      </c>
      <c r="D307" s="31">
        <v>22.4</v>
      </c>
      <c r="E307" s="31">
        <v>0</v>
      </c>
      <c r="F307" s="31">
        <v>0</v>
      </c>
      <c r="G307" s="31">
        <v>0</v>
      </c>
      <c r="H307" s="31">
        <v>0</v>
      </c>
      <c r="I307" s="31">
        <v>0</v>
      </c>
      <c r="J307" s="31">
        <v>1</v>
      </c>
      <c r="K307" s="31">
        <v>3.7</v>
      </c>
      <c r="L307" s="31">
        <v>11.7</v>
      </c>
      <c r="M307" s="31">
        <v>5.8</v>
      </c>
      <c r="N307" s="31">
        <v>16.8</v>
      </c>
    </row>
    <row r="308" spans="1:14" x14ac:dyDescent="0.35">
      <c r="A308" s="52">
        <v>41444</v>
      </c>
      <c r="B308" s="103">
        <v>5</v>
      </c>
      <c r="C308" s="103">
        <v>2</v>
      </c>
      <c r="D308" s="31">
        <v>17.399999999999999</v>
      </c>
      <c r="E308" s="31">
        <v>0</v>
      </c>
      <c r="F308" s="31">
        <v>0</v>
      </c>
      <c r="G308" s="31">
        <v>0</v>
      </c>
      <c r="H308" s="31">
        <v>0</v>
      </c>
      <c r="I308" s="31">
        <v>0</v>
      </c>
      <c r="J308" s="31">
        <v>1</v>
      </c>
      <c r="K308" s="31">
        <v>3.7</v>
      </c>
      <c r="L308" s="31">
        <v>11.7</v>
      </c>
      <c r="M308" s="31">
        <v>5.8</v>
      </c>
      <c r="N308" s="31">
        <v>16.8</v>
      </c>
    </row>
    <row r="309" spans="1:14" x14ac:dyDescent="0.35">
      <c r="A309" s="52">
        <v>41444</v>
      </c>
      <c r="B309" s="103">
        <v>5</v>
      </c>
      <c r="C309" s="103">
        <v>3</v>
      </c>
      <c r="D309" s="31">
        <v>13.2</v>
      </c>
      <c r="E309" s="31">
        <v>12.6</v>
      </c>
      <c r="F309" s="31">
        <v>1.2</v>
      </c>
      <c r="G309" s="31">
        <v>7.48</v>
      </c>
      <c r="H309" s="31">
        <v>-112</v>
      </c>
      <c r="I309" s="31">
        <v>864</v>
      </c>
      <c r="J309" s="31">
        <v>1</v>
      </c>
      <c r="K309" s="31">
        <v>3.7</v>
      </c>
      <c r="L309" s="31">
        <v>11.7</v>
      </c>
      <c r="M309" s="31">
        <v>5.8</v>
      </c>
      <c r="N309" s="31">
        <v>16.8</v>
      </c>
    </row>
    <row r="310" spans="1:14" x14ac:dyDescent="0.35">
      <c r="A310" s="52">
        <v>41451</v>
      </c>
      <c r="B310" s="103">
        <v>5</v>
      </c>
      <c r="C310" s="103">
        <v>0</v>
      </c>
      <c r="D310" s="31">
        <v>0</v>
      </c>
      <c r="E310" s="31">
        <v>0</v>
      </c>
      <c r="F310" s="31">
        <v>0</v>
      </c>
      <c r="G310" s="31">
        <v>0</v>
      </c>
      <c r="H310" s="31">
        <v>0</v>
      </c>
      <c r="I310" s="31">
        <v>0</v>
      </c>
      <c r="J310" s="31">
        <v>0.75</v>
      </c>
      <c r="K310" s="31">
        <v>3.15</v>
      </c>
      <c r="L310" s="31">
        <v>15.5</v>
      </c>
      <c r="M310" s="31">
        <v>15.9</v>
      </c>
      <c r="N310" s="31">
        <v>37.9</v>
      </c>
    </row>
    <row r="311" spans="1:14" x14ac:dyDescent="0.35">
      <c r="A311" s="52">
        <v>41451</v>
      </c>
      <c r="B311" s="103">
        <v>5</v>
      </c>
      <c r="C311" s="103">
        <v>1</v>
      </c>
      <c r="D311" s="31">
        <v>0</v>
      </c>
      <c r="E311" s="31">
        <v>0</v>
      </c>
      <c r="F311" s="31">
        <v>0</v>
      </c>
      <c r="G311" s="31">
        <v>0</v>
      </c>
      <c r="H311" s="31">
        <v>0</v>
      </c>
      <c r="I311" s="31">
        <v>0</v>
      </c>
      <c r="J311" s="31">
        <v>0.75</v>
      </c>
      <c r="K311" s="31">
        <v>3.15</v>
      </c>
      <c r="L311" s="31">
        <v>15.5</v>
      </c>
      <c r="M311" s="31">
        <v>15.9</v>
      </c>
      <c r="N311" s="31">
        <v>37.9</v>
      </c>
    </row>
    <row r="312" spans="1:14" x14ac:dyDescent="0.35">
      <c r="A312" s="52">
        <v>41451</v>
      </c>
      <c r="B312" s="103">
        <v>5</v>
      </c>
      <c r="C312" s="103">
        <v>2</v>
      </c>
      <c r="D312" s="31">
        <v>0</v>
      </c>
      <c r="E312" s="31">
        <v>0</v>
      </c>
      <c r="F312" s="31">
        <v>0</v>
      </c>
      <c r="G312" s="31">
        <v>0</v>
      </c>
      <c r="H312" s="31">
        <v>0</v>
      </c>
      <c r="I312" s="31">
        <v>0</v>
      </c>
      <c r="J312" s="31">
        <v>0.75</v>
      </c>
      <c r="K312" s="31">
        <v>3.15</v>
      </c>
      <c r="L312" s="31">
        <v>15.5</v>
      </c>
      <c r="M312" s="31">
        <v>15.9</v>
      </c>
      <c r="N312" s="31">
        <v>37.9</v>
      </c>
    </row>
    <row r="313" spans="1:14" x14ac:dyDescent="0.35">
      <c r="A313" s="52">
        <v>41451</v>
      </c>
      <c r="B313" s="103">
        <v>5</v>
      </c>
      <c r="C313" s="103">
        <v>3</v>
      </c>
      <c r="D313" s="31">
        <v>0</v>
      </c>
      <c r="E313" s="31">
        <v>0</v>
      </c>
      <c r="F313" s="31">
        <v>0</v>
      </c>
      <c r="G313" s="31">
        <v>0</v>
      </c>
      <c r="H313" s="31">
        <v>0</v>
      </c>
      <c r="I313" s="31">
        <v>0</v>
      </c>
      <c r="J313" s="31">
        <v>0.75</v>
      </c>
      <c r="K313" s="31">
        <v>3.15</v>
      </c>
      <c r="L313" s="31">
        <v>15.5</v>
      </c>
      <c r="M313" s="31">
        <v>15.9</v>
      </c>
      <c r="N313" s="31">
        <v>37.9</v>
      </c>
    </row>
    <row r="314" spans="1:14" x14ac:dyDescent="0.35">
      <c r="A314" s="52">
        <v>41458</v>
      </c>
      <c r="B314" s="103">
        <v>5</v>
      </c>
      <c r="C314" s="103">
        <v>0</v>
      </c>
      <c r="D314" s="31">
        <v>0</v>
      </c>
      <c r="E314" s="31">
        <v>0</v>
      </c>
      <c r="F314" s="31">
        <v>0</v>
      </c>
      <c r="G314" s="31">
        <v>0</v>
      </c>
      <c r="H314" s="31">
        <v>0</v>
      </c>
      <c r="I314" s="31">
        <v>0</v>
      </c>
      <c r="J314" s="31">
        <v>0.55000000000000004</v>
      </c>
      <c r="K314" s="31">
        <v>3.1</v>
      </c>
      <c r="L314" s="31">
        <v>18.399999999999999</v>
      </c>
      <c r="M314" s="31">
        <v>10.9</v>
      </c>
      <c r="N314" s="31">
        <v>40.9</v>
      </c>
    </row>
    <row r="315" spans="1:14" x14ac:dyDescent="0.35">
      <c r="A315" s="52">
        <v>41458</v>
      </c>
      <c r="B315" s="103">
        <v>5</v>
      </c>
      <c r="C315" s="103">
        <v>1</v>
      </c>
      <c r="D315" s="31">
        <v>0</v>
      </c>
      <c r="E315" s="31">
        <v>0</v>
      </c>
      <c r="F315" s="31">
        <v>0</v>
      </c>
      <c r="G315" s="31">
        <v>0</v>
      </c>
      <c r="H315" s="31">
        <v>0</v>
      </c>
      <c r="I315" s="31">
        <v>0</v>
      </c>
      <c r="J315" s="31">
        <v>0.55000000000000004</v>
      </c>
      <c r="K315" s="31">
        <v>3.1</v>
      </c>
      <c r="L315" s="31">
        <v>18.399999999999999</v>
      </c>
      <c r="M315" s="31">
        <v>10.9</v>
      </c>
      <c r="N315" s="31">
        <v>40.9</v>
      </c>
    </row>
    <row r="316" spans="1:14" x14ac:dyDescent="0.35">
      <c r="A316" s="52">
        <v>41458</v>
      </c>
      <c r="B316" s="103">
        <v>5</v>
      </c>
      <c r="C316" s="103">
        <v>2</v>
      </c>
      <c r="D316" s="31">
        <v>0</v>
      </c>
      <c r="E316" s="31">
        <v>0</v>
      </c>
      <c r="F316" s="31">
        <v>0</v>
      </c>
      <c r="G316" s="31">
        <v>0</v>
      </c>
      <c r="H316" s="31">
        <v>0</v>
      </c>
      <c r="I316" s="31">
        <v>0</v>
      </c>
      <c r="J316" s="31">
        <v>0.55000000000000004</v>
      </c>
      <c r="K316" s="31">
        <v>3.1</v>
      </c>
      <c r="L316" s="31">
        <v>18.399999999999999</v>
      </c>
      <c r="M316" s="31">
        <v>10.9</v>
      </c>
      <c r="N316" s="31">
        <v>40.9</v>
      </c>
    </row>
    <row r="317" spans="1:14" x14ac:dyDescent="0.35">
      <c r="A317" s="52">
        <v>41458</v>
      </c>
      <c r="B317" s="103">
        <v>5</v>
      </c>
      <c r="C317" s="103">
        <v>3</v>
      </c>
      <c r="D317" s="31">
        <v>0</v>
      </c>
      <c r="E317" s="31">
        <v>0</v>
      </c>
      <c r="F317" s="31">
        <v>0</v>
      </c>
      <c r="G317" s="31">
        <v>0</v>
      </c>
      <c r="H317" s="31">
        <v>0</v>
      </c>
      <c r="I317" s="31">
        <v>0</v>
      </c>
      <c r="J317" s="31">
        <v>0.55000000000000004</v>
      </c>
      <c r="K317" s="31">
        <v>3.1</v>
      </c>
      <c r="L317" s="31">
        <v>18.399999999999999</v>
      </c>
      <c r="M317" s="31">
        <v>10.9</v>
      </c>
      <c r="N317" s="31">
        <v>40.9</v>
      </c>
    </row>
    <row r="318" spans="1:14" x14ac:dyDescent="0.35">
      <c r="A318" s="52">
        <v>41465</v>
      </c>
      <c r="B318" s="103">
        <v>5</v>
      </c>
      <c r="C318" s="103">
        <v>0</v>
      </c>
      <c r="D318" s="31">
        <v>0</v>
      </c>
      <c r="E318" s="31">
        <v>0</v>
      </c>
      <c r="F318" s="31">
        <v>0</v>
      </c>
      <c r="G318" s="31">
        <v>0</v>
      </c>
      <c r="H318" s="31">
        <v>0</v>
      </c>
      <c r="I318" s="31">
        <v>0</v>
      </c>
      <c r="J318" s="31">
        <v>0.8</v>
      </c>
      <c r="K318" s="31">
        <v>3</v>
      </c>
      <c r="L318" s="31">
        <v>8.8000000000000007</v>
      </c>
      <c r="M318" s="31">
        <v>1.4</v>
      </c>
      <c r="N318" s="31">
        <v>17.7</v>
      </c>
    </row>
    <row r="319" spans="1:14" x14ac:dyDescent="0.35">
      <c r="A319" s="52">
        <v>41465</v>
      </c>
      <c r="B319" s="103">
        <v>5</v>
      </c>
      <c r="C319" s="103">
        <v>1</v>
      </c>
      <c r="D319" s="31">
        <v>0</v>
      </c>
      <c r="E319" s="31">
        <v>0</v>
      </c>
      <c r="F319" s="31">
        <v>0</v>
      </c>
      <c r="G319" s="31">
        <v>0</v>
      </c>
      <c r="H319" s="31">
        <v>0</v>
      </c>
      <c r="I319" s="31">
        <v>0</v>
      </c>
      <c r="J319" s="31">
        <v>0.8</v>
      </c>
      <c r="K319" s="31">
        <v>3</v>
      </c>
      <c r="L319" s="31">
        <v>8.8000000000000007</v>
      </c>
      <c r="M319" s="31">
        <v>1.4</v>
      </c>
      <c r="N319" s="31">
        <v>17.7</v>
      </c>
    </row>
    <row r="320" spans="1:14" x14ac:dyDescent="0.35">
      <c r="A320" s="52">
        <v>41465</v>
      </c>
      <c r="B320" s="103">
        <v>5</v>
      </c>
      <c r="C320" s="103">
        <v>2</v>
      </c>
      <c r="D320" s="31">
        <v>0</v>
      </c>
      <c r="E320" s="31">
        <v>0</v>
      </c>
      <c r="F320" s="31">
        <v>0</v>
      </c>
      <c r="G320" s="31">
        <v>0</v>
      </c>
      <c r="H320" s="31">
        <v>0</v>
      </c>
      <c r="I320" s="31">
        <v>0</v>
      </c>
      <c r="J320" s="31">
        <v>0.8</v>
      </c>
      <c r="K320" s="31">
        <v>3</v>
      </c>
      <c r="L320" s="31">
        <v>8.8000000000000007</v>
      </c>
      <c r="M320" s="31">
        <v>1.4</v>
      </c>
      <c r="N320" s="31">
        <v>17.7</v>
      </c>
    </row>
    <row r="321" spans="1:14" x14ac:dyDescent="0.35">
      <c r="A321" s="52">
        <v>41465</v>
      </c>
      <c r="B321" s="103">
        <v>5</v>
      </c>
      <c r="C321" s="103">
        <v>3</v>
      </c>
      <c r="D321" s="31">
        <v>0</v>
      </c>
      <c r="E321" s="31">
        <v>0</v>
      </c>
      <c r="F321" s="31">
        <v>0</v>
      </c>
      <c r="G321" s="31">
        <v>0</v>
      </c>
      <c r="H321" s="31">
        <v>0</v>
      </c>
      <c r="I321" s="31">
        <v>0</v>
      </c>
      <c r="J321" s="31">
        <v>0.8</v>
      </c>
      <c r="K321" s="31">
        <v>3</v>
      </c>
      <c r="L321" s="31">
        <v>8.8000000000000007</v>
      </c>
      <c r="M321" s="31">
        <v>1.4</v>
      </c>
      <c r="N321" s="31">
        <v>17.7</v>
      </c>
    </row>
    <row r="322" spans="1:14" x14ac:dyDescent="0.35">
      <c r="A322" s="52">
        <v>41472</v>
      </c>
      <c r="B322" s="103">
        <v>5</v>
      </c>
      <c r="C322" s="103">
        <v>0</v>
      </c>
      <c r="D322" s="31">
        <v>0</v>
      </c>
      <c r="E322" s="31">
        <v>0</v>
      </c>
      <c r="F322" s="31">
        <v>0</v>
      </c>
      <c r="G322" s="31">
        <v>0</v>
      </c>
      <c r="H322" s="31">
        <v>0</v>
      </c>
      <c r="I322" s="31">
        <v>0</v>
      </c>
      <c r="J322" s="31">
        <v>0.75</v>
      </c>
      <c r="K322" s="31">
        <v>3</v>
      </c>
      <c r="L322" s="31">
        <v>13.7</v>
      </c>
      <c r="M322" s="31">
        <v>4.4000000000000004</v>
      </c>
      <c r="N322" s="31">
        <v>23.9</v>
      </c>
    </row>
    <row r="323" spans="1:14" x14ac:dyDescent="0.35">
      <c r="A323" s="52">
        <v>41472</v>
      </c>
      <c r="B323" s="103">
        <v>5</v>
      </c>
      <c r="C323" s="103">
        <v>1</v>
      </c>
      <c r="D323" s="31">
        <v>0</v>
      </c>
      <c r="E323" s="31">
        <v>0</v>
      </c>
      <c r="F323" s="31">
        <v>0</v>
      </c>
      <c r="G323" s="31">
        <v>0</v>
      </c>
      <c r="H323" s="31">
        <v>0</v>
      </c>
      <c r="I323" s="31">
        <v>0</v>
      </c>
      <c r="J323" s="31">
        <v>0.75</v>
      </c>
      <c r="K323" s="31">
        <v>3</v>
      </c>
      <c r="L323" s="31">
        <v>13.7</v>
      </c>
      <c r="M323" s="31">
        <v>4.4000000000000004</v>
      </c>
      <c r="N323" s="31">
        <v>23.9</v>
      </c>
    </row>
    <row r="324" spans="1:14" x14ac:dyDescent="0.35">
      <c r="A324" s="52">
        <v>41472</v>
      </c>
      <c r="B324" s="103">
        <v>5</v>
      </c>
      <c r="C324" s="103">
        <v>2</v>
      </c>
      <c r="D324" s="31">
        <v>0</v>
      </c>
      <c r="E324" s="31">
        <v>0</v>
      </c>
      <c r="F324" s="31">
        <v>0</v>
      </c>
      <c r="G324" s="31">
        <v>0</v>
      </c>
      <c r="H324" s="31">
        <v>0</v>
      </c>
      <c r="I324" s="31">
        <v>0</v>
      </c>
      <c r="J324" s="31">
        <v>0.75</v>
      </c>
      <c r="K324" s="31">
        <v>3</v>
      </c>
      <c r="L324" s="31">
        <v>13.7</v>
      </c>
      <c r="M324" s="31">
        <v>4.4000000000000004</v>
      </c>
      <c r="N324" s="31">
        <v>23.9</v>
      </c>
    </row>
    <row r="325" spans="1:14" x14ac:dyDescent="0.35">
      <c r="A325" s="52">
        <v>41472</v>
      </c>
      <c r="B325" s="103">
        <v>5</v>
      </c>
      <c r="C325" s="103">
        <v>3</v>
      </c>
      <c r="D325" s="31">
        <v>0</v>
      </c>
      <c r="E325" s="31">
        <v>0</v>
      </c>
      <c r="F325" s="31">
        <v>0</v>
      </c>
      <c r="G325" s="31">
        <v>0</v>
      </c>
      <c r="H325" s="31">
        <v>0</v>
      </c>
      <c r="I325" s="31">
        <v>0</v>
      </c>
      <c r="J325" s="31">
        <v>0.75</v>
      </c>
      <c r="K325" s="31">
        <v>3</v>
      </c>
      <c r="L325" s="31">
        <v>13.7</v>
      </c>
      <c r="M325" s="31">
        <v>4.4000000000000004</v>
      </c>
      <c r="N325" s="31">
        <v>23.9</v>
      </c>
    </row>
    <row r="326" spans="1:14" x14ac:dyDescent="0.35">
      <c r="A326" s="52">
        <v>41479</v>
      </c>
      <c r="B326" s="103">
        <v>5</v>
      </c>
      <c r="C326" s="103">
        <v>0</v>
      </c>
      <c r="D326" s="31">
        <v>0</v>
      </c>
      <c r="E326" s="31">
        <v>0</v>
      </c>
      <c r="F326" s="31">
        <v>0</v>
      </c>
      <c r="G326" s="31">
        <v>0</v>
      </c>
      <c r="H326" s="31">
        <v>0</v>
      </c>
      <c r="I326" s="31">
        <v>0</v>
      </c>
      <c r="J326" s="31">
        <v>0.9</v>
      </c>
      <c r="K326" s="31">
        <v>3</v>
      </c>
      <c r="L326" s="31">
        <v>13.8</v>
      </c>
      <c r="M326" s="31">
        <v>6.7</v>
      </c>
      <c r="N326" s="31">
        <v>19.3</v>
      </c>
    </row>
    <row r="327" spans="1:14" x14ac:dyDescent="0.35">
      <c r="A327" s="52">
        <v>41479</v>
      </c>
      <c r="B327" s="103">
        <v>5</v>
      </c>
      <c r="C327" s="103">
        <v>1</v>
      </c>
      <c r="D327" s="31">
        <v>0</v>
      </c>
      <c r="E327" s="31">
        <v>0</v>
      </c>
      <c r="F327" s="31">
        <v>0</v>
      </c>
      <c r="G327" s="31">
        <v>0</v>
      </c>
      <c r="H327" s="31">
        <v>0</v>
      </c>
      <c r="I327" s="31">
        <v>0</v>
      </c>
      <c r="J327" s="31">
        <v>0.9</v>
      </c>
      <c r="K327" s="31">
        <v>3</v>
      </c>
      <c r="L327" s="31">
        <v>13.8</v>
      </c>
      <c r="M327" s="31">
        <v>6.7</v>
      </c>
      <c r="N327" s="31">
        <v>19.3</v>
      </c>
    </row>
    <row r="328" spans="1:14" x14ac:dyDescent="0.35">
      <c r="A328" s="52">
        <v>41479</v>
      </c>
      <c r="B328" s="103">
        <v>5</v>
      </c>
      <c r="C328" s="103">
        <v>2</v>
      </c>
      <c r="D328" s="31">
        <v>0</v>
      </c>
      <c r="E328" s="31">
        <v>0</v>
      </c>
      <c r="F328" s="31">
        <v>0</v>
      </c>
      <c r="G328" s="31">
        <v>0</v>
      </c>
      <c r="H328" s="31">
        <v>0</v>
      </c>
      <c r="I328" s="31">
        <v>0</v>
      </c>
      <c r="J328" s="31">
        <v>0.9</v>
      </c>
      <c r="K328" s="31">
        <v>3</v>
      </c>
      <c r="L328" s="31">
        <v>13.8</v>
      </c>
      <c r="M328" s="31">
        <v>6.7</v>
      </c>
      <c r="N328" s="31">
        <v>19.3</v>
      </c>
    </row>
    <row r="329" spans="1:14" x14ac:dyDescent="0.35">
      <c r="A329" s="52">
        <v>41479</v>
      </c>
      <c r="B329" s="103">
        <v>5</v>
      </c>
      <c r="C329" s="103">
        <v>3</v>
      </c>
      <c r="D329" s="31">
        <v>0</v>
      </c>
      <c r="E329" s="31">
        <v>0</v>
      </c>
      <c r="F329" s="31">
        <v>0</v>
      </c>
      <c r="G329" s="31">
        <v>0</v>
      </c>
      <c r="H329" s="31">
        <v>0</v>
      </c>
      <c r="I329" s="31">
        <v>0</v>
      </c>
      <c r="J329" s="31">
        <v>0.9</v>
      </c>
      <c r="K329" s="31">
        <v>3</v>
      </c>
      <c r="L329" s="31">
        <v>13.8</v>
      </c>
      <c r="M329" s="31">
        <v>6.7</v>
      </c>
      <c r="N329" s="31">
        <v>19.3</v>
      </c>
    </row>
    <row r="330" spans="1:14" x14ac:dyDescent="0.35">
      <c r="A330" s="52">
        <v>41486</v>
      </c>
      <c r="B330" s="103">
        <v>5</v>
      </c>
      <c r="C330" s="103">
        <v>0</v>
      </c>
      <c r="D330" s="31">
        <v>0</v>
      </c>
      <c r="E330" s="31">
        <v>0</v>
      </c>
      <c r="F330" s="31">
        <v>0</v>
      </c>
      <c r="G330" s="31">
        <v>0</v>
      </c>
      <c r="H330" s="31">
        <v>0</v>
      </c>
      <c r="I330" s="31">
        <v>0</v>
      </c>
      <c r="J330" s="31">
        <v>0.6</v>
      </c>
      <c r="K330" s="31">
        <v>3</v>
      </c>
      <c r="L330" s="31">
        <v>16</v>
      </c>
      <c r="M330" s="31">
        <v>8.4</v>
      </c>
      <c r="N330" s="31">
        <v>35.4</v>
      </c>
    </row>
    <row r="331" spans="1:14" x14ac:dyDescent="0.35">
      <c r="A331" s="52">
        <v>41486</v>
      </c>
      <c r="B331" s="103">
        <v>5</v>
      </c>
      <c r="C331" s="103">
        <v>1</v>
      </c>
      <c r="D331" s="31">
        <v>0</v>
      </c>
      <c r="E331" s="31">
        <v>0</v>
      </c>
      <c r="F331" s="31">
        <v>0</v>
      </c>
      <c r="G331" s="31">
        <v>0</v>
      </c>
      <c r="H331" s="31">
        <v>0</v>
      </c>
      <c r="I331" s="31">
        <v>0</v>
      </c>
      <c r="J331" s="31">
        <v>0.6</v>
      </c>
      <c r="K331" s="31">
        <v>3</v>
      </c>
      <c r="L331" s="31">
        <v>16</v>
      </c>
      <c r="M331" s="31">
        <v>8.4</v>
      </c>
      <c r="N331" s="31">
        <v>35.4</v>
      </c>
    </row>
    <row r="332" spans="1:14" x14ac:dyDescent="0.35">
      <c r="A332" s="52">
        <v>41486</v>
      </c>
      <c r="B332" s="103">
        <v>5</v>
      </c>
      <c r="C332" s="103">
        <v>2</v>
      </c>
      <c r="D332" s="31">
        <v>0</v>
      </c>
      <c r="E332" s="31">
        <v>0</v>
      </c>
      <c r="F332" s="31">
        <v>0</v>
      </c>
      <c r="G332" s="31">
        <v>0</v>
      </c>
      <c r="H332" s="31">
        <v>0</v>
      </c>
      <c r="I332" s="31">
        <v>0</v>
      </c>
      <c r="J332" s="31">
        <v>0.6</v>
      </c>
      <c r="K332" s="31">
        <v>3</v>
      </c>
      <c r="L332" s="31">
        <v>16</v>
      </c>
      <c r="M332" s="31">
        <v>8.4</v>
      </c>
      <c r="N332" s="31">
        <v>35.4</v>
      </c>
    </row>
    <row r="333" spans="1:14" x14ac:dyDescent="0.35">
      <c r="A333" s="52">
        <v>41486</v>
      </c>
      <c r="B333" s="103">
        <v>5</v>
      </c>
      <c r="C333" s="103">
        <v>3</v>
      </c>
      <c r="D333" s="31">
        <v>0</v>
      </c>
      <c r="E333" s="31">
        <v>0</v>
      </c>
      <c r="F333" s="31">
        <v>0</v>
      </c>
      <c r="G333" s="31">
        <v>0</v>
      </c>
      <c r="H333" s="31">
        <v>0</v>
      </c>
      <c r="I333" s="31">
        <v>0</v>
      </c>
      <c r="J333" s="31">
        <v>0.6</v>
      </c>
      <c r="K333" s="31">
        <v>3</v>
      </c>
      <c r="L333" s="31">
        <v>16</v>
      </c>
      <c r="M333" s="31">
        <v>8.4</v>
      </c>
      <c r="N333" s="31">
        <v>35.4</v>
      </c>
    </row>
    <row r="334" spans="1:14" x14ac:dyDescent="0.35">
      <c r="A334" s="52">
        <v>41493</v>
      </c>
      <c r="B334" s="103">
        <v>5</v>
      </c>
      <c r="C334" s="103">
        <v>0</v>
      </c>
      <c r="D334" s="31">
        <v>0</v>
      </c>
      <c r="E334" s="31">
        <v>0</v>
      </c>
      <c r="F334" s="31">
        <v>0</v>
      </c>
      <c r="G334" s="31">
        <v>0</v>
      </c>
      <c r="H334" s="31">
        <v>0</v>
      </c>
      <c r="I334" s="31">
        <v>0</v>
      </c>
      <c r="J334" s="31">
        <v>0.6</v>
      </c>
      <c r="K334" s="31">
        <v>3.25</v>
      </c>
      <c r="L334" s="31">
        <v>10.5</v>
      </c>
      <c r="M334" s="31">
        <v>10.8</v>
      </c>
      <c r="N334" s="31">
        <v>52.5</v>
      </c>
    </row>
    <row r="335" spans="1:14" x14ac:dyDescent="0.35">
      <c r="A335" s="52">
        <v>41493</v>
      </c>
      <c r="B335" s="103">
        <v>5</v>
      </c>
      <c r="C335" s="103">
        <v>1</v>
      </c>
      <c r="D335" s="31">
        <v>0</v>
      </c>
      <c r="E335" s="31">
        <v>0</v>
      </c>
      <c r="F335" s="31">
        <v>0</v>
      </c>
      <c r="G335" s="31">
        <v>0</v>
      </c>
      <c r="H335" s="31">
        <v>0</v>
      </c>
      <c r="I335" s="31">
        <v>0</v>
      </c>
      <c r="J335" s="31">
        <v>0.6</v>
      </c>
      <c r="K335" s="31">
        <v>3.25</v>
      </c>
      <c r="L335" s="31">
        <v>10.5</v>
      </c>
      <c r="M335" s="31">
        <v>10.8</v>
      </c>
      <c r="N335" s="31">
        <v>52.5</v>
      </c>
    </row>
    <row r="336" spans="1:14" x14ac:dyDescent="0.35">
      <c r="A336" s="52">
        <v>41493</v>
      </c>
      <c r="B336" s="103">
        <v>5</v>
      </c>
      <c r="C336" s="103">
        <v>2</v>
      </c>
      <c r="D336" s="31">
        <v>0</v>
      </c>
      <c r="E336" s="31">
        <v>0</v>
      </c>
      <c r="F336" s="31">
        <v>0</v>
      </c>
      <c r="G336" s="31">
        <v>0</v>
      </c>
      <c r="H336" s="31">
        <v>0</v>
      </c>
      <c r="I336" s="31">
        <v>0</v>
      </c>
      <c r="J336" s="31">
        <v>0.6</v>
      </c>
      <c r="K336" s="31">
        <v>3.25</v>
      </c>
      <c r="L336" s="31">
        <v>10.5</v>
      </c>
      <c r="M336" s="31">
        <v>10.8</v>
      </c>
      <c r="N336" s="31">
        <v>52.5</v>
      </c>
    </row>
    <row r="337" spans="1:14" x14ac:dyDescent="0.35">
      <c r="A337" s="52">
        <v>41493</v>
      </c>
      <c r="B337" s="103">
        <v>5</v>
      </c>
      <c r="C337" s="103">
        <v>3</v>
      </c>
      <c r="D337" s="31">
        <v>0</v>
      </c>
      <c r="E337" s="31">
        <v>0</v>
      </c>
      <c r="F337" s="31">
        <v>0</v>
      </c>
      <c r="G337" s="31">
        <v>0</v>
      </c>
      <c r="H337" s="31">
        <v>0</v>
      </c>
      <c r="I337" s="31">
        <v>0</v>
      </c>
      <c r="J337" s="31">
        <v>0.6</v>
      </c>
      <c r="K337" s="31">
        <v>3.25</v>
      </c>
      <c r="L337" s="31">
        <v>10.5</v>
      </c>
      <c r="M337" s="31">
        <v>10.8</v>
      </c>
      <c r="N337" s="31">
        <v>52.5</v>
      </c>
    </row>
    <row r="338" spans="1:14" x14ac:dyDescent="0.35">
      <c r="A338" s="52">
        <v>41500</v>
      </c>
      <c r="B338" s="103">
        <v>5</v>
      </c>
      <c r="C338" s="103">
        <v>0</v>
      </c>
      <c r="D338" s="31">
        <v>0</v>
      </c>
      <c r="E338" s="31">
        <v>0</v>
      </c>
      <c r="F338" s="31">
        <v>0</v>
      </c>
      <c r="G338" s="31">
        <v>0</v>
      </c>
      <c r="H338" s="31">
        <v>0</v>
      </c>
      <c r="I338" s="31">
        <v>0</v>
      </c>
      <c r="J338" s="31">
        <v>0.5</v>
      </c>
      <c r="K338" s="31" t="s">
        <v>27</v>
      </c>
      <c r="L338" s="31">
        <v>13.6</v>
      </c>
      <c r="M338" s="31">
        <v>25.5</v>
      </c>
      <c r="N338" s="31">
        <v>49</v>
      </c>
    </row>
    <row r="339" spans="1:14" x14ac:dyDescent="0.35">
      <c r="A339" s="52">
        <v>41500</v>
      </c>
      <c r="B339" s="103">
        <v>5</v>
      </c>
      <c r="C339" s="103">
        <v>1</v>
      </c>
      <c r="D339" s="31">
        <v>0</v>
      </c>
      <c r="E339" s="31">
        <v>0</v>
      </c>
      <c r="F339" s="31">
        <v>0</v>
      </c>
      <c r="G339" s="31">
        <v>0</v>
      </c>
      <c r="H339" s="31">
        <v>0</v>
      </c>
      <c r="I339" s="31">
        <v>0</v>
      </c>
      <c r="J339" s="31">
        <v>0.5</v>
      </c>
      <c r="K339" s="31" t="s">
        <v>27</v>
      </c>
      <c r="L339" s="31">
        <v>13.6</v>
      </c>
      <c r="M339" s="31">
        <v>25.5</v>
      </c>
      <c r="N339" s="31">
        <v>49</v>
      </c>
    </row>
    <row r="340" spans="1:14" x14ac:dyDescent="0.35">
      <c r="A340" s="52">
        <v>41500</v>
      </c>
      <c r="B340" s="103">
        <v>5</v>
      </c>
      <c r="C340" s="103">
        <v>2</v>
      </c>
      <c r="D340" s="31">
        <v>0</v>
      </c>
      <c r="E340" s="31">
        <v>0</v>
      </c>
      <c r="F340" s="31">
        <v>0</v>
      </c>
      <c r="G340" s="31">
        <v>0</v>
      </c>
      <c r="H340" s="31">
        <v>0</v>
      </c>
      <c r="I340" s="31">
        <v>0</v>
      </c>
      <c r="J340" s="31">
        <v>0.5</v>
      </c>
      <c r="K340" s="31" t="s">
        <v>27</v>
      </c>
      <c r="L340" s="31">
        <v>13.6</v>
      </c>
      <c r="M340" s="31">
        <v>25.5</v>
      </c>
      <c r="N340" s="31">
        <v>49</v>
      </c>
    </row>
    <row r="341" spans="1:14" x14ac:dyDescent="0.35">
      <c r="A341" s="52">
        <v>41500</v>
      </c>
      <c r="B341" s="103">
        <v>5</v>
      </c>
      <c r="C341" s="103">
        <v>3</v>
      </c>
      <c r="D341" s="31">
        <v>0</v>
      </c>
      <c r="E341" s="31">
        <v>0</v>
      </c>
      <c r="F341" s="31">
        <v>0</v>
      </c>
      <c r="G341" s="31">
        <v>0</v>
      </c>
      <c r="H341" s="31">
        <v>0</v>
      </c>
      <c r="I341" s="31">
        <v>0</v>
      </c>
      <c r="J341" s="31">
        <v>0.5</v>
      </c>
      <c r="K341" s="31" t="s">
        <v>27</v>
      </c>
      <c r="L341" s="31">
        <v>13.6</v>
      </c>
      <c r="M341" s="31">
        <v>25.5</v>
      </c>
      <c r="N341" s="31">
        <v>49</v>
      </c>
    </row>
    <row r="342" spans="1:14" x14ac:dyDescent="0.35">
      <c r="A342" s="52">
        <v>41507</v>
      </c>
      <c r="B342" s="103">
        <v>5</v>
      </c>
      <c r="C342" s="103">
        <v>0</v>
      </c>
      <c r="D342" s="31">
        <v>0</v>
      </c>
      <c r="E342" s="31">
        <v>0</v>
      </c>
      <c r="F342" s="31">
        <v>0</v>
      </c>
      <c r="G342" s="31">
        <v>0</v>
      </c>
      <c r="H342" s="31">
        <v>0</v>
      </c>
      <c r="I342" s="31">
        <v>0</v>
      </c>
      <c r="J342" s="31">
        <v>0.5</v>
      </c>
      <c r="K342" s="31">
        <v>3</v>
      </c>
      <c r="L342" s="31">
        <v>15.6</v>
      </c>
      <c r="M342" s="31">
        <v>15.5</v>
      </c>
      <c r="N342" s="31">
        <v>31.4</v>
      </c>
    </row>
    <row r="343" spans="1:14" x14ac:dyDescent="0.35">
      <c r="A343" s="52">
        <v>41507</v>
      </c>
      <c r="B343" s="103">
        <v>5</v>
      </c>
      <c r="C343" s="103">
        <v>1</v>
      </c>
      <c r="D343" s="31">
        <v>0</v>
      </c>
      <c r="E343" s="31">
        <v>0</v>
      </c>
      <c r="F343" s="31">
        <v>0</v>
      </c>
      <c r="G343" s="31">
        <v>0</v>
      </c>
      <c r="H343" s="31">
        <v>0</v>
      </c>
      <c r="I343" s="31">
        <v>0</v>
      </c>
      <c r="J343" s="31">
        <v>0.5</v>
      </c>
      <c r="K343" s="31">
        <v>3</v>
      </c>
      <c r="L343" s="31">
        <v>15.6</v>
      </c>
      <c r="M343" s="31">
        <v>15.5</v>
      </c>
      <c r="N343" s="31">
        <v>31.4</v>
      </c>
    </row>
    <row r="344" spans="1:14" x14ac:dyDescent="0.35">
      <c r="A344" s="52">
        <v>41507</v>
      </c>
      <c r="B344" s="103">
        <v>5</v>
      </c>
      <c r="C344" s="103">
        <v>2</v>
      </c>
      <c r="D344" s="31">
        <v>0</v>
      </c>
      <c r="E344" s="31">
        <v>0</v>
      </c>
      <c r="F344" s="31">
        <v>0</v>
      </c>
      <c r="G344" s="31">
        <v>0</v>
      </c>
      <c r="H344" s="31">
        <v>0</v>
      </c>
      <c r="I344" s="31">
        <v>0</v>
      </c>
      <c r="J344" s="31">
        <v>0.5</v>
      </c>
      <c r="K344" s="31">
        <v>3</v>
      </c>
      <c r="L344" s="31">
        <v>15.6</v>
      </c>
      <c r="M344" s="31">
        <v>15.5</v>
      </c>
      <c r="N344" s="31">
        <v>31.4</v>
      </c>
    </row>
    <row r="345" spans="1:14" x14ac:dyDescent="0.35">
      <c r="A345" s="52">
        <v>41507</v>
      </c>
      <c r="B345" s="103">
        <v>5</v>
      </c>
      <c r="C345" s="103">
        <v>3</v>
      </c>
      <c r="D345" s="31">
        <v>0</v>
      </c>
      <c r="E345" s="31">
        <v>0</v>
      </c>
      <c r="F345" s="31">
        <v>0</v>
      </c>
      <c r="G345" s="31">
        <v>0</v>
      </c>
      <c r="H345" s="31">
        <v>0</v>
      </c>
      <c r="I345" s="31">
        <v>0</v>
      </c>
      <c r="J345" s="31">
        <v>0.5</v>
      </c>
      <c r="K345" s="31">
        <v>3</v>
      </c>
      <c r="L345" s="31">
        <v>15.6</v>
      </c>
      <c r="M345" s="31">
        <v>15.5</v>
      </c>
      <c r="N345" s="31">
        <v>31.4</v>
      </c>
    </row>
    <row r="346" spans="1:14" x14ac:dyDescent="0.35">
      <c r="A346" s="52">
        <v>41514</v>
      </c>
      <c r="B346" s="103">
        <v>5</v>
      </c>
      <c r="C346" s="103">
        <v>0</v>
      </c>
      <c r="D346" s="31">
        <v>0</v>
      </c>
      <c r="E346" s="31">
        <v>0</v>
      </c>
      <c r="F346" s="31">
        <v>0</v>
      </c>
      <c r="G346" s="31">
        <v>0</v>
      </c>
      <c r="H346" s="31">
        <v>0</v>
      </c>
      <c r="I346" s="31">
        <v>0</v>
      </c>
      <c r="J346" s="31">
        <v>0.5</v>
      </c>
      <c r="K346" s="31">
        <v>3</v>
      </c>
      <c r="L346" s="31">
        <v>15.7</v>
      </c>
      <c r="M346" s="31">
        <v>15.7</v>
      </c>
      <c r="N346" s="31">
        <v>36</v>
      </c>
    </row>
    <row r="347" spans="1:14" x14ac:dyDescent="0.35">
      <c r="A347" s="52">
        <v>41514</v>
      </c>
      <c r="B347" s="103">
        <v>5</v>
      </c>
      <c r="C347" s="103">
        <v>1</v>
      </c>
      <c r="D347" s="31">
        <v>0</v>
      </c>
      <c r="E347" s="31">
        <v>0</v>
      </c>
      <c r="F347" s="31">
        <v>0</v>
      </c>
      <c r="G347" s="31">
        <v>0</v>
      </c>
      <c r="H347" s="31">
        <v>0</v>
      </c>
      <c r="I347" s="31">
        <v>0</v>
      </c>
      <c r="J347" s="31">
        <v>0.5</v>
      </c>
      <c r="K347" s="31">
        <v>3</v>
      </c>
      <c r="L347" s="31">
        <v>15.7</v>
      </c>
      <c r="M347" s="31">
        <v>15.7</v>
      </c>
      <c r="N347" s="31">
        <v>36</v>
      </c>
    </row>
    <row r="348" spans="1:14" x14ac:dyDescent="0.35">
      <c r="A348" s="52">
        <v>41514</v>
      </c>
      <c r="B348" s="103">
        <v>5</v>
      </c>
      <c r="C348" s="103">
        <v>2</v>
      </c>
      <c r="D348" s="31">
        <v>0</v>
      </c>
      <c r="E348" s="31">
        <v>0</v>
      </c>
      <c r="F348" s="31">
        <v>0</v>
      </c>
      <c r="G348" s="31">
        <v>0</v>
      </c>
      <c r="H348" s="31">
        <v>0</v>
      </c>
      <c r="I348" s="31">
        <v>0</v>
      </c>
      <c r="J348" s="31">
        <v>0.5</v>
      </c>
      <c r="K348" s="31">
        <v>3</v>
      </c>
      <c r="L348" s="31">
        <v>15.7</v>
      </c>
      <c r="M348" s="31">
        <v>15.7</v>
      </c>
      <c r="N348" s="31">
        <v>36</v>
      </c>
    </row>
    <row r="349" spans="1:14" x14ac:dyDescent="0.35">
      <c r="A349" s="52">
        <v>41514</v>
      </c>
      <c r="B349" s="103">
        <v>5</v>
      </c>
      <c r="C349" s="103">
        <v>3</v>
      </c>
      <c r="D349" s="31">
        <v>0</v>
      </c>
      <c r="E349" s="31">
        <v>0</v>
      </c>
      <c r="F349" s="31">
        <v>0</v>
      </c>
      <c r="G349" s="31">
        <v>0</v>
      </c>
      <c r="H349" s="31">
        <v>0</v>
      </c>
      <c r="I349" s="31">
        <v>0</v>
      </c>
      <c r="J349" s="31">
        <v>0.5</v>
      </c>
      <c r="K349" s="31">
        <v>3</v>
      </c>
      <c r="L349" s="31">
        <v>15.7</v>
      </c>
      <c r="M349" s="31">
        <v>15.7</v>
      </c>
      <c r="N349" s="31">
        <v>36</v>
      </c>
    </row>
    <row r="350" spans="1:14" x14ac:dyDescent="0.35">
      <c r="A350" s="52">
        <v>41521</v>
      </c>
      <c r="B350" s="103">
        <v>5</v>
      </c>
      <c r="C350" s="103">
        <v>0</v>
      </c>
      <c r="D350" s="31">
        <v>0</v>
      </c>
      <c r="E350" s="31">
        <v>0</v>
      </c>
      <c r="F350" s="31">
        <v>0</v>
      </c>
      <c r="G350" s="31">
        <v>0</v>
      </c>
      <c r="H350" s="31">
        <v>0</v>
      </c>
      <c r="I350" s="31">
        <v>0</v>
      </c>
      <c r="J350" s="31">
        <v>0.4</v>
      </c>
      <c r="K350" s="31">
        <v>3</v>
      </c>
      <c r="L350" s="31">
        <v>20</v>
      </c>
      <c r="M350" s="31">
        <v>35.6</v>
      </c>
      <c r="N350" s="31">
        <v>63.4</v>
      </c>
    </row>
    <row r="351" spans="1:14" x14ac:dyDescent="0.35">
      <c r="A351" s="52">
        <v>41521</v>
      </c>
      <c r="B351" s="103">
        <v>5</v>
      </c>
      <c r="C351" s="103">
        <v>1</v>
      </c>
      <c r="D351" s="31">
        <v>0</v>
      </c>
      <c r="E351" s="31">
        <v>0</v>
      </c>
      <c r="F351" s="31">
        <v>0</v>
      </c>
      <c r="G351" s="31">
        <v>0</v>
      </c>
      <c r="H351" s="31">
        <v>0</v>
      </c>
      <c r="I351" s="31">
        <v>0</v>
      </c>
      <c r="J351" s="31">
        <v>0.4</v>
      </c>
      <c r="K351" s="31">
        <v>3</v>
      </c>
      <c r="L351" s="31">
        <v>20</v>
      </c>
      <c r="M351" s="31">
        <v>35.6</v>
      </c>
      <c r="N351" s="31">
        <v>63.4</v>
      </c>
    </row>
    <row r="352" spans="1:14" x14ac:dyDescent="0.35">
      <c r="A352" s="52">
        <v>41521</v>
      </c>
      <c r="B352" s="103">
        <v>5</v>
      </c>
      <c r="C352" s="103">
        <v>2</v>
      </c>
      <c r="D352" s="31">
        <v>0</v>
      </c>
      <c r="E352" s="31">
        <v>0</v>
      </c>
      <c r="F352" s="31">
        <v>0</v>
      </c>
      <c r="G352" s="31">
        <v>0</v>
      </c>
      <c r="H352" s="31">
        <v>0</v>
      </c>
      <c r="I352" s="31">
        <v>0</v>
      </c>
      <c r="J352" s="31">
        <v>0.4</v>
      </c>
      <c r="K352" s="31">
        <v>3</v>
      </c>
      <c r="L352" s="31">
        <v>20</v>
      </c>
      <c r="M352" s="31">
        <v>35.6</v>
      </c>
      <c r="N352" s="31">
        <v>63.4</v>
      </c>
    </row>
    <row r="353" spans="1:14" x14ac:dyDescent="0.35">
      <c r="A353" s="52">
        <v>41521</v>
      </c>
      <c r="B353" s="103">
        <v>5</v>
      </c>
      <c r="C353" s="103">
        <v>3</v>
      </c>
      <c r="D353" s="31">
        <v>0</v>
      </c>
      <c r="E353" s="31">
        <v>0</v>
      </c>
      <c r="F353" s="31">
        <v>0</v>
      </c>
      <c r="G353" s="31">
        <v>0</v>
      </c>
      <c r="H353" s="31">
        <v>0</v>
      </c>
      <c r="I353" s="31">
        <v>0</v>
      </c>
      <c r="J353" s="31">
        <v>0.4</v>
      </c>
      <c r="K353" s="31">
        <v>3</v>
      </c>
      <c r="L353" s="31">
        <v>20</v>
      </c>
      <c r="M353" s="31">
        <v>35.6</v>
      </c>
      <c r="N353" s="31">
        <v>63.4</v>
      </c>
    </row>
    <row r="354" spans="1:14" x14ac:dyDescent="0.35">
      <c r="A354" s="52">
        <v>41528</v>
      </c>
      <c r="B354" s="103">
        <v>5</v>
      </c>
      <c r="C354" s="103">
        <v>0</v>
      </c>
      <c r="D354" s="31">
        <v>0</v>
      </c>
      <c r="E354" s="31">
        <v>0</v>
      </c>
      <c r="F354" s="31">
        <v>0</v>
      </c>
      <c r="G354" s="31">
        <v>0</v>
      </c>
      <c r="H354" s="31">
        <v>0</v>
      </c>
      <c r="I354" s="31">
        <v>0</v>
      </c>
      <c r="J354" s="31">
        <v>0.5</v>
      </c>
      <c r="K354" s="31">
        <v>3</v>
      </c>
      <c r="L354" s="31">
        <v>14.1</v>
      </c>
      <c r="M354" s="31">
        <v>22.6</v>
      </c>
      <c r="N354" s="31">
        <v>40.700000000000003</v>
      </c>
    </row>
    <row r="355" spans="1:14" x14ac:dyDescent="0.35">
      <c r="A355" s="52">
        <v>41528</v>
      </c>
      <c r="B355" s="103">
        <v>5</v>
      </c>
      <c r="C355" s="103">
        <v>1</v>
      </c>
      <c r="D355" s="31">
        <v>0</v>
      </c>
      <c r="E355" s="31">
        <v>0</v>
      </c>
      <c r="F355" s="31">
        <v>0</v>
      </c>
      <c r="G355" s="31">
        <v>0</v>
      </c>
      <c r="H355" s="31">
        <v>0</v>
      </c>
      <c r="I355" s="31">
        <v>0</v>
      </c>
      <c r="J355" s="31">
        <v>0.5</v>
      </c>
      <c r="K355" s="31">
        <v>3</v>
      </c>
      <c r="L355" s="31">
        <v>14.1</v>
      </c>
      <c r="M355" s="31">
        <v>22.6</v>
      </c>
      <c r="N355" s="31">
        <v>40.700000000000003</v>
      </c>
    </row>
    <row r="356" spans="1:14" x14ac:dyDescent="0.35">
      <c r="A356" s="52">
        <v>41528</v>
      </c>
      <c r="B356" s="103">
        <v>5</v>
      </c>
      <c r="C356" s="103">
        <v>2</v>
      </c>
      <c r="D356" s="31">
        <v>0</v>
      </c>
      <c r="E356" s="31">
        <v>0</v>
      </c>
      <c r="F356" s="31">
        <v>0</v>
      </c>
      <c r="G356" s="31">
        <v>0</v>
      </c>
      <c r="H356" s="31">
        <v>0</v>
      </c>
      <c r="I356" s="31">
        <v>0</v>
      </c>
      <c r="J356" s="31">
        <v>0.5</v>
      </c>
      <c r="K356" s="31">
        <v>3</v>
      </c>
      <c r="L356" s="31">
        <v>14.1</v>
      </c>
      <c r="M356" s="31">
        <v>22.6</v>
      </c>
      <c r="N356" s="31">
        <v>40.700000000000003</v>
      </c>
    </row>
    <row r="357" spans="1:14" x14ac:dyDescent="0.35">
      <c r="A357" s="52">
        <v>41528</v>
      </c>
      <c r="B357" s="103">
        <v>5</v>
      </c>
      <c r="C357" s="103">
        <v>3</v>
      </c>
      <c r="D357" s="31">
        <v>0</v>
      </c>
      <c r="E357" s="31">
        <v>0</v>
      </c>
      <c r="F357" s="31">
        <v>0</v>
      </c>
      <c r="G357" s="31">
        <v>0</v>
      </c>
      <c r="H357" s="31">
        <v>0</v>
      </c>
      <c r="I357" s="31">
        <v>0</v>
      </c>
      <c r="J357" s="31">
        <v>0.5</v>
      </c>
      <c r="K357" s="31">
        <v>3</v>
      </c>
      <c r="L357" s="31">
        <v>14.1</v>
      </c>
      <c r="M357" s="31">
        <v>22.6</v>
      </c>
      <c r="N357" s="31">
        <v>40.700000000000003</v>
      </c>
    </row>
    <row r="358" spans="1:14" x14ac:dyDescent="0.35">
      <c r="A358" s="52">
        <v>41534</v>
      </c>
      <c r="B358" s="103">
        <v>5</v>
      </c>
      <c r="C358" s="103">
        <v>0</v>
      </c>
      <c r="D358" s="31">
        <v>0</v>
      </c>
      <c r="E358" s="31">
        <v>0</v>
      </c>
      <c r="F358" s="31">
        <v>0</v>
      </c>
      <c r="G358" s="31">
        <v>0</v>
      </c>
      <c r="H358" s="31">
        <v>0</v>
      </c>
      <c r="I358" s="31">
        <v>0</v>
      </c>
      <c r="J358" s="31">
        <v>0</v>
      </c>
      <c r="K358" s="31">
        <v>0</v>
      </c>
      <c r="L358" s="31">
        <v>15.3</v>
      </c>
      <c r="M358" s="31">
        <v>16.5</v>
      </c>
      <c r="N358" s="31">
        <v>31.4</v>
      </c>
    </row>
    <row r="359" spans="1:14" x14ac:dyDescent="0.35">
      <c r="A359" s="52">
        <v>41534</v>
      </c>
      <c r="B359" s="103">
        <v>5</v>
      </c>
      <c r="C359" s="103">
        <v>1</v>
      </c>
      <c r="D359" s="31">
        <v>0</v>
      </c>
      <c r="E359" s="31">
        <v>0</v>
      </c>
      <c r="F359" s="31">
        <v>0</v>
      </c>
      <c r="G359" s="31">
        <v>0</v>
      </c>
      <c r="H359" s="31">
        <v>0</v>
      </c>
      <c r="I359" s="31">
        <v>0</v>
      </c>
      <c r="J359" s="31">
        <v>0</v>
      </c>
      <c r="K359" s="31">
        <v>0</v>
      </c>
      <c r="L359" s="31">
        <v>15.3</v>
      </c>
      <c r="M359" s="31">
        <v>16.5</v>
      </c>
      <c r="N359" s="31">
        <v>31.4</v>
      </c>
    </row>
    <row r="360" spans="1:14" x14ac:dyDescent="0.35">
      <c r="A360" s="52">
        <v>41534</v>
      </c>
      <c r="B360" s="103">
        <v>5</v>
      </c>
      <c r="C360" s="103">
        <v>2</v>
      </c>
      <c r="D360" s="31">
        <v>0</v>
      </c>
      <c r="E360" s="31">
        <v>0</v>
      </c>
      <c r="F360" s="31">
        <v>0</v>
      </c>
      <c r="G360" s="31">
        <v>0</v>
      </c>
      <c r="H360" s="31">
        <v>0</v>
      </c>
      <c r="I360" s="31">
        <v>0</v>
      </c>
      <c r="J360" s="31">
        <v>0</v>
      </c>
      <c r="K360" s="31">
        <v>0</v>
      </c>
      <c r="L360" s="31">
        <v>15.3</v>
      </c>
      <c r="M360" s="31">
        <v>16.5</v>
      </c>
      <c r="N360" s="31">
        <v>31.4</v>
      </c>
    </row>
    <row r="361" spans="1:14" x14ac:dyDescent="0.35">
      <c r="A361" s="52">
        <v>41534</v>
      </c>
      <c r="B361" s="103">
        <v>5</v>
      </c>
      <c r="C361" s="103">
        <v>3</v>
      </c>
      <c r="D361" s="31">
        <v>0</v>
      </c>
      <c r="E361" s="31">
        <v>0</v>
      </c>
      <c r="F361" s="31">
        <v>0</v>
      </c>
      <c r="G361" s="31">
        <v>0</v>
      </c>
      <c r="H361" s="31">
        <v>0</v>
      </c>
      <c r="I361" s="31">
        <v>0</v>
      </c>
      <c r="J361" s="31">
        <v>0</v>
      </c>
      <c r="K361" s="31">
        <v>0</v>
      </c>
      <c r="L361" s="31">
        <v>15.3</v>
      </c>
      <c r="M361" s="31">
        <v>16.5</v>
      </c>
      <c r="N361" s="31">
        <v>31.4</v>
      </c>
    </row>
    <row r="362" spans="1:14" x14ac:dyDescent="0.35">
      <c r="A362" s="52">
        <v>41542</v>
      </c>
      <c r="B362" s="103">
        <v>5</v>
      </c>
      <c r="C362" s="103">
        <v>0</v>
      </c>
      <c r="D362" s="31">
        <v>0</v>
      </c>
      <c r="E362" s="31">
        <v>0</v>
      </c>
      <c r="F362" s="31">
        <v>0</v>
      </c>
      <c r="G362" s="31">
        <v>0</v>
      </c>
      <c r="H362" s="31">
        <v>0</v>
      </c>
      <c r="I362" s="31">
        <v>0</v>
      </c>
      <c r="J362" s="31">
        <v>0.8</v>
      </c>
      <c r="K362" s="31">
        <v>2.8</v>
      </c>
      <c r="L362" s="31">
        <v>8.9</v>
      </c>
      <c r="M362" s="31">
        <v>10.199999999999999</v>
      </c>
      <c r="N362" s="31">
        <v>27.4</v>
      </c>
    </row>
    <row r="363" spans="1:14" x14ac:dyDescent="0.35">
      <c r="A363" s="52">
        <v>41542</v>
      </c>
      <c r="B363" s="103">
        <v>5</v>
      </c>
      <c r="C363" s="103">
        <v>1</v>
      </c>
      <c r="D363" s="31">
        <v>0</v>
      </c>
      <c r="E363" s="31">
        <v>0</v>
      </c>
      <c r="F363" s="31">
        <v>0</v>
      </c>
      <c r="G363" s="31">
        <v>0</v>
      </c>
      <c r="H363" s="31">
        <v>0</v>
      </c>
      <c r="I363" s="31">
        <v>0</v>
      </c>
      <c r="J363" s="31">
        <v>0.8</v>
      </c>
      <c r="K363" s="31">
        <v>2.8</v>
      </c>
      <c r="L363" s="31">
        <v>8.9</v>
      </c>
      <c r="M363" s="31">
        <v>10.199999999999999</v>
      </c>
      <c r="N363" s="31">
        <v>27.4</v>
      </c>
    </row>
    <row r="364" spans="1:14" x14ac:dyDescent="0.35">
      <c r="A364" s="52">
        <v>41542</v>
      </c>
      <c r="B364" s="103">
        <v>5</v>
      </c>
      <c r="C364" s="103">
        <v>2</v>
      </c>
      <c r="D364" s="31">
        <v>0</v>
      </c>
      <c r="E364" s="31">
        <v>0</v>
      </c>
      <c r="F364" s="31">
        <v>0</v>
      </c>
      <c r="G364" s="31">
        <v>0</v>
      </c>
      <c r="H364" s="31">
        <v>0</v>
      </c>
      <c r="I364" s="31">
        <v>0</v>
      </c>
      <c r="J364" s="31">
        <v>0.8</v>
      </c>
      <c r="K364" s="31">
        <v>2.8</v>
      </c>
      <c r="L364" s="31">
        <v>8.9</v>
      </c>
      <c r="M364" s="31">
        <v>10.199999999999999</v>
      </c>
      <c r="N364" s="31">
        <v>27.4</v>
      </c>
    </row>
    <row r="365" spans="1:14" x14ac:dyDescent="0.35">
      <c r="A365" s="52">
        <v>41542</v>
      </c>
      <c r="B365" s="103">
        <v>5</v>
      </c>
      <c r="C365" s="103">
        <v>3</v>
      </c>
      <c r="D365" s="31">
        <v>0</v>
      </c>
      <c r="E365" s="31">
        <v>0</v>
      </c>
      <c r="F365" s="31">
        <v>0</v>
      </c>
      <c r="G365" s="31">
        <v>0</v>
      </c>
      <c r="H365" s="31">
        <v>0</v>
      </c>
      <c r="I365" s="31">
        <v>0</v>
      </c>
      <c r="J365" s="31">
        <v>0.8</v>
      </c>
      <c r="K365" s="31">
        <v>2.8</v>
      </c>
      <c r="L365" s="31">
        <v>8.9</v>
      </c>
      <c r="M365" s="31">
        <v>10.199999999999999</v>
      </c>
      <c r="N365" s="31">
        <v>27.4</v>
      </c>
    </row>
    <row r="366" spans="1:14" x14ac:dyDescent="0.35">
      <c r="A366" s="52">
        <v>41548</v>
      </c>
      <c r="B366" s="103">
        <v>5</v>
      </c>
      <c r="C366" s="103">
        <v>0</v>
      </c>
      <c r="D366" s="31">
        <v>0</v>
      </c>
      <c r="E366" s="31">
        <v>0</v>
      </c>
      <c r="F366" s="31">
        <v>0</v>
      </c>
      <c r="G366" s="31">
        <v>0</v>
      </c>
      <c r="H366" s="31">
        <v>0</v>
      </c>
      <c r="I366" s="31">
        <v>0</v>
      </c>
      <c r="J366" s="31">
        <v>0.7</v>
      </c>
      <c r="K366" s="31">
        <v>3.3</v>
      </c>
      <c r="L366" s="31">
        <v>10.5</v>
      </c>
      <c r="M366" s="31">
        <v>10.4</v>
      </c>
      <c r="N366" s="31">
        <v>20.9</v>
      </c>
    </row>
    <row r="367" spans="1:14" x14ac:dyDescent="0.35">
      <c r="A367" s="52">
        <v>41548</v>
      </c>
      <c r="B367" s="103">
        <v>5</v>
      </c>
      <c r="C367" s="103">
        <v>1</v>
      </c>
      <c r="D367" s="31">
        <v>0</v>
      </c>
      <c r="E367" s="31">
        <v>0</v>
      </c>
      <c r="F367" s="31">
        <v>0</v>
      </c>
      <c r="G367" s="31">
        <v>0</v>
      </c>
      <c r="H367" s="31">
        <v>0</v>
      </c>
      <c r="I367" s="31">
        <v>0</v>
      </c>
      <c r="J367" s="31">
        <v>0.7</v>
      </c>
      <c r="K367" s="31">
        <v>3.3</v>
      </c>
      <c r="L367" s="31">
        <v>10.5</v>
      </c>
      <c r="M367" s="31">
        <v>10.4</v>
      </c>
      <c r="N367" s="31">
        <v>20.9</v>
      </c>
    </row>
    <row r="368" spans="1:14" x14ac:dyDescent="0.35">
      <c r="A368" s="52">
        <v>41548</v>
      </c>
      <c r="B368" s="103">
        <v>5</v>
      </c>
      <c r="C368" s="103">
        <v>2</v>
      </c>
      <c r="D368" s="31">
        <v>0</v>
      </c>
      <c r="E368" s="31">
        <v>0</v>
      </c>
      <c r="F368" s="31">
        <v>0</v>
      </c>
      <c r="G368" s="31">
        <v>0</v>
      </c>
      <c r="H368" s="31">
        <v>0</v>
      </c>
      <c r="I368" s="31">
        <v>0</v>
      </c>
      <c r="J368" s="31">
        <v>0.7</v>
      </c>
      <c r="K368" s="31">
        <v>3.3</v>
      </c>
      <c r="L368" s="31">
        <v>10.5</v>
      </c>
      <c r="M368" s="31">
        <v>10.4</v>
      </c>
      <c r="N368" s="31">
        <v>20.9</v>
      </c>
    </row>
    <row r="369" spans="1:14" x14ac:dyDescent="0.35">
      <c r="A369" s="52">
        <v>41548</v>
      </c>
      <c r="B369" s="103">
        <v>5</v>
      </c>
      <c r="C369" s="103">
        <v>3</v>
      </c>
      <c r="D369" s="31">
        <v>0</v>
      </c>
      <c r="E369" s="31">
        <v>0</v>
      </c>
      <c r="F369" s="31">
        <v>0</v>
      </c>
      <c r="G369" s="31">
        <v>0</v>
      </c>
      <c r="H369" s="31">
        <v>0</v>
      </c>
      <c r="I369" s="31">
        <v>0</v>
      </c>
      <c r="J369" s="31">
        <v>0.7</v>
      </c>
      <c r="K369" s="31">
        <v>3.3</v>
      </c>
      <c r="L369" s="31">
        <v>10.5</v>
      </c>
      <c r="M369" s="31">
        <v>10.4</v>
      </c>
      <c r="N369" s="31">
        <v>20.9</v>
      </c>
    </row>
    <row r="370" spans="1:14" x14ac:dyDescent="0.35">
      <c r="A370" s="52">
        <v>41555</v>
      </c>
      <c r="B370" s="103">
        <v>5</v>
      </c>
      <c r="C370" s="103">
        <v>0</v>
      </c>
      <c r="D370" s="31">
        <v>0</v>
      </c>
      <c r="E370" s="31">
        <v>0</v>
      </c>
      <c r="F370" s="31">
        <v>0</v>
      </c>
      <c r="G370" s="31">
        <v>0</v>
      </c>
      <c r="H370" s="31">
        <v>0</v>
      </c>
      <c r="I370" s="31">
        <v>0</v>
      </c>
      <c r="J370" s="31">
        <v>1.05</v>
      </c>
      <c r="K370" s="31">
        <v>3</v>
      </c>
      <c r="L370" s="31">
        <v>7.9</v>
      </c>
      <c r="M370" s="31">
        <v>4.5999999999999996</v>
      </c>
      <c r="N370" s="31">
        <v>32.799999999999997</v>
      </c>
    </row>
    <row r="371" spans="1:14" x14ac:dyDescent="0.35">
      <c r="A371" s="52">
        <v>41555</v>
      </c>
      <c r="B371" s="103">
        <v>5</v>
      </c>
      <c r="C371" s="103">
        <v>1</v>
      </c>
      <c r="D371" s="31">
        <v>0</v>
      </c>
      <c r="E371" s="31">
        <v>0</v>
      </c>
      <c r="F371" s="31">
        <v>0</v>
      </c>
      <c r="G371" s="31">
        <v>0</v>
      </c>
      <c r="H371" s="31">
        <v>0</v>
      </c>
      <c r="I371" s="31">
        <v>0</v>
      </c>
      <c r="J371" s="31">
        <v>1.05</v>
      </c>
      <c r="K371" s="31">
        <v>3</v>
      </c>
      <c r="L371" s="31">
        <v>7.9</v>
      </c>
      <c r="M371" s="31">
        <v>4.5999999999999996</v>
      </c>
      <c r="N371" s="31">
        <v>32.799999999999997</v>
      </c>
    </row>
    <row r="372" spans="1:14" x14ac:dyDescent="0.35">
      <c r="A372" s="52">
        <v>41555</v>
      </c>
      <c r="B372" s="103">
        <v>5</v>
      </c>
      <c r="C372" s="103">
        <v>2</v>
      </c>
      <c r="D372" s="31">
        <v>0</v>
      </c>
      <c r="E372" s="31">
        <v>0</v>
      </c>
      <c r="F372" s="31">
        <v>0</v>
      </c>
      <c r="G372" s="31">
        <v>0</v>
      </c>
      <c r="H372" s="31">
        <v>0</v>
      </c>
      <c r="I372" s="31">
        <v>0</v>
      </c>
      <c r="J372" s="31">
        <v>1.05</v>
      </c>
      <c r="K372" s="31">
        <v>3</v>
      </c>
      <c r="L372" s="31">
        <v>7.9</v>
      </c>
      <c r="M372" s="31">
        <v>4.5999999999999996</v>
      </c>
      <c r="N372" s="31">
        <v>32.799999999999997</v>
      </c>
    </row>
    <row r="373" spans="1:14" x14ac:dyDescent="0.35">
      <c r="A373" s="52">
        <v>41555</v>
      </c>
      <c r="B373" s="103">
        <v>5</v>
      </c>
      <c r="C373" s="103">
        <v>3</v>
      </c>
      <c r="D373" s="31">
        <v>0</v>
      </c>
      <c r="E373" s="31">
        <v>0</v>
      </c>
      <c r="F373" s="31">
        <v>0</v>
      </c>
      <c r="G373" s="31">
        <v>0</v>
      </c>
      <c r="H373" s="31">
        <v>0</v>
      </c>
      <c r="I373" s="31">
        <v>0</v>
      </c>
      <c r="J373" s="31">
        <v>1.05</v>
      </c>
      <c r="K373" s="31">
        <v>3</v>
      </c>
      <c r="L373" s="31">
        <v>7.9</v>
      </c>
      <c r="M373" s="31">
        <v>4.5999999999999996</v>
      </c>
      <c r="N373" s="31">
        <v>32.799999999999997</v>
      </c>
    </row>
    <row r="374" spans="1:14" x14ac:dyDescent="0.35">
      <c r="A374" s="52">
        <v>41563</v>
      </c>
      <c r="B374" s="103">
        <v>5</v>
      </c>
      <c r="C374" s="103">
        <v>0</v>
      </c>
      <c r="D374" s="31">
        <v>0</v>
      </c>
      <c r="E374" s="31">
        <v>0</v>
      </c>
      <c r="F374" s="31">
        <v>0</v>
      </c>
      <c r="G374" s="31">
        <v>0</v>
      </c>
      <c r="H374" s="31">
        <v>0</v>
      </c>
      <c r="I374" s="31">
        <v>0</v>
      </c>
      <c r="J374" s="31">
        <v>1</v>
      </c>
      <c r="K374" s="31">
        <v>3</v>
      </c>
      <c r="L374" s="31">
        <v>12</v>
      </c>
      <c r="M374" s="31">
        <v>17.2</v>
      </c>
      <c r="N374" s="31">
        <v>32.200000000000003</v>
      </c>
    </row>
    <row r="375" spans="1:14" x14ac:dyDescent="0.35">
      <c r="A375" s="52">
        <v>41563</v>
      </c>
      <c r="B375" s="103">
        <v>5</v>
      </c>
      <c r="C375" s="103">
        <v>1</v>
      </c>
      <c r="D375" s="31">
        <v>0</v>
      </c>
      <c r="E375" s="31">
        <v>0</v>
      </c>
      <c r="F375" s="31">
        <v>0</v>
      </c>
      <c r="G375" s="31">
        <v>0</v>
      </c>
      <c r="H375" s="31">
        <v>0</v>
      </c>
      <c r="I375" s="31">
        <v>0</v>
      </c>
      <c r="J375" s="31">
        <v>1</v>
      </c>
      <c r="K375" s="31">
        <v>3</v>
      </c>
      <c r="L375" s="31">
        <v>12</v>
      </c>
      <c r="M375" s="31">
        <v>17.2</v>
      </c>
      <c r="N375" s="31">
        <v>32.200000000000003</v>
      </c>
    </row>
    <row r="376" spans="1:14" x14ac:dyDescent="0.35">
      <c r="A376" s="52">
        <v>41563</v>
      </c>
      <c r="B376" s="103">
        <v>5</v>
      </c>
      <c r="C376" s="103">
        <v>2</v>
      </c>
      <c r="D376" s="31">
        <v>0</v>
      </c>
      <c r="E376" s="31">
        <v>0</v>
      </c>
      <c r="F376" s="31">
        <v>0</v>
      </c>
      <c r="G376" s="31">
        <v>0</v>
      </c>
      <c r="H376" s="31">
        <v>0</v>
      </c>
      <c r="I376" s="31">
        <v>0</v>
      </c>
      <c r="J376" s="31">
        <v>1</v>
      </c>
      <c r="K376" s="31">
        <v>3</v>
      </c>
      <c r="L376" s="31">
        <v>12</v>
      </c>
      <c r="M376" s="31">
        <v>17.2</v>
      </c>
      <c r="N376" s="31">
        <v>32.200000000000003</v>
      </c>
    </row>
    <row r="377" spans="1:14" x14ac:dyDescent="0.35">
      <c r="A377" s="52">
        <v>41563</v>
      </c>
      <c r="B377" s="103">
        <v>5</v>
      </c>
      <c r="C377" s="103">
        <v>3</v>
      </c>
      <c r="D377" s="31">
        <v>0</v>
      </c>
      <c r="E377" s="31">
        <v>0</v>
      </c>
      <c r="F377" s="31">
        <v>0</v>
      </c>
      <c r="G377" s="31">
        <v>0</v>
      </c>
      <c r="H377" s="31">
        <v>0</v>
      </c>
      <c r="I377" s="31">
        <v>0</v>
      </c>
      <c r="J377" s="31">
        <v>1</v>
      </c>
      <c r="K377" s="31">
        <v>3</v>
      </c>
      <c r="L377" s="31">
        <v>12</v>
      </c>
      <c r="M377" s="31">
        <v>17.2</v>
      </c>
      <c r="N377" s="31">
        <v>32.200000000000003</v>
      </c>
    </row>
    <row r="378" spans="1:14" x14ac:dyDescent="0.35">
      <c r="A378" s="52">
        <v>41570</v>
      </c>
      <c r="B378" s="103">
        <v>5</v>
      </c>
      <c r="C378" s="103">
        <v>0</v>
      </c>
      <c r="D378" s="31">
        <v>0</v>
      </c>
      <c r="E378" s="31">
        <v>0</v>
      </c>
      <c r="F378" s="31">
        <v>0</v>
      </c>
      <c r="G378" s="31">
        <v>0</v>
      </c>
      <c r="H378" s="31">
        <v>0</v>
      </c>
      <c r="I378" s="31">
        <v>0</v>
      </c>
      <c r="J378" s="31">
        <v>1</v>
      </c>
      <c r="K378" s="31">
        <v>3</v>
      </c>
      <c r="L378" s="31">
        <v>12.3</v>
      </c>
      <c r="M378" s="31">
        <v>9.1999999999999993</v>
      </c>
      <c r="N378" s="31">
        <v>22.4</v>
      </c>
    </row>
    <row r="379" spans="1:14" x14ac:dyDescent="0.35">
      <c r="A379" s="52">
        <v>41570</v>
      </c>
      <c r="B379" s="103">
        <v>5</v>
      </c>
      <c r="C379" s="103">
        <v>1</v>
      </c>
      <c r="D379" s="31">
        <v>0</v>
      </c>
      <c r="E379" s="31">
        <v>0</v>
      </c>
      <c r="F379" s="31">
        <v>0</v>
      </c>
      <c r="G379" s="31">
        <v>0</v>
      </c>
      <c r="H379" s="31">
        <v>0</v>
      </c>
      <c r="I379" s="31">
        <v>0</v>
      </c>
      <c r="J379" s="31">
        <v>1</v>
      </c>
      <c r="K379" s="31">
        <v>3</v>
      </c>
      <c r="L379" s="31">
        <v>12.3</v>
      </c>
      <c r="M379" s="31">
        <v>9.1999999999999993</v>
      </c>
      <c r="N379" s="31">
        <v>22.4</v>
      </c>
    </row>
    <row r="380" spans="1:14" x14ac:dyDescent="0.35">
      <c r="A380" s="52">
        <v>41570</v>
      </c>
      <c r="B380" s="103">
        <v>5</v>
      </c>
      <c r="C380" s="103">
        <v>2</v>
      </c>
      <c r="D380" s="31">
        <v>0</v>
      </c>
      <c r="E380" s="31">
        <v>0</v>
      </c>
      <c r="F380" s="31">
        <v>0</v>
      </c>
      <c r="G380" s="31">
        <v>0</v>
      </c>
      <c r="H380" s="31">
        <v>0</v>
      </c>
      <c r="I380" s="31">
        <v>0</v>
      </c>
      <c r="J380" s="31">
        <v>1</v>
      </c>
      <c r="K380" s="31">
        <v>3</v>
      </c>
      <c r="L380" s="31">
        <v>12.3</v>
      </c>
      <c r="M380" s="31">
        <v>9.1999999999999993</v>
      </c>
      <c r="N380" s="31">
        <v>22.4</v>
      </c>
    </row>
    <row r="381" spans="1:14" x14ac:dyDescent="0.35">
      <c r="A381" s="52">
        <v>41570</v>
      </c>
      <c r="B381" s="103">
        <v>5</v>
      </c>
      <c r="C381" s="103">
        <v>3</v>
      </c>
      <c r="D381" s="31">
        <v>0</v>
      </c>
      <c r="E381" s="31">
        <v>0</v>
      </c>
      <c r="F381" s="31">
        <v>0</v>
      </c>
      <c r="G381" s="31">
        <v>0</v>
      </c>
      <c r="H381" s="31">
        <v>0</v>
      </c>
      <c r="I381" s="31">
        <v>0</v>
      </c>
      <c r="J381" s="31">
        <v>1</v>
      </c>
      <c r="K381" s="31">
        <v>3</v>
      </c>
      <c r="L381" s="31">
        <v>12.3</v>
      </c>
      <c r="M381" s="31">
        <v>9.1999999999999993</v>
      </c>
      <c r="N381" s="31">
        <v>22.4</v>
      </c>
    </row>
    <row r="382" spans="1:14" x14ac:dyDescent="0.35">
      <c r="A382" s="52">
        <v>41444</v>
      </c>
      <c r="B382" s="103">
        <v>6</v>
      </c>
      <c r="C382" s="103">
        <v>0</v>
      </c>
      <c r="D382" s="31">
        <v>24.7</v>
      </c>
      <c r="E382" s="31">
        <v>0</v>
      </c>
      <c r="F382" s="31">
        <v>0</v>
      </c>
      <c r="G382" s="31">
        <v>0</v>
      </c>
      <c r="H382" s="31">
        <v>0</v>
      </c>
      <c r="I382" s="31">
        <v>0</v>
      </c>
      <c r="J382" s="31">
        <v>0.9</v>
      </c>
      <c r="K382" s="31">
        <v>3.5</v>
      </c>
      <c r="L382" s="31">
        <v>11.5</v>
      </c>
      <c r="M382" s="31">
        <v>7.8</v>
      </c>
      <c r="N382" s="31">
        <v>17.7</v>
      </c>
    </row>
    <row r="383" spans="1:14" x14ac:dyDescent="0.35">
      <c r="A383" s="52">
        <v>41444</v>
      </c>
      <c r="B383" s="103">
        <v>6</v>
      </c>
      <c r="C383" s="103">
        <v>1</v>
      </c>
      <c r="D383" s="31">
        <v>21</v>
      </c>
      <c r="E383" s="31">
        <v>0</v>
      </c>
      <c r="F383" s="31">
        <v>0</v>
      </c>
      <c r="G383" s="31">
        <v>0</v>
      </c>
      <c r="H383" s="31">
        <v>0</v>
      </c>
      <c r="I383" s="31">
        <v>0</v>
      </c>
      <c r="J383" s="31">
        <v>0.9</v>
      </c>
      <c r="K383" s="31">
        <v>3.5</v>
      </c>
      <c r="L383" s="31">
        <v>11.5</v>
      </c>
      <c r="M383" s="31">
        <v>7.8</v>
      </c>
      <c r="N383" s="31">
        <v>17.7</v>
      </c>
    </row>
    <row r="384" spans="1:14" x14ac:dyDescent="0.35">
      <c r="A384" s="52">
        <v>41444</v>
      </c>
      <c r="B384" s="103">
        <v>6</v>
      </c>
      <c r="C384" s="103">
        <v>2</v>
      </c>
      <c r="D384" s="31">
        <v>16.399999999999999</v>
      </c>
      <c r="E384" s="31">
        <v>0</v>
      </c>
      <c r="F384" s="31">
        <v>0</v>
      </c>
      <c r="G384" s="31">
        <v>0</v>
      </c>
      <c r="H384" s="31">
        <v>0</v>
      </c>
      <c r="I384" s="31">
        <v>0</v>
      </c>
      <c r="J384" s="31">
        <v>0.9</v>
      </c>
      <c r="K384" s="31">
        <v>3.5</v>
      </c>
      <c r="L384" s="31">
        <v>11.5</v>
      </c>
      <c r="M384" s="31">
        <v>7.8</v>
      </c>
      <c r="N384" s="31">
        <v>17.7</v>
      </c>
    </row>
    <row r="385" spans="1:14" x14ac:dyDescent="0.35">
      <c r="A385" s="52">
        <v>41444</v>
      </c>
      <c r="B385" s="103">
        <v>6</v>
      </c>
      <c r="C385" s="103">
        <v>3</v>
      </c>
      <c r="D385" s="31">
        <v>11.8</v>
      </c>
      <c r="E385" s="31">
        <v>11.6</v>
      </c>
      <c r="F385" s="31">
        <v>1.25</v>
      </c>
      <c r="G385" s="31">
        <v>7.42</v>
      </c>
      <c r="H385" s="31">
        <v>-119</v>
      </c>
      <c r="I385" s="31">
        <v>892</v>
      </c>
      <c r="J385" s="31">
        <v>0.9</v>
      </c>
      <c r="K385" s="31">
        <v>3.5</v>
      </c>
      <c r="L385" s="31">
        <v>11.5</v>
      </c>
      <c r="M385" s="31">
        <v>7.8</v>
      </c>
      <c r="N385" s="31">
        <v>17.7</v>
      </c>
    </row>
    <row r="386" spans="1:14" x14ac:dyDescent="0.35">
      <c r="A386" s="52">
        <v>41451</v>
      </c>
      <c r="B386" s="103">
        <v>6</v>
      </c>
      <c r="C386" s="103">
        <v>0</v>
      </c>
      <c r="D386" s="31">
        <v>0</v>
      </c>
      <c r="E386" s="31">
        <v>0</v>
      </c>
      <c r="F386" s="31">
        <v>0</v>
      </c>
      <c r="G386" s="31">
        <v>0</v>
      </c>
      <c r="H386" s="31">
        <v>0</v>
      </c>
      <c r="I386" s="31">
        <v>0</v>
      </c>
      <c r="J386" s="31">
        <v>0.75</v>
      </c>
      <c r="K386" s="31">
        <v>3.6</v>
      </c>
      <c r="L386" s="31">
        <v>15</v>
      </c>
      <c r="M386" s="31">
        <v>17.8</v>
      </c>
      <c r="N386" s="31">
        <v>34.6</v>
      </c>
    </row>
    <row r="387" spans="1:14" x14ac:dyDescent="0.35">
      <c r="A387" s="52">
        <v>41451</v>
      </c>
      <c r="B387" s="103">
        <v>6</v>
      </c>
      <c r="C387" s="103">
        <v>1</v>
      </c>
      <c r="D387" s="31">
        <v>0</v>
      </c>
      <c r="E387" s="31">
        <v>0</v>
      </c>
      <c r="F387" s="31">
        <v>0</v>
      </c>
      <c r="G387" s="31">
        <v>0</v>
      </c>
      <c r="H387" s="31">
        <v>0</v>
      </c>
      <c r="I387" s="31">
        <v>0</v>
      </c>
      <c r="J387" s="31">
        <v>0.75</v>
      </c>
      <c r="K387" s="31">
        <v>3.6</v>
      </c>
      <c r="L387" s="31">
        <v>15</v>
      </c>
      <c r="M387" s="31">
        <v>17.8</v>
      </c>
      <c r="N387" s="31">
        <v>34.6</v>
      </c>
    </row>
    <row r="388" spans="1:14" x14ac:dyDescent="0.35">
      <c r="A388" s="52">
        <v>41451</v>
      </c>
      <c r="B388" s="103">
        <v>6</v>
      </c>
      <c r="C388" s="103">
        <v>2</v>
      </c>
      <c r="D388" s="31">
        <v>0</v>
      </c>
      <c r="E388" s="31">
        <v>0</v>
      </c>
      <c r="F388" s="31">
        <v>0</v>
      </c>
      <c r="G388" s="31">
        <v>0</v>
      </c>
      <c r="H388" s="31">
        <v>0</v>
      </c>
      <c r="I388" s="31">
        <v>0</v>
      </c>
      <c r="J388" s="31">
        <v>0.75</v>
      </c>
      <c r="K388" s="31">
        <v>3.6</v>
      </c>
      <c r="L388" s="31">
        <v>15</v>
      </c>
      <c r="M388" s="31">
        <v>17.8</v>
      </c>
      <c r="N388" s="31">
        <v>34.6</v>
      </c>
    </row>
    <row r="389" spans="1:14" x14ac:dyDescent="0.35">
      <c r="A389" s="52">
        <v>41451</v>
      </c>
      <c r="B389" s="103">
        <v>6</v>
      </c>
      <c r="C389" s="103">
        <v>3</v>
      </c>
      <c r="D389" s="31">
        <v>0</v>
      </c>
      <c r="E389" s="31">
        <v>0</v>
      </c>
      <c r="F389" s="31">
        <v>0</v>
      </c>
      <c r="G389" s="31">
        <v>0</v>
      </c>
      <c r="H389" s="31">
        <v>0</v>
      </c>
      <c r="I389" s="31">
        <v>0</v>
      </c>
      <c r="J389" s="31">
        <v>0.75</v>
      </c>
      <c r="K389" s="31">
        <v>3.6</v>
      </c>
      <c r="L389" s="31">
        <v>15</v>
      </c>
      <c r="M389" s="31">
        <v>17.8</v>
      </c>
      <c r="N389" s="31">
        <v>34.6</v>
      </c>
    </row>
    <row r="390" spans="1:14" x14ac:dyDescent="0.35">
      <c r="A390" s="52">
        <v>41458</v>
      </c>
      <c r="B390" s="103">
        <v>6</v>
      </c>
      <c r="C390" s="103">
        <v>0</v>
      </c>
      <c r="D390" s="31">
        <v>0</v>
      </c>
      <c r="E390" s="31">
        <v>0</v>
      </c>
      <c r="F390" s="31">
        <v>0</v>
      </c>
      <c r="G390" s="31">
        <v>0</v>
      </c>
      <c r="H390" s="31">
        <v>0</v>
      </c>
      <c r="I390" s="31">
        <v>0</v>
      </c>
      <c r="J390" s="31">
        <v>0.55000000000000004</v>
      </c>
      <c r="K390" s="31">
        <v>3.35</v>
      </c>
      <c r="L390" s="31">
        <v>18.2</v>
      </c>
      <c r="M390" s="31">
        <v>11</v>
      </c>
      <c r="N390" s="31">
        <v>42.8</v>
      </c>
    </row>
    <row r="391" spans="1:14" x14ac:dyDescent="0.35">
      <c r="A391" s="52">
        <v>41458</v>
      </c>
      <c r="B391" s="103">
        <v>6</v>
      </c>
      <c r="C391" s="103">
        <v>1</v>
      </c>
      <c r="D391" s="31">
        <v>0</v>
      </c>
      <c r="E391" s="31">
        <v>0</v>
      </c>
      <c r="F391" s="31">
        <v>0</v>
      </c>
      <c r="G391" s="31">
        <v>0</v>
      </c>
      <c r="H391" s="31">
        <v>0</v>
      </c>
      <c r="I391" s="31">
        <v>0</v>
      </c>
      <c r="J391" s="31">
        <v>0.55000000000000004</v>
      </c>
      <c r="K391" s="31">
        <v>3.35</v>
      </c>
      <c r="L391" s="31">
        <v>18.2</v>
      </c>
      <c r="M391" s="31">
        <v>11</v>
      </c>
      <c r="N391" s="31">
        <v>42.8</v>
      </c>
    </row>
    <row r="392" spans="1:14" x14ac:dyDescent="0.35">
      <c r="A392" s="52">
        <v>41458</v>
      </c>
      <c r="B392" s="103">
        <v>6</v>
      </c>
      <c r="C392" s="103">
        <v>2</v>
      </c>
      <c r="D392" s="31">
        <v>0</v>
      </c>
      <c r="E392" s="31">
        <v>0</v>
      </c>
      <c r="F392" s="31">
        <v>0</v>
      </c>
      <c r="G392" s="31">
        <v>0</v>
      </c>
      <c r="H392" s="31">
        <v>0</v>
      </c>
      <c r="I392" s="31">
        <v>0</v>
      </c>
      <c r="J392" s="31">
        <v>0.55000000000000004</v>
      </c>
      <c r="K392" s="31">
        <v>3.35</v>
      </c>
      <c r="L392" s="31">
        <v>18.2</v>
      </c>
      <c r="M392" s="31">
        <v>11</v>
      </c>
      <c r="N392" s="31">
        <v>42.8</v>
      </c>
    </row>
    <row r="393" spans="1:14" x14ac:dyDescent="0.35">
      <c r="A393" s="52">
        <v>41458</v>
      </c>
      <c r="B393" s="103">
        <v>6</v>
      </c>
      <c r="C393" s="103">
        <v>3</v>
      </c>
      <c r="D393" s="31">
        <v>0</v>
      </c>
      <c r="E393" s="31">
        <v>0</v>
      </c>
      <c r="F393" s="31">
        <v>0</v>
      </c>
      <c r="G393" s="31">
        <v>0</v>
      </c>
      <c r="H393" s="31">
        <v>0</v>
      </c>
      <c r="I393" s="31">
        <v>0</v>
      </c>
      <c r="J393" s="31">
        <v>0.55000000000000004</v>
      </c>
      <c r="K393" s="31">
        <v>3.35</v>
      </c>
      <c r="L393" s="31">
        <v>18.2</v>
      </c>
      <c r="M393" s="31">
        <v>11</v>
      </c>
      <c r="N393" s="31">
        <v>42.8</v>
      </c>
    </row>
    <row r="394" spans="1:14" x14ac:dyDescent="0.35">
      <c r="A394" s="52">
        <v>41465</v>
      </c>
      <c r="B394" s="103">
        <v>6</v>
      </c>
      <c r="C394" s="103">
        <v>0</v>
      </c>
      <c r="D394" s="31">
        <v>0</v>
      </c>
      <c r="E394" s="31">
        <v>0</v>
      </c>
      <c r="F394" s="31">
        <v>0</v>
      </c>
      <c r="G394" s="31">
        <v>0</v>
      </c>
      <c r="H394" s="31">
        <v>0</v>
      </c>
      <c r="I394" s="31">
        <v>0</v>
      </c>
      <c r="J394" s="31">
        <v>0.8</v>
      </c>
      <c r="K394" s="31">
        <v>3.4</v>
      </c>
      <c r="L394" s="31">
        <v>9.3000000000000007</v>
      </c>
      <c r="M394" s="31">
        <v>1.9</v>
      </c>
      <c r="N394" s="31">
        <v>19.100000000000001</v>
      </c>
    </row>
    <row r="395" spans="1:14" x14ac:dyDescent="0.35">
      <c r="A395" s="52">
        <v>41465</v>
      </c>
      <c r="B395" s="103">
        <v>6</v>
      </c>
      <c r="C395" s="103">
        <v>1</v>
      </c>
      <c r="D395" s="31">
        <v>0</v>
      </c>
      <c r="E395" s="31">
        <v>0</v>
      </c>
      <c r="F395" s="31">
        <v>0</v>
      </c>
      <c r="G395" s="31">
        <v>0</v>
      </c>
      <c r="H395" s="31">
        <v>0</v>
      </c>
      <c r="I395" s="31">
        <v>0</v>
      </c>
      <c r="J395" s="31">
        <v>0.8</v>
      </c>
      <c r="K395" s="31">
        <v>3.4</v>
      </c>
      <c r="L395" s="31">
        <v>9.3000000000000007</v>
      </c>
      <c r="M395" s="31">
        <v>1.9</v>
      </c>
      <c r="N395" s="31">
        <v>19.100000000000001</v>
      </c>
    </row>
    <row r="396" spans="1:14" x14ac:dyDescent="0.35">
      <c r="A396" s="52">
        <v>41465</v>
      </c>
      <c r="B396" s="103">
        <v>6</v>
      </c>
      <c r="C396" s="103">
        <v>2</v>
      </c>
      <c r="D396" s="31">
        <v>0</v>
      </c>
      <c r="E396" s="31">
        <v>0</v>
      </c>
      <c r="F396" s="31">
        <v>0</v>
      </c>
      <c r="G396" s="31">
        <v>0</v>
      </c>
      <c r="H396" s="31">
        <v>0</v>
      </c>
      <c r="I396" s="31">
        <v>0</v>
      </c>
      <c r="J396" s="31">
        <v>0.8</v>
      </c>
      <c r="K396" s="31">
        <v>3.4</v>
      </c>
      <c r="L396" s="31">
        <v>9.3000000000000007</v>
      </c>
      <c r="M396" s="31">
        <v>1.9</v>
      </c>
      <c r="N396" s="31">
        <v>19.100000000000001</v>
      </c>
    </row>
    <row r="397" spans="1:14" x14ac:dyDescent="0.35">
      <c r="A397" s="52">
        <v>41465</v>
      </c>
      <c r="B397" s="103">
        <v>6</v>
      </c>
      <c r="C397" s="103">
        <v>3</v>
      </c>
      <c r="D397" s="31">
        <v>0</v>
      </c>
      <c r="E397" s="31">
        <v>0</v>
      </c>
      <c r="F397" s="31">
        <v>0</v>
      </c>
      <c r="G397" s="31">
        <v>0</v>
      </c>
      <c r="H397" s="31">
        <v>0</v>
      </c>
      <c r="I397" s="31">
        <v>0</v>
      </c>
      <c r="J397" s="31">
        <v>0.8</v>
      </c>
      <c r="K397" s="31">
        <v>3.4</v>
      </c>
      <c r="L397" s="31">
        <v>9.3000000000000007</v>
      </c>
      <c r="M397" s="31">
        <v>1.9</v>
      </c>
      <c r="N397" s="31">
        <v>19.100000000000001</v>
      </c>
    </row>
    <row r="398" spans="1:14" x14ac:dyDescent="0.35">
      <c r="A398" s="52">
        <v>41472</v>
      </c>
      <c r="B398" s="103">
        <v>6</v>
      </c>
      <c r="C398" s="103">
        <v>0</v>
      </c>
      <c r="D398" s="31">
        <v>0</v>
      </c>
      <c r="E398" s="31">
        <v>0</v>
      </c>
      <c r="F398" s="31">
        <v>0</v>
      </c>
      <c r="G398" s="31">
        <v>0</v>
      </c>
      <c r="H398" s="31">
        <v>0</v>
      </c>
      <c r="I398" s="31">
        <v>0</v>
      </c>
      <c r="J398" s="31">
        <v>0.8</v>
      </c>
      <c r="K398" s="31">
        <v>3.4</v>
      </c>
      <c r="L398" s="31">
        <v>13.8</v>
      </c>
      <c r="M398" s="31">
        <v>4.5999999999999996</v>
      </c>
      <c r="N398" s="31">
        <v>24.5</v>
      </c>
    </row>
    <row r="399" spans="1:14" x14ac:dyDescent="0.35">
      <c r="A399" s="52">
        <v>41472</v>
      </c>
      <c r="B399" s="103">
        <v>6</v>
      </c>
      <c r="C399" s="103">
        <v>1</v>
      </c>
      <c r="D399" s="31">
        <v>0</v>
      </c>
      <c r="E399" s="31">
        <v>0</v>
      </c>
      <c r="F399" s="31">
        <v>0</v>
      </c>
      <c r="G399" s="31">
        <v>0</v>
      </c>
      <c r="H399" s="31">
        <v>0</v>
      </c>
      <c r="I399" s="31">
        <v>0</v>
      </c>
      <c r="J399" s="31">
        <v>0.8</v>
      </c>
      <c r="K399" s="31">
        <v>3.4</v>
      </c>
      <c r="L399" s="31">
        <v>13.8</v>
      </c>
      <c r="M399" s="31">
        <v>4.5999999999999996</v>
      </c>
      <c r="N399" s="31">
        <v>24.5</v>
      </c>
    </row>
    <row r="400" spans="1:14" x14ac:dyDescent="0.35">
      <c r="A400" s="52">
        <v>41472</v>
      </c>
      <c r="B400" s="103">
        <v>6</v>
      </c>
      <c r="C400" s="103">
        <v>2</v>
      </c>
      <c r="D400" s="31">
        <v>0</v>
      </c>
      <c r="E400" s="31">
        <v>0</v>
      </c>
      <c r="F400" s="31">
        <v>0</v>
      </c>
      <c r="G400" s="31">
        <v>0</v>
      </c>
      <c r="H400" s="31">
        <v>0</v>
      </c>
      <c r="I400" s="31">
        <v>0</v>
      </c>
      <c r="J400" s="31">
        <v>0.8</v>
      </c>
      <c r="K400" s="31">
        <v>3.4</v>
      </c>
      <c r="L400" s="31">
        <v>13.8</v>
      </c>
      <c r="M400" s="31">
        <v>4.5999999999999996</v>
      </c>
      <c r="N400" s="31">
        <v>24.5</v>
      </c>
    </row>
    <row r="401" spans="1:14" x14ac:dyDescent="0.35">
      <c r="A401" s="52">
        <v>41472</v>
      </c>
      <c r="B401" s="103">
        <v>6</v>
      </c>
      <c r="C401" s="103">
        <v>3</v>
      </c>
      <c r="D401" s="31">
        <v>0</v>
      </c>
      <c r="E401" s="31">
        <v>0</v>
      </c>
      <c r="F401" s="31">
        <v>0</v>
      </c>
      <c r="G401" s="31">
        <v>0</v>
      </c>
      <c r="H401" s="31">
        <v>0</v>
      </c>
      <c r="I401" s="31">
        <v>0</v>
      </c>
      <c r="J401" s="31">
        <v>0.8</v>
      </c>
      <c r="K401" s="31">
        <v>3.4</v>
      </c>
      <c r="L401" s="31">
        <v>13.8</v>
      </c>
      <c r="M401" s="31">
        <v>4.5999999999999996</v>
      </c>
      <c r="N401" s="31">
        <v>24.5</v>
      </c>
    </row>
    <row r="402" spans="1:14" x14ac:dyDescent="0.35">
      <c r="A402" s="52">
        <v>41479</v>
      </c>
      <c r="B402" s="103">
        <v>6</v>
      </c>
      <c r="C402" s="103">
        <v>0</v>
      </c>
      <c r="D402" s="31">
        <v>0</v>
      </c>
      <c r="E402" s="31">
        <v>0</v>
      </c>
      <c r="F402" s="31">
        <v>0</v>
      </c>
      <c r="G402" s="31">
        <v>0</v>
      </c>
      <c r="H402" s="31">
        <v>0</v>
      </c>
      <c r="I402" s="31">
        <v>0</v>
      </c>
      <c r="J402" s="31">
        <v>0.9</v>
      </c>
      <c r="K402" s="31">
        <v>3.3</v>
      </c>
      <c r="L402" s="31">
        <v>13.9</v>
      </c>
      <c r="M402" s="31">
        <v>6.7</v>
      </c>
      <c r="N402" s="31">
        <v>21.6</v>
      </c>
    </row>
    <row r="403" spans="1:14" x14ac:dyDescent="0.35">
      <c r="A403" s="52">
        <v>41479</v>
      </c>
      <c r="B403" s="103">
        <v>6</v>
      </c>
      <c r="C403" s="103">
        <v>1</v>
      </c>
      <c r="D403" s="31">
        <v>0</v>
      </c>
      <c r="E403" s="31">
        <v>0</v>
      </c>
      <c r="F403" s="31">
        <v>0</v>
      </c>
      <c r="G403" s="31">
        <v>0</v>
      </c>
      <c r="H403" s="31">
        <v>0</v>
      </c>
      <c r="I403" s="31">
        <v>0</v>
      </c>
      <c r="J403" s="31">
        <v>0.9</v>
      </c>
      <c r="K403" s="31">
        <v>3.3</v>
      </c>
      <c r="L403" s="31">
        <v>13.9</v>
      </c>
      <c r="M403" s="31">
        <v>6.7</v>
      </c>
      <c r="N403" s="31">
        <v>21.6</v>
      </c>
    </row>
    <row r="404" spans="1:14" x14ac:dyDescent="0.35">
      <c r="A404" s="52">
        <v>41479</v>
      </c>
      <c r="B404" s="103">
        <v>6</v>
      </c>
      <c r="C404" s="103">
        <v>2</v>
      </c>
      <c r="D404" s="31">
        <v>0</v>
      </c>
      <c r="E404" s="31">
        <v>0</v>
      </c>
      <c r="F404" s="31">
        <v>0</v>
      </c>
      <c r="G404" s="31">
        <v>0</v>
      </c>
      <c r="H404" s="31">
        <v>0</v>
      </c>
      <c r="I404" s="31">
        <v>0</v>
      </c>
      <c r="J404" s="31">
        <v>0.9</v>
      </c>
      <c r="K404" s="31">
        <v>3.3</v>
      </c>
      <c r="L404" s="31">
        <v>13.9</v>
      </c>
      <c r="M404" s="31">
        <v>6.7</v>
      </c>
      <c r="N404" s="31">
        <v>21.6</v>
      </c>
    </row>
    <row r="405" spans="1:14" x14ac:dyDescent="0.35">
      <c r="A405" s="52">
        <v>41479</v>
      </c>
      <c r="B405" s="103">
        <v>6</v>
      </c>
      <c r="C405" s="103">
        <v>3</v>
      </c>
      <c r="D405" s="31">
        <v>0</v>
      </c>
      <c r="E405" s="31">
        <v>0</v>
      </c>
      <c r="F405" s="31">
        <v>0</v>
      </c>
      <c r="G405" s="31">
        <v>0</v>
      </c>
      <c r="H405" s="31">
        <v>0</v>
      </c>
      <c r="I405" s="31">
        <v>0</v>
      </c>
      <c r="J405" s="31">
        <v>0.9</v>
      </c>
      <c r="K405" s="31">
        <v>3.3</v>
      </c>
      <c r="L405" s="31">
        <v>13.9</v>
      </c>
      <c r="M405" s="31">
        <v>6.7</v>
      </c>
      <c r="N405" s="31">
        <v>21.6</v>
      </c>
    </row>
    <row r="406" spans="1:14" x14ac:dyDescent="0.35">
      <c r="A406" s="52">
        <v>41486</v>
      </c>
      <c r="B406" s="103">
        <v>6</v>
      </c>
      <c r="C406" s="103">
        <v>0</v>
      </c>
      <c r="D406" s="31">
        <v>0</v>
      </c>
      <c r="E406" s="31">
        <v>0</v>
      </c>
      <c r="F406" s="31">
        <v>0</v>
      </c>
      <c r="G406" s="31">
        <v>0</v>
      </c>
      <c r="H406" s="31">
        <v>0</v>
      </c>
      <c r="I406" s="31">
        <v>0</v>
      </c>
      <c r="J406" s="31">
        <v>0.6</v>
      </c>
      <c r="K406" s="31">
        <v>3.2</v>
      </c>
      <c r="L406" s="31">
        <v>16.5</v>
      </c>
      <c r="M406" s="31">
        <v>13.4</v>
      </c>
      <c r="N406" s="31">
        <v>42</v>
      </c>
    </row>
    <row r="407" spans="1:14" x14ac:dyDescent="0.35">
      <c r="A407" s="52">
        <v>41486</v>
      </c>
      <c r="B407" s="103">
        <v>6</v>
      </c>
      <c r="C407" s="103">
        <v>1</v>
      </c>
      <c r="D407" s="31">
        <v>0</v>
      </c>
      <c r="E407" s="31">
        <v>0</v>
      </c>
      <c r="F407" s="31">
        <v>0</v>
      </c>
      <c r="G407" s="31">
        <v>0</v>
      </c>
      <c r="H407" s="31">
        <v>0</v>
      </c>
      <c r="I407" s="31">
        <v>0</v>
      </c>
      <c r="J407" s="31">
        <v>0.6</v>
      </c>
      <c r="K407" s="31">
        <v>3.2</v>
      </c>
      <c r="L407" s="31">
        <v>16.5</v>
      </c>
      <c r="M407" s="31">
        <v>13.4</v>
      </c>
      <c r="N407" s="31">
        <v>42</v>
      </c>
    </row>
    <row r="408" spans="1:14" x14ac:dyDescent="0.35">
      <c r="A408" s="52">
        <v>41486</v>
      </c>
      <c r="B408" s="103">
        <v>6</v>
      </c>
      <c r="C408" s="103">
        <v>2</v>
      </c>
      <c r="D408" s="31">
        <v>0</v>
      </c>
      <c r="E408" s="31">
        <v>0</v>
      </c>
      <c r="F408" s="31">
        <v>0</v>
      </c>
      <c r="G408" s="31">
        <v>0</v>
      </c>
      <c r="H408" s="31">
        <v>0</v>
      </c>
      <c r="I408" s="31">
        <v>0</v>
      </c>
      <c r="J408" s="31">
        <v>0.6</v>
      </c>
      <c r="K408" s="31">
        <v>3.2</v>
      </c>
      <c r="L408" s="31">
        <v>16.5</v>
      </c>
      <c r="M408" s="31">
        <v>13.4</v>
      </c>
      <c r="N408" s="31">
        <v>42</v>
      </c>
    </row>
    <row r="409" spans="1:14" x14ac:dyDescent="0.35">
      <c r="A409" s="52">
        <v>41486</v>
      </c>
      <c r="B409" s="103">
        <v>6</v>
      </c>
      <c r="C409" s="103">
        <v>3</v>
      </c>
      <c r="D409" s="31">
        <v>0</v>
      </c>
      <c r="E409" s="31">
        <v>0</v>
      </c>
      <c r="F409" s="31">
        <v>0</v>
      </c>
      <c r="G409" s="31">
        <v>0</v>
      </c>
      <c r="H409" s="31">
        <v>0</v>
      </c>
      <c r="I409" s="31">
        <v>0</v>
      </c>
      <c r="J409" s="31">
        <v>0.6</v>
      </c>
      <c r="K409" s="31">
        <v>3.2</v>
      </c>
      <c r="L409" s="31">
        <v>16.5</v>
      </c>
      <c r="M409" s="31">
        <v>13.4</v>
      </c>
      <c r="N409" s="31">
        <v>42</v>
      </c>
    </row>
    <row r="410" spans="1:14" x14ac:dyDescent="0.35">
      <c r="A410" s="52">
        <v>41493</v>
      </c>
      <c r="B410" s="103">
        <v>6</v>
      </c>
      <c r="C410" s="103">
        <v>0</v>
      </c>
      <c r="D410" s="31">
        <v>0</v>
      </c>
      <c r="E410" s="31">
        <v>0</v>
      </c>
      <c r="F410" s="31">
        <v>0</v>
      </c>
      <c r="G410" s="31">
        <v>0</v>
      </c>
      <c r="H410" s="31">
        <v>0</v>
      </c>
      <c r="I410" s="31">
        <v>0</v>
      </c>
      <c r="J410" s="31">
        <v>0.6</v>
      </c>
      <c r="K410" s="31">
        <v>3.55</v>
      </c>
      <c r="L410" s="31">
        <v>9.6999999999999993</v>
      </c>
      <c r="M410" s="31">
        <v>10.4</v>
      </c>
      <c r="N410" s="31">
        <v>54.6</v>
      </c>
    </row>
    <row r="411" spans="1:14" x14ac:dyDescent="0.35">
      <c r="A411" s="52">
        <v>41493</v>
      </c>
      <c r="B411" s="103">
        <v>6</v>
      </c>
      <c r="C411" s="103">
        <v>1</v>
      </c>
      <c r="D411" s="31">
        <v>0</v>
      </c>
      <c r="E411" s="31">
        <v>0</v>
      </c>
      <c r="F411" s="31">
        <v>0</v>
      </c>
      <c r="G411" s="31">
        <v>0</v>
      </c>
      <c r="H411" s="31">
        <v>0</v>
      </c>
      <c r="I411" s="31">
        <v>0</v>
      </c>
      <c r="J411" s="31">
        <v>0.6</v>
      </c>
      <c r="K411" s="31">
        <v>3.55</v>
      </c>
      <c r="L411" s="31">
        <v>9.6999999999999993</v>
      </c>
      <c r="M411" s="31">
        <v>10.4</v>
      </c>
      <c r="N411" s="31">
        <v>54.6</v>
      </c>
    </row>
    <row r="412" spans="1:14" x14ac:dyDescent="0.35">
      <c r="A412" s="52">
        <v>41493</v>
      </c>
      <c r="B412" s="103">
        <v>6</v>
      </c>
      <c r="C412" s="103">
        <v>2</v>
      </c>
      <c r="D412" s="31">
        <v>0</v>
      </c>
      <c r="E412" s="31">
        <v>0</v>
      </c>
      <c r="F412" s="31">
        <v>0</v>
      </c>
      <c r="G412" s="31">
        <v>0</v>
      </c>
      <c r="H412" s="31">
        <v>0</v>
      </c>
      <c r="I412" s="31">
        <v>0</v>
      </c>
      <c r="J412" s="31">
        <v>0.6</v>
      </c>
      <c r="K412" s="31">
        <v>3.55</v>
      </c>
      <c r="L412" s="31">
        <v>9.6999999999999993</v>
      </c>
      <c r="M412" s="31">
        <v>10.4</v>
      </c>
      <c r="N412" s="31">
        <v>54.6</v>
      </c>
    </row>
    <row r="413" spans="1:14" x14ac:dyDescent="0.35">
      <c r="A413" s="52">
        <v>41493</v>
      </c>
      <c r="B413" s="103">
        <v>6</v>
      </c>
      <c r="C413" s="103">
        <v>3</v>
      </c>
      <c r="D413" s="31">
        <v>0</v>
      </c>
      <c r="E413" s="31">
        <v>0</v>
      </c>
      <c r="F413" s="31">
        <v>0</v>
      </c>
      <c r="G413" s="31">
        <v>0</v>
      </c>
      <c r="H413" s="31">
        <v>0</v>
      </c>
      <c r="I413" s="31">
        <v>0</v>
      </c>
      <c r="J413" s="31">
        <v>0.6</v>
      </c>
      <c r="K413" s="31">
        <v>3.55</v>
      </c>
      <c r="L413" s="31">
        <v>9.6999999999999993</v>
      </c>
      <c r="M413" s="31">
        <v>10.4</v>
      </c>
      <c r="N413" s="31">
        <v>54.6</v>
      </c>
    </row>
    <row r="414" spans="1:14" x14ac:dyDescent="0.35">
      <c r="A414" s="52">
        <v>41500</v>
      </c>
      <c r="B414" s="103">
        <v>6</v>
      </c>
      <c r="C414" s="103">
        <v>0</v>
      </c>
      <c r="D414" s="31">
        <v>0</v>
      </c>
      <c r="E414" s="31">
        <v>0</v>
      </c>
      <c r="F414" s="31">
        <v>0</v>
      </c>
      <c r="G414" s="31">
        <v>0</v>
      </c>
      <c r="H414" s="31">
        <v>0</v>
      </c>
      <c r="I414" s="31">
        <v>0</v>
      </c>
      <c r="J414" s="31">
        <v>0.5</v>
      </c>
      <c r="K414" s="31">
        <v>3.4</v>
      </c>
      <c r="L414" s="31">
        <v>13.2</v>
      </c>
      <c r="M414" s="31">
        <v>24.1</v>
      </c>
      <c r="N414" s="31">
        <v>46.9</v>
      </c>
    </row>
    <row r="415" spans="1:14" x14ac:dyDescent="0.35">
      <c r="A415" s="52">
        <v>41500</v>
      </c>
      <c r="B415" s="103">
        <v>6</v>
      </c>
      <c r="C415" s="103">
        <v>1</v>
      </c>
      <c r="D415" s="31">
        <v>0</v>
      </c>
      <c r="E415" s="31">
        <v>0</v>
      </c>
      <c r="F415" s="31">
        <v>0</v>
      </c>
      <c r="G415" s="31">
        <v>0</v>
      </c>
      <c r="H415" s="31">
        <v>0</v>
      </c>
      <c r="I415" s="31">
        <v>0</v>
      </c>
      <c r="J415" s="31">
        <v>0.5</v>
      </c>
      <c r="K415" s="31">
        <v>3.4</v>
      </c>
      <c r="L415" s="31">
        <v>13.2</v>
      </c>
      <c r="M415" s="31">
        <v>24.1</v>
      </c>
      <c r="N415" s="31">
        <v>46.9</v>
      </c>
    </row>
    <row r="416" spans="1:14" x14ac:dyDescent="0.35">
      <c r="A416" s="52">
        <v>41500</v>
      </c>
      <c r="B416" s="103">
        <v>6</v>
      </c>
      <c r="C416" s="103">
        <v>2</v>
      </c>
      <c r="D416" s="31">
        <v>0</v>
      </c>
      <c r="E416" s="31">
        <v>0</v>
      </c>
      <c r="F416" s="31">
        <v>0</v>
      </c>
      <c r="G416" s="31">
        <v>0</v>
      </c>
      <c r="H416" s="31">
        <v>0</v>
      </c>
      <c r="I416" s="31">
        <v>0</v>
      </c>
      <c r="J416" s="31">
        <v>0.5</v>
      </c>
      <c r="K416" s="31">
        <v>3.4</v>
      </c>
      <c r="L416" s="31">
        <v>13.2</v>
      </c>
      <c r="M416" s="31">
        <v>24.1</v>
      </c>
      <c r="N416" s="31">
        <v>46.9</v>
      </c>
    </row>
    <row r="417" spans="1:14" x14ac:dyDescent="0.35">
      <c r="A417" s="52">
        <v>41500</v>
      </c>
      <c r="B417" s="103">
        <v>6</v>
      </c>
      <c r="C417" s="103">
        <v>3</v>
      </c>
      <c r="D417" s="31">
        <v>0</v>
      </c>
      <c r="E417" s="31">
        <v>0</v>
      </c>
      <c r="F417" s="31">
        <v>0</v>
      </c>
      <c r="G417" s="31">
        <v>0</v>
      </c>
      <c r="H417" s="31">
        <v>0</v>
      </c>
      <c r="I417" s="31">
        <v>0</v>
      </c>
      <c r="J417" s="31">
        <v>0.5</v>
      </c>
      <c r="K417" s="31">
        <v>3.4</v>
      </c>
      <c r="L417" s="31">
        <v>13.2</v>
      </c>
      <c r="M417" s="31">
        <v>24.1</v>
      </c>
      <c r="N417" s="31">
        <v>46.9</v>
      </c>
    </row>
    <row r="418" spans="1:14" x14ac:dyDescent="0.35">
      <c r="A418" s="52">
        <v>41507</v>
      </c>
      <c r="B418" s="103">
        <v>6</v>
      </c>
      <c r="C418" s="103">
        <v>0</v>
      </c>
      <c r="D418" s="31">
        <v>0</v>
      </c>
      <c r="E418" s="31">
        <v>0</v>
      </c>
      <c r="F418" s="31">
        <v>0</v>
      </c>
      <c r="G418" s="31">
        <v>0</v>
      </c>
      <c r="H418" s="31">
        <v>0</v>
      </c>
      <c r="I418" s="31">
        <v>0</v>
      </c>
      <c r="J418" s="31">
        <v>0.5</v>
      </c>
      <c r="K418" s="31">
        <v>3.3</v>
      </c>
      <c r="L418" s="31">
        <v>17.2</v>
      </c>
      <c r="M418" s="31">
        <v>18.399999999999999</v>
      </c>
      <c r="N418" s="31">
        <v>35.799999999999997</v>
      </c>
    </row>
    <row r="419" spans="1:14" x14ac:dyDescent="0.35">
      <c r="A419" s="52">
        <v>41507</v>
      </c>
      <c r="B419" s="103">
        <v>6</v>
      </c>
      <c r="C419" s="103">
        <v>1</v>
      </c>
      <c r="D419" s="31">
        <v>0</v>
      </c>
      <c r="E419" s="31">
        <v>0</v>
      </c>
      <c r="F419" s="31">
        <v>0</v>
      </c>
      <c r="G419" s="31">
        <v>0</v>
      </c>
      <c r="H419" s="31">
        <v>0</v>
      </c>
      <c r="I419" s="31">
        <v>0</v>
      </c>
      <c r="J419" s="31">
        <v>0.5</v>
      </c>
      <c r="K419" s="31">
        <v>3.3</v>
      </c>
      <c r="L419" s="31">
        <v>17.2</v>
      </c>
      <c r="M419" s="31">
        <v>18.399999999999999</v>
      </c>
      <c r="N419" s="31">
        <v>35.799999999999997</v>
      </c>
    </row>
    <row r="420" spans="1:14" x14ac:dyDescent="0.35">
      <c r="A420" s="52">
        <v>41507</v>
      </c>
      <c r="B420" s="103">
        <v>6</v>
      </c>
      <c r="C420" s="103">
        <v>2</v>
      </c>
      <c r="D420" s="31">
        <v>0</v>
      </c>
      <c r="E420" s="31">
        <v>0</v>
      </c>
      <c r="F420" s="31">
        <v>0</v>
      </c>
      <c r="G420" s="31">
        <v>0</v>
      </c>
      <c r="H420" s="31">
        <v>0</v>
      </c>
      <c r="I420" s="31">
        <v>0</v>
      </c>
      <c r="J420" s="31">
        <v>0.5</v>
      </c>
      <c r="K420" s="31">
        <v>3.3</v>
      </c>
      <c r="L420" s="31">
        <v>17.2</v>
      </c>
      <c r="M420" s="31">
        <v>18.399999999999999</v>
      </c>
      <c r="N420" s="31">
        <v>35.799999999999997</v>
      </c>
    </row>
    <row r="421" spans="1:14" x14ac:dyDescent="0.35">
      <c r="A421" s="52">
        <v>41507</v>
      </c>
      <c r="B421" s="103">
        <v>6</v>
      </c>
      <c r="C421" s="103">
        <v>3</v>
      </c>
      <c r="D421" s="31">
        <v>0</v>
      </c>
      <c r="E421" s="31">
        <v>0</v>
      </c>
      <c r="F421" s="31">
        <v>0</v>
      </c>
      <c r="G421" s="31">
        <v>0</v>
      </c>
      <c r="H421" s="31">
        <v>0</v>
      </c>
      <c r="I421" s="31">
        <v>0</v>
      </c>
      <c r="J421" s="31">
        <v>0.5</v>
      </c>
      <c r="K421" s="31">
        <v>3.3</v>
      </c>
      <c r="L421" s="31">
        <v>17.2</v>
      </c>
      <c r="M421" s="31">
        <v>18.399999999999999</v>
      </c>
      <c r="N421" s="31">
        <v>35.799999999999997</v>
      </c>
    </row>
    <row r="422" spans="1:14" x14ac:dyDescent="0.35">
      <c r="A422" s="52">
        <v>41514</v>
      </c>
      <c r="B422" s="103">
        <v>6</v>
      </c>
      <c r="C422" s="103">
        <v>0</v>
      </c>
      <c r="D422" s="31">
        <v>0</v>
      </c>
      <c r="E422" s="31">
        <v>0</v>
      </c>
      <c r="F422" s="31">
        <v>0</v>
      </c>
      <c r="G422" s="31">
        <v>0</v>
      </c>
      <c r="H422" s="31">
        <v>0</v>
      </c>
      <c r="I422" s="31">
        <v>0</v>
      </c>
      <c r="J422" s="31">
        <v>0.4</v>
      </c>
      <c r="K422" s="31">
        <v>3.4</v>
      </c>
      <c r="L422" s="31">
        <v>16</v>
      </c>
      <c r="M422" s="31">
        <v>20.8</v>
      </c>
      <c r="N422" s="31">
        <v>51</v>
      </c>
    </row>
    <row r="423" spans="1:14" x14ac:dyDescent="0.35">
      <c r="A423" s="52">
        <v>41514</v>
      </c>
      <c r="B423" s="103">
        <v>6</v>
      </c>
      <c r="C423" s="103">
        <v>1</v>
      </c>
      <c r="D423" s="31">
        <v>0</v>
      </c>
      <c r="E423" s="31">
        <v>0</v>
      </c>
      <c r="F423" s="31">
        <v>0</v>
      </c>
      <c r="G423" s="31">
        <v>0</v>
      </c>
      <c r="H423" s="31">
        <v>0</v>
      </c>
      <c r="I423" s="31">
        <v>0</v>
      </c>
      <c r="J423" s="31">
        <v>0.4</v>
      </c>
      <c r="K423" s="31">
        <v>3.4</v>
      </c>
      <c r="L423" s="31">
        <v>16</v>
      </c>
      <c r="M423" s="31">
        <v>20.8</v>
      </c>
      <c r="N423" s="31">
        <v>51</v>
      </c>
    </row>
    <row r="424" spans="1:14" x14ac:dyDescent="0.35">
      <c r="A424" s="52">
        <v>41514</v>
      </c>
      <c r="B424" s="103">
        <v>6</v>
      </c>
      <c r="C424" s="103">
        <v>2</v>
      </c>
      <c r="D424" s="31">
        <v>0</v>
      </c>
      <c r="E424" s="31">
        <v>0</v>
      </c>
      <c r="F424" s="31">
        <v>0</v>
      </c>
      <c r="G424" s="31">
        <v>0</v>
      </c>
      <c r="H424" s="31">
        <v>0</v>
      </c>
      <c r="I424" s="31">
        <v>0</v>
      </c>
      <c r="J424" s="31">
        <v>0.4</v>
      </c>
      <c r="K424" s="31">
        <v>3.4</v>
      </c>
      <c r="L424" s="31">
        <v>16</v>
      </c>
      <c r="M424" s="31">
        <v>20.8</v>
      </c>
      <c r="N424" s="31">
        <v>51</v>
      </c>
    </row>
    <row r="425" spans="1:14" x14ac:dyDescent="0.35">
      <c r="A425" s="52">
        <v>41514</v>
      </c>
      <c r="B425" s="103">
        <v>6</v>
      </c>
      <c r="C425" s="103">
        <v>3</v>
      </c>
      <c r="D425" s="31">
        <v>0</v>
      </c>
      <c r="E425" s="31">
        <v>0</v>
      </c>
      <c r="F425" s="31">
        <v>0</v>
      </c>
      <c r="G425" s="31">
        <v>0</v>
      </c>
      <c r="H425" s="31">
        <v>0</v>
      </c>
      <c r="I425" s="31">
        <v>0</v>
      </c>
      <c r="J425" s="31">
        <v>0.4</v>
      </c>
      <c r="K425" s="31">
        <v>3.4</v>
      </c>
      <c r="L425" s="31">
        <v>16</v>
      </c>
      <c r="M425" s="31">
        <v>20.8</v>
      </c>
      <c r="N425" s="31">
        <v>51</v>
      </c>
    </row>
    <row r="426" spans="1:14" x14ac:dyDescent="0.35">
      <c r="A426" s="52">
        <v>41521</v>
      </c>
      <c r="B426" s="103">
        <v>6</v>
      </c>
      <c r="C426" s="103">
        <v>0</v>
      </c>
      <c r="D426" s="31">
        <v>0</v>
      </c>
      <c r="E426" s="31">
        <v>0</v>
      </c>
      <c r="F426" s="31">
        <v>0</v>
      </c>
      <c r="G426" s="31">
        <v>0</v>
      </c>
      <c r="H426" s="31">
        <v>0</v>
      </c>
      <c r="I426" s="31">
        <v>0</v>
      </c>
      <c r="J426" s="31">
        <v>0.4</v>
      </c>
      <c r="K426" s="31">
        <v>3.3</v>
      </c>
      <c r="L426" s="31">
        <v>20.3</v>
      </c>
      <c r="M426" s="31">
        <v>40.4</v>
      </c>
      <c r="N426" s="31">
        <v>70.599999999999994</v>
      </c>
    </row>
    <row r="427" spans="1:14" x14ac:dyDescent="0.35">
      <c r="A427" s="52">
        <v>41521</v>
      </c>
      <c r="B427" s="103">
        <v>6</v>
      </c>
      <c r="C427" s="103">
        <v>1</v>
      </c>
      <c r="D427" s="31">
        <v>0</v>
      </c>
      <c r="E427" s="31">
        <v>0</v>
      </c>
      <c r="F427" s="31">
        <v>0</v>
      </c>
      <c r="G427" s="31">
        <v>0</v>
      </c>
      <c r="H427" s="31">
        <v>0</v>
      </c>
      <c r="I427" s="31">
        <v>0</v>
      </c>
      <c r="J427" s="31">
        <v>0.4</v>
      </c>
      <c r="K427" s="31">
        <v>3.3</v>
      </c>
      <c r="L427" s="31">
        <v>20.3</v>
      </c>
      <c r="M427" s="31">
        <v>40.4</v>
      </c>
      <c r="N427" s="31">
        <v>70.599999999999994</v>
      </c>
    </row>
    <row r="428" spans="1:14" x14ac:dyDescent="0.35">
      <c r="A428" s="52">
        <v>41521</v>
      </c>
      <c r="B428" s="103">
        <v>6</v>
      </c>
      <c r="C428" s="103">
        <v>2</v>
      </c>
      <c r="D428" s="31">
        <v>0</v>
      </c>
      <c r="E428" s="31">
        <v>0</v>
      </c>
      <c r="F428" s="31">
        <v>0</v>
      </c>
      <c r="G428" s="31">
        <v>0</v>
      </c>
      <c r="H428" s="31">
        <v>0</v>
      </c>
      <c r="I428" s="31">
        <v>0</v>
      </c>
      <c r="J428" s="31">
        <v>0.4</v>
      </c>
      <c r="K428" s="31">
        <v>3.3</v>
      </c>
      <c r="L428" s="31">
        <v>20.3</v>
      </c>
      <c r="M428" s="31">
        <v>40.4</v>
      </c>
      <c r="N428" s="31">
        <v>70.599999999999994</v>
      </c>
    </row>
    <row r="429" spans="1:14" x14ac:dyDescent="0.35">
      <c r="A429" s="52">
        <v>41521</v>
      </c>
      <c r="B429" s="103">
        <v>6</v>
      </c>
      <c r="C429" s="103">
        <v>3</v>
      </c>
      <c r="D429" s="31">
        <v>0</v>
      </c>
      <c r="E429" s="31">
        <v>0</v>
      </c>
      <c r="F429" s="31">
        <v>0</v>
      </c>
      <c r="G429" s="31">
        <v>0</v>
      </c>
      <c r="H429" s="31">
        <v>0</v>
      </c>
      <c r="I429" s="31">
        <v>0</v>
      </c>
      <c r="J429" s="31">
        <v>0.4</v>
      </c>
      <c r="K429" s="31">
        <v>3.3</v>
      </c>
      <c r="L429" s="31">
        <v>20.3</v>
      </c>
      <c r="M429" s="31">
        <v>40.4</v>
      </c>
      <c r="N429" s="31">
        <v>70.599999999999994</v>
      </c>
    </row>
    <row r="430" spans="1:14" x14ac:dyDescent="0.35">
      <c r="A430" s="52">
        <v>41528</v>
      </c>
      <c r="B430" s="103">
        <v>6</v>
      </c>
      <c r="C430" s="103">
        <v>0</v>
      </c>
      <c r="D430" s="31">
        <v>0</v>
      </c>
      <c r="E430" s="31">
        <v>0</v>
      </c>
      <c r="F430" s="31">
        <v>0</v>
      </c>
      <c r="G430" s="31">
        <v>0</v>
      </c>
      <c r="H430" s="31">
        <v>0</v>
      </c>
      <c r="I430" s="31">
        <v>0</v>
      </c>
      <c r="J430" s="31">
        <v>0.5</v>
      </c>
      <c r="K430" s="31">
        <v>3.3</v>
      </c>
      <c r="L430" s="31">
        <v>14.3</v>
      </c>
      <c r="M430" s="31">
        <v>22.5</v>
      </c>
      <c r="N430" s="31">
        <v>38.5</v>
      </c>
    </row>
    <row r="431" spans="1:14" x14ac:dyDescent="0.35">
      <c r="A431" s="52">
        <v>41528</v>
      </c>
      <c r="B431" s="103">
        <v>6</v>
      </c>
      <c r="C431" s="103">
        <v>1</v>
      </c>
      <c r="D431" s="31">
        <v>0</v>
      </c>
      <c r="E431" s="31">
        <v>0</v>
      </c>
      <c r="F431" s="31">
        <v>0</v>
      </c>
      <c r="G431" s="31">
        <v>0</v>
      </c>
      <c r="H431" s="31">
        <v>0</v>
      </c>
      <c r="I431" s="31">
        <v>0</v>
      </c>
      <c r="J431" s="31">
        <v>0.5</v>
      </c>
      <c r="K431" s="31">
        <v>3.3</v>
      </c>
      <c r="L431" s="31">
        <v>14.3</v>
      </c>
      <c r="M431" s="31">
        <v>22.5</v>
      </c>
      <c r="N431" s="31">
        <v>38.5</v>
      </c>
    </row>
    <row r="432" spans="1:14" x14ac:dyDescent="0.35">
      <c r="A432" s="52">
        <v>41528</v>
      </c>
      <c r="B432" s="103">
        <v>6</v>
      </c>
      <c r="C432" s="103">
        <v>2</v>
      </c>
      <c r="D432" s="31">
        <v>0</v>
      </c>
      <c r="E432" s="31">
        <v>0</v>
      </c>
      <c r="F432" s="31">
        <v>0</v>
      </c>
      <c r="G432" s="31">
        <v>0</v>
      </c>
      <c r="H432" s="31">
        <v>0</v>
      </c>
      <c r="I432" s="31">
        <v>0</v>
      </c>
      <c r="J432" s="31">
        <v>0.5</v>
      </c>
      <c r="K432" s="31">
        <v>3.3</v>
      </c>
      <c r="L432" s="31">
        <v>14.3</v>
      </c>
      <c r="M432" s="31">
        <v>22.5</v>
      </c>
      <c r="N432" s="31">
        <v>38.5</v>
      </c>
    </row>
    <row r="433" spans="1:14" x14ac:dyDescent="0.35">
      <c r="A433" s="52">
        <v>41528</v>
      </c>
      <c r="B433" s="103">
        <v>6</v>
      </c>
      <c r="C433" s="103">
        <v>3</v>
      </c>
      <c r="D433" s="31">
        <v>0</v>
      </c>
      <c r="E433" s="31">
        <v>0</v>
      </c>
      <c r="F433" s="31">
        <v>0</v>
      </c>
      <c r="G433" s="31">
        <v>0</v>
      </c>
      <c r="H433" s="31">
        <v>0</v>
      </c>
      <c r="I433" s="31">
        <v>0</v>
      </c>
      <c r="J433" s="31">
        <v>0.5</v>
      </c>
      <c r="K433" s="31">
        <v>3.3</v>
      </c>
      <c r="L433" s="31">
        <v>14.3</v>
      </c>
      <c r="M433" s="31">
        <v>22.5</v>
      </c>
      <c r="N433" s="31">
        <v>38.5</v>
      </c>
    </row>
    <row r="434" spans="1:14" x14ac:dyDescent="0.35">
      <c r="A434" s="52">
        <v>41534</v>
      </c>
      <c r="B434" s="103">
        <v>6</v>
      </c>
      <c r="C434" s="103">
        <v>0</v>
      </c>
      <c r="D434" s="31">
        <v>0</v>
      </c>
      <c r="E434" s="31">
        <v>0</v>
      </c>
      <c r="F434" s="31">
        <v>0</v>
      </c>
      <c r="G434" s="31">
        <v>0</v>
      </c>
      <c r="H434" s="31">
        <v>0</v>
      </c>
      <c r="I434" s="31">
        <v>0</v>
      </c>
      <c r="J434" s="31">
        <v>0.5</v>
      </c>
      <c r="K434" s="31">
        <v>3.25</v>
      </c>
      <c r="L434" s="31">
        <v>15.7</v>
      </c>
      <c r="M434" s="31">
        <v>17.2</v>
      </c>
      <c r="N434" s="31">
        <v>31.2</v>
      </c>
    </row>
    <row r="435" spans="1:14" x14ac:dyDescent="0.35">
      <c r="A435" s="52">
        <v>41534</v>
      </c>
      <c r="B435" s="103">
        <v>6</v>
      </c>
      <c r="C435" s="103">
        <v>1</v>
      </c>
      <c r="D435" s="31">
        <v>0</v>
      </c>
      <c r="E435" s="31">
        <v>0</v>
      </c>
      <c r="F435" s="31">
        <v>0</v>
      </c>
      <c r="G435" s="31">
        <v>0</v>
      </c>
      <c r="H435" s="31">
        <v>0</v>
      </c>
      <c r="I435" s="31">
        <v>0</v>
      </c>
      <c r="J435" s="31">
        <v>0.5</v>
      </c>
      <c r="K435" s="31">
        <v>3.25</v>
      </c>
      <c r="L435" s="31">
        <v>15.7</v>
      </c>
      <c r="M435" s="31">
        <v>17.2</v>
      </c>
      <c r="N435" s="31">
        <v>31.2</v>
      </c>
    </row>
    <row r="436" spans="1:14" x14ac:dyDescent="0.35">
      <c r="A436" s="52">
        <v>41534</v>
      </c>
      <c r="B436" s="103">
        <v>6</v>
      </c>
      <c r="C436" s="103">
        <v>2</v>
      </c>
      <c r="D436" s="31">
        <v>0</v>
      </c>
      <c r="E436" s="31">
        <v>0</v>
      </c>
      <c r="F436" s="31">
        <v>0</v>
      </c>
      <c r="G436" s="31">
        <v>0</v>
      </c>
      <c r="H436" s="31">
        <v>0</v>
      </c>
      <c r="I436" s="31">
        <v>0</v>
      </c>
      <c r="J436" s="31">
        <v>0.5</v>
      </c>
      <c r="K436" s="31">
        <v>3.25</v>
      </c>
      <c r="L436" s="31">
        <v>15.7</v>
      </c>
      <c r="M436" s="31">
        <v>17.2</v>
      </c>
      <c r="N436" s="31">
        <v>31.2</v>
      </c>
    </row>
    <row r="437" spans="1:14" x14ac:dyDescent="0.35">
      <c r="A437" s="52">
        <v>41534</v>
      </c>
      <c r="B437" s="103">
        <v>6</v>
      </c>
      <c r="C437" s="103">
        <v>3</v>
      </c>
      <c r="D437" s="31">
        <v>0</v>
      </c>
      <c r="E437" s="31">
        <v>0</v>
      </c>
      <c r="F437" s="31">
        <v>0</v>
      </c>
      <c r="G437" s="31">
        <v>0</v>
      </c>
      <c r="H437" s="31">
        <v>0</v>
      </c>
      <c r="I437" s="31">
        <v>0</v>
      </c>
      <c r="J437" s="31">
        <v>0.5</v>
      </c>
      <c r="K437" s="31">
        <v>3.25</v>
      </c>
      <c r="L437" s="31">
        <v>15.7</v>
      </c>
      <c r="M437" s="31">
        <v>17.2</v>
      </c>
      <c r="N437" s="31">
        <v>31.2</v>
      </c>
    </row>
    <row r="438" spans="1:14" x14ac:dyDescent="0.35">
      <c r="A438" s="52">
        <v>41542</v>
      </c>
      <c r="B438" s="103">
        <v>6</v>
      </c>
      <c r="C438" s="103">
        <v>0</v>
      </c>
      <c r="D438" s="31">
        <v>0</v>
      </c>
      <c r="E438" s="31">
        <v>0</v>
      </c>
      <c r="F438" s="31">
        <v>0</v>
      </c>
      <c r="G438" s="31">
        <v>0</v>
      </c>
      <c r="H438" s="31">
        <v>0</v>
      </c>
      <c r="I438" s="31">
        <v>0</v>
      </c>
      <c r="J438" s="31">
        <v>0.7</v>
      </c>
      <c r="K438" s="31">
        <v>3.15</v>
      </c>
      <c r="L438" s="31">
        <v>9.8000000000000007</v>
      </c>
      <c r="M438" s="31">
        <v>11.3</v>
      </c>
      <c r="N438" s="31">
        <v>29.7</v>
      </c>
    </row>
    <row r="439" spans="1:14" x14ac:dyDescent="0.35">
      <c r="A439" s="52">
        <v>41542</v>
      </c>
      <c r="B439" s="103">
        <v>6</v>
      </c>
      <c r="C439" s="103">
        <v>1</v>
      </c>
      <c r="D439" s="31">
        <v>0</v>
      </c>
      <c r="E439" s="31">
        <v>0</v>
      </c>
      <c r="F439" s="31">
        <v>0</v>
      </c>
      <c r="G439" s="31">
        <v>0</v>
      </c>
      <c r="H439" s="31">
        <v>0</v>
      </c>
      <c r="I439" s="31">
        <v>0</v>
      </c>
      <c r="J439" s="31">
        <v>0.7</v>
      </c>
      <c r="K439" s="31">
        <v>3.15</v>
      </c>
      <c r="L439" s="31">
        <v>9.8000000000000007</v>
      </c>
      <c r="M439" s="31">
        <v>11.3</v>
      </c>
      <c r="N439" s="31">
        <v>29.7</v>
      </c>
    </row>
    <row r="440" spans="1:14" x14ac:dyDescent="0.35">
      <c r="A440" s="52">
        <v>41542</v>
      </c>
      <c r="B440" s="103">
        <v>6</v>
      </c>
      <c r="C440" s="103">
        <v>2</v>
      </c>
      <c r="D440" s="31">
        <v>0</v>
      </c>
      <c r="E440" s="31">
        <v>0</v>
      </c>
      <c r="F440" s="31">
        <v>0</v>
      </c>
      <c r="G440" s="31">
        <v>0</v>
      </c>
      <c r="H440" s="31">
        <v>0</v>
      </c>
      <c r="I440" s="31">
        <v>0</v>
      </c>
      <c r="J440" s="31">
        <v>0.7</v>
      </c>
      <c r="K440" s="31">
        <v>3.15</v>
      </c>
      <c r="L440" s="31">
        <v>9.8000000000000007</v>
      </c>
      <c r="M440" s="31">
        <v>11.3</v>
      </c>
      <c r="N440" s="31">
        <v>29.7</v>
      </c>
    </row>
    <row r="441" spans="1:14" x14ac:dyDescent="0.35">
      <c r="A441" s="52">
        <v>41542</v>
      </c>
      <c r="B441" s="103">
        <v>6</v>
      </c>
      <c r="C441" s="103">
        <v>3</v>
      </c>
      <c r="D441" s="31">
        <v>0</v>
      </c>
      <c r="E441" s="31">
        <v>0</v>
      </c>
      <c r="F441" s="31">
        <v>0</v>
      </c>
      <c r="G441" s="31">
        <v>0</v>
      </c>
      <c r="H441" s="31">
        <v>0</v>
      </c>
      <c r="I441" s="31">
        <v>0</v>
      </c>
      <c r="J441" s="31">
        <v>0.7</v>
      </c>
      <c r="K441" s="31">
        <v>3.15</v>
      </c>
      <c r="L441" s="31">
        <v>9.8000000000000007</v>
      </c>
      <c r="M441" s="31">
        <v>11.3</v>
      </c>
      <c r="N441" s="31">
        <v>29.7</v>
      </c>
    </row>
    <row r="442" spans="1:14" x14ac:dyDescent="0.35">
      <c r="A442" s="52">
        <v>41548</v>
      </c>
      <c r="B442" s="103">
        <v>6</v>
      </c>
      <c r="C442" s="103">
        <v>0</v>
      </c>
      <c r="D442" s="31">
        <v>0</v>
      </c>
      <c r="E442" s="31">
        <v>0</v>
      </c>
      <c r="F442" s="31">
        <v>0</v>
      </c>
      <c r="G442" s="31">
        <v>0</v>
      </c>
      <c r="H442" s="31">
        <v>0</v>
      </c>
      <c r="I442" s="31">
        <v>0</v>
      </c>
      <c r="J442" s="31">
        <v>1</v>
      </c>
      <c r="K442" s="31">
        <v>3.6</v>
      </c>
      <c r="L442" s="31">
        <v>9.5</v>
      </c>
      <c r="M442" s="31">
        <v>8.3000000000000007</v>
      </c>
      <c r="N442" s="31">
        <v>18.100000000000001</v>
      </c>
    </row>
    <row r="443" spans="1:14" x14ac:dyDescent="0.35">
      <c r="A443" s="52">
        <v>41548</v>
      </c>
      <c r="B443" s="103">
        <v>6</v>
      </c>
      <c r="C443" s="103">
        <v>1</v>
      </c>
      <c r="D443" s="31">
        <v>0</v>
      </c>
      <c r="E443" s="31">
        <v>0</v>
      </c>
      <c r="F443" s="31">
        <v>0</v>
      </c>
      <c r="G443" s="31">
        <v>0</v>
      </c>
      <c r="H443" s="31">
        <v>0</v>
      </c>
      <c r="I443" s="31">
        <v>0</v>
      </c>
      <c r="J443" s="31">
        <v>1</v>
      </c>
      <c r="K443" s="31">
        <v>3.6</v>
      </c>
      <c r="L443" s="31">
        <v>9.5</v>
      </c>
      <c r="M443" s="31">
        <v>8.3000000000000007</v>
      </c>
      <c r="N443" s="31">
        <v>18.100000000000001</v>
      </c>
    </row>
    <row r="444" spans="1:14" x14ac:dyDescent="0.35">
      <c r="A444" s="52">
        <v>41548</v>
      </c>
      <c r="B444" s="103">
        <v>6</v>
      </c>
      <c r="C444" s="103">
        <v>2</v>
      </c>
      <c r="D444" s="31">
        <v>0</v>
      </c>
      <c r="E444" s="31">
        <v>0</v>
      </c>
      <c r="F444" s="31">
        <v>0</v>
      </c>
      <c r="G444" s="31">
        <v>0</v>
      </c>
      <c r="H444" s="31">
        <v>0</v>
      </c>
      <c r="I444" s="31">
        <v>0</v>
      </c>
      <c r="J444" s="31">
        <v>1</v>
      </c>
      <c r="K444" s="31">
        <v>3.6</v>
      </c>
      <c r="L444" s="31">
        <v>9.5</v>
      </c>
      <c r="M444" s="31">
        <v>8.3000000000000007</v>
      </c>
      <c r="N444" s="31">
        <v>18.100000000000001</v>
      </c>
    </row>
    <row r="445" spans="1:14" x14ac:dyDescent="0.35">
      <c r="A445" s="52">
        <v>41548</v>
      </c>
      <c r="B445" s="103">
        <v>6</v>
      </c>
      <c r="C445" s="103">
        <v>3</v>
      </c>
      <c r="D445" s="31">
        <v>0</v>
      </c>
      <c r="E445" s="31">
        <v>0</v>
      </c>
      <c r="F445" s="31">
        <v>0</v>
      </c>
      <c r="G445" s="31">
        <v>0</v>
      </c>
      <c r="H445" s="31">
        <v>0</v>
      </c>
      <c r="I445" s="31">
        <v>0</v>
      </c>
      <c r="J445" s="31">
        <v>1</v>
      </c>
      <c r="K445" s="31">
        <v>3.6</v>
      </c>
      <c r="L445" s="31">
        <v>9.5</v>
      </c>
      <c r="M445" s="31">
        <v>8.3000000000000007</v>
      </c>
      <c r="N445" s="31">
        <v>18.100000000000001</v>
      </c>
    </row>
    <row r="446" spans="1:14" x14ac:dyDescent="0.35">
      <c r="A446" s="52">
        <v>41555</v>
      </c>
      <c r="B446" s="103">
        <v>6</v>
      </c>
      <c r="C446" s="103">
        <v>0</v>
      </c>
      <c r="D446" s="31">
        <v>0</v>
      </c>
      <c r="E446" s="31">
        <v>0</v>
      </c>
      <c r="F446" s="31">
        <v>0</v>
      </c>
      <c r="G446" s="31">
        <v>0</v>
      </c>
      <c r="H446" s="31">
        <v>0</v>
      </c>
      <c r="I446" s="31">
        <v>0</v>
      </c>
      <c r="J446" s="31">
        <v>1.1000000000000001</v>
      </c>
      <c r="K446" s="31">
        <v>3.3</v>
      </c>
      <c r="L446" s="31">
        <v>7.8</v>
      </c>
      <c r="M446" s="31">
        <v>4.2</v>
      </c>
      <c r="N446" s="31">
        <v>35.6</v>
      </c>
    </row>
    <row r="447" spans="1:14" x14ac:dyDescent="0.35">
      <c r="A447" s="52">
        <v>41555</v>
      </c>
      <c r="B447" s="103">
        <v>6</v>
      </c>
      <c r="C447" s="103">
        <v>1</v>
      </c>
      <c r="D447" s="31">
        <v>0</v>
      </c>
      <c r="E447" s="31">
        <v>0</v>
      </c>
      <c r="F447" s="31">
        <v>0</v>
      </c>
      <c r="G447" s="31">
        <v>0</v>
      </c>
      <c r="H447" s="31">
        <v>0</v>
      </c>
      <c r="I447" s="31">
        <v>0</v>
      </c>
      <c r="J447" s="31">
        <v>1.1000000000000001</v>
      </c>
      <c r="K447" s="31">
        <v>3.3</v>
      </c>
      <c r="L447" s="31">
        <v>7.8</v>
      </c>
      <c r="M447" s="31">
        <v>4.2</v>
      </c>
      <c r="N447" s="31">
        <v>35.6</v>
      </c>
    </row>
    <row r="448" spans="1:14" x14ac:dyDescent="0.35">
      <c r="A448" s="52">
        <v>41555</v>
      </c>
      <c r="B448" s="103">
        <v>6</v>
      </c>
      <c r="C448" s="103">
        <v>2</v>
      </c>
      <c r="D448" s="31">
        <v>0</v>
      </c>
      <c r="E448" s="31">
        <v>0</v>
      </c>
      <c r="F448" s="31">
        <v>0</v>
      </c>
      <c r="G448" s="31">
        <v>0</v>
      </c>
      <c r="H448" s="31">
        <v>0</v>
      </c>
      <c r="I448" s="31">
        <v>0</v>
      </c>
      <c r="J448" s="31">
        <v>1.1000000000000001</v>
      </c>
      <c r="K448" s="31">
        <v>3.3</v>
      </c>
      <c r="L448" s="31">
        <v>7.8</v>
      </c>
      <c r="M448" s="31">
        <v>4.2</v>
      </c>
      <c r="N448" s="31">
        <v>35.6</v>
      </c>
    </row>
    <row r="449" spans="1:14" x14ac:dyDescent="0.35">
      <c r="A449" s="52">
        <v>41555</v>
      </c>
      <c r="B449" s="103">
        <v>6</v>
      </c>
      <c r="C449" s="103">
        <v>3</v>
      </c>
      <c r="D449" s="31">
        <v>0</v>
      </c>
      <c r="E449" s="31">
        <v>0</v>
      </c>
      <c r="F449" s="31">
        <v>0</v>
      </c>
      <c r="G449" s="31">
        <v>0</v>
      </c>
      <c r="H449" s="31">
        <v>0</v>
      </c>
      <c r="I449" s="31">
        <v>0</v>
      </c>
      <c r="J449" s="31">
        <v>1.1000000000000001</v>
      </c>
      <c r="K449" s="31">
        <v>3.3</v>
      </c>
      <c r="L449" s="31">
        <v>7.8</v>
      </c>
      <c r="M449" s="31">
        <v>4.2</v>
      </c>
      <c r="N449" s="31">
        <v>35.6</v>
      </c>
    </row>
    <row r="450" spans="1:14" x14ac:dyDescent="0.35">
      <c r="A450" s="52">
        <v>41563</v>
      </c>
      <c r="B450" s="103">
        <v>6</v>
      </c>
      <c r="C450" s="103">
        <v>0</v>
      </c>
      <c r="D450" s="31">
        <v>0</v>
      </c>
      <c r="E450" s="31">
        <v>0</v>
      </c>
      <c r="F450" s="31">
        <v>0</v>
      </c>
      <c r="G450" s="31">
        <v>0</v>
      </c>
      <c r="H450" s="31">
        <v>0</v>
      </c>
      <c r="I450" s="31">
        <v>0</v>
      </c>
      <c r="J450" s="31">
        <v>0.95</v>
      </c>
      <c r="K450" s="31">
        <v>3.3</v>
      </c>
      <c r="L450" s="31">
        <v>12.6</v>
      </c>
      <c r="M450" s="31">
        <v>16.5</v>
      </c>
      <c r="N450" s="31">
        <v>32.299999999999997</v>
      </c>
    </row>
    <row r="451" spans="1:14" x14ac:dyDescent="0.35">
      <c r="A451" s="52">
        <v>41563</v>
      </c>
      <c r="B451" s="103">
        <v>6</v>
      </c>
      <c r="C451" s="103">
        <v>1</v>
      </c>
      <c r="D451" s="31">
        <v>0</v>
      </c>
      <c r="E451" s="31">
        <v>0</v>
      </c>
      <c r="F451" s="31">
        <v>0</v>
      </c>
      <c r="G451" s="31">
        <v>0</v>
      </c>
      <c r="H451" s="31">
        <v>0</v>
      </c>
      <c r="I451" s="31">
        <v>0</v>
      </c>
      <c r="J451" s="31">
        <v>0.95</v>
      </c>
      <c r="K451" s="31">
        <v>3.3</v>
      </c>
      <c r="L451" s="31">
        <v>12.6</v>
      </c>
      <c r="M451" s="31">
        <v>16.5</v>
      </c>
      <c r="N451" s="31">
        <v>32.299999999999997</v>
      </c>
    </row>
    <row r="452" spans="1:14" x14ac:dyDescent="0.35">
      <c r="A452" s="52">
        <v>41563</v>
      </c>
      <c r="B452" s="103">
        <v>6</v>
      </c>
      <c r="C452" s="103">
        <v>2</v>
      </c>
      <c r="D452" s="31">
        <v>0</v>
      </c>
      <c r="E452" s="31">
        <v>0</v>
      </c>
      <c r="F452" s="31">
        <v>0</v>
      </c>
      <c r="G452" s="31">
        <v>0</v>
      </c>
      <c r="H452" s="31">
        <v>0</v>
      </c>
      <c r="I452" s="31">
        <v>0</v>
      </c>
      <c r="J452" s="31">
        <v>0.95</v>
      </c>
      <c r="K452" s="31">
        <v>3.3</v>
      </c>
      <c r="L452" s="31">
        <v>12.6</v>
      </c>
      <c r="M452" s="31">
        <v>16.5</v>
      </c>
      <c r="N452" s="31">
        <v>32.299999999999997</v>
      </c>
    </row>
    <row r="453" spans="1:14" x14ac:dyDescent="0.35">
      <c r="A453" s="52">
        <v>41563</v>
      </c>
      <c r="B453" s="103">
        <v>6</v>
      </c>
      <c r="C453" s="103">
        <v>3</v>
      </c>
      <c r="D453" s="31">
        <v>0</v>
      </c>
      <c r="E453" s="31">
        <v>0</v>
      </c>
      <c r="F453" s="31">
        <v>0</v>
      </c>
      <c r="G453" s="31">
        <v>0</v>
      </c>
      <c r="H453" s="31">
        <v>0</v>
      </c>
      <c r="I453" s="31">
        <v>0</v>
      </c>
      <c r="J453" s="31">
        <v>0.95</v>
      </c>
      <c r="K453" s="31">
        <v>3.3</v>
      </c>
      <c r="L453" s="31">
        <v>12.6</v>
      </c>
      <c r="M453" s="31">
        <v>16.5</v>
      </c>
      <c r="N453" s="31">
        <v>32.299999999999997</v>
      </c>
    </row>
    <row r="454" spans="1:14" x14ac:dyDescent="0.35">
      <c r="A454" s="52">
        <v>41570</v>
      </c>
      <c r="B454" s="103">
        <v>6</v>
      </c>
      <c r="C454" s="103">
        <v>0</v>
      </c>
      <c r="D454" s="31">
        <v>0</v>
      </c>
      <c r="E454" s="31">
        <v>0</v>
      </c>
      <c r="F454" s="31">
        <v>0</v>
      </c>
      <c r="G454" s="31">
        <v>0</v>
      </c>
      <c r="H454" s="31">
        <v>0</v>
      </c>
      <c r="I454" s="31">
        <v>0</v>
      </c>
      <c r="J454" s="31">
        <v>1</v>
      </c>
      <c r="K454" s="31">
        <v>3.35</v>
      </c>
      <c r="L454" s="31">
        <v>11.8</v>
      </c>
      <c r="M454" s="31">
        <v>9.4</v>
      </c>
      <c r="N454" s="31">
        <v>22.4</v>
      </c>
    </row>
    <row r="455" spans="1:14" x14ac:dyDescent="0.35">
      <c r="A455" s="52">
        <v>41570</v>
      </c>
      <c r="B455" s="103">
        <v>6</v>
      </c>
      <c r="C455" s="103">
        <v>1</v>
      </c>
      <c r="D455" s="31">
        <v>0</v>
      </c>
      <c r="E455" s="31">
        <v>0</v>
      </c>
      <c r="F455" s="31">
        <v>0</v>
      </c>
      <c r="G455" s="31">
        <v>0</v>
      </c>
      <c r="H455" s="31">
        <v>0</v>
      </c>
      <c r="I455" s="31">
        <v>0</v>
      </c>
      <c r="J455" s="31">
        <v>1</v>
      </c>
      <c r="K455" s="31">
        <v>3.35</v>
      </c>
      <c r="L455" s="31">
        <v>11.8</v>
      </c>
      <c r="M455" s="31">
        <v>9.4</v>
      </c>
      <c r="N455" s="31">
        <v>22.4</v>
      </c>
    </row>
    <row r="456" spans="1:14" x14ac:dyDescent="0.35">
      <c r="A456" s="52">
        <v>41570</v>
      </c>
      <c r="B456" s="103">
        <v>6</v>
      </c>
      <c r="C456" s="103">
        <v>2</v>
      </c>
      <c r="D456" s="31">
        <v>0</v>
      </c>
      <c r="E456" s="31">
        <v>0</v>
      </c>
      <c r="F456" s="31">
        <v>0</v>
      </c>
      <c r="G456" s="31">
        <v>0</v>
      </c>
      <c r="H456" s="31">
        <v>0</v>
      </c>
      <c r="I456" s="31">
        <v>0</v>
      </c>
      <c r="J456" s="31">
        <v>1</v>
      </c>
      <c r="K456" s="31">
        <v>3.35</v>
      </c>
      <c r="L456" s="31">
        <v>11.8</v>
      </c>
      <c r="M456" s="31">
        <v>9.4</v>
      </c>
      <c r="N456" s="31">
        <v>22.4</v>
      </c>
    </row>
    <row r="457" spans="1:14" x14ac:dyDescent="0.35">
      <c r="A457" s="52">
        <v>41570</v>
      </c>
      <c r="B457" s="103">
        <v>6</v>
      </c>
      <c r="C457" s="103">
        <v>3</v>
      </c>
      <c r="D457" s="31">
        <v>0</v>
      </c>
      <c r="E457" s="31">
        <v>0</v>
      </c>
      <c r="F457" s="31">
        <v>0</v>
      </c>
      <c r="G457" s="31">
        <v>0</v>
      </c>
      <c r="H457" s="31">
        <v>0</v>
      </c>
      <c r="I457" s="31">
        <v>0</v>
      </c>
      <c r="J457" s="31">
        <v>1</v>
      </c>
      <c r="K457" s="31">
        <v>3.35</v>
      </c>
      <c r="L457" s="31">
        <v>11.8</v>
      </c>
      <c r="M457" s="31">
        <v>9.4</v>
      </c>
      <c r="N457" s="31">
        <v>22.4</v>
      </c>
    </row>
    <row r="458" spans="1:14" x14ac:dyDescent="0.35">
      <c r="A458" s="52">
        <v>41444</v>
      </c>
      <c r="B458" s="103">
        <v>7</v>
      </c>
      <c r="C458" s="103">
        <v>0</v>
      </c>
      <c r="D458" s="31">
        <v>24.8</v>
      </c>
      <c r="E458" s="31">
        <v>0</v>
      </c>
      <c r="F458" s="31">
        <v>0</v>
      </c>
      <c r="G458" s="31">
        <v>0</v>
      </c>
      <c r="H458" s="31">
        <v>0</v>
      </c>
      <c r="I458" s="31">
        <v>0</v>
      </c>
      <c r="J458" s="31">
        <v>1</v>
      </c>
      <c r="K458" s="31">
        <v>3.6</v>
      </c>
      <c r="L458" s="31">
        <v>11.8</v>
      </c>
      <c r="M458" s="31">
        <v>5.9</v>
      </c>
      <c r="N458" s="31">
        <v>17.100000000000001</v>
      </c>
    </row>
    <row r="459" spans="1:14" x14ac:dyDescent="0.35">
      <c r="A459" s="52">
        <v>41444</v>
      </c>
      <c r="B459" s="103">
        <v>7</v>
      </c>
      <c r="C459" s="103">
        <v>1</v>
      </c>
      <c r="D459" s="31">
        <v>22</v>
      </c>
      <c r="E459" s="31">
        <v>0</v>
      </c>
      <c r="F459" s="31">
        <v>0</v>
      </c>
      <c r="G459" s="31">
        <v>0</v>
      </c>
      <c r="H459" s="31">
        <v>0</v>
      </c>
      <c r="I459" s="31">
        <v>0</v>
      </c>
      <c r="J459" s="31">
        <v>1</v>
      </c>
      <c r="K459" s="31">
        <v>3.6</v>
      </c>
      <c r="L459" s="31">
        <v>11.8</v>
      </c>
      <c r="M459" s="31">
        <v>5.9</v>
      </c>
      <c r="N459" s="31">
        <v>17.100000000000001</v>
      </c>
    </row>
    <row r="460" spans="1:14" x14ac:dyDescent="0.35">
      <c r="A460" s="52">
        <v>41444</v>
      </c>
      <c r="B460" s="103">
        <v>7</v>
      </c>
      <c r="C460" s="103">
        <v>2</v>
      </c>
      <c r="D460" s="31">
        <v>18.399999999999999</v>
      </c>
      <c r="E460" s="31">
        <v>0</v>
      </c>
      <c r="F460" s="31">
        <v>0</v>
      </c>
      <c r="G460" s="31">
        <v>0</v>
      </c>
      <c r="H460" s="31">
        <v>0</v>
      </c>
      <c r="I460" s="31">
        <v>0</v>
      </c>
      <c r="J460" s="31">
        <v>1</v>
      </c>
      <c r="K460" s="31">
        <v>3.6</v>
      </c>
      <c r="L460" s="31">
        <v>11.8</v>
      </c>
      <c r="M460" s="31">
        <v>5.9</v>
      </c>
      <c r="N460" s="31">
        <v>17.100000000000001</v>
      </c>
    </row>
    <row r="461" spans="1:14" x14ac:dyDescent="0.35">
      <c r="A461" s="52">
        <v>41444</v>
      </c>
      <c r="B461" s="103">
        <v>7</v>
      </c>
      <c r="C461" s="103">
        <v>3</v>
      </c>
      <c r="D461" s="31">
        <v>10.7</v>
      </c>
      <c r="E461" s="31">
        <v>11.5</v>
      </c>
      <c r="F461" s="31">
        <v>1.1100000000000001</v>
      </c>
      <c r="G461" s="31">
        <v>7.47</v>
      </c>
      <c r="H461" s="31">
        <v>-97</v>
      </c>
      <c r="I461" s="31">
        <v>881</v>
      </c>
      <c r="J461" s="31">
        <v>1</v>
      </c>
      <c r="K461" s="31">
        <v>3.6</v>
      </c>
      <c r="L461" s="31">
        <v>11.8</v>
      </c>
      <c r="M461" s="31">
        <v>5.9</v>
      </c>
      <c r="N461" s="31">
        <v>17.100000000000001</v>
      </c>
    </row>
    <row r="462" spans="1:14" x14ac:dyDescent="0.35">
      <c r="A462" s="52">
        <v>41451</v>
      </c>
      <c r="B462" s="103">
        <v>7</v>
      </c>
      <c r="C462" s="103">
        <v>0</v>
      </c>
      <c r="D462" s="31">
        <v>18.399999999999999</v>
      </c>
      <c r="E462" s="31">
        <v>93.2</v>
      </c>
      <c r="F462" s="31">
        <v>8.7899999999999991</v>
      </c>
      <c r="G462" s="31">
        <v>8.4700000000000006</v>
      </c>
      <c r="H462" s="31">
        <v>117</v>
      </c>
      <c r="I462" s="31">
        <v>833</v>
      </c>
      <c r="J462" s="31">
        <v>0.75</v>
      </c>
      <c r="K462" s="31">
        <v>3.5</v>
      </c>
      <c r="L462" s="31">
        <v>15.3</v>
      </c>
      <c r="M462" s="31">
        <v>14.3</v>
      </c>
      <c r="N462" s="31">
        <v>35.299999999999997</v>
      </c>
    </row>
    <row r="463" spans="1:14" x14ac:dyDescent="0.35">
      <c r="A463" s="52">
        <v>41451</v>
      </c>
      <c r="B463" s="103">
        <v>7</v>
      </c>
      <c r="C463" s="103">
        <v>1</v>
      </c>
      <c r="D463" s="31">
        <v>18.399999999999999</v>
      </c>
      <c r="E463" s="31">
        <v>87.8</v>
      </c>
      <c r="F463" s="31">
        <v>8.32</v>
      </c>
      <c r="G463" s="31">
        <v>8.4</v>
      </c>
      <c r="H463" s="31">
        <v>90</v>
      </c>
      <c r="I463" s="31">
        <v>829</v>
      </c>
      <c r="J463" s="31">
        <v>0.75</v>
      </c>
      <c r="K463" s="31">
        <v>3.5</v>
      </c>
      <c r="L463" s="31">
        <v>15.3</v>
      </c>
      <c r="M463" s="31">
        <v>14.3</v>
      </c>
      <c r="N463" s="31">
        <v>35.299999999999997</v>
      </c>
    </row>
    <row r="464" spans="1:14" x14ac:dyDescent="0.35">
      <c r="A464" s="52">
        <v>41451</v>
      </c>
      <c r="B464" s="103">
        <v>7</v>
      </c>
      <c r="C464" s="103">
        <v>2</v>
      </c>
      <c r="D464" s="31">
        <v>17.8</v>
      </c>
      <c r="E464" s="31">
        <v>51.8</v>
      </c>
      <c r="F464" s="31">
        <v>5.05</v>
      </c>
      <c r="G464" s="31">
        <v>7.96</v>
      </c>
      <c r="H464" s="31">
        <v>46</v>
      </c>
      <c r="I464" s="31">
        <v>834</v>
      </c>
      <c r="J464" s="31">
        <v>0.75</v>
      </c>
      <c r="K464" s="31">
        <v>3.5</v>
      </c>
      <c r="L464" s="31">
        <v>15.3</v>
      </c>
      <c r="M464" s="31">
        <v>14.3</v>
      </c>
      <c r="N464" s="31">
        <v>35.299999999999997</v>
      </c>
    </row>
    <row r="465" spans="1:14" x14ac:dyDescent="0.35">
      <c r="A465" s="52">
        <v>41451</v>
      </c>
      <c r="B465" s="103">
        <v>7</v>
      </c>
      <c r="C465" s="103">
        <v>3</v>
      </c>
      <c r="D465" s="31">
        <v>13</v>
      </c>
      <c r="E465" s="31">
        <v>13.3</v>
      </c>
      <c r="F465" s="31">
        <v>1.47</v>
      </c>
      <c r="G465" s="31">
        <v>7.51</v>
      </c>
      <c r="H465" s="31">
        <v>-114</v>
      </c>
      <c r="I465" s="31">
        <v>890</v>
      </c>
      <c r="J465" s="31">
        <v>0.75</v>
      </c>
      <c r="K465" s="31">
        <v>3.5</v>
      </c>
      <c r="L465" s="31">
        <v>15.3</v>
      </c>
      <c r="M465" s="31">
        <v>14.3</v>
      </c>
      <c r="N465" s="31">
        <v>35.299999999999997</v>
      </c>
    </row>
    <row r="466" spans="1:14" x14ac:dyDescent="0.35">
      <c r="A466" s="52">
        <v>41458</v>
      </c>
      <c r="B466" s="103">
        <v>7</v>
      </c>
      <c r="C466" s="103">
        <v>0</v>
      </c>
      <c r="D466" s="31">
        <v>20.2</v>
      </c>
      <c r="E466" s="31">
        <v>154.30000000000001</v>
      </c>
      <c r="F466" s="31">
        <v>13.83</v>
      </c>
      <c r="G466" s="31">
        <v>8.89</v>
      </c>
      <c r="H466" s="31">
        <v>0</v>
      </c>
      <c r="I466" s="31">
        <v>809</v>
      </c>
      <c r="J466" s="31">
        <v>0.6</v>
      </c>
      <c r="K466" s="31">
        <v>3.38</v>
      </c>
      <c r="L466" s="31">
        <v>16.600000000000001</v>
      </c>
      <c r="M466" s="31">
        <v>10.1</v>
      </c>
      <c r="N466" s="31">
        <v>39.200000000000003</v>
      </c>
    </row>
    <row r="467" spans="1:14" x14ac:dyDescent="0.35">
      <c r="A467" s="52">
        <v>41458</v>
      </c>
      <c r="B467" s="103">
        <v>7</v>
      </c>
      <c r="C467" s="103">
        <v>1</v>
      </c>
      <c r="D467" s="31">
        <v>19.2</v>
      </c>
      <c r="E467" s="31">
        <v>145.4</v>
      </c>
      <c r="F467" s="31">
        <v>13.3</v>
      </c>
      <c r="G467" s="31">
        <v>8.81</v>
      </c>
      <c r="H467" s="31">
        <v>0</v>
      </c>
      <c r="I467" s="31">
        <v>817</v>
      </c>
      <c r="J467" s="31">
        <v>0.6</v>
      </c>
      <c r="K467" s="31">
        <v>3.38</v>
      </c>
      <c r="L467" s="31">
        <v>16.600000000000001</v>
      </c>
      <c r="M467" s="31">
        <v>10.1</v>
      </c>
      <c r="N467" s="31">
        <v>39.200000000000003</v>
      </c>
    </row>
    <row r="468" spans="1:14" x14ac:dyDescent="0.35">
      <c r="A468" s="52">
        <v>41458</v>
      </c>
      <c r="B468" s="103">
        <v>7</v>
      </c>
      <c r="C468" s="103">
        <v>2</v>
      </c>
      <c r="D468" s="31">
        <v>16.2</v>
      </c>
      <c r="E468" s="31">
        <v>66.599999999999994</v>
      </c>
      <c r="F468" s="31">
        <v>6.35</v>
      </c>
      <c r="G468" s="31">
        <v>8.08</v>
      </c>
      <c r="H468" s="31">
        <v>0</v>
      </c>
      <c r="I468" s="31">
        <v>834</v>
      </c>
      <c r="J468" s="31">
        <v>0.6</v>
      </c>
      <c r="K468" s="31">
        <v>3.38</v>
      </c>
      <c r="L468" s="31">
        <v>16.600000000000001</v>
      </c>
      <c r="M468" s="31">
        <v>10.1</v>
      </c>
      <c r="N468" s="31">
        <v>39.200000000000003</v>
      </c>
    </row>
    <row r="469" spans="1:14" x14ac:dyDescent="0.35">
      <c r="A469" s="52">
        <v>41458</v>
      </c>
      <c r="B469" s="103">
        <v>7</v>
      </c>
      <c r="C469" s="103">
        <v>3</v>
      </c>
      <c r="D469" s="31">
        <v>12</v>
      </c>
      <c r="E469" s="31">
        <v>25.3</v>
      </c>
      <c r="F469" s="31">
        <v>2.5099999999999998</v>
      </c>
      <c r="G469" s="31">
        <v>7.56</v>
      </c>
      <c r="H469" s="31">
        <v>0</v>
      </c>
      <c r="I469" s="31">
        <v>869</v>
      </c>
      <c r="J469" s="31">
        <v>0.6</v>
      </c>
      <c r="K469" s="31">
        <v>3.38</v>
      </c>
      <c r="L469" s="31">
        <v>16.600000000000001</v>
      </c>
      <c r="M469" s="31">
        <v>10.1</v>
      </c>
      <c r="N469" s="31">
        <v>39.200000000000003</v>
      </c>
    </row>
    <row r="470" spans="1:14" x14ac:dyDescent="0.35">
      <c r="A470" s="52">
        <v>41465</v>
      </c>
      <c r="B470" s="103">
        <v>7</v>
      </c>
      <c r="C470" s="103">
        <v>0</v>
      </c>
      <c r="D470" s="31">
        <v>22.2</v>
      </c>
      <c r="E470" s="31">
        <v>143.4</v>
      </c>
      <c r="F470" s="31">
        <v>12.57</v>
      </c>
      <c r="G470" s="31">
        <v>8.8000000000000007</v>
      </c>
      <c r="H470" s="31">
        <v>0</v>
      </c>
      <c r="I470" s="31">
        <v>800</v>
      </c>
      <c r="J470" s="31">
        <v>0.8</v>
      </c>
      <c r="K470" s="31">
        <v>3.4</v>
      </c>
      <c r="L470" s="31">
        <v>9.5</v>
      </c>
      <c r="M470" s="31">
        <v>2.6</v>
      </c>
      <c r="N470" s="31">
        <v>24.8</v>
      </c>
    </row>
    <row r="471" spans="1:14" x14ac:dyDescent="0.35">
      <c r="A471" s="52">
        <v>41465</v>
      </c>
      <c r="B471" s="103">
        <v>7</v>
      </c>
      <c r="C471" s="103">
        <v>1</v>
      </c>
      <c r="D471" s="31">
        <v>21.4</v>
      </c>
      <c r="E471" s="31">
        <v>158.69999999999999</v>
      </c>
      <c r="F471" s="31">
        <v>14.06</v>
      </c>
      <c r="G471" s="31">
        <v>8.8000000000000007</v>
      </c>
      <c r="H471" s="31">
        <v>0</v>
      </c>
      <c r="I471" s="31">
        <v>797</v>
      </c>
      <c r="J471" s="31">
        <v>0.8</v>
      </c>
      <c r="K471" s="31">
        <v>3.4</v>
      </c>
      <c r="L471" s="31">
        <v>9.5</v>
      </c>
      <c r="M471" s="31">
        <v>2.6</v>
      </c>
      <c r="N471" s="31">
        <v>24.8</v>
      </c>
    </row>
    <row r="472" spans="1:14" x14ac:dyDescent="0.35">
      <c r="A472" s="52">
        <v>41465</v>
      </c>
      <c r="B472" s="103">
        <v>7</v>
      </c>
      <c r="C472" s="103">
        <v>2</v>
      </c>
      <c r="D472" s="31">
        <v>16.8</v>
      </c>
      <c r="E472" s="31">
        <v>40.1</v>
      </c>
      <c r="F472" s="31">
        <v>3.81</v>
      </c>
      <c r="G472" s="31">
        <v>7.75</v>
      </c>
      <c r="H472" s="31">
        <v>0</v>
      </c>
      <c r="I472" s="31">
        <v>836</v>
      </c>
      <c r="J472" s="31">
        <v>0.8</v>
      </c>
      <c r="K472" s="31">
        <v>3.4</v>
      </c>
      <c r="L472" s="31">
        <v>9.5</v>
      </c>
      <c r="M472" s="31">
        <v>2.6</v>
      </c>
      <c r="N472" s="31">
        <v>24.8</v>
      </c>
    </row>
    <row r="473" spans="1:14" x14ac:dyDescent="0.35">
      <c r="A473" s="52">
        <v>41465</v>
      </c>
      <c r="B473" s="103">
        <v>7</v>
      </c>
      <c r="C473" s="103">
        <v>3</v>
      </c>
      <c r="D473" s="31">
        <v>12.2</v>
      </c>
      <c r="E473" s="31">
        <v>14.3</v>
      </c>
      <c r="F473" s="31">
        <v>1.45</v>
      </c>
      <c r="G473" s="31">
        <v>7.48</v>
      </c>
      <c r="H473" s="31">
        <v>0</v>
      </c>
      <c r="I473" s="31">
        <v>909</v>
      </c>
      <c r="J473" s="31">
        <v>0.8</v>
      </c>
      <c r="K473" s="31">
        <v>3.4</v>
      </c>
      <c r="L473" s="31">
        <v>9.5</v>
      </c>
      <c r="M473" s="31">
        <v>2.6</v>
      </c>
      <c r="N473" s="31">
        <v>24.8</v>
      </c>
    </row>
    <row r="474" spans="1:14" x14ac:dyDescent="0.35">
      <c r="A474" s="52">
        <v>41472</v>
      </c>
      <c r="B474" s="103">
        <v>7</v>
      </c>
      <c r="C474" s="103">
        <v>0</v>
      </c>
      <c r="D474" s="31">
        <v>21</v>
      </c>
      <c r="E474" s="31">
        <v>124</v>
      </c>
      <c r="F474" s="31">
        <v>10.8</v>
      </c>
      <c r="G474" s="31">
        <v>8.68</v>
      </c>
      <c r="H474" s="31">
        <v>0</v>
      </c>
      <c r="I474" s="31">
        <v>813</v>
      </c>
      <c r="J474" s="31">
        <v>0.8</v>
      </c>
      <c r="K474" s="31">
        <v>3.4</v>
      </c>
      <c r="L474" s="31">
        <v>13.3</v>
      </c>
      <c r="M474" s="31">
        <v>4.9000000000000004</v>
      </c>
      <c r="N474" s="31">
        <v>22.3</v>
      </c>
    </row>
    <row r="475" spans="1:14" x14ac:dyDescent="0.35">
      <c r="A475" s="52">
        <v>41472</v>
      </c>
      <c r="B475" s="103">
        <v>7</v>
      </c>
      <c r="C475" s="103">
        <v>1</v>
      </c>
      <c r="D475" s="31">
        <v>20.399999999999999</v>
      </c>
      <c r="E475" s="31">
        <v>195</v>
      </c>
      <c r="F475" s="31">
        <v>10.35</v>
      </c>
      <c r="G475" s="31">
        <v>8.6</v>
      </c>
      <c r="H475" s="31">
        <v>0</v>
      </c>
      <c r="I475" s="31">
        <v>812</v>
      </c>
      <c r="J475" s="31">
        <v>0.8</v>
      </c>
      <c r="K475" s="31">
        <v>3.4</v>
      </c>
      <c r="L475" s="31">
        <v>13.3</v>
      </c>
      <c r="M475" s="31">
        <v>4.9000000000000004</v>
      </c>
      <c r="N475" s="31">
        <v>22.3</v>
      </c>
    </row>
    <row r="476" spans="1:14" x14ac:dyDescent="0.35">
      <c r="A476" s="52">
        <v>41472</v>
      </c>
      <c r="B476" s="103">
        <v>7</v>
      </c>
      <c r="C476" s="103">
        <v>2</v>
      </c>
      <c r="D476" s="31">
        <v>18.600000000000001</v>
      </c>
      <c r="E476" s="31">
        <v>51</v>
      </c>
      <c r="F476" s="31">
        <v>4.6100000000000003</v>
      </c>
      <c r="G476" s="31">
        <v>7.9</v>
      </c>
      <c r="H476" s="31">
        <v>0</v>
      </c>
      <c r="I476" s="31">
        <v>823</v>
      </c>
      <c r="J476" s="31">
        <v>0.8</v>
      </c>
      <c r="K476" s="31">
        <v>3.4</v>
      </c>
      <c r="L476" s="31">
        <v>13.3</v>
      </c>
      <c r="M476" s="31">
        <v>4.9000000000000004</v>
      </c>
      <c r="N476" s="31">
        <v>22.3</v>
      </c>
    </row>
    <row r="477" spans="1:14" x14ac:dyDescent="0.35">
      <c r="A477" s="52">
        <v>41472</v>
      </c>
      <c r="B477" s="103">
        <v>7</v>
      </c>
      <c r="C477" s="103">
        <v>3</v>
      </c>
      <c r="D477" s="31">
        <v>14.4</v>
      </c>
      <c r="E477" s="31">
        <v>8.1</v>
      </c>
      <c r="F477" s="31">
        <v>0.81</v>
      </c>
      <c r="G477" s="31">
        <v>7.4</v>
      </c>
      <c r="H477" s="31">
        <v>0</v>
      </c>
      <c r="I477" s="31">
        <v>902</v>
      </c>
      <c r="J477" s="31">
        <v>0.8</v>
      </c>
      <c r="K477" s="31">
        <v>3.4</v>
      </c>
      <c r="L477" s="31">
        <v>13.3</v>
      </c>
      <c r="M477" s="31">
        <v>4.9000000000000004</v>
      </c>
      <c r="N477" s="31">
        <v>22.3</v>
      </c>
    </row>
    <row r="478" spans="1:14" x14ac:dyDescent="0.35">
      <c r="A478" s="52">
        <v>41479</v>
      </c>
      <c r="B478" s="103">
        <v>7</v>
      </c>
      <c r="C478" s="103">
        <v>0</v>
      </c>
      <c r="D478" s="31">
        <v>24.4</v>
      </c>
      <c r="E478" s="31">
        <v>134</v>
      </c>
      <c r="F478" s="31">
        <v>11.15</v>
      </c>
      <c r="G478" s="31">
        <v>8.77</v>
      </c>
      <c r="H478" s="31">
        <v>0</v>
      </c>
      <c r="I478" s="31">
        <v>825</v>
      </c>
      <c r="J478" s="31">
        <v>0.9</v>
      </c>
      <c r="K478" s="31">
        <v>3.3</v>
      </c>
      <c r="L478" s="31">
        <v>13</v>
      </c>
      <c r="M478" s="31">
        <v>6.2</v>
      </c>
      <c r="N478" s="31">
        <v>19.600000000000001</v>
      </c>
    </row>
    <row r="479" spans="1:14" x14ac:dyDescent="0.35">
      <c r="A479" s="52">
        <v>41479</v>
      </c>
      <c r="B479" s="103">
        <v>7</v>
      </c>
      <c r="C479" s="103">
        <v>1</v>
      </c>
      <c r="D479" s="31">
        <v>23.6</v>
      </c>
      <c r="E479" s="31">
        <v>130</v>
      </c>
      <c r="F479" s="31">
        <v>10.96</v>
      </c>
      <c r="G479" s="31">
        <v>8.75</v>
      </c>
      <c r="H479" s="31">
        <v>0</v>
      </c>
      <c r="I479" s="31">
        <v>838</v>
      </c>
      <c r="J479" s="31">
        <v>0.9</v>
      </c>
      <c r="K479" s="31">
        <v>3.3</v>
      </c>
      <c r="L479" s="31">
        <v>13</v>
      </c>
      <c r="M479" s="31">
        <v>6.2</v>
      </c>
      <c r="N479" s="31">
        <v>19.600000000000001</v>
      </c>
    </row>
    <row r="480" spans="1:14" x14ac:dyDescent="0.35">
      <c r="A480" s="52">
        <v>41479</v>
      </c>
      <c r="B480" s="103">
        <v>7</v>
      </c>
      <c r="C480" s="103">
        <v>2</v>
      </c>
      <c r="D480" s="31">
        <v>19</v>
      </c>
      <c r="E480" s="31">
        <v>38.4</v>
      </c>
      <c r="F480" s="31">
        <v>3.47</v>
      </c>
      <c r="G480" s="31">
        <v>7.89</v>
      </c>
      <c r="H480" s="31">
        <v>0</v>
      </c>
      <c r="I480" s="31">
        <v>846</v>
      </c>
      <c r="J480" s="31">
        <v>0.9</v>
      </c>
      <c r="K480" s="31">
        <v>3.3</v>
      </c>
      <c r="L480" s="31">
        <v>13</v>
      </c>
      <c r="M480" s="31">
        <v>6.2</v>
      </c>
      <c r="N480" s="31">
        <v>19.600000000000001</v>
      </c>
    </row>
    <row r="481" spans="1:14" x14ac:dyDescent="0.35">
      <c r="A481" s="52">
        <v>41479</v>
      </c>
      <c r="B481" s="103">
        <v>7</v>
      </c>
      <c r="C481" s="103">
        <v>3</v>
      </c>
      <c r="D481" s="31">
        <v>12.8</v>
      </c>
      <c r="E481" s="31">
        <v>3.1</v>
      </c>
      <c r="F481" s="31">
        <v>0.31</v>
      </c>
      <c r="G481" s="31">
        <v>7.35</v>
      </c>
      <c r="H481" s="31">
        <v>0</v>
      </c>
      <c r="I481" s="31">
        <v>913</v>
      </c>
      <c r="J481" s="31">
        <v>0.9</v>
      </c>
      <c r="K481" s="31">
        <v>3.3</v>
      </c>
      <c r="L481" s="31">
        <v>13</v>
      </c>
      <c r="M481" s="31">
        <v>6.2</v>
      </c>
      <c r="N481" s="31">
        <v>19.600000000000001</v>
      </c>
    </row>
    <row r="482" spans="1:14" x14ac:dyDescent="0.35">
      <c r="A482" s="52">
        <v>41486</v>
      </c>
      <c r="B482" s="103">
        <v>7</v>
      </c>
      <c r="C482" s="103">
        <v>0</v>
      </c>
      <c r="D482" s="31">
        <v>23.4</v>
      </c>
      <c r="E482" s="31">
        <v>114.5</v>
      </c>
      <c r="F482" s="31">
        <v>9.73</v>
      </c>
      <c r="G482" s="31">
        <v>8.77</v>
      </c>
      <c r="H482" s="31">
        <v>0</v>
      </c>
      <c r="I482" s="31">
        <v>815</v>
      </c>
      <c r="J482" s="31">
        <v>0.6</v>
      </c>
      <c r="K482" s="31">
        <v>3.5</v>
      </c>
      <c r="L482" s="31">
        <v>16.399999999999999</v>
      </c>
      <c r="M482" s="31">
        <v>13</v>
      </c>
      <c r="N482" s="31">
        <v>41.1</v>
      </c>
    </row>
    <row r="483" spans="1:14" x14ac:dyDescent="0.35">
      <c r="A483" s="52">
        <v>41486</v>
      </c>
      <c r="B483" s="103">
        <v>7</v>
      </c>
      <c r="C483" s="103">
        <v>1</v>
      </c>
      <c r="D483" s="31">
        <v>23.2</v>
      </c>
      <c r="E483" s="31">
        <v>108.9</v>
      </c>
      <c r="F483" s="31">
        <v>9.31</v>
      </c>
      <c r="G483" s="31">
        <v>8.73</v>
      </c>
      <c r="H483" s="31">
        <v>0</v>
      </c>
      <c r="I483" s="31">
        <v>820</v>
      </c>
      <c r="J483" s="31">
        <v>0.6</v>
      </c>
      <c r="K483" s="31">
        <v>3.5</v>
      </c>
      <c r="L483" s="31">
        <v>16.399999999999999</v>
      </c>
      <c r="M483" s="31">
        <v>13</v>
      </c>
      <c r="N483" s="31">
        <v>41.1</v>
      </c>
    </row>
    <row r="484" spans="1:14" x14ac:dyDescent="0.35">
      <c r="A484" s="52">
        <v>41486</v>
      </c>
      <c r="B484" s="103">
        <v>7</v>
      </c>
      <c r="C484" s="103">
        <v>2</v>
      </c>
      <c r="D484" s="31">
        <v>21</v>
      </c>
      <c r="E484" s="31">
        <v>38.4</v>
      </c>
      <c r="F484" s="31">
        <v>3.38</v>
      </c>
      <c r="G484" s="31">
        <v>7.92</v>
      </c>
      <c r="H484" s="31">
        <v>0</v>
      </c>
      <c r="I484" s="31">
        <v>833</v>
      </c>
      <c r="J484" s="31">
        <v>0.6</v>
      </c>
      <c r="K484" s="31">
        <v>3.5</v>
      </c>
      <c r="L484" s="31">
        <v>16.399999999999999</v>
      </c>
      <c r="M484" s="31">
        <v>13</v>
      </c>
      <c r="N484" s="31">
        <v>41.1</v>
      </c>
    </row>
    <row r="485" spans="1:14" x14ac:dyDescent="0.35">
      <c r="A485" s="52">
        <v>41486</v>
      </c>
      <c r="B485" s="103">
        <v>7</v>
      </c>
      <c r="C485" s="103">
        <v>3</v>
      </c>
      <c r="D485" s="31">
        <v>15</v>
      </c>
      <c r="E485" s="31">
        <v>4.9000000000000004</v>
      </c>
      <c r="F485" s="31">
        <v>0.47</v>
      </c>
      <c r="G485" s="31">
        <v>7.39</v>
      </c>
      <c r="H485" s="31">
        <v>0</v>
      </c>
      <c r="I485" s="31">
        <v>915</v>
      </c>
      <c r="J485" s="31">
        <v>0.6</v>
      </c>
      <c r="K485" s="31">
        <v>3.5</v>
      </c>
      <c r="L485" s="31">
        <v>16.399999999999999</v>
      </c>
      <c r="M485" s="31">
        <v>13</v>
      </c>
      <c r="N485" s="31">
        <v>41.1</v>
      </c>
    </row>
    <row r="486" spans="1:14" x14ac:dyDescent="0.35">
      <c r="A486" s="52">
        <v>41493</v>
      </c>
      <c r="B486" s="103">
        <v>7</v>
      </c>
      <c r="C486" s="103">
        <v>0</v>
      </c>
      <c r="D486" s="31">
        <v>23.6</v>
      </c>
      <c r="E486" s="31">
        <v>171.6</v>
      </c>
      <c r="F486" s="31">
        <v>14.56</v>
      </c>
      <c r="G486" s="31">
        <v>8.9</v>
      </c>
      <c r="H486" s="31">
        <v>0</v>
      </c>
      <c r="I486" s="31">
        <v>796</v>
      </c>
      <c r="J486" s="31">
        <v>0.6</v>
      </c>
      <c r="K486" s="31">
        <v>3.55</v>
      </c>
      <c r="L486" s="31">
        <v>10.1</v>
      </c>
      <c r="M486" s="31">
        <v>10.4</v>
      </c>
      <c r="N486" s="31">
        <v>55</v>
      </c>
    </row>
    <row r="487" spans="1:14" x14ac:dyDescent="0.35">
      <c r="A487" s="52">
        <v>41493</v>
      </c>
      <c r="B487" s="103">
        <v>7</v>
      </c>
      <c r="C487" s="103">
        <v>1</v>
      </c>
      <c r="D487" s="31">
        <v>23.6</v>
      </c>
      <c r="E487" s="31">
        <v>141.19999999999999</v>
      </c>
      <c r="F487" s="31">
        <v>12.05</v>
      </c>
      <c r="G487" s="31">
        <v>8.6999999999999993</v>
      </c>
      <c r="H487" s="31">
        <v>0</v>
      </c>
      <c r="I487" s="31">
        <v>817</v>
      </c>
      <c r="J487" s="31">
        <v>0.6</v>
      </c>
      <c r="K487" s="31">
        <v>3.55</v>
      </c>
      <c r="L487" s="31">
        <v>10.1</v>
      </c>
      <c r="M487" s="31">
        <v>10.4</v>
      </c>
      <c r="N487" s="31">
        <v>55</v>
      </c>
    </row>
    <row r="488" spans="1:14" x14ac:dyDescent="0.35">
      <c r="A488" s="52">
        <v>41493</v>
      </c>
      <c r="B488" s="103">
        <v>7</v>
      </c>
      <c r="C488" s="103">
        <v>2</v>
      </c>
      <c r="D488" s="31">
        <v>21.8</v>
      </c>
      <c r="E488" s="31">
        <v>67.2</v>
      </c>
      <c r="F488" s="31">
        <v>5.91</v>
      </c>
      <c r="G488" s="31">
        <v>8.1</v>
      </c>
      <c r="H488" s="31">
        <v>0</v>
      </c>
      <c r="I488" s="31">
        <v>842</v>
      </c>
      <c r="J488" s="31">
        <v>0.6</v>
      </c>
      <c r="K488" s="31">
        <v>3.55</v>
      </c>
      <c r="L488" s="31">
        <v>10.1</v>
      </c>
      <c r="M488" s="31">
        <v>10.4</v>
      </c>
      <c r="N488" s="31">
        <v>55</v>
      </c>
    </row>
    <row r="489" spans="1:14" x14ac:dyDescent="0.35">
      <c r="A489" s="52">
        <v>41493</v>
      </c>
      <c r="B489" s="103">
        <v>7</v>
      </c>
      <c r="C489" s="103">
        <v>3</v>
      </c>
      <c r="D489" s="31">
        <v>15.6</v>
      </c>
      <c r="E489" s="31">
        <v>6</v>
      </c>
      <c r="F489" s="31">
        <v>0.57999999999999996</v>
      </c>
      <c r="G489" s="31">
        <v>7.5</v>
      </c>
      <c r="H489" s="31">
        <v>0</v>
      </c>
      <c r="I489" s="31">
        <v>905</v>
      </c>
      <c r="J489" s="31">
        <v>0.6</v>
      </c>
      <c r="K489" s="31">
        <v>3.55</v>
      </c>
      <c r="L489" s="31">
        <v>10.1</v>
      </c>
      <c r="M489" s="31">
        <v>10.4</v>
      </c>
      <c r="N489" s="31">
        <v>55</v>
      </c>
    </row>
    <row r="490" spans="1:14" x14ac:dyDescent="0.35">
      <c r="A490" s="52">
        <v>41500</v>
      </c>
      <c r="B490" s="103">
        <v>7</v>
      </c>
      <c r="C490" s="103">
        <v>0</v>
      </c>
      <c r="D490" s="31">
        <v>19.399999999999999</v>
      </c>
      <c r="E490" s="31">
        <v>63.7</v>
      </c>
      <c r="F490" s="31">
        <v>5.81</v>
      </c>
      <c r="G490" s="31">
        <v>8</v>
      </c>
      <c r="H490" s="31">
        <v>96</v>
      </c>
      <c r="I490" s="31">
        <v>822</v>
      </c>
      <c r="J490" s="31">
        <v>0.5</v>
      </c>
      <c r="K490" s="31">
        <v>3.4</v>
      </c>
      <c r="L490" s="31">
        <v>11.7</v>
      </c>
      <c r="M490" s="31">
        <v>22.2</v>
      </c>
      <c r="N490" s="31">
        <v>43.5</v>
      </c>
    </row>
    <row r="491" spans="1:14" x14ac:dyDescent="0.35">
      <c r="A491" s="52">
        <v>41500</v>
      </c>
      <c r="B491" s="103">
        <v>7</v>
      </c>
      <c r="C491" s="103">
        <v>1</v>
      </c>
      <c r="D491" s="31">
        <v>19.2</v>
      </c>
      <c r="E491" s="31">
        <v>50.2</v>
      </c>
      <c r="F491" s="31">
        <v>4.62</v>
      </c>
      <c r="G491" s="31">
        <v>7.9</v>
      </c>
      <c r="H491" s="31">
        <v>57</v>
      </c>
      <c r="I491" s="31">
        <v>834</v>
      </c>
      <c r="J491" s="31">
        <v>0.5</v>
      </c>
      <c r="K491" s="31">
        <v>3.4</v>
      </c>
      <c r="L491" s="31">
        <v>11.7</v>
      </c>
      <c r="M491" s="31">
        <v>22.2</v>
      </c>
      <c r="N491" s="31">
        <v>43.5</v>
      </c>
    </row>
    <row r="492" spans="1:14" x14ac:dyDescent="0.35">
      <c r="A492" s="52">
        <v>41500</v>
      </c>
      <c r="B492" s="103">
        <v>7</v>
      </c>
      <c r="C492" s="103">
        <v>2</v>
      </c>
      <c r="D492" s="31">
        <v>19.2</v>
      </c>
      <c r="E492" s="31">
        <v>60.8</v>
      </c>
      <c r="F492" s="31">
        <v>5.61</v>
      </c>
      <c r="G492" s="31">
        <v>8</v>
      </c>
      <c r="H492" s="31">
        <v>-16</v>
      </c>
      <c r="I492" s="31">
        <v>827</v>
      </c>
      <c r="J492" s="31">
        <v>0.5</v>
      </c>
      <c r="K492" s="31">
        <v>3.4</v>
      </c>
      <c r="L492" s="31">
        <v>11.7</v>
      </c>
      <c r="M492" s="31">
        <v>22.2</v>
      </c>
      <c r="N492" s="31">
        <v>43.5</v>
      </c>
    </row>
    <row r="493" spans="1:14" x14ac:dyDescent="0.35">
      <c r="A493" s="52">
        <v>41500</v>
      </c>
      <c r="B493" s="103">
        <v>7</v>
      </c>
      <c r="C493" s="103">
        <v>3</v>
      </c>
      <c r="D493" s="31">
        <v>15.2</v>
      </c>
      <c r="E493" s="31">
        <v>11.6</v>
      </c>
      <c r="F493" s="31">
        <v>1.1299999999999999</v>
      </c>
      <c r="G493" s="31">
        <v>7.38</v>
      </c>
      <c r="H493" s="31">
        <v>-296</v>
      </c>
      <c r="I493" s="31">
        <v>899</v>
      </c>
      <c r="J493" s="31">
        <v>0.5</v>
      </c>
      <c r="K493" s="31">
        <v>3.4</v>
      </c>
      <c r="L493" s="31">
        <v>11.7</v>
      </c>
      <c r="M493" s="31">
        <v>22.2</v>
      </c>
      <c r="N493" s="31">
        <v>43.5</v>
      </c>
    </row>
    <row r="494" spans="1:14" x14ac:dyDescent="0.35">
      <c r="A494" s="52">
        <v>41507</v>
      </c>
      <c r="B494" s="103">
        <v>7</v>
      </c>
      <c r="C494" s="103">
        <v>0</v>
      </c>
      <c r="D494" s="31">
        <v>19.600000000000001</v>
      </c>
      <c r="E494" s="31">
        <v>0</v>
      </c>
      <c r="F494" s="31">
        <v>0</v>
      </c>
      <c r="G494" s="31">
        <v>8.4</v>
      </c>
      <c r="H494" s="31">
        <v>-42</v>
      </c>
      <c r="I494" s="31">
        <v>815</v>
      </c>
      <c r="J494" s="31">
        <v>0.5</v>
      </c>
      <c r="K494" s="31">
        <v>3.25</v>
      </c>
      <c r="L494" s="31">
        <v>15.2</v>
      </c>
      <c r="M494" s="31">
        <v>14.4</v>
      </c>
      <c r="N494" s="31">
        <v>32.700000000000003</v>
      </c>
    </row>
    <row r="495" spans="1:14" x14ac:dyDescent="0.35">
      <c r="A495" s="52">
        <v>41507</v>
      </c>
      <c r="B495" s="103">
        <v>7</v>
      </c>
      <c r="C495" s="103">
        <v>1</v>
      </c>
      <c r="D495" s="31">
        <v>18.8</v>
      </c>
      <c r="E495" s="31">
        <v>0</v>
      </c>
      <c r="F495" s="31">
        <v>0</v>
      </c>
      <c r="G495" s="31">
        <v>8.3000000000000007</v>
      </c>
      <c r="H495" s="31">
        <v>-50</v>
      </c>
      <c r="I495" s="31">
        <v>822</v>
      </c>
      <c r="J495" s="31">
        <v>0.5</v>
      </c>
      <c r="K495" s="31">
        <v>3.25</v>
      </c>
      <c r="L495" s="31">
        <v>15.2</v>
      </c>
      <c r="M495" s="31">
        <v>14.4</v>
      </c>
      <c r="N495" s="31">
        <v>32.700000000000003</v>
      </c>
    </row>
    <row r="496" spans="1:14" x14ac:dyDescent="0.35">
      <c r="A496" s="52">
        <v>41507</v>
      </c>
      <c r="B496" s="103">
        <v>7</v>
      </c>
      <c r="C496" s="103">
        <v>2</v>
      </c>
      <c r="D496" s="31">
        <v>18.8</v>
      </c>
      <c r="E496" s="31">
        <v>0</v>
      </c>
      <c r="F496" s="31">
        <v>0</v>
      </c>
      <c r="G496" s="31">
        <v>8</v>
      </c>
      <c r="H496" s="31">
        <v>-96</v>
      </c>
      <c r="I496" s="31">
        <v>828</v>
      </c>
      <c r="J496" s="31">
        <v>0.5</v>
      </c>
      <c r="K496" s="31">
        <v>3.25</v>
      </c>
      <c r="L496" s="31">
        <v>15.2</v>
      </c>
      <c r="M496" s="31">
        <v>14.4</v>
      </c>
      <c r="N496" s="31">
        <v>32.700000000000003</v>
      </c>
    </row>
    <row r="497" spans="1:14" x14ac:dyDescent="0.35">
      <c r="A497" s="52">
        <v>41507</v>
      </c>
      <c r="B497" s="103">
        <v>7</v>
      </c>
      <c r="C497" s="103">
        <v>3</v>
      </c>
      <c r="D497" s="31">
        <v>15.2</v>
      </c>
      <c r="E497" s="31">
        <v>0</v>
      </c>
      <c r="F497" s="31">
        <v>0</v>
      </c>
      <c r="G497" s="31">
        <v>7.4</v>
      </c>
      <c r="H497" s="31">
        <v>-285</v>
      </c>
      <c r="I497" s="31">
        <v>898</v>
      </c>
      <c r="J497" s="31">
        <v>0.5</v>
      </c>
      <c r="K497" s="31">
        <v>3.25</v>
      </c>
      <c r="L497" s="31">
        <v>15.2</v>
      </c>
      <c r="M497" s="31">
        <v>14.4</v>
      </c>
      <c r="N497" s="31">
        <v>32.700000000000003</v>
      </c>
    </row>
    <row r="498" spans="1:14" x14ac:dyDescent="0.35">
      <c r="A498" s="52">
        <v>41514</v>
      </c>
      <c r="B498" s="103">
        <v>7</v>
      </c>
      <c r="C498" s="103">
        <v>0</v>
      </c>
      <c r="D498" s="31">
        <v>19</v>
      </c>
      <c r="E498" s="31">
        <v>124.2</v>
      </c>
      <c r="F498" s="31">
        <v>11.33</v>
      </c>
      <c r="G498" s="31">
        <v>8.6999999999999993</v>
      </c>
      <c r="H498" s="31">
        <v>6</v>
      </c>
      <c r="I498" s="31">
        <v>825</v>
      </c>
      <c r="J498" s="31">
        <v>0.5</v>
      </c>
      <c r="K498" s="31">
        <v>3.35</v>
      </c>
      <c r="L498" s="31">
        <v>15.5</v>
      </c>
      <c r="M498" s="31">
        <v>19.100000000000001</v>
      </c>
      <c r="N498" s="31">
        <v>37.700000000000003</v>
      </c>
    </row>
    <row r="499" spans="1:14" x14ac:dyDescent="0.35">
      <c r="A499" s="52">
        <v>41514</v>
      </c>
      <c r="B499" s="103">
        <v>7</v>
      </c>
      <c r="C499" s="103">
        <v>1</v>
      </c>
      <c r="D499" s="31">
        <v>18.2</v>
      </c>
      <c r="E499" s="31">
        <v>100.6</v>
      </c>
      <c r="F499" s="31">
        <v>9.2899999999999991</v>
      </c>
      <c r="G499" s="31">
        <v>8.5</v>
      </c>
      <c r="H499" s="31">
        <v>-27</v>
      </c>
      <c r="I499" s="31">
        <v>830</v>
      </c>
      <c r="J499" s="31">
        <v>0.5</v>
      </c>
      <c r="K499" s="31">
        <v>3.35</v>
      </c>
      <c r="L499" s="31">
        <v>15.5</v>
      </c>
      <c r="M499" s="31">
        <v>19.100000000000001</v>
      </c>
      <c r="N499" s="31">
        <v>37.700000000000003</v>
      </c>
    </row>
    <row r="500" spans="1:14" x14ac:dyDescent="0.35">
      <c r="A500" s="52">
        <v>41514</v>
      </c>
      <c r="B500" s="103">
        <v>7</v>
      </c>
      <c r="C500" s="103">
        <v>2</v>
      </c>
      <c r="D500" s="31">
        <v>18.2</v>
      </c>
      <c r="E500" s="31">
        <v>81.599999999999994</v>
      </c>
      <c r="F500" s="31">
        <v>7.59</v>
      </c>
      <c r="G500" s="31">
        <v>8.1999999999999993</v>
      </c>
      <c r="H500" s="31">
        <v>-106</v>
      </c>
      <c r="I500" s="31">
        <v>835</v>
      </c>
      <c r="J500" s="31">
        <v>0.5</v>
      </c>
      <c r="K500" s="31">
        <v>3.35</v>
      </c>
      <c r="L500" s="31">
        <v>15.5</v>
      </c>
      <c r="M500" s="31">
        <v>19.100000000000001</v>
      </c>
      <c r="N500" s="31">
        <v>37.700000000000003</v>
      </c>
    </row>
    <row r="501" spans="1:14" x14ac:dyDescent="0.35">
      <c r="A501" s="52">
        <v>41514</v>
      </c>
      <c r="B501" s="103">
        <v>7</v>
      </c>
      <c r="C501" s="103">
        <v>3</v>
      </c>
      <c r="D501" s="31">
        <v>15.8</v>
      </c>
      <c r="E501" s="31">
        <v>27</v>
      </c>
      <c r="F501" s="31">
        <v>2.56</v>
      </c>
      <c r="G501" s="31">
        <v>7.4</v>
      </c>
      <c r="H501" s="31">
        <v>-276</v>
      </c>
      <c r="I501" s="31">
        <v>914</v>
      </c>
      <c r="J501" s="31">
        <v>0.5</v>
      </c>
      <c r="K501" s="31">
        <v>3.35</v>
      </c>
      <c r="L501" s="31">
        <v>15.5</v>
      </c>
      <c r="M501" s="31">
        <v>19.100000000000001</v>
      </c>
      <c r="N501" s="31">
        <v>37.700000000000003</v>
      </c>
    </row>
    <row r="502" spans="1:14" x14ac:dyDescent="0.35">
      <c r="A502" s="52">
        <v>41521</v>
      </c>
      <c r="B502" s="103">
        <v>7</v>
      </c>
      <c r="C502" s="103">
        <v>0</v>
      </c>
      <c r="D502" s="31">
        <v>18.600000000000001</v>
      </c>
      <c r="E502" s="31">
        <v>146.19999999999999</v>
      </c>
      <c r="F502" s="31">
        <v>13.44</v>
      </c>
      <c r="G502" s="31">
        <v>8.9499999999999993</v>
      </c>
      <c r="H502" s="31">
        <v>33</v>
      </c>
      <c r="I502" s="31">
        <v>829</v>
      </c>
      <c r="J502" s="31">
        <v>0.4</v>
      </c>
      <c r="K502" s="31">
        <v>3.35</v>
      </c>
      <c r="L502" s="31">
        <v>20.5</v>
      </c>
      <c r="M502" s="31">
        <v>35.4</v>
      </c>
      <c r="N502" s="31">
        <v>56.2</v>
      </c>
    </row>
    <row r="503" spans="1:14" x14ac:dyDescent="0.35">
      <c r="A503" s="52">
        <v>41521</v>
      </c>
      <c r="B503" s="103">
        <v>7</v>
      </c>
      <c r="C503" s="103">
        <v>1</v>
      </c>
      <c r="D503" s="31">
        <v>17.600000000000001</v>
      </c>
      <c r="E503" s="31">
        <v>114</v>
      </c>
      <c r="F503" s="31">
        <v>10.66</v>
      </c>
      <c r="G503" s="31">
        <v>8.6</v>
      </c>
      <c r="H503" s="31">
        <v>4</v>
      </c>
      <c r="I503" s="31">
        <v>825</v>
      </c>
      <c r="J503" s="31">
        <v>0.4</v>
      </c>
      <c r="K503" s="31">
        <v>3.35</v>
      </c>
      <c r="L503" s="31">
        <v>20.5</v>
      </c>
      <c r="M503" s="31">
        <v>35.4</v>
      </c>
      <c r="N503" s="31">
        <v>56.2</v>
      </c>
    </row>
    <row r="504" spans="1:14" x14ac:dyDescent="0.35">
      <c r="A504" s="52">
        <v>41521</v>
      </c>
      <c r="B504" s="103">
        <v>7</v>
      </c>
      <c r="C504" s="103">
        <v>2</v>
      </c>
      <c r="D504" s="31">
        <v>17</v>
      </c>
      <c r="E504" s="31">
        <v>77.7</v>
      </c>
      <c r="F504" s="31">
        <v>7.34</v>
      </c>
      <c r="G504" s="31">
        <v>8.1999999999999993</v>
      </c>
      <c r="H504" s="31">
        <v>-113</v>
      </c>
      <c r="I504" s="31">
        <v>832</v>
      </c>
      <c r="J504" s="31">
        <v>0.4</v>
      </c>
      <c r="K504" s="31">
        <v>3.35</v>
      </c>
      <c r="L504" s="31">
        <v>20.5</v>
      </c>
      <c r="M504" s="31">
        <v>35.4</v>
      </c>
      <c r="N504" s="31">
        <v>56.2</v>
      </c>
    </row>
    <row r="505" spans="1:14" x14ac:dyDescent="0.35">
      <c r="A505" s="52">
        <v>41521</v>
      </c>
      <c r="B505" s="103">
        <v>7</v>
      </c>
      <c r="C505" s="103">
        <v>3</v>
      </c>
      <c r="D505" s="31">
        <v>17</v>
      </c>
      <c r="E505" s="31">
        <v>44.1</v>
      </c>
      <c r="F505" s="31">
        <v>4.13</v>
      </c>
      <c r="G505" s="31">
        <v>7.9</v>
      </c>
      <c r="H505" s="31">
        <v>-197</v>
      </c>
      <c r="I505" s="31">
        <v>850</v>
      </c>
      <c r="J505" s="31">
        <v>0.4</v>
      </c>
      <c r="K505" s="31">
        <v>3.35</v>
      </c>
      <c r="L505" s="31">
        <v>20.5</v>
      </c>
      <c r="M505" s="31">
        <v>35.4</v>
      </c>
      <c r="N505" s="31">
        <v>56.2</v>
      </c>
    </row>
    <row r="506" spans="1:14" x14ac:dyDescent="0.35">
      <c r="A506" s="52">
        <v>41528</v>
      </c>
      <c r="B506" s="103">
        <v>7</v>
      </c>
      <c r="C506" s="103">
        <v>0</v>
      </c>
      <c r="D506" s="31">
        <v>16.600000000000001</v>
      </c>
      <c r="E506" s="31">
        <v>102.2</v>
      </c>
      <c r="F506" s="31">
        <v>9.92</v>
      </c>
      <c r="G506" s="31">
        <v>8.4</v>
      </c>
      <c r="H506" s="31">
        <v>1</v>
      </c>
      <c r="I506" s="31">
        <v>824</v>
      </c>
      <c r="J506" s="31">
        <v>0.6</v>
      </c>
      <c r="K506" s="31">
        <v>3.3</v>
      </c>
      <c r="L506" s="31">
        <v>14.2</v>
      </c>
      <c r="M506" s="31">
        <v>22.6</v>
      </c>
      <c r="N506" s="31">
        <v>41.3</v>
      </c>
    </row>
    <row r="507" spans="1:14" x14ac:dyDescent="0.35">
      <c r="A507" s="52">
        <v>41528</v>
      </c>
      <c r="B507" s="103">
        <v>7</v>
      </c>
      <c r="C507" s="103">
        <v>1</v>
      </c>
      <c r="D507" s="31">
        <v>16.600000000000001</v>
      </c>
      <c r="E507" s="31">
        <v>99.4</v>
      </c>
      <c r="F507" s="31">
        <v>9.66</v>
      </c>
      <c r="G507" s="31">
        <v>8.4</v>
      </c>
      <c r="H507" s="31">
        <v>-16</v>
      </c>
      <c r="I507" s="31">
        <v>823</v>
      </c>
      <c r="J507" s="31">
        <v>0.6</v>
      </c>
      <c r="K507" s="31">
        <v>3.3</v>
      </c>
      <c r="L507" s="31">
        <v>14.2</v>
      </c>
      <c r="M507" s="31">
        <v>22.6</v>
      </c>
      <c r="N507" s="31">
        <v>41.3</v>
      </c>
    </row>
    <row r="508" spans="1:14" x14ac:dyDescent="0.35">
      <c r="A508" s="52">
        <v>41528</v>
      </c>
      <c r="B508" s="103">
        <v>7</v>
      </c>
      <c r="C508" s="103">
        <v>2</v>
      </c>
      <c r="D508" s="31">
        <v>16.600000000000001</v>
      </c>
      <c r="E508" s="31">
        <v>104.8</v>
      </c>
      <c r="F508" s="31">
        <v>10.220000000000001</v>
      </c>
      <c r="G508" s="31">
        <v>8.4</v>
      </c>
      <c r="H508" s="31">
        <v>-60</v>
      </c>
      <c r="I508" s="31">
        <v>821</v>
      </c>
      <c r="J508" s="31">
        <v>0.6</v>
      </c>
      <c r="K508" s="31">
        <v>3.3</v>
      </c>
      <c r="L508" s="31">
        <v>14.2</v>
      </c>
      <c r="M508" s="31">
        <v>22.6</v>
      </c>
      <c r="N508" s="31">
        <v>41.3</v>
      </c>
    </row>
    <row r="509" spans="1:14" x14ac:dyDescent="0.35">
      <c r="A509" s="52">
        <v>41528</v>
      </c>
      <c r="B509" s="103">
        <v>7</v>
      </c>
      <c r="C509" s="103">
        <v>3</v>
      </c>
      <c r="D509" s="31">
        <v>16.600000000000001</v>
      </c>
      <c r="E509" s="31">
        <v>63.6</v>
      </c>
      <c r="F509" s="31">
        <v>6.23</v>
      </c>
      <c r="G509" s="31">
        <v>7.9</v>
      </c>
      <c r="H509" s="31">
        <v>-205</v>
      </c>
      <c r="I509" s="31">
        <v>842</v>
      </c>
      <c r="J509" s="31">
        <v>0.6</v>
      </c>
      <c r="K509" s="31">
        <v>3.3</v>
      </c>
      <c r="L509" s="31">
        <v>14.2</v>
      </c>
      <c r="M509" s="31">
        <v>22.6</v>
      </c>
      <c r="N509" s="31">
        <v>41.3</v>
      </c>
    </row>
    <row r="510" spans="1:14" x14ac:dyDescent="0.35">
      <c r="A510" s="52">
        <v>41534</v>
      </c>
      <c r="B510" s="103">
        <v>7</v>
      </c>
      <c r="C510" s="103">
        <v>0</v>
      </c>
      <c r="D510" s="31">
        <v>15.6</v>
      </c>
      <c r="E510" s="31">
        <v>110.6</v>
      </c>
      <c r="F510" s="31">
        <v>11.01</v>
      </c>
      <c r="G510" s="31">
        <v>8.73</v>
      </c>
      <c r="H510" s="31">
        <v>68</v>
      </c>
      <c r="I510" s="31">
        <v>829</v>
      </c>
      <c r="J510" s="31">
        <v>0.5</v>
      </c>
      <c r="K510" s="31">
        <v>3.25</v>
      </c>
      <c r="L510" s="31">
        <v>15.3</v>
      </c>
      <c r="M510" s="31">
        <v>16.2</v>
      </c>
      <c r="N510" s="31">
        <v>28.6</v>
      </c>
    </row>
    <row r="511" spans="1:14" x14ac:dyDescent="0.35">
      <c r="A511" s="52">
        <v>41534</v>
      </c>
      <c r="B511" s="103">
        <v>7</v>
      </c>
      <c r="C511" s="103">
        <v>1</v>
      </c>
      <c r="D511" s="31">
        <v>15.4</v>
      </c>
      <c r="E511" s="31">
        <v>106.4</v>
      </c>
      <c r="F511" s="31">
        <v>10.54</v>
      </c>
      <c r="G511" s="31">
        <v>8.68</v>
      </c>
      <c r="H511" s="31">
        <v>55</v>
      </c>
      <c r="I511" s="31">
        <v>830</v>
      </c>
      <c r="J511" s="31">
        <v>0.5</v>
      </c>
      <c r="K511" s="31">
        <v>3.25</v>
      </c>
      <c r="L511" s="31">
        <v>15.3</v>
      </c>
      <c r="M511" s="31">
        <v>16.2</v>
      </c>
      <c r="N511" s="31">
        <v>28.6</v>
      </c>
    </row>
    <row r="512" spans="1:14" x14ac:dyDescent="0.35">
      <c r="A512" s="52">
        <v>41534</v>
      </c>
      <c r="B512" s="103">
        <v>7</v>
      </c>
      <c r="C512" s="103">
        <v>2</v>
      </c>
      <c r="D512" s="31">
        <v>15.2</v>
      </c>
      <c r="E512" s="31">
        <v>101.4</v>
      </c>
      <c r="F512" s="31">
        <v>10.130000000000001</v>
      </c>
      <c r="G512" s="31">
        <v>8.6300000000000008</v>
      </c>
      <c r="H512" s="31">
        <v>28</v>
      </c>
      <c r="I512" s="31">
        <v>827</v>
      </c>
      <c r="J512" s="31">
        <v>0.5</v>
      </c>
      <c r="K512" s="31">
        <v>3.25</v>
      </c>
      <c r="L512" s="31">
        <v>15.3</v>
      </c>
      <c r="M512" s="31">
        <v>16.2</v>
      </c>
      <c r="N512" s="31">
        <v>28.6</v>
      </c>
    </row>
    <row r="513" spans="1:14" x14ac:dyDescent="0.35">
      <c r="A513" s="52">
        <v>41534</v>
      </c>
      <c r="B513" s="103">
        <v>7</v>
      </c>
      <c r="C513" s="103">
        <v>3</v>
      </c>
      <c r="D513" s="31">
        <v>15.2</v>
      </c>
      <c r="E513" s="31">
        <v>104.8</v>
      </c>
      <c r="F513" s="31">
        <v>10.27</v>
      </c>
      <c r="G513" s="31">
        <v>8.59</v>
      </c>
      <c r="H513" s="31">
        <v>-3</v>
      </c>
      <c r="I513" s="31">
        <v>945</v>
      </c>
      <c r="J513" s="31">
        <v>0.5</v>
      </c>
      <c r="K513" s="31">
        <v>3.25</v>
      </c>
      <c r="L513" s="31">
        <v>15.3</v>
      </c>
      <c r="M513" s="31">
        <v>16.2</v>
      </c>
      <c r="N513" s="31">
        <v>28.6</v>
      </c>
    </row>
    <row r="514" spans="1:14" x14ac:dyDescent="0.35">
      <c r="A514" s="52">
        <v>41542</v>
      </c>
      <c r="B514" s="103">
        <v>7</v>
      </c>
      <c r="C514" s="103">
        <v>0</v>
      </c>
      <c r="D514" s="31">
        <v>15.2</v>
      </c>
      <c r="E514" s="31">
        <v>127.3</v>
      </c>
      <c r="F514" s="31">
        <v>12.72</v>
      </c>
      <c r="G514" s="31">
        <v>8.98</v>
      </c>
      <c r="H514" s="31">
        <v>83</v>
      </c>
      <c r="I514" s="31">
        <v>825</v>
      </c>
      <c r="J514" s="31">
        <v>0.8</v>
      </c>
      <c r="K514" s="31">
        <v>3.15</v>
      </c>
      <c r="L514" s="31">
        <v>9.1</v>
      </c>
      <c r="M514" s="31">
        <v>10.1</v>
      </c>
      <c r="N514" s="31">
        <v>29.2</v>
      </c>
    </row>
    <row r="515" spans="1:14" x14ac:dyDescent="0.35">
      <c r="A515" s="52">
        <v>41542</v>
      </c>
      <c r="B515" s="103">
        <v>7</v>
      </c>
      <c r="C515" s="103">
        <v>1</v>
      </c>
      <c r="D515" s="31">
        <v>15</v>
      </c>
      <c r="E515" s="31">
        <v>125.6</v>
      </c>
      <c r="F515" s="31">
        <v>12.63</v>
      </c>
      <c r="G515" s="31">
        <v>8.9499999999999993</v>
      </c>
      <c r="H515" s="31">
        <v>83</v>
      </c>
      <c r="I515" s="31">
        <v>826</v>
      </c>
      <c r="J515" s="31">
        <v>0.8</v>
      </c>
      <c r="K515" s="31">
        <v>3.15</v>
      </c>
      <c r="L515" s="31">
        <v>9.1</v>
      </c>
      <c r="M515" s="31">
        <v>10.1</v>
      </c>
      <c r="N515" s="31">
        <v>29.2</v>
      </c>
    </row>
    <row r="516" spans="1:14" x14ac:dyDescent="0.35">
      <c r="A516" s="52">
        <v>41542</v>
      </c>
      <c r="B516" s="103">
        <v>7</v>
      </c>
      <c r="C516" s="103">
        <v>2</v>
      </c>
      <c r="D516" s="31">
        <v>14.8</v>
      </c>
      <c r="E516" s="31">
        <v>102.5</v>
      </c>
      <c r="F516" s="31">
        <v>10.32</v>
      </c>
      <c r="G516" s="31">
        <v>8.73</v>
      </c>
      <c r="H516" s="31">
        <v>88</v>
      </c>
      <c r="I516" s="31">
        <v>830</v>
      </c>
      <c r="J516" s="31">
        <v>0.8</v>
      </c>
      <c r="K516" s="31">
        <v>3.15</v>
      </c>
      <c r="L516" s="31">
        <v>9.1</v>
      </c>
      <c r="M516" s="31">
        <v>10.1</v>
      </c>
      <c r="N516" s="31">
        <v>29.2</v>
      </c>
    </row>
    <row r="517" spans="1:14" x14ac:dyDescent="0.35">
      <c r="A517" s="52">
        <v>41542</v>
      </c>
      <c r="B517" s="103">
        <v>7</v>
      </c>
      <c r="C517" s="103">
        <v>3</v>
      </c>
      <c r="D517" s="31">
        <v>14.8</v>
      </c>
      <c r="E517" s="31">
        <v>76.3</v>
      </c>
      <c r="F517" s="31">
        <v>7.71</v>
      </c>
      <c r="G517" s="31">
        <v>8.3800000000000008</v>
      </c>
      <c r="H517" s="31">
        <v>98</v>
      </c>
      <c r="I517" s="31">
        <v>832</v>
      </c>
      <c r="J517" s="31">
        <v>0.8</v>
      </c>
      <c r="K517" s="31">
        <v>3.15</v>
      </c>
      <c r="L517" s="31">
        <v>9.1</v>
      </c>
      <c r="M517" s="31">
        <v>10.1</v>
      </c>
      <c r="N517" s="31">
        <v>29.2</v>
      </c>
    </row>
    <row r="518" spans="1:14" x14ac:dyDescent="0.35">
      <c r="A518" s="52">
        <v>41548</v>
      </c>
      <c r="B518" s="103">
        <v>7</v>
      </c>
      <c r="C518" s="103">
        <v>0</v>
      </c>
      <c r="D518" s="31">
        <v>12.4</v>
      </c>
      <c r="E518" s="31">
        <v>109.6</v>
      </c>
      <c r="F518" s="31">
        <v>11.59</v>
      </c>
      <c r="G518" s="31">
        <v>8.84</v>
      </c>
      <c r="H518" s="31">
        <v>123</v>
      </c>
      <c r="I518" s="31">
        <v>860</v>
      </c>
      <c r="J518" s="31">
        <v>1</v>
      </c>
      <c r="K518" s="31">
        <v>3.4</v>
      </c>
      <c r="L518" s="31">
        <v>9.5</v>
      </c>
      <c r="M518" s="31">
        <v>8.1</v>
      </c>
      <c r="N518" s="31">
        <v>19.8</v>
      </c>
    </row>
    <row r="519" spans="1:14" x14ac:dyDescent="0.35">
      <c r="A519" s="52">
        <v>41548</v>
      </c>
      <c r="B519" s="103">
        <v>7</v>
      </c>
      <c r="C519" s="103">
        <v>1</v>
      </c>
      <c r="D519" s="31">
        <v>12.2</v>
      </c>
      <c r="E519" s="31">
        <v>105.4</v>
      </c>
      <c r="F519" s="31">
        <v>11.26</v>
      </c>
      <c r="G519" s="31">
        <v>8.8000000000000007</v>
      </c>
      <c r="H519" s="31">
        <v>114</v>
      </c>
      <c r="I519" s="31">
        <v>864</v>
      </c>
      <c r="J519" s="31">
        <v>1</v>
      </c>
      <c r="K519" s="31">
        <v>3.4</v>
      </c>
      <c r="L519" s="31">
        <v>9.5</v>
      </c>
      <c r="M519" s="31">
        <v>8.1</v>
      </c>
      <c r="N519" s="31">
        <v>19.8</v>
      </c>
    </row>
    <row r="520" spans="1:14" x14ac:dyDescent="0.35">
      <c r="A520" s="52">
        <v>41548</v>
      </c>
      <c r="B520" s="103">
        <v>7</v>
      </c>
      <c r="C520" s="103">
        <v>2</v>
      </c>
      <c r="D520" s="31">
        <v>12.2</v>
      </c>
      <c r="E520" s="31">
        <v>105.8</v>
      </c>
      <c r="F520" s="31">
        <v>11.27</v>
      </c>
      <c r="G520" s="31">
        <v>8.83</v>
      </c>
      <c r="H520" s="31">
        <v>117</v>
      </c>
      <c r="I520" s="31">
        <v>861</v>
      </c>
      <c r="J520" s="31">
        <v>1</v>
      </c>
      <c r="K520" s="31">
        <v>3.4</v>
      </c>
      <c r="L520" s="31">
        <v>9.5</v>
      </c>
      <c r="M520" s="31">
        <v>8.1</v>
      </c>
      <c r="N520" s="31">
        <v>19.8</v>
      </c>
    </row>
    <row r="521" spans="1:14" x14ac:dyDescent="0.35">
      <c r="A521" s="52">
        <v>41548</v>
      </c>
      <c r="B521" s="103">
        <v>7</v>
      </c>
      <c r="C521" s="103">
        <v>3</v>
      </c>
      <c r="D521" s="31">
        <v>12.2</v>
      </c>
      <c r="E521" s="31">
        <v>103.1</v>
      </c>
      <c r="F521" s="31">
        <v>10.9</v>
      </c>
      <c r="G521" s="31">
        <v>8.8000000000000007</v>
      </c>
      <c r="H521" s="31">
        <v>121</v>
      </c>
      <c r="I521" s="31">
        <v>860</v>
      </c>
      <c r="J521" s="31">
        <v>1</v>
      </c>
      <c r="K521" s="31">
        <v>3.4</v>
      </c>
      <c r="L521" s="31">
        <v>9.5</v>
      </c>
      <c r="M521" s="31">
        <v>8.1</v>
      </c>
      <c r="N521" s="31">
        <v>19.8</v>
      </c>
    </row>
    <row r="522" spans="1:14" x14ac:dyDescent="0.35">
      <c r="A522" s="52">
        <v>41555</v>
      </c>
      <c r="B522" s="103">
        <v>7</v>
      </c>
      <c r="C522" s="103">
        <v>0</v>
      </c>
      <c r="D522" s="31">
        <v>12.8</v>
      </c>
      <c r="E522" s="31">
        <v>130.19999999999999</v>
      </c>
      <c r="F522" s="31">
        <v>13.62</v>
      </c>
      <c r="G522" s="31">
        <v>9.02</v>
      </c>
      <c r="H522" s="31">
        <v>133</v>
      </c>
      <c r="I522" s="31">
        <v>854</v>
      </c>
      <c r="J522" s="31">
        <v>1.1499999999999999</v>
      </c>
      <c r="K522" s="31">
        <v>3.3</v>
      </c>
      <c r="L522" s="31">
        <v>7.1</v>
      </c>
      <c r="M522" s="31">
        <v>3.6</v>
      </c>
      <c r="N522" s="31">
        <v>28.4</v>
      </c>
    </row>
    <row r="523" spans="1:14" x14ac:dyDescent="0.35">
      <c r="A523" s="52">
        <v>41555</v>
      </c>
      <c r="B523" s="103">
        <v>7</v>
      </c>
      <c r="C523" s="103">
        <v>1</v>
      </c>
      <c r="D523" s="31">
        <v>12</v>
      </c>
      <c r="E523" s="31">
        <v>131.30000000000001</v>
      </c>
      <c r="F523" s="31">
        <v>13.95</v>
      </c>
      <c r="G523" s="31">
        <v>9.01</v>
      </c>
      <c r="H523" s="31">
        <v>135</v>
      </c>
      <c r="I523" s="31">
        <v>858</v>
      </c>
      <c r="J523" s="31">
        <v>1.1499999999999999</v>
      </c>
      <c r="K523" s="31">
        <v>3.3</v>
      </c>
      <c r="L523" s="31">
        <v>7.1</v>
      </c>
      <c r="M523" s="31">
        <v>3.6</v>
      </c>
      <c r="N523" s="31">
        <v>28.4</v>
      </c>
    </row>
    <row r="524" spans="1:14" x14ac:dyDescent="0.35">
      <c r="A524" s="52">
        <v>41555</v>
      </c>
      <c r="B524" s="103">
        <v>7</v>
      </c>
      <c r="C524" s="103">
        <v>2</v>
      </c>
      <c r="D524" s="31">
        <v>11.4</v>
      </c>
      <c r="E524" s="31">
        <v>120.7</v>
      </c>
      <c r="F524" s="31">
        <v>12.95</v>
      </c>
      <c r="G524" s="31">
        <v>8.86</v>
      </c>
      <c r="H524" s="31">
        <v>133</v>
      </c>
      <c r="I524" s="31">
        <v>863</v>
      </c>
      <c r="J524" s="31">
        <v>1.1499999999999999</v>
      </c>
      <c r="K524" s="31">
        <v>3.3</v>
      </c>
      <c r="L524" s="31">
        <v>7.1</v>
      </c>
      <c r="M524" s="31">
        <v>3.6</v>
      </c>
      <c r="N524" s="31">
        <v>28.4</v>
      </c>
    </row>
    <row r="525" spans="1:14" x14ac:dyDescent="0.35">
      <c r="A525" s="52">
        <v>41555</v>
      </c>
      <c r="B525" s="103">
        <v>7</v>
      </c>
      <c r="C525" s="103">
        <v>3</v>
      </c>
      <c r="D525" s="31">
        <v>11.2</v>
      </c>
      <c r="E525" s="31">
        <v>86.6</v>
      </c>
      <c r="F525" s="31">
        <v>9.3000000000000007</v>
      </c>
      <c r="G525" s="31">
        <v>8.74</v>
      </c>
      <c r="H525" s="31">
        <v>144</v>
      </c>
      <c r="I525" s="31">
        <v>859</v>
      </c>
      <c r="J525" s="31">
        <v>1.1499999999999999</v>
      </c>
      <c r="K525" s="31">
        <v>3.3</v>
      </c>
      <c r="L525" s="31">
        <v>7.1</v>
      </c>
      <c r="M525" s="31">
        <v>3.6</v>
      </c>
      <c r="N525" s="31">
        <v>28.4</v>
      </c>
    </row>
    <row r="526" spans="1:14" x14ac:dyDescent="0.35">
      <c r="A526" s="52">
        <v>41563</v>
      </c>
      <c r="B526" s="103">
        <v>7</v>
      </c>
      <c r="C526" s="103">
        <v>0</v>
      </c>
      <c r="D526" s="31">
        <v>10.4</v>
      </c>
      <c r="E526" s="31">
        <v>92</v>
      </c>
      <c r="F526" s="31">
        <v>10.23</v>
      </c>
      <c r="G526" s="31">
        <v>8.68</v>
      </c>
      <c r="H526" s="31">
        <v>109</v>
      </c>
      <c r="I526" s="31">
        <v>857</v>
      </c>
      <c r="J526" s="31">
        <v>0.95</v>
      </c>
      <c r="K526" s="31">
        <v>3.3</v>
      </c>
      <c r="L526" s="31">
        <v>12.3</v>
      </c>
      <c r="M526" s="31">
        <v>16.600000000000001</v>
      </c>
      <c r="N526" s="31">
        <v>31.9</v>
      </c>
    </row>
    <row r="527" spans="1:14" x14ac:dyDescent="0.35">
      <c r="A527" s="52">
        <v>41563</v>
      </c>
      <c r="B527" s="103">
        <v>7</v>
      </c>
      <c r="C527" s="103">
        <v>1</v>
      </c>
      <c r="D527" s="31">
        <v>10.4</v>
      </c>
      <c r="E527" s="31">
        <v>92</v>
      </c>
      <c r="F527" s="31">
        <v>10.24</v>
      </c>
      <c r="G527" s="31">
        <v>8.64</v>
      </c>
      <c r="H527" s="31">
        <v>103</v>
      </c>
      <c r="I527" s="31">
        <v>857</v>
      </c>
      <c r="J527" s="31">
        <v>0.95</v>
      </c>
      <c r="K527" s="31">
        <v>3.3</v>
      </c>
      <c r="L527" s="31">
        <v>12.3</v>
      </c>
      <c r="M527" s="31">
        <v>16.600000000000001</v>
      </c>
      <c r="N527" s="31">
        <v>31.9</v>
      </c>
    </row>
    <row r="528" spans="1:14" x14ac:dyDescent="0.35">
      <c r="A528" s="52">
        <v>41563</v>
      </c>
      <c r="B528" s="103">
        <v>7</v>
      </c>
      <c r="C528" s="103">
        <v>2</v>
      </c>
      <c r="D528" s="31">
        <v>10.4</v>
      </c>
      <c r="E528" s="31">
        <v>90.2</v>
      </c>
      <c r="F528" s="31">
        <v>10.08</v>
      </c>
      <c r="G528" s="31">
        <v>8.64</v>
      </c>
      <c r="H528" s="31">
        <v>95</v>
      </c>
      <c r="I528" s="31">
        <v>857</v>
      </c>
      <c r="J528" s="31">
        <v>0.95</v>
      </c>
      <c r="K528" s="31">
        <v>3.3</v>
      </c>
      <c r="L528" s="31">
        <v>12.3</v>
      </c>
      <c r="M528" s="31">
        <v>16.600000000000001</v>
      </c>
      <c r="N528" s="31">
        <v>31.9</v>
      </c>
    </row>
    <row r="529" spans="1:14" x14ac:dyDescent="0.35">
      <c r="A529" s="52">
        <v>41563</v>
      </c>
      <c r="B529" s="103">
        <v>7</v>
      </c>
      <c r="C529" s="103">
        <v>3</v>
      </c>
      <c r="D529" s="31">
        <v>10.4</v>
      </c>
      <c r="E529" s="31">
        <v>90.2</v>
      </c>
      <c r="F529" s="31">
        <v>10.050000000000001</v>
      </c>
      <c r="G529" s="31">
        <v>8.6300000000000008</v>
      </c>
      <c r="H529" s="31">
        <v>82</v>
      </c>
      <c r="I529" s="31">
        <v>860</v>
      </c>
      <c r="J529" s="31">
        <v>0.95</v>
      </c>
      <c r="K529" s="31">
        <v>3.3</v>
      </c>
      <c r="L529" s="31">
        <v>12.3</v>
      </c>
      <c r="M529" s="31">
        <v>16.600000000000001</v>
      </c>
      <c r="N529" s="31">
        <v>31.9</v>
      </c>
    </row>
    <row r="530" spans="1:14" x14ac:dyDescent="0.35">
      <c r="A530" s="52">
        <v>41570</v>
      </c>
      <c r="B530" s="103">
        <v>7</v>
      </c>
      <c r="C530" s="103">
        <v>0</v>
      </c>
      <c r="D530" s="31">
        <v>12.2</v>
      </c>
      <c r="E530" s="31">
        <v>104.8</v>
      </c>
      <c r="F530" s="31">
        <v>11.05</v>
      </c>
      <c r="G530" s="31">
        <v>8.56</v>
      </c>
      <c r="H530" s="31">
        <v>177</v>
      </c>
      <c r="I530" s="31">
        <v>864</v>
      </c>
      <c r="J530" s="31">
        <v>1</v>
      </c>
      <c r="K530" s="31">
        <v>3.4</v>
      </c>
      <c r="L530" s="31">
        <v>10.7</v>
      </c>
      <c r="M530" s="31">
        <v>7.3</v>
      </c>
      <c r="N530" s="31">
        <v>18.3</v>
      </c>
    </row>
    <row r="531" spans="1:14" x14ac:dyDescent="0.35">
      <c r="A531" s="52">
        <v>41570</v>
      </c>
      <c r="B531" s="103">
        <v>7</v>
      </c>
      <c r="C531" s="103">
        <v>1</v>
      </c>
      <c r="D531" s="31">
        <v>11.6</v>
      </c>
      <c r="E531" s="31">
        <v>101.5</v>
      </c>
      <c r="F531" s="31">
        <v>10.82</v>
      </c>
      <c r="G531" s="31">
        <v>8.5399999999999991</v>
      </c>
      <c r="H531" s="31">
        <v>179</v>
      </c>
      <c r="I531" s="31">
        <v>863</v>
      </c>
      <c r="J531" s="31">
        <v>1</v>
      </c>
      <c r="K531" s="31">
        <v>3.4</v>
      </c>
      <c r="L531" s="31">
        <v>10.7</v>
      </c>
      <c r="M531" s="31">
        <v>7.3</v>
      </c>
      <c r="N531" s="31">
        <v>18.3</v>
      </c>
    </row>
    <row r="532" spans="1:14" x14ac:dyDescent="0.35">
      <c r="A532" s="52">
        <v>41570</v>
      </c>
      <c r="B532" s="103">
        <v>7</v>
      </c>
      <c r="C532" s="103">
        <v>2</v>
      </c>
      <c r="D532" s="31">
        <v>10.8</v>
      </c>
      <c r="E532" s="31">
        <v>92.8</v>
      </c>
      <c r="F532" s="31">
        <v>10.07</v>
      </c>
      <c r="G532" s="31">
        <v>10.8</v>
      </c>
      <c r="H532" s="31">
        <v>8.48</v>
      </c>
      <c r="I532" s="31">
        <v>857</v>
      </c>
      <c r="J532" s="31">
        <v>1</v>
      </c>
      <c r="K532" s="31">
        <v>3.4</v>
      </c>
      <c r="L532" s="31">
        <v>10.7</v>
      </c>
      <c r="M532" s="31">
        <v>7.3</v>
      </c>
      <c r="N532" s="31">
        <v>18.3</v>
      </c>
    </row>
    <row r="533" spans="1:14" x14ac:dyDescent="0.35">
      <c r="A533" s="52">
        <v>41570</v>
      </c>
      <c r="B533" s="103">
        <v>7</v>
      </c>
      <c r="C533" s="103">
        <v>3</v>
      </c>
      <c r="D533" s="31">
        <v>10.6</v>
      </c>
      <c r="E533" s="31">
        <v>66.5</v>
      </c>
      <c r="F533" s="31">
        <v>7.25</v>
      </c>
      <c r="G533" s="31">
        <v>8.5299999999999994</v>
      </c>
      <c r="H533" s="31">
        <v>196</v>
      </c>
      <c r="I533" s="31">
        <v>865</v>
      </c>
      <c r="J533" s="31">
        <v>1</v>
      </c>
      <c r="K533" s="31">
        <v>3.4</v>
      </c>
      <c r="L533" s="31">
        <v>10.7</v>
      </c>
      <c r="M533" s="31">
        <v>7.3</v>
      </c>
      <c r="N533" s="31">
        <v>18.3</v>
      </c>
    </row>
    <row r="534" spans="1:14" x14ac:dyDescent="0.35">
      <c r="A534" s="52">
        <v>41444</v>
      </c>
      <c r="B534" s="103">
        <v>8</v>
      </c>
      <c r="C534" s="103">
        <v>0</v>
      </c>
      <c r="D534" s="31">
        <v>23.8</v>
      </c>
      <c r="E534" s="31">
        <v>0</v>
      </c>
      <c r="F534" s="31">
        <v>0</v>
      </c>
      <c r="G534" s="31">
        <v>0</v>
      </c>
      <c r="H534" s="31">
        <v>0</v>
      </c>
      <c r="I534" s="31">
        <v>0</v>
      </c>
      <c r="J534" s="31">
        <v>0.8</v>
      </c>
      <c r="K534" s="31">
        <v>3</v>
      </c>
      <c r="L534" s="31">
        <v>11.5</v>
      </c>
      <c r="M534" s="31">
        <v>5.8</v>
      </c>
      <c r="N534" s="31">
        <v>19.100000000000001</v>
      </c>
    </row>
    <row r="535" spans="1:14" x14ac:dyDescent="0.35">
      <c r="A535" s="52">
        <v>41444</v>
      </c>
      <c r="B535" s="103">
        <v>8</v>
      </c>
      <c r="C535" s="103">
        <v>1</v>
      </c>
      <c r="D535" s="31">
        <v>21.4</v>
      </c>
      <c r="E535" s="31">
        <v>0</v>
      </c>
      <c r="F535" s="31">
        <v>0</v>
      </c>
      <c r="G535" s="31">
        <v>0</v>
      </c>
      <c r="H535" s="31">
        <v>0</v>
      </c>
      <c r="I535" s="31">
        <v>0</v>
      </c>
      <c r="J535" s="31">
        <v>0.8</v>
      </c>
      <c r="K535" s="31">
        <v>3</v>
      </c>
      <c r="L535" s="31">
        <v>11.5</v>
      </c>
      <c r="M535" s="31">
        <v>5.8</v>
      </c>
      <c r="N535" s="31">
        <v>19.100000000000001</v>
      </c>
    </row>
    <row r="536" spans="1:14" x14ac:dyDescent="0.35">
      <c r="A536" s="52">
        <v>41444</v>
      </c>
      <c r="B536" s="103">
        <v>8</v>
      </c>
      <c r="C536" s="103">
        <v>2</v>
      </c>
      <c r="D536" s="31">
        <v>17.2</v>
      </c>
      <c r="E536" s="31">
        <v>46.8</v>
      </c>
      <c r="F536" s="31">
        <v>4</v>
      </c>
      <c r="G536" s="31">
        <v>7.73</v>
      </c>
      <c r="H536" s="31">
        <v>149</v>
      </c>
      <c r="I536" s="31">
        <v>820</v>
      </c>
      <c r="J536" s="31">
        <v>0.8</v>
      </c>
      <c r="K536" s="31">
        <v>3</v>
      </c>
      <c r="L536" s="31">
        <v>11.5</v>
      </c>
      <c r="M536" s="31">
        <v>5.8</v>
      </c>
      <c r="N536" s="31">
        <v>19.100000000000001</v>
      </c>
    </row>
    <row r="537" spans="1:14" x14ac:dyDescent="0.35">
      <c r="A537" s="52">
        <v>41444</v>
      </c>
      <c r="B537" s="103">
        <v>8</v>
      </c>
      <c r="C537" s="103">
        <v>3</v>
      </c>
      <c r="D537" s="31">
        <v>0</v>
      </c>
      <c r="E537" s="31">
        <v>0</v>
      </c>
      <c r="F537" s="31">
        <v>0</v>
      </c>
      <c r="G537" s="31">
        <v>0</v>
      </c>
      <c r="H537" s="31">
        <v>0</v>
      </c>
      <c r="I537" s="31">
        <v>0</v>
      </c>
      <c r="J537" s="31">
        <v>0.8</v>
      </c>
      <c r="K537" s="31">
        <v>3</v>
      </c>
      <c r="L537" s="31">
        <v>11.5</v>
      </c>
      <c r="M537" s="31">
        <v>5.8</v>
      </c>
      <c r="N537" s="31">
        <v>19.100000000000001</v>
      </c>
    </row>
    <row r="538" spans="1:14" x14ac:dyDescent="0.35">
      <c r="A538" s="52">
        <v>41451</v>
      </c>
      <c r="B538" s="103">
        <v>8</v>
      </c>
      <c r="C538" s="103">
        <v>0</v>
      </c>
      <c r="D538" s="31">
        <v>0</v>
      </c>
      <c r="E538" s="31">
        <v>0</v>
      </c>
      <c r="F538" s="31">
        <v>0</v>
      </c>
      <c r="G538" s="31">
        <v>0</v>
      </c>
      <c r="H538" s="31">
        <v>0</v>
      </c>
      <c r="I538" s="31">
        <v>0</v>
      </c>
      <c r="J538" s="31">
        <v>0.75</v>
      </c>
      <c r="K538" s="31">
        <v>3</v>
      </c>
      <c r="L538" s="31">
        <v>15.5</v>
      </c>
      <c r="M538" s="31">
        <v>16</v>
      </c>
      <c r="N538" s="31">
        <v>35.6</v>
      </c>
    </row>
    <row r="539" spans="1:14" x14ac:dyDescent="0.35">
      <c r="A539" s="52">
        <v>41451</v>
      </c>
      <c r="B539" s="103">
        <v>8</v>
      </c>
      <c r="C539" s="103">
        <v>1</v>
      </c>
      <c r="D539" s="31">
        <v>0</v>
      </c>
      <c r="E539" s="31">
        <v>0</v>
      </c>
      <c r="F539" s="31">
        <v>0</v>
      </c>
      <c r="G539" s="31">
        <v>0</v>
      </c>
      <c r="H539" s="31">
        <v>0</v>
      </c>
      <c r="I539" s="31">
        <v>0</v>
      </c>
      <c r="J539" s="31">
        <v>0.75</v>
      </c>
      <c r="K539" s="31">
        <v>3</v>
      </c>
      <c r="L539" s="31">
        <v>15.5</v>
      </c>
      <c r="M539" s="31">
        <v>16</v>
      </c>
      <c r="N539" s="31">
        <v>35.6</v>
      </c>
    </row>
    <row r="540" spans="1:14" x14ac:dyDescent="0.35">
      <c r="A540" s="52">
        <v>41451</v>
      </c>
      <c r="B540" s="103">
        <v>8</v>
      </c>
      <c r="C540" s="103">
        <v>2</v>
      </c>
      <c r="D540" s="31">
        <v>0</v>
      </c>
      <c r="E540" s="31">
        <v>0</v>
      </c>
      <c r="F540" s="31">
        <v>0</v>
      </c>
      <c r="G540" s="31">
        <v>0</v>
      </c>
      <c r="H540" s="31">
        <v>0</v>
      </c>
      <c r="I540" s="31">
        <v>0</v>
      </c>
      <c r="J540" s="31">
        <v>0.75</v>
      </c>
      <c r="K540" s="31">
        <v>3</v>
      </c>
      <c r="L540" s="31">
        <v>15.5</v>
      </c>
      <c r="M540" s="31">
        <v>16</v>
      </c>
      <c r="N540" s="31">
        <v>35.6</v>
      </c>
    </row>
    <row r="541" spans="1:14" x14ac:dyDescent="0.35">
      <c r="A541" s="52">
        <v>41451</v>
      </c>
      <c r="B541" s="103">
        <v>8</v>
      </c>
      <c r="C541" s="103">
        <v>3</v>
      </c>
      <c r="D541" s="31">
        <v>0</v>
      </c>
      <c r="E541" s="31">
        <v>0</v>
      </c>
      <c r="F541" s="31">
        <v>0</v>
      </c>
      <c r="G541" s="31">
        <v>0</v>
      </c>
      <c r="H541" s="31">
        <v>0</v>
      </c>
      <c r="I541" s="31">
        <v>0</v>
      </c>
      <c r="J541" s="31">
        <v>0.75</v>
      </c>
      <c r="K541" s="31">
        <v>3</v>
      </c>
      <c r="L541" s="31">
        <v>15.5</v>
      </c>
      <c r="M541" s="31">
        <v>16</v>
      </c>
      <c r="N541" s="31">
        <v>35.6</v>
      </c>
    </row>
    <row r="542" spans="1:14" x14ac:dyDescent="0.35">
      <c r="A542" s="52">
        <v>41458</v>
      </c>
      <c r="B542" s="103">
        <v>8</v>
      </c>
      <c r="C542" s="103">
        <v>0</v>
      </c>
      <c r="D542" s="31">
        <v>0</v>
      </c>
      <c r="E542" s="31">
        <v>0</v>
      </c>
      <c r="F542" s="31">
        <v>0</v>
      </c>
      <c r="G542" s="31">
        <v>0</v>
      </c>
      <c r="H542" s="31">
        <v>0</v>
      </c>
      <c r="I542" s="31">
        <v>0</v>
      </c>
      <c r="J542" s="31">
        <v>0.55000000000000004</v>
      </c>
      <c r="K542" s="31">
        <v>3</v>
      </c>
      <c r="L542" s="31">
        <v>17.8</v>
      </c>
      <c r="M542" s="31">
        <v>10.199999999999999</v>
      </c>
      <c r="N542" s="31">
        <v>47.2</v>
      </c>
    </row>
    <row r="543" spans="1:14" x14ac:dyDescent="0.35">
      <c r="A543" s="52">
        <v>41458</v>
      </c>
      <c r="B543" s="103">
        <v>8</v>
      </c>
      <c r="C543" s="103">
        <v>1</v>
      </c>
      <c r="D543" s="31">
        <v>0</v>
      </c>
      <c r="E543" s="31">
        <v>0</v>
      </c>
      <c r="F543" s="31">
        <v>0</v>
      </c>
      <c r="G543" s="31">
        <v>0</v>
      </c>
      <c r="H543" s="31">
        <v>0</v>
      </c>
      <c r="I543" s="31">
        <v>0</v>
      </c>
      <c r="J543" s="31">
        <v>0.55000000000000004</v>
      </c>
      <c r="K543" s="31">
        <v>3</v>
      </c>
      <c r="L543" s="31">
        <v>17.8</v>
      </c>
      <c r="M543" s="31">
        <v>10.199999999999999</v>
      </c>
      <c r="N543" s="31">
        <v>47.2</v>
      </c>
    </row>
    <row r="544" spans="1:14" x14ac:dyDescent="0.35">
      <c r="A544" s="52">
        <v>41458</v>
      </c>
      <c r="B544" s="103">
        <v>8</v>
      </c>
      <c r="C544" s="103">
        <v>2</v>
      </c>
      <c r="D544" s="31">
        <v>0</v>
      </c>
      <c r="E544" s="31">
        <v>0</v>
      </c>
      <c r="F544" s="31">
        <v>0</v>
      </c>
      <c r="G544" s="31">
        <v>0</v>
      </c>
      <c r="H544" s="31">
        <v>0</v>
      </c>
      <c r="I544" s="31">
        <v>0</v>
      </c>
      <c r="J544" s="31">
        <v>0.55000000000000004</v>
      </c>
      <c r="K544" s="31">
        <v>3</v>
      </c>
      <c r="L544" s="31">
        <v>17.8</v>
      </c>
      <c r="M544" s="31">
        <v>10.199999999999999</v>
      </c>
      <c r="N544" s="31">
        <v>47.2</v>
      </c>
    </row>
    <row r="545" spans="1:14" x14ac:dyDescent="0.35">
      <c r="A545" s="52">
        <v>41458</v>
      </c>
      <c r="B545" s="103">
        <v>8</v>
      </c>
      <c r="C545" s="103">
        <v>3</v>
      </c>
      <c r="D545" s="31">
        <v>0</v>
      </c>
      <c r="E545" s="31">
        <v>0</v>
      </c>
      <c r="F545" s="31">
        <v>0</v>
      </c>
      <c r="G545" s="31">
        <v>0</v>
      </c>
      <c r="H545" s="31">
        <v>0</v>
      </c>
      <c r="I545" s="31">
        <v>0</v>
      </c>
      <c r="J545" s="31">
        <v>0.55000000000000004</v>
      </c>
      <c r="K545" s="31">
        <v>3</v>
      </c>
      <c r="L545" s="31">
        <v>17.8</v>
      </c>
      <c r="M545" s="31">
        <v>10.199999999999999</v>
      </c>
      <c r="N545" s="31">
        <v>47.2</v>
      </c>
    </row>
    <row r="546" spans="1:14" x14ac:dyDescent="0.35">
      <c r="A546" s="52">
        <v>41465</v>
      </c>
      <c r="B546" s="103">
        <v>8</v>
      </c>
      <c r="C546" s="103">
        <v>0</v>
      </c>
      <c r="D546" s="31">
        <v>0</v>
      </c>
      <c r="E546" s="31">
        <v>0</v>
      </c>
      <c r="F546" s="31">
        <v>0</v>
      </c>
      <c r="G546" s="31">
        <v>0</v>
      </c>
      <c r="H546" s="31">
        <v>0</v>
      </c>
      <c r="I546" s="31">
        <v>0</v>
      </c>
      <c r="J546" s="31">
        <v>0.8</v>
      </c>
      <c r="K546" s="31">
        <v>3</v>
      </c>
      <c r="L546" s="31">
        <v>9.3000000000000007</v>
      </c>
      <c r="M546" s="31">
        <v>2.7</v>
      </c>
      <c r="N546" s="31">
        <v>23.1</v>
      </c>
    </row>
    <row r="547" spans="1:14" x14ac:dyDescent="0.35">
      <c r="A547" s="52">
        <v>41465</v>
      </c>
      <c r="B547" s="103">
        <v>8</v>
      </c>
      <c r="C547" s="103">
        <v>1</v>
      </c>
      <c r="D547" s="31">
        <v>0</v>
      </c>
      <c r="E547" s="31">
        <v>0</v>
      </c>
      <c r="F547" s="31">
        <v>0</v>
      </c>
      <c r="G547" s="31">
        <v>0</v>
      </c>
      <c r="H547" s="31">
        <v>0</v>
      </c>
      <c r="I547" s="31">
        <v>0</v>
      </c>
      <c r="J547" s="31">
        <v>0.8</v>
      </c>
      <c r="K547" s="31">
        <v>3</v>
      </c>
      <c r="L547" s="31">
        <v>9.3000000000000007</v>
      </c>
      <c r="M547" s="31">
        <v>2.7</v>
      </c>
      <c r="N547" s="31">
        <v>23.1</v>
      </c>
    </row>
    <row r="548" spans="1:14" x14ac:dyDescent="0.35">
      <c r="A548" s="52">
        <v>41465</v>
      </c>
      <c r="B548" s="103">
        <v>8</v>
      </c>
      <c r="C548" s="103">
        <v>2</v>
      </c>
      <c r="D548" s="31">
        <v>0</v>
      </c>
      <c r="E548" s="31">
        <v>0</v>
      </c>
      <c r="F548" s="31">
        <v>0</v>
      </c>
      <c r="G548" s="31">
        <v>0</v>
      </c>
      <c r="H548" s="31">
        <v>0</v>
      </c>
      <c r="I548" s="31">
        <v>0</v>
      </c>
      <c r="J548" s="31">
        <v>0.8</v>
      </c>
      <c r="K548" s="31">
        <v>3</v>
      </c>
      <c r="L548" s="31">
        <v>9.3000000000000007</v>
      </c>
      <c r="M548" s="31">
        <v>2.7</v>
      </c>
      <c r="N548" s="31">
        <v>23.1</v>
      </c>
    </row>
    <row r="549" spans="1:14" x14ac:dyDescent="0.35">
      <c r="A549" s="52">
        <v>41465</v>
      </c>
      <c r="B549" s="103">
        <v>8</v>
      </c>
      <c r="C549" s="103">
        <v>3</v>
      </c>
      <c r="D549" s="31">
        <v>0</v>
      </c>
      <c r="E549" s="31">
        <v>0</v>
      </c>
      <c r="F549" s="31">
        <v>0</v>
      </c>
      <c r="G549" s="31">
        <v>0</v>
      </c>
      <c r="H549" s="31">
        <v>0</v>
      </c>
      <c r="I549" s="31">
        <v>0</v>
      </c>
      <c r="J549" s="31">
        <v>0.8</v>
      </c>
      <c r="K549" s="31">
        <v>3</v>
      </c>
      <c r="L549" s="31">
        <v>9.3000000000000007</v>
      </c>
      <c r="M549" s="31">
        <v>2.7</v>
      </c>
      <c r="N549" s="31">
        <v>23.1</v>
      </c>
    </row>
    <row r="550" spans="1:14" x14ac:dyDescent="0.35">
      <c r="A550" s="52">
        <v>41472</v>
      </c>
      <c r="B550" s="103">
        <v>8</v>
      </c>
      <c r="C550" s="103">
        <v>0</v>
      </c>
      <c r="D550" s="31">
        <v>0</v>
      </c>
      <c r="E550" s="31">
        <v>0</v>
      </c>
      <c r="F550" s="31">
        <v>0</v>
      </c>
      <c r="G550" s="31">
        <v>0</v>
      </c>
      <c r="H550" s="31">
        <v>0</v>
      </c>
      <c r="I550" s="31">
        <v>0</v>
      </c>
      <c r="J550" s="31">
        <v>0.7</v>
      </c>
      <c r="K550" s="31">
        <v>2.8</v>
      </c>
      <c r="L550" s="31">
        <v>13.8</v>
      </c>
      <c r="M550" s="31">
        <v>4.5</v>
      </c>
      <c r="N550" s="31">
        <v>23.9</v>
      </c>
    </row>
    <row r="551" spans="1:14" x14ac:dyDescent="0.35">
      <c r="A551" s="52">
        <v>41472</v>
      </c>
      <c r="B551" s="103">
        <v>8</v>
      </c>
      <c r="C551" s="103">
        <v>1</v>
      </c>
      <c r="D551" s="31">
        <v>0</v>
      </c>
      <c r="E551" s="31">
        <v>0</v>
      </c>
      <c r="F551" s="31">
        <v>0</v>
      </c>
      <c r="G551" s="31">
        <v>0</v>
      </c>
      <c r="H551" s="31">
        <v>0</v>
      </c>
      <c r="I551" s="31">
        <v>0</v>
      </c>
      <c r="J551" s="31">
        <v>0.7</v>
      </c>
      <c r="K551" s="31">
        <v>2.8</v>
      </c>
      <c r="L551" s="31">
        <v>13.8</v>
      </c>
      <c r="M551" s="31">
        <v>4.5</v>
      </c>
      <c r="N551" s="31">
        <v>23.9</v>
      </c>
    </row>
    <row r="552" spans="1:14" x14ac:dyDescent="0.35">
      <c r="A552" s="52">
        <v>41472</v>
      </c>
      <c r="B552" s="103">
        <v>8</v>
      </c>
      <c r="C552" s="103">
        <v>2</v>
      </c>
      <c r="D552" s="31">
        <v>0</v>
      </c>
      <c r="E552" s="31">
        <v>0</v>
      </c>
      <c r="F552" s="31">
        <v>0</v>
      </c>
      <c r="G552" s="31">
        <v>0</v>
      </c>
      <c r="H552" s="31">
        <v>0</v>
      </c>
      <c r="I552" s="31">
        <v>0</v>
      </c>
      <c r="J552" s="31">
        <v>0.7</v>
      </c>
      <c r="K552" s="31">
        <v>2.8</v>
      </c>
      <c r="L552" s="31">
        <v>13.8</v>
      </c>
      <c r="M552" s="31">
        <v>4.5</v>
      </c>
      <c r="N552" s="31">
        <v>23.9</v>
      </c>
    </row>
    <row r="553" spans="1:14" x14ac:dyDescent="0.35">
      <c r="A553" s="52">
        <v>41472</v>
      </c>
      <c r="B553" s="103">
        <v>8</v>
      </c>
      <c r="C553" s="103">
        <v>3</v>
      </c>
      <c r="D553" s="31">
        <v>0</v>
      </c>
      <c r="E553" s="31">
        <v>0</v>
      </c>
      <c r="F553" s="31">
        <v>0</v>
      </c>
      <c r="G553" s="31">
        <v>0</v>
      </c>
      <c r="H553" s="31">
        <v>0</v>
      </c>
      <c r="I553" s="31">
        <v>0</v>
      </c>
      <c r="J553" s="31">
        <v>0.7</v>
      </c>
      <c r="K553" s="31">
        <v>2.8</v>
      </c>
      <c r="L553" s="31">
        <v>13.8</v>
      </c>
      <c r="M553" s="31">
        <v>4.5</v>
      </c>
      <c r="N553" s="31">
        <v>23.9</v>
      </c>
    </row>
    <row r="554" spans="1:14" x14ac:dyDescent="0.35">
      <c r="A554" s="52">
        <v>41479</v>
      </c>
      <c r="B554" s="103">
        <v>8</v>
      </c>
      <c r="C554" s="103">
        <v>0</v>
      </c>
      <c r="D554" s="31">
        <v>0</v>
      </c>
      <c r="E554" s="31">
        <v>0</v>
      </c>
      <c r="F554" s="31">
        <v>0</v>
      </c>
      <c r="G554" s="31">
        <v>0</v>
      </c>
      <c r="H554" s="31">
        <v>0</v>
      </c>
      <c r="I554" s="31">
        <v>0</v>
      </c>
      <c r="J554" s="31">
        <v>0.9</v>
      </c>
      <c r="K554" s="31">
        <v>2.8</v>
      </c>
      <c r="L554" s="31">
        <v>13</v>
      </c>
      <c r="M554" s="31">
        <v>5.6</v>
      </c>
      <c r="N554" s="31">
        <v>19</v>
      </c>
    </row>
    <row r="555" spans="1:14" x14ac:dyDescent="0.35">
      <c r="A555" s="52">
        <v>41479</v>
      </c>
      <c r="B555" s="103">
        <v>8</v>
      </c>
      <c r="C555" s="103">
        <v>1</v>
      </c>
      <c r="D555" s="31">
        <v>0</v>
      </c>
      <c r="E555" s="31">
        <v>0</v>
      </c>
      <c r="F555" s="31">
        <v>0</v>
      </c>
      <c r="G555" s="31">
        <v>0</v>
      </c>
      <c r="H555" s="31">
        <v>0</v>
      </c>
      <c r="I555" s="31">
        <v>0</v>
      </c>
      <c r="J555" s="31">
        <v>0.9</v>
      </c>
      <c r="K555" s="31">
        <v>2.8</v>
      </c>
      <c r="L555" s="31">
        <v>13</v>
      </c>
      <c r="M555" s="31">
        <v>5.6</v>
      </c>
      <c r="N555" s="31">
        <v>19</v>
      </c>
    </row>
    <row r="556" spans="1:14" x14ac:dyDescent="0.35">
      <c r="A556" s="52">
        <v>41479</v>
      </c>
      <c r="B556" s="103">
        <v>8</v>
      </c>
      <c r="C556" s="103">
        <v>2</v>
      </c>
      <c r="D556" s="31">
        <v>0</v>
      </c>
      <c r="E556" s="31">
        <v>0</v>
      </c>
      <c r="F556" s="31">
        <v>0</v>
      </c>
      <c r="G556" s="31">
        <v>0</v>
      </c>
      <c r="H556" s="31">
        <v>0</v>
      </c>
      <c r="I556" s="31">
        <v>0</v>
      </c>
      <c r="J556" s="31">
        <v>0.9</v>
      </c>
      <c r="K556" s="31">
        <v>2.8</v>
      </c>
      <c r="L556" s="31">
        <v>13</v>
      </c>
      <c r="M556" s="31">
        <v>5.6</v>
      </c>
      <c r="N556" s="31">
        <v>19</v>
      </c>
    </row>
    <row r="557" spans="1:14" x14ac:dyDescent="0.35">
      <c r="A557" s="52">
        <v>41479</v>
      </c>
      <c r="B557" s="103">
        <v>8</v>
      </c>
      <c r="C557" s="103">
        <v>3</v>
      </c>
      <c r="D557" s="31">
        <v>0</v>
      </c>
      <c r="E557" s="31">
        <v>0</v>
      </c>
      <c r="F557" s="31">
        <v>0</v>
      </c>
      <c r="G557" s="31">
        <v>0</v>
      </c>
      <c r="H557" s="31">
        <v>0</v>
      </c>
      <c r="I557" s="31">
        <v>0</v>
      </c>
      <c r="J557" s="31">
        <v>0.9</v>
      </c>
      <c r="K557" s="31">
        <v>2.8</v>
      </c>
      <c r="L557" s="31">
        <v>13</v>
      </c>
      <c r="M557" s="31">
        <v>5.6</v>
      </c>
      <c r="N557" s="31">
        <v>19</v>
      </c>
    </row>
    <row r="558" spans="1:14" x14ac:dyDescent="0.35">
      <c r="A558" s="52">
        <v>41486</v>
      </c>
      <c r="B558" s="103">
        <v>8</v>
      </c>
      <c r="C558" s="103">
        <v>0</v>
      </c>
      <c r="D558" s="31">
        <v>0</v>
      </c>
      <c r="E558" s="31">
        <v>0</v>
      </c>
      <c r="F558" s="31">
        <v>0</v>
      </c>
      <c r="G558" s="31">
        <v>0</v>
      </c>
      <c r="H558" s="31">
        <v>0</v>
      </c>
      <c r="I558" s="31">
        <v>0</v>
      </c>
      <c r="J558" s="31">
        <v>0.6</v>
      </c>
      <c r="K558" s="31">
        <v>2.7</v>
      </c>
      <c r="L558" s="31">
        <v>16.100000000000001</v>
      </c>
      <c r="M558" s="31">
        <v>9.1999999999999993</v>
      </c>
      <c r="N558" s="31">
        <v>37.200000000000003</v>
      </c>
    </row>
    <row r="559" spans="1:14" x14ac:dyDescent="0.35">
      <c r="A559" s="52">
        <v>41486</v>
      </c>
      <c r="B559" s="103">
        <v>8</v>
      </c>
      <c r="C559" s="103">
        <v>1</v>
      </c>
      <c r="D559" s="31">
        <v>0</v>
      </c>
      <c r="E559" s="31">
        <v>0</v>
      </c>
      <c r="F559" s="31">
        <v>0</v>
      </c>
      <c r="G559" s="31">
        <v>0</v>
      </c>
      <c r="H559" s="31">
        <v>0</v>
      </c>
      <c r="I559" s="31">
        <v>0</v>
      </c>
      <c r="J559" s="31">
        <v>0.6</v>
      </c>
      <c r="K559" s="31">
        <v>2.7</v>
      </c>
      <c r="L559" s="31">
        <v>16.100000000000001</v>
      </c>
      <c r="M559" s="31">
        <v>9.1999999999999993</v>
      </c>
      <c r="N559" s="31">
        <v>37.200000000000003</v>
      </c>
    </row>
    <row r="560" spans="1:14" x14ac:dyDescent="0.35">
      <c r="A560" s="52">
        <v>41486</v>
      </c>
      <c r="B560" s="103">
        <v>8</v>
      </c>
      <c r="C560" s="103">
        <v>2</v>
      </c>
      <c r="D560" s="31">
        <v>0</v>
      </c>
      <c r="E560" s="31">
        <v>0</v>
      </c>
      <c r="F560" s="31">
        <v>0</v>
      </c>
      <c r="G560" s="31">
        <v>0</v>
      </c>
      <c r="H560" s="31">
        <v>0</v>
      </c>
      <c r="I560" s="31">
        <v>0</v>
      </c>
      <c r="J560" s="31">
        <v>0.6</v>
      </c>
      <c r="K560" s="31">
        <v>2.7</v>
      </c>
      <c r="L560" s="31">
        <v>16.100000000000001</v>
      </c>
      <c r="M560" s="31">
        <v>9.1999999999999993</v>
      </c>
      <c r="N560" s="31">
        <v>37.200000000000003</v>
      </c>
    </row>
    <row r="561" spans="1:14" x14ac:dyDescent="0.35">
      <c r="A561" s="52">
        <v>41486</v>
      </c>
      <c r="B561" s="103">
        <v>8</v>
      </c>
      <c r="C561" s="103">
        <v>3</v>
      </c>
      <c r="D561" s="31">
        <v>0</v>
      </c>
      <c r="E561" s="31">
        <v>0</v>
      </c>
      <c r="F561" s="31">
        <v>0</v>
      </c>
      <c r="G561" s="31">
        <v>0</v>
      </c>
      <c r="H561" s="31">
        <v>0</v>
      </c>
      <c r="I561" s="31">
        <v>0</v>
      </c>
      <c r="J561" s="31">
        <v>0.6</v>
      </c>
      <c r="K561" s="31">
        <v>2.7</v>
      </c>
      <c r="L561" s="31">
        <v>16.100000000000001</v>
      </c>
      <c r="M561" s="31">
        <v>9.1999999999999993</v>
      </c>
      <c r="N561" s="31">
        <v>37.200000000000003</v>
      </c>
    </row>
    <row r="562" spans="1:14" x14ac:dyDescent="0.35">
      <c r="A562" s="52">
        <v>41493</v>
      </c>
      <c r="B562" s="103">
        <v>8</v>
      </c>
      <c r="C562" s="103">
        <v>0</v>
      </c>
      <c r="D562" s="31">
        <v>0</v>
      </c>
      <c r="E562" s="31">
        <v>0</v>
      </c>
      <c r="F562" s="31">
        <v>0</v>
      </c>
      <c r="G562" s="31">
        <v>0</v>
      </c>
      <c r="H562" s="31">
        <v>0</v>
      </c>
      <c r="I562" s="31">
        <v>0</v>
      </c>
      <c r="J562" s="31">
        <v>0.6</v>
      </c>
      <c r="K562" s="31">
        <v>3.1</v>
      </c>
      <c r="L562" s="31">
        <v>10.3</v>
      </c>
      <c r="M562" s="31">
        <v>12</v>
      </c>
      <c r="N562" s="31">
        <v>60.3</v>
      </c>
    </row>
    <row r="563" spans="1:14" x14ac:dyDescent="0.35">
      <c r="A563" s="52">
        <v>41493</v>
      </c>
      <c r="B563" s="103">
        <v>8</v>
      </c>
      <c r="C563" s="103">
        <v>1</v>
      </c>
      <c r="D563" s="31">
        <v>0</v>
      </c>
      <c r="E563" s="31">
        <v>0</v>
      </c>
      <c r="F563" s="31">
        <v>0</v>
      </c>
      <c r="G563" s="31">
        <v>0</v>
      </c>
      <c r="H563" s="31">
        <v>0</v>
      </c>
      <c r="I563" s="31">
        <v>0</v>
      </c>
      <c r="J563" s="31">
        <v>0.6</v>
      </c>
      <c r="K563" s="31">
        <v>3.1</v>
      </c>
      <c r="L563" s="31">
        <v>10.3</v>
      </c>
      <c r="M563" s="31">
        <v>12</v>
      </c>
      <c r="N563" s="31">
        <v>60.3</v>
      </c>
    </row>
    <row r="564" spans="1:14" x14ac:dyDescent="0.35">
      <c r="A564" s="52">
        <v>41493</v>
      </c>
      <c r="B564" s="103">
        <v>8</v>
      </c>
      <c r="C564" s="103">
        <v>2</v>
      </c>
      <c r="D564" s="31">
        <v>0</v>
      </c>
      <c r="E564" s="31">
        <v>0</v>
      </c>
      <c r="F564" s="31">
        <v>0</v>
      </c>
      <c r="G564" s="31">
        <v>0</v>
      </c>
      <c r="H564" s="31">
        <v>0</v>
      </c>
      <c r="I564" s="31">
        <v>0</v>
      </c>
      <c r="J564" s="31">
        <v>0.6</v>
      </c>
      <c r="K564" s="31">
        <v>3.1</v>
      </c>
      <c r="L564" s="31">
        <v>10.3</v>
      </c>
      <c r="M564" s="31">
        <v>12</v>
      </c>
      <c r="N564" s="31">
        <v>60.3</v>
      </c>
    </row>
    <row r="565" spans="1:14" x14ac:dyDescent="0.35">
      <c r="A565" s="52">
        <v>41493</v>
      </c>
      <c r="B565" s="103">
        <v>8</v>
      </c>
      <c r="C565" s="103">
        <v>3</v>
      </c>
      <c r="D565" s="31">
        <v>0</v>
      </c>
      <c r="E565" s="31">
        <v>0</v>
      </c>
      <c r="F565" s="31">
        <v>0</v>
      </c>
      <c r="G565" s="31">
        <v>0</v>
      </c>
      <c r="H565" s="31">
        <v>0</v>
      </c>
      <c r="I565" s="31">
        <v>0</v>
      </c>
      <c r="J565" s="31">
        <v>0.6</v>
      </c>
      <c r="K565" s="31">
        <v>3.1</v>
      </c>
      <c r="L565" s="31">
        <v>10.3</v>
      </c>
      <c r="M565" s="31">
        <v>12</v>
      </c>
      <c r="N565" s="31">
        <v>60.3</v>
      </c>
    </row>
    <row r="566" spans="1:14" x14ac:dyDescent="0.35">
      <c r="A566" s="52">
        <v>41500</v>
      </c>
      <c r="B566" s="103">
        <v>8</v>
      </c>
      <c r="C566" s="103">
        <v>0</v>
      </c>
      <c r="D566" s="31">
        <v>0</v>
      </c>
      <c r="E566" s="31">
        <v>0</v>
      </c>
      <c r="F566" s="31">
        <v>0</v>
      </c>
      <c r="G566" s="31">
        <v>0</v>
      </c>
      <c r="H566" s="31">
        <v>0</v>
      </c>
      <c r="I566" s="31">
        <v>0</v>
      </c>
      <c r="J566" s="31">
        <v>0.5</v>
      </c>
      <c r="K566" s="31">
        <v>3</v>
      </c>
      <c r="L566" s="31">
        <v>12.1</v>
      </c>
      <c r="M566" s="31">
        <v>21.7</v>
      </c>
      <c r="N566" s="31">
        <v>43.6</v>
      </c>
    </row>
    <row r="567" spans="1:14" x14ac:dyDescent="0.35">
      <c r="A567" s="52">
        <v>41500</v>
      </c>
      <c r="B567" s="103">
        <v>8</v>
      </c>
      <c r="C567" s="103">
        <v>1</v>
      </c>
      <c r="D567" s="31">
        <v>0</v>
      </c>
      <c r="E567" s="31">
        <v>0</v>
      </c>
      <c r="F567" s="31">
        <v>0</v>
      </c>
      <c r="G567" s="31">
        <v>0</v>
      </c>
      <c r="H567" s="31">
        <v>0</v>
      </c>
      <c r="I567" s="31">
        <v>0</v>
      </c>
      <c r="J567" s="31">
        <v>0.5</v>
      </c>
      <c r="K567" s="31">
        <v>3</v>
      </c>
      <c r="L567" s="31">
        <v>12.1</v>
      </c>
      <c r="M567" s="31">
        <v>21.7</v>
      </c>
      <c r="N567" s="31">
        <v>43.6</v>
      </c>
    </row>
    <row r="568" spans="1:14" x14ac:dyDescent="0.35">
      <c r="A568" s="52">
        <v>41500</v>
      </c>
      <c r="B568" s="103">
        <v>8</v>
      </c>
      <c r="C568" s="103">
        <v>2</v>
      </c>
      <c r="D568" s="31">
        <v>0</v>
      </c>
      <c r="E568" s="31">
        <v>0</v>
      </c>
      <c r="F568" s="31">
        <v>0</v>
      </c>
      <c r="G568" s="31">
        <v>0</v>
      </c>
      <c r="H568" s="31">
        <v>0</v>
      </c>
      <c r="I568" s="31">
        <v>0</v>
      </c>
      <c r="J568" s="31">
        <v>0.5</v>
      </c>
      <c r="K568" s="31">
        <v>3</v>
      </c>
      <c r="L568" s="31">
        <v>12.1</v>
      </c>
      <c r="M568" s="31">
        <v>21.7</v>
      </c>
      <c r="N568" s="31">
        <v>43.6</v>
      </c>
    </row>
    <row r="569" spans="1:14" x14ac:dyDescent="0.35">
      <c r="A569" s="52">
        <v>41500</v>
      </c>
      <c r="B569" s="103">
        <v>8</v>
      </c>
      <c r="C569" s="103">
        <v>3</v>
      </c>
      <c r="D569" s="31">
        <v>0</v>
      </c>
      <c r="E569" s="31">
        <v>0</v>
      </c>
      <c r="F569" s="31">
        <v>0</v>
      </c>
      <c r="G569" s="31">
        <v>0</v>
      </c>
      <c r="H569" s="31">
        <v>0</v>
      </c>
      <c r="I569" s="31">
        <v>0</v>
      </c>
      <c r="J569" s="31">
        <v>0.5</v>
      </c>
      <c r="K569" s="31">
        <v>3</v>
      </c>
      <c r="L569" s="31">
        <v>12.1</v>
      </c>
      <c r="M569" s="31">
        <v>21.7</v>
      </c>
      <c r="N569" s="31">
        <v>43.6</v>
      </c>
    </row>
    <row r="570" spans="1:14" x14ac:dyDescent="0.35">
      <c r="A570" s="52">
        <v>41507</v>
      </c>
      <c r="B570" s="103">
        <v>8</v>
      </c>
      <c r="C570" s="103">
        <v>0</v>
      </c>
      <c r="D570" s="31">
        <v>0</v>
      </c>
      <c r="E570" s="31">
        <v>0</v>
      </c>
      <c r="F570" s="31">
        <v>0</v>
      </c>
      <c r="G570" s="31">
        <v>0</v>
      </c>
      <c r="H570" s="31">
        <v>0</v>
      </c>
      <c r="I570" s="31">
        <v>0</v>
      </c>
      <c r="J570" s="31">
        <v>0.5</v>
      </c>
      <c r="K570" s="31">
        <v>2.9</v>
      </c>
      <c r="L570" s="31">
        <v>14.8</v>
      </c>
      <c r="M570" s="31">
        <v>16</v>
      </c>
      <c r="N570" s="31">
        <v>36.9</v>
      </c>
    </row>
    <row r="571" spans="1:14" x14ac:dyDescent="0.35">
      <c r="A571" s="52">
        <v>41507</v>
      </c>
      <c r="B571" s="103">
        <v>8</v>
      </c>
      <c r="C571" s="103">
        <v>1</v>
      </c>
      <c r="D571" s="31">
        <v>0</v>
      </c>
      <c r="E571" s="31">
        <v>0</v>
      </c>
      <c r="F571" s="31">
        <v>0</v>
      </c>
      <c r="G571" s="31">
        <v>0</v>
      </c>
      <c r="H571" s="31">
        <v>0</v>
      </c>
      <c r="I571" s="31">
        <v>0</v>
      </c>
      <c r="J571" s="31">
        <v>0.5</v>
      </c>
      <c r="K571" s="31">
        <v>2.9</v>
      </c>
      <c r="L571" s="31">
        <v>14.8</v>
      </c>
      <c r="M571" s="31">
        <v>16</v>
      </c>
      <c r="N571" s="31">
        <v>36.9</v>
      </c>
    </row>
    <row r="572" spans="1:14" x14ac:dyDescent="0.35">
      <c r="A572" s="52">
        <v>41507</v>
      </c>
      <c r="B572" s="103">
        <v>8</v>
      </c>
      <c r="C572" s="103">
        <v>2</v>
      </c>
      <c r="D572" s="31">
        <v>0</v>
      </c>
      <c r="E572" s="31">
        <v>0</v>
      </c>
      <c r="F572" s="31">
        <v>0</v>
      </c>
      <c r="G572" s="31">
        <v>0</v>
      </c>
      <c r="H572" s="31">
        <v>0</v>
      </c>
      <c r="I572" s="31">
        <v>0</v>
      </c>
      <c r="J572" s="31">
        <v>0.5</v>
      </c>
      <c r="K572" s="31">
        <v>2.9</v>
      </c>
      <c r="L572" s="31">
        <v>14.8</v>
      </c>
      <c r="M572" s="31">
        <v>16</v>
      </c>
      <c r="N572" s="31">
        <v>36.9</v>
      </c>
    </row>
    <row r="573" spans="1:14" x14ac:dyDescent="0.35">
      <c r="A573" s="52">
        <v>41507</v>
      </c>
      <c r="B573" s="103">
        <v>8</v>
      </c>
      <c r="C573" s="103">
        <v>3</v>
      </c>
      <c r="D573" s="31">
        <v>0</v>
      </c>
      <c r="E573" s="31">
        <v>0</v>
      </c>
      <c r="F573" s="31">
        <v>0</v>
      </c>
      <c r="G573" s="31">
        <v>0</v>
      </c>
      <c r="H573" s="31">
        <v>0</v>
      </c>
      <c r="I573" s="31">
        <v>0</v>
      </c>
      <c r="J573" s="31">
        <v>0.5</v>
      </c>
      <c r="K573" s="31">
        <v>2.9</v>
      </c>
      <c r="L573" s="31">
        <v>14.8</v>
      </c>
      <c r="M573" s="31">
        <v>16</v>
      </c>
      <c r="N573" s="31">
        <v>36.9</v>
      </c>
    </row>
    <row r="574" spans="1:14" x14ac:dyDescent="0.35">
      <c r="A574" s="52">
        <v>41514</v>
      </c>
      <c r="B574" s="103">
        <v>8</v>
      </c>
      <c r="C574" s="103">
        <v>0</v>
      </c>
      <c r="D574" s="31">
        <v>0</v>
      </c>
      <c r="E574" s="31">
        <v>0</v>
      </c>
      <c r="F574" s="31">
        <v>0</v>
      </c>
      <c r="G574" s="31">
        <v>0</v>
      </c>
      <c r="H574" s="31">
        <v>0</v>
      </c>
      <c r="I574" s="31">
        <v>0</v>
      </c>
      <c r="J574" s="31">
        <v>0.5</v>
      </c>
      <c r="K574" s="31">
        <v>3</v>
      </c>
      <c r="L574" s="31">
        <v>15.8</v>
      </c>
      <c r="M574" s="31">
        <v>15.5</v>
      </c>
      <c r="N574" s="31">
        <v>31.9</v>
      </c>
    </row>
    <row r="575" spans="1:14" x14ac:dyDescent="0.35">
      <c r="A575" s="52">
        <v>41514</v>
      </c>
      <c r="B575" s="103">
        <v>8</v>
      </c>
      <c r="C575" s="103">
        <v>1</v>
      </c>
      <c r="D575" s="31">
        <v>0</v>
      </c>
      <c r="E575" s="31">
        <v>0</v>
      </c>
      <c r="F575" s="31">
        <v>0</v>
      </c>
      <c r="G575" s="31">
        <v>0</v>
      </c>
      <c r="H575" s="31">
        <v>0</v>
      </c>
      <c r="I575" s="31">
        <v>0</v>
      </c>
      <c r="J575" s="31">
        <v>0.5</v>
      </c>
      <c r="K575" s="31">
        <v>3</v>
      </c>
      <c r="L575" s="31">
        <v>15.8</v>
      </c>
      <c r="M575" s="31">
        <v>15.5</v>
      </c>
      <c r="N575" s="31">
        <v>31.9</v>
      </c>
    </row>
    <row r="576" spans="1:14" x14ac:dyDescent="0.35">
      <c r="A576" s="52">
        <v>41514</v>
      </c>
      <c r="B576" s="103">
        <v>8</v>
      </c>
      <c r="C576" s="103">
        <v>2</v>
      </c>
      <c r="D576" s="31">
        <v>0</v>
      </c>
      <c r="E576" s="31">
        <v>0</v>
      </c>
      <c r="F576" s="31">
        <v>0</v>
      </c>
      <c r="G576" s="31">
        <v>0</v>
      </c>
      <c r="H576" s="31">
        <v>0</v>
      </c>
      <c r="I576" s="31">
        <v>0</v>
      </c>
      <c r="J576" s="31">
        <v>0.5</v>
      </c>
      <c r="K576" s="31">
        <v>3</v>
      </c>
      <c r="L576" s="31">
        <v>15.8</v>
      </c>
      <c r="M576" s="31">
        <v>15.5</v>
      </c>
      <c r="N576" s="31">
        <v>31.9</v>
      </c>
    </row>
    <row r="577" spans="1:14" x14ac:dyDescent="0.35">
      <c r="A577" s="52">
        <v>41514</v>
      </c>
      <c r="B577" s="103">
        <v>8</v>
      </c>
      <c r="C577" s="103">
        <v>3</v>
      </c>
      <c r="D577" s="31">
        <v>0</v>
      </c>
      <c r="E577" s="31">
        <v>0</v>
      </c>
      <c r="F577" s="31">
        <v>0</v>
      </c>
      <c r="G577" s="31">
        <v>0</v>
      </c>
      <c r="H577" s="31">
        <v>0</v>
      </c>
      <c r="I577" s="31">
        <v>0</v>
      </c>
      <c r="J577" s="31">
        <v>0.5</v>
      </c>
      <c r="K577" s="31">
        <v>3</v>
      </c>
      <c r="L577" s="31">
        <v>15.8</v>
      </c>
      <c r="M577" s="31">
        <v>15.5</v>
      </c>
      <c r="N577" s="31">
        <v>31.9</v>
      </c>
    </row>
    <row r="578" spans="1:14" x14ac:dyDescent="0.35">
      <c r="A578" s="52">
        <v>41521</v>
      </c>
      <c r="B578" s="103">
        <v>8</v>
      </c>
      <c r="C578" s="103">
        <v>0</v>
      </c>
      <c r="D578" s="31">
        <v>0</v>
      </c>
      <c r="E578" s="31">
        <v>0</v>
      </c>
      <c r="F578" s="31">
        <v>0</v>
      </c>
      <c r="G578" s="31">
        <v>0</v>
      </c>
      <c r="H578" s="31">
        <v>0</v>
      </c>
      <c r="I578" s="31">
        <v>0</v>
      </c>
      <c r="J578" s="31">
        <v>0.4</v>
      </c>
      <c r="K578" s="31">
        <v>2.9</v>
      </c>
      <c r="L578" s="31">
        <v>18.8</v>
      </c>
      <c r="M578" s="31">
        <v>29.6</v>
      </c>
      <c r="N578" s="31">
        <v>51.1</v>
      </c>
    </row>
    <row r="579" spans="1:14" x14ac:dyDescent="0.35">
      <c r="A579" s="52">
        <v>41521</v>
      </c>
      <c r="B579" s="103">
        <v>8</v>
      </c>
      <c r="C579" s="103">
        <v>1</v>
      </c>
      <c r="D579" s="31">
        <v>0</v>
      </c>
      <c r="E579" s="31">
        <v>0</v>
      </c>
      <c r="F579" s="31">
        <v>0</v>
      </c>
      <c r="G579" s="31">
        <v>0</v>
      </c>
      <c r="H579" s="31">
        <v>0</v>
      </c>
      <c r="I579" s="31">
        <v>0</v>
      </c>
      <c r="J579" s="31">
        <v>0.4</v>
      </c>
      <c r="K579" s="31">
        <v>2.9</v>
      </c>
      <c r="L579" s="31">
        <v>18.8</v>
      </c>
      <c r="M579" s="31">
        <v>29.6</v>
      </c>
      <c r="N579" s="31">
        <v>51.1</v>
      </c>
    </row>
    <row r="580" spans="1:14" x14ac:dyDescent="0.35">
      <c r="A580" s="52">
        <v>41521</v>
      </c>
      <c r="B580" s="103">
        <v>8</v>
      </c>
      <c r="C580" s="103">
        <v>2</v>
      </c>
      <c r="D580" s="31">
        <v>0</v>
      </c>
      <c r="E580" s="31">
        <v>0</v>
      </c>
      <c r="F580" s="31">
        <v>0</v>
      </c>
      <c r="G580" s="31">
        <v>0</v>
      </c>
      <c r="H580" s="31">
        <v>0</v>
      </c>
      <c r="I580" s="31">
        <v>0</v>
      </c>
      <c r="J580" s="31">
        <v>0.4</v>
      </c>
      <c r="K580" s="31">
        <v>2.9</v>
      </c>
      <c r="L580" s="31">
        <v>18.8</v>
      </c>
      <c r="M580" s="31">
        <v>29.6</v>
      </c>
      <c r="N580" s="31">
        <v>51.1</v>
      </c>
    </row>
    <row r="581" spans="1:14" x14ac:dyDescent="0.35">
      <c r="A581" s="52">
        <v>41521</v>
      </c>
      <c r="B581" s="103">
        <v>8</v>
      </c>
      <c r="C581" s="103">
        <v>3</v>
      </c>
      <c r="D581" s="31">
        <v>0</v>
      </c>
      <c r="E581" s="31">
        <v>0</v>
      </c>
      <c r="F581" s="31">
        <v>0</v>
      </c>
      <c r="G581" s="31">
        <v>0</v>
      </c>
      <c r="H581" s="31">
        <v>0</v>
      </c>
      <c r="I581" s="31">
        <v>0</v>
      </c>
      <c r="J581" s="31">
        <v>0.4</v>
      </c>
      <c r="K581" s="31">
        <v>2.9</v>
      </c>
      <c r="L581" s="31">
        <v>18.8</v>
      </c>
      <c r="M581" s="31">
        <v>29.6</v>
      </c>
      <c r="N581" s="31">
        <v>51.1</v>
      </c>
    </row>
    <row r="582" spans="1:14" x14ac:dyDescent="0.35">
      <c r="A582" s="52">
        <v>41528</v>
      </c>
      <c r="B582" s="103">
        <v>8</v>
      </c>
      <c r="C582" s="103">
        <v>0</v>
      </c>
      <c r="D582" s="31">
        <v>0</v>
      </c>
      <c r="E582" s="31">
        <v>0</v>
      </c>
      <c r="F582" s="31">
        <v>0</v>
      </c>
      <c r="G582" s="31">
        <v>0</v>
      </c>
      <c r="H582" s="31">
        <v>0</v>
      </c>
      <c r="I582" s="31">
        <v>0</v>
      </c>
      <c r="J582" s="31">
        <v>0.5</v>
      </c>
      <c r="K582" s="31">
        <v>2.8</v>
      </c>
      <c r="L582" s="31">
        <v>14.5</v>
      </c>
      <c r="M582" s="31">
        <v>23.7</v>
      </c>
      <c r="N582" s="31">
        <v>40.700000000000003</v>
      </c>
    </row>
    <row r="583" spans="1:14" x14ac:dyDescent="0.35">
      <c r="A583" s="52">
        <v>41528</v>
      </c>
      <c r="B583" s="103">
        <v>8</v>
      </c>
      <c r="C583" s="103">
        <v>1</v>
      </c>
      <c r="D583" s="31">
        <v>0</v>
      </c>
      <c r="E583" s="31">
        <v>0</v>
      </c>
      <c r="F583" s="31">
        <v>0</v>
      </c>
      <c r="G583" s="31">
        <v>0</v>
      </c>
      <c r="H583" s="31">
        <v>0</v>
      </c>
      <c r="I583" s="31">
        <v>0</v>
      </c>
      <c r="J583" s="31">
        <v>0.5</v>
      </c>
      <c r="K583" s="31">
        <v>2.8</v>
      </c>
      <c r="L583" s="31">
        <v>14.5</v>
      </c>
      <c r="M583" s="31">
        <v>23.7</v>
      </c>
      <c r="N583" s="31">
        <v>40.700000000000003</v>
      </c>
    </row>
    <row r="584" spans="1:14" x14ac:dyDescent="0.35">
      <c r="A584" s="52">
        <v>41528</v>
      </c>
      <c r="B584" s="103">
        <v>8</v>
      </c>
      <c r="C584" s="103">
        <v>2</v>
      </c>
      <c r="D584" s="31">
        <v>0</v>
      </c>
      <c r="E584" s="31">
        <v>0</v>
      </c>
      <c r="F584" s="31">
        <v>0</v>
      </c>
      <c r="G584" s="31">
        <v>0</v>
      </c>
      <c r="H584" s="31">
        <v>0</v>
      </c>
      <c r="I584" s="31">
        <v>0</v>
      </c>
      <c r="J584" s="31">
        <v>0.5</v>
      </c>
      <c r="K584" s="31">
        <v>2.8</v>
      </c>
      <c r="L584" s="31">
        <v>14.5</v>
      </c>
      <c r="M584" s="31">
        <v>23.7</v>
      </c>
      <c r="N584" s="31">
        <v>40.700000000000003</v>
      </c>
    </row>
    <row r="585" spans="1:14" x14ac:dyDescent="0.35">
      <c r="A585" s="52">
        <v>41528</v>
      </c>
      <c r="B585" s="103">
        <v>8</v>
      </c>
      <c r="C585" s="103">
        <v>3</v>
      </c>
      <c r="D585" s="31">
        <v>0</v>
      </c>
      <c r="E585" s="31">
        <v>0</v>
      </c>
      <c r="F585" s="31">
        <v>0</v>
      </c>
      <c r="G585" s="31">
        <v>0</v>
      </c>
      <c r="H585" s="31">
        <v>0</v>
      </c>
      <c r="I585" s="31">
        <v>0</v>
      </c>
      <c r="J585" s="31">
        <v>0.5</v>
      </c>
      <c r="K585" s="31">
        <v>2.8</v>
      </c>
      <c r="L585" s="31">
        <v>14.5</v>
      </c>
      <c r="M585" s="31">
        <v>23.7</v>
      </c>
      <c r="N585" s="31">
        <v>40.700000000000003</v>
      </c>
    </row>
    <row r="586" spans="1:14" x14ac:dyDescent="0.35">
      <c r="A586" s="52">
        <v>41534</v>
      </c>
      <c r="B586" s="103">
        <v>8</v>
      </c>
      <c r="C586" s="103">
        <v>0</v>
      </c>
      <c r="D586" s="31">
        <v>0</v>
      </c>
      <c r="E586" s="31">
        <v>0</v>
      </c>
      <c r="F586" s="31">
        <v>0</v>
      </c>
      <c r="G586" s="31">
        <v>0</v>
      </c>
      <c r="H586" s="31">
        <v>0</v>
      </c>
      <c r="I586" s="31">
        <v>0</v>
      </c>
      <c r="J586" s="31">
        <v>0.5</v>
      </c>
      <c r="K586" s="31">
        <v>2.7</v>
      </c>
      <c r="L586" s="31">
        <v>16</v>
      </c>
      <c r="M586" s="31">
        <v>17.3</v>
      </c>
      <c r="N586" s="31">
        <v>32.1</v>
      </c>
    </row>
    <row r="587" spans="1:14" x14ac:dyDescent="0.35">
      <c r="A587" s="52">
        <v>41534</v>
      </c>
      <c r="B587" s="103">
        <v>8</v>
      </c>
      <c r="C587" s="103">
        <v>1</v>
      </c>
      <c r="D587" s="31">
        <v>0</v>
      </c>
      <c r="E587" s="31">
        <v>0</v>
      </c>
      <c r="F587" s="31">
        <v>0</v>
      </c>
      <c r="G587" s="31">
        <v>0</v>
      </c>
      <c r="H587" s="31">
        <v>0</v>
      </c>
      <c r="I587" s="31">
        <v>0</v>
      </c>
      <c r="J587" s="31">
        <v>0.5</v>
      </c>
      <c r="K587" s="31">
        <v>2.7</v>
      </c>
      <c r="L587" s="31">
        <v>16</v>
      </c>
      <c r="M587" s="31">
        <v>17.3</v>
      </c>
      <c r="N587" s="31">
        <v>32.1</v>
      </c>
    </row>
    <row r="588" spans="1:14" x14ac:dyDescent="0.35">
      <c r="A588" s="52">
        <v>41534</v>
      </c>
      <c r="B588" s="103">
        <v>8</v>
      </c>
      <c r="C588" s="103">
        <v>2</v>
      </c>
      <c r="D588" s="31">
        <v>0</v>
      </c>
      <c r="E588" s="31">
        <v>0</v>
      </c>
      <c r="F588" s="31">
        <v>0</v>
      </c>
      <c r="G588" s="31">
        <v>0</v>
      </c>
      <c r="H588" s="31">
        <v>0</v>
      </c>
      <c r="I588" s="31">
        <v>0</v>
      </c>
      <c r="J588" s="31">
        <v>0.5</v>
      </c>
      <c r="K588" s="31">
        <v>2.7</v>
      </c>
      <c r="L588" s="31">
        <v>16</v>
      </c>
      <c r="M588" s="31">
        <v>17.3</v>
      </c>
      <c r="N588" s="31">
        <v>32.1</v>
      </c>
    </row>
    <row r="589" spans="1:14" x14ac:dyDescent="0.35">
      <c r="A589" s="52">
        <v>41534</v>
      </c>
      <c r="B589" s="103">
        <v>8</v>
      </c>
      <c r="C589" s="103">
        <v>3</v>
      </c>
      <c r="D589" s="31">
        <v>0</v>
      </c>
      <c r="E589" s="31">
        <v>0</v>
      </c>
      <c r="F589" s="31">
        <v>0</v>
      </c>
      <c r="G589" s="31">
        <v>0</v>
      </c>
      <c r="H589" s="31">
        <v>0</v>
      </c>
      <c r="I589" s="31">
        <v>0</v>
      </c>
      <c r="J589" s="31">
        <v>0.5</v>
      </c>
      <c r="K589" s="31">
        <v>2.7</v>
      </c>
      <c r="L589" s="31">
        <v>16</v>
      </c>
      <c r="M589" s="31">
        <v>17.3</v>
      </c>
      <c r="N589" s="31">
        <v>32.1</v>
      </c>
    </row>
    <row r="590" spans="1:14" x14ac:dyDescent="0.35">
      <c r="A590" s="52">
        <v>41542</v>
      </c>
      <c r="B590" s="103">
        <v>8</v>
      </c>
      <c r="C590" s="103">
        <v>0</v>
      </c>
      <c r="D590" s="31">
        <v>0</v>
      </c>
      <c r="E590" s="31">
        <v>0</v>
      </c>
      <c r="F590" s="31">
        <v>0</v>
      </c>
      <c r="G590" s="31">
        <v>0</v>
      </c>
      <c r="H590" s="31">
        <v>0</v>
      </c>
      <c r="I590" s="31">
        <v>0</v>
      </c>
      <c r="J590" s="31">
        <v>0.8</v>
      </c>
      <c r="K590" s="31">
        <v>2.7</v>
      </c>
      <c r="L590" s="31">
        <v>9</v>
      </c>
      <c r="M590" s="31">
        <v>9.8000000000000007</v>
      </c>
      <c r="N590" s="31">
        <v>28</v>
      </c>
    </row>
    <row r="591" spans="1:14" x14ac:dyDescent="0.35">
      <c r="A591" s="52">
        <v>41542</v>
      </c>
      <c r="B591" s="103">
        <v>8</v>
      </c>
      <c r="C591" s="103">
        <v>1</v>
      </c>
      <c r="D591" s="31">
        <v>0</v>
      </c>
      <c r="E591" s="31">
        <v>0</v>
      </c>
      <c r="F591" s="31">
        <v>0</v>
      </c>
      <c r="G591" s="31">
        <v>0</v>
      </c>
      <c r="H591" s="31">
        <v>0</v>
      </c>
      <c r="I591" s="31">
        <v>0</v>
      </c>
      <c r="J591" s="31">
        <v>0.8</v>
      </c>
      <c r="K591" s="31">
        <v>2.7</v>
      </c>
      <c r="L591" s="31">
        <v>9</v>
      </c>
      <c r="M591" s="31">
        <v>9.8000000000000007</v>
      </c>
      <c r="N591" s="31">
        <v>28</v>
      </c>
    </row>
    <row r="592" spans="1:14" x14ac:dyDescent="0.35">
      <c r="A592" s="52">
        <v>41542</v>
      </c>
      <c r="B592" s="103">
        <v>8</v>
      </c>
      <c r="C592" s="103">
        <v>2</v>
      </c>
      <c r="D592" s="31">
        <v>0</v>
      </c>
      <c r="E592" s="31">
        <v>0</v>
      </c>
      <c r="F592" s="31">
        <v>0</v>
      </c>
      <c r="G592" s="31">
        <v>0</v>
      </c>
      <c r="H592" s="31">
        <v>0</v>
      </c>
      <c r="I592" s="31">
        <v>0</v>
      </c>
      <c r="J592" s="31">
        <v>0.8</v>
      </c>
      <c r="K592" s="31">
        <v>2.7</v>
      </c>
      <c r="L592" s="31">
        <v>9</v>
      </c>
      <c r="M592" s="31">
        <v>9.8000000000000007</v>
      </c>
      <c r="N592" s="31">
        <v>28</v>
      </c>
    </row>
    <row r="593" spans="1:14" x14ac:dyDescent="0.35">
      <c r="A593" s="52">
        <v>41542</v>
      </c>
      <c r="B593" s="103">
        <v>8</v>
      </c>
      <c r="C593" s="103">
        <v>3</v>
      </c>
      <c r="D593" s="31">
        <v>0</v>
      </c>
      <c r="E593" s="31">
        <v>0</v>
      </c>
      <c r="F593" s="31">
        <v>0</v>
      </c>
      <c r="G593" s="31">
        <v>0</v>
      </c>
      <c r="H593" s="31">
        <v>0</v>
      </c>
      <c r="I593" s="31">
        <v>0</v>
      </c>
      <c r="J593" s="31">
        <v>0.8</v>
      </c>
      <c r="K593" s="31">
        <v>2.7</v>
      </c>
      <c r="L593" s="31">
        <v>9</v>
      </c>
      <c r="M593" s="31">
        <v>9.8000000000000007</v>
      </c>
      <c r="N593" s="31">
        <v>28</v>
      </c>
    </row>
    <row r="594" spans="1:14" x14ac:dyDescent="0.35">
      <c r="A594" s="52">
        <v>41548</v>
      </c>
      <c r="B594" s="103">
        <v>8</v>
      </c>
      <c r="C594" s="103">
        <v>0</v>
      </c>
      <c r="D594" s="31">
        <v>0</v>
      </c>
      <c r="E594" s="31">
        <v>0</v>
      </c>
      <c r="F594" s="31">
        <v>0</v>
      </c>
      <c r="G594" s="31">
        <v>0</v>
      </c>
      <c r="H594" s="31">
        <v>0</v>
      </c>
      <c r="I594" s="31">
        <v>0</v>
      </c>
      <c r="J594" s="31">
        <v>1</v>
      </c>
      <c r="K594" s="31">
        <v>3</v>
      </c>
      <c r="L594" s="31">
        <v>9.9</v>
      </c>
      <c r="M594" s="31">
        <v>8.3000000000000007</v>
      </c>
      <c r="N594" s="31">
        <v>22.6</v>
      </c>
    </row>
    <row r="595" spans="1:14" x14ac:dyDescent="0.35">
      <c r="A595" s="52">
        <v>41548</v>
      </c>
      <c r="B595" s="103">
        <v>8</v>
      </c>
      <c r="C595" s="103">
        <v>1</v>
      </c>
      <c r="D595" s="31">
        <v>0</v>
      </c>
      <c r="E595" s="31">
        <v>0</v>
      </c>
      <c r="F595" s="31">
        <v>0</v>
      </c>
      <c r="G595" s="31">
        <v>0</v>
      </c>
      <c r="H595" s="31">
        <v>0</v>
      </c>
      <c r="I595" s="31">
        <v>0</v>
      </c>
      <c r="J595" s="31">
        <v>1</v>
      </c>
      <c r="K595" s="31">
        <v>3</v>
      </c>
      <c r="L595" s="31">
        <v>9.9</v>
      </c>
      <c r="M595" s="31">
        <v>8.3000000000000007</v>
      </c>
      <c r="N595" s="31">
        <v>22.6</v>
      </c>
    </row>
    <row r="596" spans="1:14" x14ac:dyDescent="0.35">
      <c r="A596" s="52">
        <v>41548</v>
      </c>
      <c r="B596" s="103">
        <v>8</v>
      </c>
      <c r="C596" s="103">
        <v>2</v>
      </c>
      <c r="D596" s="31">
        <v>0</v>
      </c>
      <c r="E596" s="31">
        <v>0</v>
      </c>
      <c r="F596" s="31">
        <v>0</v>
      </c>
      <c r="G596" s="31">
        <v>0</v>
      </c>
      <c r="H596" s="31">
        <v>0</v>
      </c>
      <c r="I596" s="31">
        <v>0</v>
      </c>
      <c r="J596" s="31">
        <v>1</v>
      </c>
      <c r="K596" s="31">
        <v>3</v>
      </c>
      <c r="L596" s="31">
        <v>9.9</v>
      </c>
      <c r="M596" s="31">
        <v>8.3000000000000007</v>
      </c>
      <c r="N596" s="31">
        <v>22.6</v>
      </c>
    </row>
    <row r="597" spans="1:14" x14ac:dyDescent="0.35">
      <c r="A597" s="52">
        <v>41548</v>
      </c>
      <c r="B597" s="103">
        <v>8</v>
      </c>
      <c r="C597" s="103">
        <v>3</v>
      </c>
      <c r="D597" s="31">
        <v>0</v>
      </c>
      <c r="E597" s="31">
        <v>0</v>
      </c>
      <c r="F597" s="31">
        <v>0</v>
      </c>
      <c r="G597" s="31">
        <v>0</v>
      </c>
      <c r="H597" s="31">
        <v>0</v>
      </c>
      <c r="I597" s="31">
        <v>0</v>
      </c>
      <c r="J597" s="31">
        <v>1</v>
      </c>
      <c r="K597" s="31">
        <v>3</v>
      </c>
      <c r="L597" s="31">
        <v>9.9</v>
      </c>
      <c r="M597" s="31">
        <v>8.3000000000000007</v>
      </c>
      <c r="N597" s="31">
        <v>22.6</v>
      </c>
    </row>
    <row r="598" spans="1:14" x14ac:dyDescent="0.35">
      <c r="A598" s="52">
        <v>41555</v>
      </c>
      <c r="B598" s="103">
        <v>8</v>
      </c>
      <c r="C598" s="103">
        <v>0</v>
      </c>
      <c r="D598" s="31">
        <v>0</v>
      </c>
      <c r="E598" s="31">
        <v>0</v>
      </c>
      <c r="F598" s="31">
        <v>0</v>
      </c>
      <c r="G598" s="31">
        <v>0</v>
      </c>
      <c r="H598" s="31">
        <v>0</v>
      </c>
      <c r="I598" s="31">
        <v>0</v>
      </c>
      <c r="J598" s="31">
        <v>1.1000000000000001</v>
      </c>
      <c r="K598" s="31">
        <v>2.9</v>
      </c>
      <c r="L598" s="31">
        <v>7.7</v>
      </c>
      <c r="M598" s="31">
        <v>3</v>
      </c>
      <c r="N598" s="31">
        <v>30.6</v>
      </c>
    </row>
    <row r="599" spans="1:14" x14ac:dyDescent="0.35">
      <c r="A599" s="52">
        <v>41555</v>
      </c>
      <c r="B599" s="103">
        <v>8</v>
      </c>
      <c r="C599" s="103">
        <v>1</v>
      </c>
      <c r="D599" s="31">
        <v>0</v>
      </c>
      <c r="E599" s="31">
        <v>0</v>
      </c>
      <c r="F599" s="31">
        <v>0</v>
      </c>
      <c r="G599" s="31">
        <v>0</v>
      </c>
      <c r="H599" s="31">
        <v>0</v>
      </c>
      <c r="I599" s="31">
        <v>0</v>
      </c>
      <c r="J599" s="31">
        <v>1.1000000000000001</v>
      </c>
      <c r="K599" s="31">
        <v>2.9</v>
      </c>
      <c r="L599" s="31">
        <v>7.7</v>
      </c>
      <c r="M599" s="31">
        <v>3</v>
      </c>
      <c r="N599" s="31">
        <v>30.6</v>
      </c>
    </row>
    <row r="600" spans="1:14" x14ac:dyDescent="0.35">
      <c r="A600" s="52">
        <v>41555</v>
      </c>
      <c r="B600" s="103">
        <v>8</v>
      </c>
      <c r="C600" s="103">
        <v>2</v>
      </c>
      <c r="D600" s="31">
        <v>0</v>
      </c>
      <c r="E600" s="31">
        <v>0</v>
      </c>
      <c r="F600" s="31">
        <v>0</v>
      </c>
      <c r="G600" s="31">
        <v>0</v>
      </c>
      <c r="H600" s="31">
        <v>0</v>
      </c>
      <c r="I600" s="31">
        <v>0</v>
      </c>
      <c r="J600" s="31">
        <v>1.1000000000000001</v>
      </c>
      <c r="K600" s="31">
        <v>2.9</v>
      </c>
      <c r="L600" s="31">
        <v>7.7</v>
      </c>
      <c r="M600" s="31">
        <v>3</v>
      </c>
      <c r="N600" s="31">
        <v>30.6</v>
      </c>
    </row>
    <row r="601" spans="1:14" x14ac:dyDescent="0.35">
      <c r="A601" s="52">
        <v>41555</v>
      </c>
      <c r="B601" s="103">
        <v>8</v>
      </c>
      <c r="C601" s="103">
        <v>3</v>
      </c>
      <c r="D601" s="31">
        <v>0</v>
      </c>
      <c r="E601" s="31">
        <v>0</v>
      </c>
      <c r="F601" s="31">
        <v>0</v>
      </c>
      <c r="G601" s="31">
        <v>0</v>
      </c>
      <c r="H601" s="31">
        <v>0</v>
      </c>
      <c r="I601" s="31">
        <v>0</v>
      </c>
      <c r="J601" s="31">
        <v>1.1000000000000001</v>
      </c>
      <c r="K601" s="31">
        <v>2.9</v>
      </c>
      <c r="L601" s="31">
        <v>7.7</v>
      </c>
      <c r="M601" s="31">
        <v>3</v>
      </c>
      <c r="N601" s="31">
        <v>30.6</v>
      </c>
    </row>
    <row r="602" spans="1:14" x14ac:dyDescent="0.35">
      <c r="A602" s="52">
        <v>41563</v>
      </c>
      <c r="B602" s="103">
        <v>8</v>
      </c>
      <c r="C602" s="103">
        <v>0</v>
      </c>
      <c r="D602" s="31">
        <v>0</v>
      </c>
      <c r="E602" s="31">
        <v>0</v>
      </c>
      <c r="F602" s="31">
        <v>0</v>
      </c>
      <c r="G602" s="31">
        <v>0</v>
      </c>
      <c r="H602" s="31">
        <v>0</v>
      </c>
      <c r="I602" s="31">
        <v>0</v>
      </c>
      <c r="J602" s="31">
        <v>1</v>
      </c>
      <c r="K602" s="31">
        <v>2.8</v>
      </c>
      <c r="L602" s="31">
        <v>12.3</v>
      </c>
      <c r="M602" s="31">
        <v>17</v>
      </c>
      <c r="N602" s="31">
        <v>30.6</v>
      </c>
    </row>
    <row r="603" spans="1:14" x14ac:dyDescent="0.35">
      <c r="A603" s="52">
        <v>41563</v>
      </c>
      <c r="B603" s="103">
        <v>8</v>
      </c>
      <c r="C603" s="103">
        <v>1</v>
      </c>
      <c r="D603" s="31">
        <v>0</v>
      </c>
      <c r="E603" s="31">
        <v>0</v>
      </c>
      <c r="F603" s="31">
        <v>0</v>
      </c>
      <c r="G603" s="31">
        <v>0</v>
      </c>
      <c r="H603" s="31">
        <v>0</v>
      </c>
      <c r="I603" s="31">
        <v>0</v>
      </c>
      <c r="J603" s="31">
        <v>1</v>
      </c>
      <c r="K603" s="31">
        <v>2.8</v>
      </c>
      <c r="L603" s="31">
        <v>12.3</v>
      </c>
      <c r="M603" s="31">
        <v>17</v>
      </c>
      <c r="N603" s="31">
        <v>30.6</v>
      </c>
    </row>
    <row r="604" spans="1:14" x14ac:dyDescent="0.35">
      <c r="A604" s="52">
        <v>41563</v>
      </c>
      <c r="B604" s="103">
        <v>8</v>
      </c>
      <c r="C604" s="103">
        <v>2</v>
      </c>
      <c r="D604" s="31">
        <v>0</v>
      </c>
      <c r="E604" s="31">
        <v>0</v>
      </c>
      <c r="F604" s="31">
        <v>0</v>
      </c>
      <c r="G604" s="31">
        <v>0</v>
      </c>
      <c r="H604" s="31">
        <v>0</v>
      </c>
      <c r="I604" s="31">
        <v>0</v>
      </c>
      <c r="J604" s="31">
        <v>1</v>
      </c>
      <c r="K604" s="31">
        <v>2.8</v>
      </c>
      <c r="L604" s="31">
        <v>12.3</v>
      </c>
      <c r="M604" s="31">
        <v>17</v>
      </c>
      <c r="N604" s="31">
        <v>30.6</v>
      </c>
    </row>
    <row r="605" spans="1:14" x14ac:dyDescent="0.35">
      <c r="A605" s="52">
        <v>41563</v>
      </c>
      <c r="B605" s="103">
        <v>8</v>
      </c>
      <c r="C605" s="103">
        <v>3</v>
      </c>
      <c r="D605" s="31">
        <v>0</v>
      </c>
      <c r="E605" s="31">
        <v>0</v>
      </c>
      <c r="F605" s="31">
        <v>0</v>
      </c>
      <c r="G605" s="31">
        <v>0</v>
      </c>
      <c r="H605" s="31">
        <v>0</v>
      </c>
      <c r="I605" s="31">
        <v>0</v>
      </c>
      <c r="J605" s="31">
        <v>1</v>
      </c>
      <c r="K605" s="31">
        <v>2.8</v>
      </c>
      <c r="L605" s="31">
        <v>12.3</v>
      </c>
      <c r="M605" s="31">
        <v>17</v>
      </c>
      <c r="N605" s="31">
        <v>30.6</v>
      </c>
    </row>
    <row r="606" spans="1:14" x14ac:dyDescent="0.35">
      <c r="A606" s="52">
        <v>41570</v>
      </c>
      <c r="B606" s="103">
        <v>8</v>
      </c>
      <c r="C606" s="103">
        <v>0</v>
      </c>
      <c r="D606" s="31">
        <v>0</v>
      </c>
      <c r="E606" s="31">
        <v>0</v>
      </c>
      <c r="F606" s="31">
        <v>0</v>
      </c>
      <c r="G606" s="31">
        <v>0</v>
      </c>
      <c r="H606" s="31">
        <v>0</v>
      </c>
      <c r="I606" s="31">
        <v>0</v>
      </c>
      <c r="J606" s="31">
        <v>1</v>
      </c>
      <c r="K606" s="31">
        <v>2.8</v>
      </c>
      <c r="L606" s="31">
        <v>10.9</v>
      </c>
      <c r="M606" s="31">
        <v>7.4</v>
      </c>
      <c r="N606" s="31">
        <v>18.8</v>
      </c>
    </row>
    <row r="607" spans="1:14" x14ac:dyDescent="0.35">
      <c r="A607" s="52">
        <v>41570</v>
      </c>
      <c r="B607" s="103">
        <v>8</v>
      </c>
      <c r="C607" s="103">
        <v>1</v>
      </c>
      <c r="D607" s="31">
        <v>0</v>
      </c>
      <c r="E607" s="31">
        <v>0</v>
      </c>
      <c r="F607" s="31">
        <v>0</v>
      </c>
      <c r="G607" s="31">
        <v>0</v>
      </c>
      <c r="H607" s="31">
        <v>0</v>
      </c>
      <c r="I607" s="31">
        <v>0</v>
      </c>
      <c r="J607" s="31">
        <v>1</v>
      </c>
      <c r="K607" s="31">
        <v>2.8</v>
      </c>
      <c r="L607" s="31">
        <v>10.9</v>
      </c>
      <c r="M607" s="31">
        <v>7.4</v>
      </c>
      <c r="N607" s="31">
        <v>18.8</v>
      </c>
    </row>
    <row r="608" spans="1:14" x14ac:dyDescent="0.35">
      <c r="A608" s="52">
        <v>41570</v>
      </c>
      <c r="B608" s="103">
        <v>8</v>
      </c>
      <c r="C608" s="103">
        <v>2</v>
      </c>
      <c r="D608" s="31">
        <v>0</v>
      </c>
      <c r="E608" s="31">
        <v>0</v>
      </c>
      <c r="F608" s="31">
        <v>0</v>
      </c>
      <c r="G608" s="31">
        <v>0</v>
      </c>
      <c r="H608" s="31">
        <v>0</v>
      </c>
      <c r="I608" s="31">
        <v>0</v>
      </c>
      <c r="J608" s="31">
        <v>1</v>
      </c>
      <c r="K608" s="31">
        <v>2.8</v>
      </c>
      <c r="L608" s="31">
        <v>10.9</v>
      </c>
      <c r="M608" s="31">
        <v>7.4</v>
      </c>
      <c r="N608" s="31">
        <v>18.8</v>
      </c>
    </row>
    <row r="609" spans="1:14" x14ac:dyDescent="0.35">
      <c r="A609" s="52">
        <v>41570</v>
      </c>
      <c r="B609" s="103">
        <v>8</v>
      </c>
      <c r="C609" s="103">
        <v>3</v>
      </c>
      <c r="D609" s="31">
        <v>0</v>
      </c>
      <c r="E609" s="31">
        <v>0</v>
      </c>
      <c r="F609" s="31">
        <v>0</v>
      </c>
      <c r="G609" s="31">
        <v>0</v>
      </c>
      <c r="H609" s="31">
        <v>0</v>
      </c>
      <c r="I609" s="31">
        <v>0</v>
      </c>
      <c r="J609" s="31">
        <v>1</v>
      </c>
      <c r="K609" s="31">
        <v>2.8</v>
      </c>
      <c r="L609" s="31">
        <v>10.9</v>
      </c>
      <c r="M609" s="31">
        <v>7.4</v>
      </c>
      <c r="N609" s="31">
        <v>18.8</v>
      </c>
    </row>
    <row r="610" spans="1:14" x14ac:dyDescent="0.35">
      <c r="A610" s="52">
        <v>41444</v>
      </c>
      <c r="B610" s="103">
        <v>9</v>
      </c>
      <c r="C610" s="103">
        <v>0</v>
      </c>
      <c r="D610" s="31">
        <v>23.4</v>
      </c>
      <c r="E610" s="31">
        <v>0</v>
      </c>
      <c r="F610" s="31">
        <v>0</v>
      </c>
      <c r="G610" s="31">
        <v>0</v>
      </c>
      <c r="H610" s="31">
        <v>0</v>
      </c>
      <c r="I610" s="31">
        <v>0</v>
      </c>
      <c r="J610" s="31">
        <v>0.8</v>
      </c>
      <c r="K610" s="31">
        <v>3</v>
      </c>
      <c r="L610" s="31">
        <v>11.4</v>
      </c>
      <c r="M610" s="31">
        <v>4.8</v>
      </c>
      <c r="N610" s="31">
        <v>15</v>
      </c>
    </row>
    <row r="611" spans="1:14" x14ac:dyDescent="0.35">
      <c r="A611" s="52">
        <v>41444</v>
      </c>
      <c r="B611" s="103">
        <v>9</v>
      </c>
      <c r="C611" s="103">
        <v>1</v>
      </c>
      <c r="D611" s="31">
        <v>21.8</v>
      </c>
      <c r="E611" s="31">
        <v>0</v>
      </c>
      <c r="F611" s="31">
        <v>0</v>
      </c>
      <c r="G611" s="31">
        <v>0</v>
      </c>
      <c r="H611" s="31">
        <v>0</v>
      </c>
      <c r="I611" s="31">
        <v>0</v>
      </c>
      <c r="J611" s="31">
        <v>0.8</v>
      </c>
      <c r="K611" s="31">
        <v>3</v>
      </c>
      <c r="L611" s="31">
        <v>11.4</v>
      </c>
      <c r="M611" s="31">
        <v>4.8</v>
      </c>
      <c r="N611" s="31">
        <v>15</v>
      </c>
    </row>
    <row r="612" spans="1:14" x14ac:dyDescent="0.35">
      <c r="A612" s="52">
        <v>41444</v>
      </c>
      <c r="B612" s="103">
        <v>9</v>
      </c>
      <c r="C612" s="103">
        <v>2</v>
      </c>
      <c r="D612" s="31">
        <v>18.2</v>
      </c>
      <c r="E612" s="31">
        <v>62.9</v>
      </c>
      <c r="F612" s="31">
        <v>5.75</v>
      </c>
      <c r="G612" s="31">
        <v>7.83</v>
      </c>
      <c r="H612" s="31">
        <v>97</v>
      </c>
      <c r="I612" s="31">
        <v>822</v>
      </c>
      <c r="J612" s="31">
        <v>0.8</v>
      </c>
      <c r="K612" s="31">
        <v>3</v>
      </c>
      <c r="L612" s="31">
        <v>11.4</v>
      </c>
      <c r="M612" s="31">
        <v>4.8</v>
      </c>
      <c r="N612" s="31">
        <v>15</v>
      </c>
    </row>
    <row r="613" spans="1:14" x14ac:dyDescent="0.35">
      <c r="A613" s="52">
        <v>41444</v>
      </c>
      <c r="B613" s="103">
        <v>9</v>
      </c>
      <c r="C613" s="103">
        <v>3</v>
      </c>
      <c r="D613" s="31">
        <v>0</v>
      </c>
      <c r="E613" s="31">
        <v>0</v>
      </c>
      <c r="F613" s="31">
        <v>0</v>
      </c>
      <c r="G613" s="31">
        <v>0</v>
      </c>
      <c r="H613" s="31">
        <v>0</v>
      </c>
      <c r="I613" s="31">
        <v>0</v>
      </c>
      <c r="J613" s="31">
        <v>0.8</v>
      </c>
      <c r="K613" s="31">
        <v>3</v>
      </c>
      <c r="L613" s="31">
        <v>11.4</v>
      </c>
      <c r="M613" s="31">
        <v>4.8</v>
      </c>
      <c r="N613" s="31">
        <v>15</v>
      </c>
    </row>
    <row r="614" spans="1:14" x14ac:dyDescent="0.35">
      <c r="A614" s="52">
        <v>41451</v>
      </c>
      <c r="B614" s="103">
        <v>9</v>
      </c>
      <c r="C614" s="103">
        <v>0</v>
      </c>
      <c r="D614" s="31">
        <v>0</v>
      </c>
      <c r="E614" s="31">
        <v>0</v>
      </c>
      <c r="F614" s="31">
        <v>0</v>
      </c>
      <c r="G614" s="31">
        <v>0</v>
      </c>
      <c r="H614" s="31">
        <v>0</v>
      </c>
      <c r="I614" s="31">
        <v>0</v>
      </c>
      <c r="J614" s="31">
        <v>0.75</v>
      </c>
      <c r="K614" s="31">
        <v>2.9</v>
      </c>
      <c r="L614" s="31">
        <v>15.3</v>
      </c>
      <c r="M614" s="31">
        <v>16.3</v>
      </c>
      <c r="N614" s="31">
        <v>35.200000000000003</v>
      </c>
    </row>
    <row r="615" spans="1:14" x14ac:dyDescent="0.35">
      <c r="A615" s="52">
        <v>41451</v>
      </c>
      <c r="B615" s="103">
        <v>9</v>
      </c>
      <c r="C615" s="103">
        <v>1</v>
      </c>
      <c r="D615" s="31">
        <v>0</v>
      </c>
      <c r="E615" s="31">
        <v>0</v>
      </c>
      <c r="F615" s="31">
        <v>0</v>
      </c>
      <c r="G615" s="31">
        <v>0</v>
      </c>
      <c r="H615" s="31">
        <v>0</v>
      </c>
      <c r="I615" s="31">
        <v>0</v>
      </c>
      <c r="J615" s="31">
        <v>0.75</v>
      </c>
      <c r="K615" s="31">
        <v>2.9</v>
      </c>
      <c r="L615" s="31">
        <v>15.3</v>
      </c>
      <c r="M615" s="31">
        <v>16.3</v>
      </c>
      <c r="N615" s="31">
        <v>35.200000000000003</v>
      </c>
    </row>
    <row r="616" spans="1:14" x14ac:dyDescent="0.35">
      <c r="A616" s="52">
        <v>41451</v>
      </c>
      <c r="B616" s="103">
        <v>9</v>
      </c>
      <c r="C616" s="103">
        <v>2</v>
      </c>
      <c r="D616" s="31">
        <v>0</v>
      </c>
      <c r="E616" s="31">
        <v>0</v>
      </c>
      <c r="F616" s="31">
        <v>0</v>
      </c>
      <c r="G616" s="31">
        <v>0</v>
      </c>
      <c r="H616" s="31">
        <v>0</v>
      </c>
      <c r="I616" s="31">
        <v>0</v>
      </c>
      <c r="J616" s="31">
        <v>0.75</v>
      </c>
      <c r="K616" s="31">
        <v>2.9</v>
      </c>
      <c r="L616" s="31">
        <v>15.3</v>
      </c>
      <c r="M616" s="31">
        <v>16.3</v>
      </c>
      <c r="N616" s="31">
        <v>35.200000000000003</v>
      </c>
    </row>
    <row r="617" spans="1:14" x14ac:dyDescent="0.35">
      <c r="A617" s="52">
        <v>41451</v>
      </c>
      <c r="B617" s="103">
        <v>9</v>
      </c>
      <c r="C617" s="103">
        <v>3</v>
      </c>
      <c r="D617" s="31">
        <v>0</v>
      </c>
      <c r="E617" s="31">
        <v>0</v>
      </c>
      <c r="F617" s="31">
        <v>0</v>
      </c>
      <c r="G617" s="31">
        <v>0</v>
      </c>
      <c r="H617" s="31">
        <v>0</v>
      </c>
      <c r="I617" s="31">
        <v>0</v>
      </c>
      <c r="J617" s="31">
        <v>0.75</v>
      </c>
      <c r="K617" s="31">
        <v>2.9</v>
      </c>
      <c r="L617" s="31">
        <v>15.3</v>
      </c>
      <c r="M617" s="31">
        <v>16.3</v>
      </c>
      <c r="N617" s="31">
        <v>35.200000000000003</v>
      </c>
    </row>
    <row r="618" spans="1:14" x14ac:dyDescent="0.35">
      <c r="A618" s="52">
        <v>41458</v>
      </c>
      <c r="B618" s="103">
        <v>9</v>
      </c>
      <c r="C618" s="103">
        <v>0</v>
      </c>
      <c r="D618" s="31">
        <v>0</v>
      </c>
      <c r="E618" s="31">
        <v>0</v>
      </c>
      <c r="F618" s="31">
        <v>0</v>
      </c>
      <c r="G618" s="31">
        <v>0</v>
      </c>
      <c r="H618" s="31">
        <v>0</v>
      </c>
      <c r="I618" s="31">
        <v>0</v>
      </c>
      <c r="J618" s="31">
        <v>0.55000000000000004</v>
      </c>
      <c r="K618" s="31">
        <v>2.9</v>
      </c>
      <c r="L618" s="31">
        <v>17.899999999999999</v>
      </c>
      <c r="M618" s="31">
        <v>11.3</v>
      </c>
      <c r="N618" s="31">
        <v>39.9</v>
      </c>
    </row>
    <row r="619" spans="1:14" x14ac:dyDescent="0.35">
      <c r="A619" s="52">
        <v>41458</v>
      </c>
      <c r="B619" s="103">
        <v>9</v>
      </c>
      <c r="C619" s="103">
        <v>1</v>
      </c>
      <c r="D619" s="31">
        <v>0</v>
      </c>
      <c r="E619" s="31">
        <v>0</v>
      </c>
      <c r="F619" s="31">
        <v>0</v>
      </c>
      <c r="G619" s="31">
        <v>0</v>
      </c>
      <c r="H619" s="31">
        <v>0</v>
      </c>
      <c r="I619" s="31">
        <v>0</v>
      </c>
      <c r="J619" s="31">
        <v>0.55000000000000004</v>
      </c>
      <c r="K619" s="31">
        <v>2.9</v>
      </c>
      <c r="L619" s="31">
        <v>17.899999999999999</v>
      </c>
      <c r="M619" s="31">
        <v>11.3</v>
      </c>
      <c r="N619" s="31">
        <v>39.9</v>
      </c>
    </row>
    <row r="620" spans="1:14" x14ac:dyDescent="0.35">
      <c r="A620" s="52">
        <v>41458</v>
      </c>
      <c r="B620" s="103">
        <v>9</v>
      </c>
      <c r="C620" s="103">
        <v>2</v>
      </c>
      <c r="D620" s="31">
        <v>0</v>
      </c>
      <c r="E620" s="31">
        <v>0</v>
      </c>
      <c r="F620" s="31">
        <v>0</v>
      </c>
      <c r="G620" s="31">
        <v>0</v>
      </c>
      <c r="H620" s="31">
        <v>0</v>
      </c>
      <c r="I620" s="31">
        <v>0</v>
      </c>
      <c r="J620" s="31">
        <v>0.55000000000000004</v>
      </c>
      <c r="K620" s="31">
        <v>2.9</v>
      </c>
      <c r="L620" s="31">
        <v>17.899999999999999</v>
      </c>
      <c r="M620" s="31">
        <v>11.3</v>
      </c>
      <c r="N620" s="31">
        <v>39.9</v>
      </c>
    </row>
    <row r="621" spans="1:14" x14ac:dyDescent="0.35">
      <c r="A621" s="52">
        <v>41458</v>
      </c>
      <c r="B621" s="103">
        <v>9</v>
      </c>
      <c r="C621" s="103">
        <v>3</v>
      </c>
      <c r="D621" s="31">
        <v>0</v>
      </c>
      <c r="E621" s="31">
        <v>0</v>
      </c>
      <c r="F621" s="31">
        <v>0</v>
      </c>
      <c r="G621" s="31">
        <v>0</v>
      </c>
      <c r="H621" s="31">
        <v>0</v>
      </c>
      <c r="I621" s="31">
        <v>0</v>
      </c>
      <c r="J621" s="31">
        <v>0.55000000000000004</v>
      </c>
      <c r="K621" s="31">
        <v>2.9</v>
      </c>
      <c r="L621" s="31">
        <v>17.899999999999999</v>
      </c>
      <c r="M621" s="31">
        <v>11.3</v>
      </c>
      <c r="N621" s="31">
        <v>39.9</v>
      </c>
    </row>
    <row r="622" spans="1:14" x14ac:dyDescent="0.35">
      <c r="A622" s="52">
        <v>41465</v>
      </c>
      <c r="B622" s="103">
        <v>9</v>
      </c>
      <c r="C622" s="103">
        <v>0</v>
      </c>
      <c r="D622" s="31">
        <v>0</v>
      </c>
      <c r="E622" s="31">
        <v>0</v>
      </c>
      <c r="F622" s="31">
        <v>0</v>
      </c>
      <c r="G622" s="31">
        <v>0</v>
      </c>
      <c r="H622" s="31">
        <v>0</v>
      </c>
      <c r="I622" s="31">
        <v>0</v>
      </c>
      <c r="J622" s="31">
        <v>0.8</v>
      </c>
      <c r="K622" s="31">
        <v>2.85</v>
      </c>
      <c r="L622" s="31">
        <v>9.6</v>
      </c>
      <c r="M622" s="31">
        <v>3.3</v>
      </c>
      <c r="N622" s="31">
        <v>22.9</v>
      </c>
    </row>
    <row r="623" spans="1:14" x14ac:dyDescent="0.35">
      <c r="A623" s="52">
        <v>41465</v>
      </c>
      <c r="B623" s="103">
        <v>9</v>
      </c>
      <c r="C623" s="103">
        <v>1</v>
      </c>
      <c r="D623" s="31">
        <v>0</v>
      </c>
      <c r="E623" s="31">
        <v>0</v>
      </c>
      <c r="F623" s="31">
        <v>0</v>
      </c>
      <c r="G623" s="31">
        <v>0</v>
      </c>
      <c r="H623" s="31">
        <v>0</v>
      </c>
      <c r="I623" s="31">
        <v>0</v>
      </c>
      <c r="J623" s="31">
        <v>0.8</v>
      </c>
      <c r="K623" s="31">
        <v>2.85</v>
      </c>
      <c r="L623" s="31">
        <v>9.6</v>
      </c>
      <c r="M623" s="31">
        <v>3.3</v>
      </c>
      <c r="N623" s="31">
        <v>22.9</v>
      </c>
    </row>
    <row r="624" spans="1:14" x14ac:dyDescent="0.35">
      <c r="A624" s="52">
        <v>41465</v>
      </c>
      <c r="B624" s="103">
        <v>9</v>
      </c>
      <c r="C624" s="103">
        <v>2</v>
      </c>
      <c r="D624" s="31">
        <v>0</v>
      </c>
      <c r="E624" s="31">
        <v>0</v>
      </c>
      <c r="F624" s="31">
        <v>0</v>
      </c>
      <c r="G624" s="31">
        <v>0</v>
      </c>
      <c r="H624" s="31">
        <v>0</v>
      </c>
      <c r="I624" s="31">
        <v>0</v>
      </c>
      <c r="J624" s="31">
        <v>0.8</v>
      </c>
      <c r="K624" s="31">
        <v>2.85</v>
      </c>
      <c r="L624" s="31">
        <v>9.6</v>
      </c>
      <c r="M624" s="31">
        <v>3.3</v>
      </c>
      <c r="N624" s="31">
        <v>22.9</v>
      </c>
    </row>
    <row r="625" spans="1:14" x14ac:dyDescent="0.35">
      <c r="A625" s="52">
        <v>41465</v>
      </c>
      <c r="B625" s="103">
        <v>9</v>
      </c>
      <c r="C625" s="103">
        <v>3</v>
      </c>
      <c r="D625" s="31">
        <v>0</v>
      </c>
      <c r="E625" s="31">
        <v>0</v>
      </c>
      <c r="F625" s="31">
        <v>0</v>
      </c>
      <c r="G625" s="31">
        <v>0</v>
      </c>
      <c r="H625" s="31">
        <v>0</v>
      </c>
      <c r="I625" s="31">
        <v>0</v>
      </c>
      <c r="J625" s="31">
        <v>0.8</v>
      </c>
      <c r="K625" s="31">
        <v>2.85</v>
      </c>
      <c r="L625" s="31">
        <v>9.6</v>
      </c>
      <c r="M625" s="31">
        <v>3.3</v>
      </c>
      <c r="N625" s="31">
        <v>22.9</v>
      </c>
    </row>
    <row r="626" spans="1:14" x14ac:dyDescent="0.35">
      <c r="A626" s="52">
        <v>41472</v>
      </c>
      <c r="B626" s="103">
        <v>9</v>
      </c>
      <c r="C626" s="103">
        <v>0</v>
      </c>
      <c r="D626" s="31">
        <v>0</v>
      </c>
      <c r="E626" s="31">
        <v>0</v>
      </c>
      <c r="F626" s="31">
        <v>0</v>
      </c>
      <c r="G626" s="31">
        <v>0</v>
      </c>
      <c r="H626" s="31">
        <v>0</v>
      </c>
      <c r="I626" s="31">
        <v>0</v>
      </c>
      <c r="J626" s="31">
        <v>0.75</v>
      </c>
      <c r="K626" s="31">
        <v>2.8</v>
      </c>
      <c r="L626" s="31">
        <v>14.1</v>
      </c>
      <c r="M626" s="31">
        <v>5.3</v>
      </c>
      <c r="N626" s="31">
        <v>25.1</v>
      </c>
    </row>
    <row r="627" spans="1:14" x14ac:dyDescent="0.35">
      <c r="A627" s="52">
        <v>41472</v>
      </c>
      <c r="B627" s="103">
        <v>9</v>
      </c>
      <c r="C627" s="103">
        <v>1</v>
      </c>
      <c r="D627" s="31">
        <v>0</v>
      </c>
      <c r="E627" s="31">
        <v>0</v>
      </c>
      <c r="F627" s="31">
        <v>0</v>
      </c>
      <c r="G627" s="31">
        <v>0</v>
      </c>
      <c r="H627" s="31">
        <v>0</v>
      </c>
      <c r="I627" s="31">
        <v>0</v>
      </c>
      <c r="J627" s="31">
        <v>0.75</v>
      </c>
      <c r="K627" s="31">
        <v>2.8</v>
      </c>
      <c r="L627" s="31">
        <v>14.1</v>
      </c>
      <c r="M627" s="31">
        <v>5.3</v>
      </c>
      <c r="N627" s="31">
        <v>25.1</v>
      </c>
    </row>
    <row r="628" spans="1:14" x14ac:dyDescent="0.35">
      <c r="A628" s="52">
        <v>41472</v>
      </c>
      <c r="B628" s="103">
        <v>9</v>
      </c>
      <c r="C628" s="103">
        <v>2</v>
      </c>
      <c r="D628" s="31">
        <v>0</v>
      </c>
      <c r="E628" s="31">
        <v>0</v>
      </c>
      <c r="F628" s="31">
        <v>0</v>
      </c>
      <c r="G628" s="31">
        <v>0</v>
      </c>
      <c r="H628" s="31">
        <v>0</v>
      </c>
      <c r="I628" s="31">
        <v>0</v>
      </c>
      <c r="J628" s="31">
        <v>0.75</v>
      </c>
      <c r="K628" s="31">
        <v>2.8</v>
      </c>
      <c r="L628" s="31">
        <v>14.1</v>
      </c>
      <c r="M628" s="31">
        <v>5.3</v>
      </c>
      <c r="N628" s="31">
        <v>25.1</v>
      </c>
    </row>
    <row r="629" spans="1:14" x14ac:dyDescent="0.35">
      <c r="A629" s="52">
        <v>41472</v>
      </c>
      <c r="B629" s="103">
        <v>9</v>
      </c>
      <c r="C629" s="103">
        <v>3</v>
      </c>
      <c r="D629" s="31">
        <v>0</v>
      </c>
      <c r="E629" s="31">
        <v>0</v>
      </c>
      <c r="F629" s="31">
        <v>0</v>
      </c>
      <c r="G629" s="31">
        <v>0</v>
      </c>
      <c r="H629" s="31">
        <v>0</v>
      </c>
      <c r="I629" s="31">
        <v>0</v>
      </c>
      <c r="J629" s="31">
        <v>0.75</v>
      </c>
      <c r="K629" s="31">
        <v>2.8</v>
      </c>
      <c r="L629" s="31">
        <v>14.1</v>
      </c>
      <c r="M629" s="31">
        <v>5.3</v>
      </c>
      <c r="N629" s="31">
        <v>25.1</v>
      </c>
    </row>
    <row r="630" spans="1:14" x14ac:dyDescent="0.35">
      <c r="A630" s="52">
        <v>41479</v>
      </c>
      <c r="B630" s="103">
        <v>9</v>
      </c>
      <c r="C630" s="103">
        <v>0</v>
      </c>
      <c r="D630" s="31">
        <v>0</v>
      </c>
      <c r="E630" s="31">
        <v>0</v>
      </c>
      <c r="F630" s="31">
        <v>0</v>
      </c>
      <c r="G630" s="31">
        <v>0</v>
      </c>
      <c r="H630" s="31">
        <v>0</v>
      </c>
      <c r="I630" s="31">
        <v>0</v>
      </c>
      <c r="J630" s="31">
        <v>0.85</v>
      </c>
      <c r="K630" s="31">
        <v>2.8</v>
      </c>
      <c r="L630" s="31">
        <v>13.7</v>
      </c>
      <c r="M630" s="31">
        <v>7.8</v>
      </c>
      <c r="N630" s="31">
        <v>21.7</v>
      </c>
    </row>
    <row r="631" spans="1:14" x14ac:dyDescent="0.35">
      <c r="A631" s="52">
        <v>41479</v>
      </c>
      <c r="B631" s="103">
        <v>9</v>
      </c>
      <c r="C631" s="103">
        <v>1</v>
      </c>
      <c r="D631" s="31">
        <v>0</v>
      </c>
      <c r="E631" s="31">
        <v>0</v>
      </c>
      <c r="F631" s="31">
        <v>0</v>
      </c>
      <c r="G631" s="31">
        <v>0</v>
      </c>
      <c r="H631" s="31">
        <v>0</v>
      </c>
      <c r="I631" s="31">
        <v>0</v>
      </c>
      <c r="J631" s="31">
        <v>0.85</v>
      </c>
      <c r="K631" s="31">
        <v>2.8</v>
      </c>
      <c r="L631" s="31">
        <v>13.7</v>
      </c>
      <c r="M631" s="31">
        <v>7.8</v>
      </c>
      <c r="N631" s="31">
        <v>21.7</v>
      </c>
    </row>
    <row r="632" spans="1:14" x14ac:dyDescent="0.35">
      <c r="A632" s="52">
        <v>41479</v>
      </c>
      <c r="B632" s="103">
        <v>9</v>
      </c>
      <c r="C632" s="103">
        <v>2</v>
      </c>
      <c r="D632" s="31">
        <v>0</v>
      </c>
      <c r="E632" s="31">
        <v>0</v>
      </c>
      <c r="F632" s="31">
        <v>0</v>
      </c>
      <c r="G632" s="31">
        <v>0</v>
      </c>
      <c r="H632" s="31">
        <v>0</v>
      </c>
      <c r="I632" s="31">
        <v>0</v>
      </c>
      <c r="J632" s="31">
        <v>0.85</v>
      </c>
      <c r="K632" s="31">
        <v>2.8</v>
      </c>
      <c r="L632" s="31">
        <v>13.7</v>
      </c>
      <c r="M632" s="31">
        <v>7.8</v>
      </c>
      <c r="N632" s="31">
        <v>21.7</v>
      </c>
    </row>
    <row r="633" spans="1:14" x14ac:dyDescent="0.35">
      <c r="A633" s="52">
        <v>41479</v>
      </c>
      <c r="B633" s="103">
        <v>9</v>
      </c>
      <c r="C633" s="103">
        <v>3</v>
      </c>
      <c r="D633" s="31">
        <v>0</v>
      </c>
      <c r="E633" s="31">
        <v>0</v>
      </c>
      <c r="F633" s="31">
        <v>0</v>
      </c>
      <c r="G633" s="31">
        <v>0</v>
      </c>
      <c r="H633" s="31">
        <v>0</v>
      </c>
      <c r="I633" s="31">
        <v>0</v>
      </c>
      <c r="J633" s="31">
        <v>0.85</v>
      </c>
      <c r="K633" s="31">
        <v>2.8</v>
      </c>
      <c r="L633" s="31">
        <v>13.7</v>
      </c>
      <c r="M633" s="31">
        <v>7.8</v>
      </c>
      <c r="N633" s="31">
        <v>21.7</v>
      </c>
    </row>
    <row r="634" spans="1:14" x14ac:dyDescent="0.35">
      <c r="A634" s="52">
        <v>41486</v>
      </c>
      <c r="B634" s="103">
        <v>9</v>
      </c>
      <c r="C634" s="103">
        <v>0</v>
      </c>
      <c r="D634" s="31">
        <v>0</v>
      </c>
      <c r="E634" s="31">
        <v>0</v>
      </c>
      <c r="F634" s="31">
        <v>0</v>
      </c>
      <c r="G634" s="31">
        <v>0</v>
      </c>
      <c r="H634" s="31">
        <v>0</v>
      </c>
      <c r="I634" s="31">
        <v>0</v>
      </c>
      <c r="J634" s="31">
        <v>0.6</v>
      </c>
      <c r="K634" s="31">
        <v>2.6</v>
      </c>
      <c r="L634" s="31">
        <v>16.100000000000001</v>
      </c>
      <c r="M634" s="31">
        <v>10.199999999999999</v>
      </c>
      <c r="N634" s="31">
        <v>38.200000000000003</v>
      </c>
    </row>
    <row r="635" spans="1:14" x14ac:dyDescent="0.35">
      <c r="A635" s="52">
        <v>41486</v>
      </c>
      <c r="B635" s="103">
        <v>9</v>
      </c>
      <c r="C635" s="103">
        <v>1</v>
      </c>
      <c r="D635" s="31">
        <v>0</v>
      </c>
      <c r="E635" s="31">
        <v>0</v>
      </c>
      <c r="F635" s="31">
        <v>0</v>
      </c>
      <c r="G635" s="31">
        <v>0</v>
      </c>
      <c r="H635" s="31">
        <v>0</v>
      </c>
      <c r="I635" s="31">
        <v>0</v>
      </c>
      <c r="J635" s="31">
        <v>0.6</v>
      </c>
      <c r="K635" s="31">
        <v>2.6</v>
      </c>
      <c r="L635" s="31">
        <v>16.100000000000001</v>
      </c>
      <c r="M635" s="31">
        <v>10.199999999999999</v>
      </c>
      <c r="N635" s="31">
        <v>38.200000000000003</v>
      </c>
    </row>
    <row r="636" spans="1:14" x14ac:dyDescent="0.35">
      <c r="A636" s="52">
        <v>41486</v>
      </c>
      <c r="B636" s="103">
        <v>9</v>
      </c>
      <c r="C636" s="103">
        <v>2</v>
      </c>
      <c r="D636" s="31">
        <v>0</v>
      </c>
      <c r="E636" s="31">
        <v>0</v>
      </c>
      <c r="F636" s="31">
        <v>0</v>
      </c>
      <c r="G636" s="31">
        <v>0</v>
      </c>
      <c r="H636" s="31">
        <v>0</v>
      </c>
      <c r="I636" s="31">
        <v>0</v>
      </c>
      <c r="J636" s="31">
        <v>0.6</v>
      </c>
      <c r="K636" s="31">
        <v>2.6</v>
      </c>
      <c r="L636" s="31">
        <v>16.100000000000001</v>
      </c>
      <c r="M636" s="31">
        <v>10.199999999999999</v>
      </c>
      <c r="N636" s="31">
        <v>38.200000000000003</v>
      </c>
    </row>
    <row r="637" spans="1:14" x14ac:dyDescent="0.35">
      <c r="A637" s="52">
        <v>41486</v>
      </c>
      <c r="B637" s="103">
        <v>9</v>
      </c>
      <c r="C637" s="103">
        <v>3</v>
      </c>
      <c r="D637" s="31">
        <v>0</v>
      </c>
      <c r="E637" s="31">
        <v>0</v>
      </c>
      <c r="F637" s="31">
        <v>0</v>
      </c>
      <c r="G637" s="31">
        <v>0</v>
      </c>
      <c r="H637" s="31">
        <v>0</v>
      </c>
      <c r="I637" s="31">
        <v>0</v>
      </c>
      <c r="J637" s="31">
        <v>0.6</v>
      </c>
      <c r="K637" s="31">
        <v>2.6</v>
      </c>
      <c r="L637" s="31">
        <v>16.100000000000001</v>
      </c>
      <c r="M637" s="31">
        <v>10.199999999999999</v>
      </c>
      <c r="N637" s="31">
        <v>38.200000000000003</v>
      </c>
    </row>
    <row r="638" spans="1:14" x14ac:dyDescent="0.35">
      <c r="A638" s="52">
        <v>41493</v>
      </c>
      <c r="B638" s="103">
        <v>9</v>
      </c>
      <c r="C638" s="103">
        <v>0</v>
      </c>
      <c r="D638" s="31">
        <v>0</v>
      </c>
      <c r="E638" s="31">
        <v>0</v>
      </c>
      <c r="F638" s="31">
        <v>0</v>
      </c>
      <c r="G638" s="31">
        <v>0</v>
      </c>
      <c r="H638" s="31">
        <v>0</v>
      </c>
      <c r="I638" s="31">
        <v>0</v>
      </c>
      <c r="J638" s="31">
        <v>0.6</v>
      </c>
      <c r="K638" s="31">
        <v>3</v>
      </c>
      <c r="L638" s="31">
        <v>10.4</v>
      </c>
      <c r="M638" s="31">
        <v>12.8</v>
      </c>
      <c r="N638" s="31">
        <v>59.6</v>
      </c>
    </row>
    <row r="639" spans="1:14" x14ac:dyDescent="0.35">
      <c r="A639" s="52">
        <v>41493</v>
      </c>
      <c r="B639" s="103">
        <v>9</v>
      </c>
      <c r="C639" s="103">
        <v>1</v>
      </c>
      <c r="D639" s="31">
        <v>0</v>
      </c>
      <c r="E639" s="31">
        <v>0</v>
      </c>
      <c r="F639" s="31">
        <v>0</v>
      </c>
      <c r="G639" s="31">
        <v>0</v>
      </c>
      <c r="H639" s="31">
        <v>0</v>
      </c>
      <c r="I639" s="31">
        <v>0</v>
      </c>
      <c r="J639" s="31">
        <v>0.6</v>
      </c>
      <c r="K639" s="31">
        <v>3</v>
      </c>
      <c r="L639" s="31">
        <v>10.4</v>
      </c>
      <c r="M639" s="31">
        <v>12.8</v>
      </c>
      <c r="N639" s="31">
        <v>59.6</v>
      </c>
    </row>
    <row r="640" spans="1:14" x14ac:dyDescent="0.35">
      <c r="A640" s="52">
        <v>41493</v>
      </c>
      <c r="B640" s="103">
        <v>9</v>
      </c>
      <c r="C640" s="103">
        <v>2</v>
      </c>
      <c r="D640" s="31">
        <v>0</v>
      </c>
      <c r="E640" s="31">
        <v>0</v>
      </c>
      <c r="F640" s="31">
        <v>0</v>
      </c>
      <c r="G640" s="31">
        <v>0</v>
      </c>
      <c r="H640" s="31">
        <v>0</v>
      </c>
      <c r="I640" s="31">
        <v>0</v>
      </c>
      <c r="J640" s="31">
        <v>0.6</v>
      </c>
      <c r="K640" s="31">
        <v>3</v>
      </c>
      <c r="L640" s="31">
        <v>10.4</v>
      </c>
      <c r="M640" s="31">
        <v>12.8</v>
      </c>
      <c r="N640" s="31">
        <v>59.6</v>
      </c>
    </row>
    <row r="641" spans="1:14" x14ac:dyDescent="0.35">
      <c r="A641" s="52">
        <v>41493</v>
      </c>
      <c r="B641" s="103">
        <v>9</v>
      </c>
      <c r="C641" s="103">
        <v>3</v>
      </c>
      <c r="D641" s="31">
        <v>0</v>
      </c>
      <c r="E641" s="31">
        <v>0</v>
      </c>
      <c r="F641" s="31">
        <v>0</v>
      </c>
      <c r="G641" s="31">
        <v>0</v>
      </c>
      <c r="H641" s="31">
        <v>0</v>
      </c>
      <c r="I641" s="31">
        <v>0</v>
      </c>
      <c r="J641" s="31">
        <v>0.6</v>
      </c>
      <c r="K641" s="31">
        <v>3</v>
      </c>
      <c r="L641" s="31">
        <v>10.4</v>
      </c>
      <c r="M641" s="31">
        <v>12.8</v>
      </c>
      <c r="N641" s="31">
        <v>59.6</v>
      </c>
    </row>
    <row r="642" spans="1:14" x14ac:dyDescent="0.35">
      <c r="A642" s="52">
        <v>41500</v>
      </c>
      <c r="B642" s="103">
        <v>9</v>
      </c>
      <c r="C642" s="103">
        <v>0</v>
      </c>
      <c r="D642" s="31">
        <v>0</v>
      </c>
      <c r="E642" s="31">
        <v>0</v>
      </c>
      <c r="F642" s="31">
        <v>0</v>
      </c>
      <c r="G642" s="31">
        <v>0</v>
      </c>
      <c r="H642" s="31">
        <v>0</v>
      </c>
      <c r="I642" s="31">
        <v>0</v>
      </c>
      <c r="J642" s="31">
        <v>0.5</v>
      </c>
      <c r="K642" s="31">
        <v>2.9</v>
      </c>
      <c r="L642" s="31">
        <v>12.9</v>
      </c>
      <c r="M642" s="31">
        <v>27.5</v>
      </c>
      <c r="N642" s="31">
        <v>50</v>
      </c>
    </row>
    <row r="643" spans="1:14" x14ac:dyDescent="0.35">
      <c r="A643" s="52">
        <v>41500</v>
      </c>
      <c r="B643" s="103">
        <v>9</v>
      </c>
      <c r="C643" s="103">
        <v>1</v>
      </c>
      <c r="D643" s="31">
        <v>0</v>
      </c>
      <c r="E643" s="31">
        <v>0</v>
      </c>
      <c r="F643" s="31">
        <v>0</v>
      </c>
      <c r="G643" s="31">
        <v>0</v>
      </c>
      <c r="H643" s="31">
        <v>0</v>
      </c>
      <c r="I643" s="31">
        <v>0</v>
      </c>
      <c r="J643" s="31">
        <v>0.5</v>
      </c>
      <c r="K643" s="31">
        <v>2.9</v>
      </c>
      <c r="L643" s="31">
        <v>12.9</v>
      </c>
      <c r="M643" s="31">
        <v>27.5</v>
      </c>
      <c r="N643" s="31">
        <v>50</v>
      </c>
    </row>
    <row r="644" spans="1:14" x14ac:dyDescent="0.35">
      <c r="A644" s="52">
        <v>41500</v>
      </c>
      <c r="B644" s="103">
        <v>9</v>
      </c>
      <c r="C644" s="103">
        <v>2</v>
      </c>
      <c r="D644" s="31">
        <v>0</v>
      </c>
      <c r="E644" s="31">
        <v>0</v>
      </c>
      <c r="F644" s="31">
        <v>0</v>
      </c>
      <c r="G644" s="31">
        <v>0</v>
      </c>
      <c r="H644" s="31">
        <v>0</v>
      </c>
      <c r="I644" s="31">
        <v>0</v>
      </c>
      <c r="J644" s="31">
        <v>0.5</v>
      </c>
      <c r="K644" s="31">
        <v>2.9</v>
      </c>
      <c r="L644" s="31">
        <v>12.9</v>
      </c>
      <c r="M644" s="31">
        <v>27.5</v>
      </c>
      <c r="N644" s="31">
        <v>50</v>
      </c>
    </row>
    <row r="645" spans="1:14" x14ac:dyDescent="0.35">
      <c r="A645" s="52">
        <v>41500</v>
      </c>
      <c r="B645" s="103">
        <v>9</v>
      </c>
      <c r="C645" s="103">
        <v>3</v>
      </c>
      <c r="D645" s="31">
        <v>0</v>
      </c>
      <c r="E645" s="31">
        <v>0</v>
      </c>
      <c r="F645" s="31">
        <v>0</v>
      </c>
      <c r="G645" s="31">
        <v>0</v>
      </c>
      <c r="H645" s="31">
        <v>0</v>
      </c>
      <c r="I645" s="31">
        <v>0</v>
      </c>
      <c r="J645" s="31">
        <v>0.5</v>
      </c>
      <c r="K645" s="31">
        <v>2.9</v>
      </c>
      <c r="L645" s="31">
        <v>12.9</v>
      </c>
      <c r="M645" s="31">
        <v>27.5</v>
      </c>
      <c r="N645" s="31">
        <v>50</v>
      </c>
    </row>
    <row r="646" spans="1:14" x14ac:dyDescent="0.35">
      <c r="A646" s="52">
        <v>41507</v>
      </c>
      <c r="B646" s="103">
        <v>9</v>
      </c>
      <c r="C646" s="103">
        <v>0</v>
      </c>
      <c r="D646" s="31">
        <v>0</v>
      </c>
      <c r="E646" s="31">
        <v>0</v>
      </c>
      <c r="F646" s="31">
        <v>0</v>
      </c>
      <c r="G646" s="31">
        <v>0</v>
      </c>
      <c r="H646" s="31">
        <v>0</v>
      </c>
      <c r="I646" s="31">
        <v>0</v>
      </c>
      <c r="J646" s="31">
        <v>0.5</v>
      </c>
      <c r="K646" s="31">
        <v>2.7</v>
      </c>
      <c r="L646" s="31">
        <v>15.4</v>
      </c>
      <c r="M646" s="31">
        <v>18</v>
      </c>
      <c r="N646" s="31">
        <v>40.700000000000003</v>
      </c>
    </row>
    <row r="647" spans="1:14" x14ac:dyDescent="0.35">
      <c r="A647" s="52">
        <v>41507</v>
      </c>
      <c r="B647" s="103">
        <v>9</v>
      </c>
      <c r="C647" s="103">
        <v>1</v>
      </c>
      <c r="D647" s="31">
        <v>0</v>
      </c>
      <c r="E647" s="31">
        <v>0</v>
      </c>
      <c r="F647" s="31">
        <v>0</v>
      </c>
      <c r="G647" s="31">
        <v>0</v>
      </c>
      <c r="H647" s="31">
        <v>0</v>
      </c>
      <c r="I647" s="31">
        <v>0</v>
      </c>
      <c r="J647" s="31">
        <v>0.5</v>
      </c>
      <c r="K647" s="31">
        <v>2.7</v>
      </c>
      <c r="L647" s="31">
        <v>15.4</v>
      </c>
      <c r="M647" s="31">
        <v>18</v>
      </c>
      <c r="N647" s="31">
        <v>40.700000000000003</v>
      </c>
    </row>
    <row r="648" spans="1:14" x14ac:dyDescent="0.35">
      <c r="A648" s="52">
        <v>41507</v>
      </c>
      <c r="B648" s="103">
        <v>9</v>
      </c>
      <c r="C648" s="103">
        <v>2</v>
      </c>
      <c r="D648" s="31">
        <v>0</v>
      </c>
      <c r="E648" s="31">
        <v>0</v>
      </c>
      <c r="F648" s="31">
        <v>0</v>
      </c>
      <c r="G648" s="31">
        <v>0</v>
      </c>
      <c r="H648" s="31">
        <v>0</v>
      </c>
      <c r="I648" s="31">
        <v>0</v>
      </c>
      <c r="J648" s="31">
        <v>0.5</v>
      </c>
      <c r="K648" s="31">
        <v>2.7</v>
      </c>
      <c r="L648" s="31">
        <v>15.4</v>
      </c>
      <c r="M648" s="31">
        <v>18</v>
      </c>
      <c r="N648" s="31">
        <v>40.700000000000003</v>
      </c>
    </row>
    <row r="649" spans="1:14" x14ac:dyDescent="0.35">
      <c r="A649" s="52">
        <v>41507</v>
      </c>
      <c r="B649" s="103">
        <v>9</v>
      </c>
      <c r="C649" s="103">
        <v>3</v>
      </c>
      <c r="D649" s="31">
        <v>0</v>
      </c>
      <c r="E649" s="31">
        <v>0</v>
      </c>
      <c r="F649" s="31">
        <v>0</v>
      </c>
      <c r="G649" s="31">
        <v>0</v>
      </c>
      <c r="H649" s="31">
        <v>0</v>
      </c>
      <c r="I649" s="31">
        <v>0</v>
      </c>
      <c r="J649" s="31">
        <v>0.5</v>
      </c>
      <c r="K649" s="31">
        <v>2.7</v>
      </c>
      <c r="L649" s="31">
        <v>15.4</v>
      </c>
      <c r="M649" s="31">
        <v>18</v>
      </c>
      <c r="N649" s="31">
        <v>40.700000000000003</v>
      </c>
    </row>
    <row r="650" spans="1:14" x14ac:dyDescent="0.35">
      <c r="A650" s="52">
        <v>41514</v>
      </c>
      <c r="B650" s="103">
        <v>9</v>
      </c>
      <c r="C650" s="103">
        <v>0</v>
      </c>
      <c r="D650" s="31">
        <v>0</v>
      </c>
      <c r="E650" s="31">
        <v>0</v>
      </c>
      <c r="F650" s="31">
        <v>0</v>
      </c>
      <c r="G650" s="31">
        <v>0</v>
      </c>
      <c r="H650" s="31">
        <v>0</v>
      </c>
      <c r="I650" s="31">
        <v>0</v>
      </c>
      <c r="J650" s="31">
        <v>0.5</v>
      </c>
      <c r="K650" s="31">
        <v>2.8</v>
      </c>
      <c r="L650" s="31">
        <v>16.399999999999999</v>
      </c>
      <c r="M650" s="31">
        <v>16.899999999999999</v>
      </c>
      <c r="N650" s="31">
        <v>35.1</v>
      </c>
    </row>
    <row r="651" spans="1:14" x14ac:dyDescent="0.35">
      <c r="A651" s="52">
        <v>41514</v>
      </c>
      <c r="B651" s="103">
        <v>9</v>
      </c>
      <c r="C651" s="103">
        <v>1</v>
      </c>
      <c r="D651" s="31">
        <v>0</v>
      </c>
      <c r="E651" s="31">
        <v>0</v>
      </c>
      <c r="F651" s="31">
        <v>0</v>
      </c>
      <c r="G651" s="31">
        <v>0</v>
      </c>
      <c r="H651" s="31">
        <v>0</v>
      </c>
      <c r="I651" s="31">
        <v>0</v>
      </c>
      <c r="J651" s="31">
        <v>0.5</v>
      </c>
      <c r="K651" s="31">
        <v>2.8</v>
      </c>
      <c r="L651" s="31">
        <v>16.399999999999999</v>
      </c>
      <c r="M651" s="31">
        <v>16.899999999999999</v>
      </c>
      <c r="N651" s="31">
        <v>35.1</v>
      </c>
    </row>
    <row r="652" spans="1:14" x14ac:dyDescent="0.35">
      <c r="A652" s="52">
        <v>41514</v>
      </c>
      <c r="B652" s="103">
        <v>9</v>
      </c>
      <c r="C652" s="103">
        <v>2</v>
      </c>
      <c r="D652" s="31">
        <v>0</v>
      </c>
      <c r="E652" s="31">
        <v>0</v>
      </c>
      <c r="F652" s="31">
        <v>0</v>
      </c>
      <c r="G652" s="31">
        <v>0</v>
      </c>
      <c r="H652" s="31">
        <v>0</v>
      </c>
      <c r="I652" s="31">
        <v>0</v>
      </c>
      <c r="J652" s="31">
        <v>0.5</v>
      </c>
      <c r="K652" s="31">
        <v>2.8</v>
      </c>
      <c r="L652" s="31">
        <v>16.399999999999999</v>
      </c>
      <c r="M652" s="31">
        <v>16.899999999999999</v>
      </c>
      <c r="N652" s="31">
        <v>35.1</v>
      </c>
    </row>
    <row r="653" spans="1:14" x14ac:dyDescent="0.35">
      <c r="A653" s="52">
        <v>41514</v>
      </c>
      <c r="B653" s="103">
        <v>9</v>
      </c>
      <c r="C653" s="103">
        <v>3</v>
      </c>
      <c r="D653" s="31">
        <v>0</v>
      </c>
      <c r="E653" s="31">
        <v>0</v>
      </c>
      <c r="F653" s="31">
        <v>0</v>
      </c>
      <c r="G653" s="31">
        <v>0</v>
      </c>
      <c r="H653" s="31">
        <v>0</v>
      </c>
      <c r="I653" s="31">
        <v>0</v>
      </c>
      <c r="J653" s="31">
        <v>0.5</v>
      </c>
      <c r="K653" s="31">
        <v>2.8</v>
      </c>
      <c r="L653" s="31">
        <v>16.399999999999999</v>
      </c>
      <c r="M653" s="31">
        <v>16.899999999999999</v>
      </c>
      <c r="N653" s="31">
        <v>35.1</v>
      </c>
    </row>
    <row r="654" spans="1:14" x14ac:dyDescent="0.35">
      <c r="A654" s="52">
        <v>41521</v>
      </c>
      <c r="B654" s="103">
        <v>9</v>
      </c>
      <c r="C654" s="103">
        <v>0</v>
      </c>
      <c r="D654" s="31">
        <v>0</v>
      </c>
      <c r="E654" s="31">
        <v>0</v>
      </c>
      <c r="F654" s="31">
        <v>0</v>
      </c>
      <c r="G654" s="31">
        <v>0</v>
      </c>
      <c r="H654" s="31">
        <v>0</v>
      </c>
      <c r="I654" s="31">
        <v>0</v>
      </c>
      <c r="J654" s="31">
        <v>0.4</v>
      </c>
      <c r="K654" s="31">
        <v>2.9</v>
      </c>
      <c r="L654" s="31">
        <v>20.8</v>
      </c>
      <c r="M654" s="31">
        <v>40.700000000000003</v>
      </c>
      <c r="N654" s="31">
        <v>66.099999999999994</v>
      </c>
    </row>
    <row r="655" spans="1:14" x14ac:dyDescent="0.35">
      <c r="A655" s="52">
        <v>41521</v>
      </c>
      <c r="B655" s="103">
        <v>9</v>
      </c>
      <c r="C655" s="103">
        <v>1</v>
      </c>
      <c r="D655" s="31">
        <v>0</v>
      </c>
      <c r="E655" s="31">
        <v>0</v>
      </c>
      <c r="F655" s="31">
        <v>0</v>
      </c>
      <c r="G655" s="31">
        <v>0</v>
      </c>
      <c r="H655" s="31">
        <v>0</v>
      </c>
      <c r="I655" s="31">
        <v>0</v>
      </c>
      <c r="J655" s="31">
        <v>0.4</v>
      </c>
      <c r="K655" s="31">
        <v>2.9</v>
      </c>
      <c r="L655" s="31">
        <v>20.8</v>
      </c>
      <c r="M655" s="31">
        <v>40.700000000000003</v>
      </c>
      <c r="N655" s="31">
        <v>66.099999999999994</v>
      </c>
    </row>
    <row r="656" spans="1:14" x14ac:dyDescent="0.35">
      <c r="A656" s="52">
        <v>41521</v>
      </c>
      <c r="B656" s="103">
        <v>9</v>
      </c>
      <c r="C656" s="103">
        <v>2</v>
      </c>
      <c r="D656" s="31">
        <v>0</v>
      </c>
      <c r="E656" s="31">
        <v>0</v>
      </c>
      <c r="F656" s="31">
        <v>0</v>
      </c>
      <c r="G656" s="31">
        <v>0</v>
      </c>
      <c r="H656" s="31">
        <v>0</v>
      </c>
      <c r="I656" s="31">
        <v>0</v>
      </c>
      <c r="J656" s="31">
        <v>0.4</v>
      </c>
      <c r="K656" s="31">
        <v>2.9</v>
      </c>
      <c r="L656" s="31">
        <v>20.8</v>
      </c>
      <c r="M656" s="31">
        <v>40.700000000000003</v>
      </c>
      <c r="N656" s="31">
        <v>66.099999999999994</v>
      </c>
    </row>
    <row r="657" spans="1:14" x14ac:dyDescent="0.35">
      <c r="A657" s="52">
        <v>41521</v>
      </c>
      <c r="B657" s="103">
        <v>9</v>
      </c>
      <c r="C657" s="103">
        <v>3</v>
      </c>
      <c r="D657" s="31">
        <v>0</v>
      </c>
      <c r="E657" s="31">
        <v>0</v>
      </c>
      <c r="F657" s="31">
        <v>0</v>
      </c>
      <c r="G657" s="31">
        <v>0</v>
      </c>
      <c r="H657" s="31">
        <v>0</v>
      </c>
      <c r="I657" s="31">
        <v>0</v>
      </c>
      <c r="J657" s="31">
        <v>0.4</v>
      </c>
      <c r="K657" s="31">
        <v>2.9</v>
      </c>
      <c r="L657" s="31">
        <v>20.8</v>
      </c>
      <c r="M657" s="31">
        <v>40.700000000000003</v>
      </c>
      <c r="N657" s="31">
        <v>66.099999999999994</v>
      </c>
    </row>
    <row r="658" spans="1:14" x14ac:dyDescent="0.35">
      <c r="A658" s="52">
        <v>41528</v>
      </c>
      <c r="B658" s="103">
        <v>9</v>
      </c>
      <c r="C658" s="103">
        <v>0</v>
      </c>
      <c r="D658" s="31">
        <v>0</v>
      </c>
      <c r="E658" s="31">
        <v>0</v>
      </c>
      <c r="F658" s="31">
        <v>0</v>
      </c>
      <c r="G658" s="31">
        <v>0</v>
      </c>
      <c r="H658" s="31">
        <v>0</v>
      </c>
      <c r="I658" s="31">
        <v>0</v>
      </c>
      <c r="J658" s="31">
        <v>0.5</v>
      </c>
      <c r="K658" s="31">
        <v>2.8</v>
      </c>
      <c r="L658" s="31">
        <v>14.9</v>
      </c>
      <c r="M658" s="31">
        <v>23.9</v>
      </c>
      <c r="N658" s="31">
        <v>41.1</v>
      </c>
    </row>
    <row r="659" spans="1:14" x14ac:dyDescent="0.35">
      <c r="A659" s="52">
        <v>41528</v>
      </c>
      <c r="B659" s="103">
        <v>9</v>
      </c>
      <c r="C659" s="103">
        <v>1</v>
      </c>
      <c r="D659" s="31">
        <v>0</v>
      </c>
      <c r="E659" s="31">
        <v>0</v>
      </c>
      <c r="F659" s="31">
        <v>0</v>
      </c>
      <c r="G659" s="31">
        <v>0</v>
      </c>
      <c r="H659" s="31">
        <v>0</v>
      </c>
      <c r="I659" s="31">
        <v>0</v>
      </c>
      <c r="J659" s="31">
        <v>0.5</v>
      </c>
      <c r="K659" s="31">
        <v>2.8</v>
      </c>
      <c r="L659" s="31">
        <v>14.9</v>
      </c>
      <c r="M659" s="31">
        <v>23.9</v>
      </c>
      <c r="N659" s="31">
        <v>41.1</v>
      </c>
    </row>
    <row r="660" spans="1:14" x14ac:dyDescent="0.35">
      <c r="A660" s="52">
        <v>41528</v>
      </c>
      <c r="B660" s="103">
        <v>9</v>
      </c>
      <c r="C660" s="103">
        <v>2</v>
      </c>
      <c r="D660" s="31">
        <v>0</v>
      </c>
      <c r="E660" s="31">
        <v>0</v>
      </c>
      <c r="F660" s="31">
        <v>0</v>
      </c>
      <c r="G660" s="31">
        <v>0</v>
      </c>
      <c r="H660" s="31">
        <v>0</v>
      </c>
      <c r="I660" s="31">
        <v>0</v>
      </c>
      <c r="J660" s="31">
        <v>0.5</v>
      </c>
      <c r="K660" s="31">
        <v>2.8</v>
      </c>
      <c r="L660" s="31">
        <v>14.9</v>
      </c>
      <c r="M660" s="31">
        <v>23.9</v>
      </c>
      <c r="N660" s="31">
        <v>41.1</v>
      </c>
    </row>
    <row r="661" spans="1:14" x14ac:dyDescent="0.35">
      <c r="A661" s="52">
        <v>41528</v>
      </c>
      <c r="B661" s="103">
        <v>9</v>
      </c>
      <c r="C661" s="103">
        <v>3</v>
      </c>
      <c r="D661" s="31">
        <v>0</v>
      </c>
      <c r="E661" s="31">
        <v>0</v>
      </c>
      <c r="F661" s="31">
        <v>0</v>
      </c>
      <c r="G661" s="31">
        <v>0</v>
      </c>
      <c r="H661" s="31">
        <v>0</v>
      </c>
      <c r="I661" s="31">
        <v>0</v>
      </c>
      <c r="J661" s="31">
        <v>0.5</v>
      </c>
      <c r="K661" s="31">
        <v>2.8</v>
      </c>
      <c r="L661" s="31">
        <v>14.9</v>
      </c>
      <c r="M661" s="31">
        <v>23.9</v>
      </c>
      <c r="N661" s="31">
        <v>41.1</v>
      </c>
    </row>
    <row r="662" spans="1:14" x14ac:dyDescent="0.35">
      <c r="A662" s="52">
        <v>41534</v>
      </c>
      <c r="B662" s="103">
        <v>9</v>
      </c>
      <c r="C662" s="103">
        <v>0</v>
      </c>
      <c r="D662" s="31">
        <v>0</v>
      </c>
      <c r="E662" s="31">
        <v>0</v>
      </c>
      <c r="F662" s="31">
        <v>0</v>
      </c>
      <c r="G662" s="31">
        <v>0</v>
      </c>
      <c r="H662" s="31">
        <v>0</v>
      </c>
      <c r="I662" s="31">
        <v>0</v>
      </c>
      <c r="J662" s="31">
        <v>0.5</v>
      </c>
      <c r="K662" s="31">
        <v>2.7</v>
      </c>
      <c r="L662" s="31">
        <v>16.5</v>
      </c>
      <c r="M662" s="31">
        <v>17.8</v>
      </c>
      <c r="N662" s="31">
        <v>33.6</v>
      </c>
    </row>
    <row r="663" spans="1:14" x14ac:dyDescent="0.35">
      <c r="A663" s="52">
        <v>41534</v>
      </c>
      <c r="B663" s="103">
        <v>9</v>
      </c>
      <c r="C663" s="103">
        <v>1</v>
      </c>
      <c r="D663" s="31">
        <v>0</v>
      </c>
      <c r="E663" s="31">
        <v>0</v>
      </c>
      <c r="F663" s="31">
        <v>0</v>
      </c>
      <c r="G663" s="31">
        <v>0</v>
      </c>
      <c r="H663" s="31">
        <v>0</v>
      </c>
      <c r="I663" s="31">
        <v>0</v>
      </c>
      <c r="J663" s="31">
        <v>0.5</v>
      </c>
      <c r="K663" s="31">
        <v>2.7</v>
      </c>
      <c r="L663" s="31">
        <v>16.5</v>
      </c>
      <c r="M663" s="31">
        <v>17.8</v>
      </c>
      <c r="N663" s="31">
        <v>33.6</v>
      </c>
    </row>
    <row r="664" spans="1:14" x14ac:dyDescent="0.35">
      <c r="A664" s="52">
        <v>41534</v>
      </c>
      <c r="B664" s="103">
        <v>9</v>
      </c>
      <c r="C664" s="103">
        <v>2</v>
      </c>
      <c r="D664" s="31">
        <v>0</v>
      </c>
      <c r="E664" s="31">
        <v>0</v>
      </c>
      <c r="F664" s="31">
        <v>0</v>
      </c>
      <c r="G664" s="31">
        <v>0</v>
      </c>
      <c r="H664" s="31">
        <v>0</v>
      </c>
      <c r="I664" s="31">
        <v>0</v>
      </c>
      <c r="J664" s="31">
        <v>0.5</v>
      </c>
      <c r="K664" s="31">
        <v>2.7</v>
      </c>
      <c r="L664" s="31">
        <v>16.5</v>
      </c>
      <c r="M664" s="31">
        <v>17.8</v>
      </c>
      <c r="N664" s="31">
        <v>33.6</v>
      </c>
    </row>
    <row r="665" spans="1:14" x14ac:dyDescent="0.35">
      <c r="A665" s="52">
        <v>41534</v>
      </c>
      <c r="B665" s="103">
        <v>9</v>
      </c>
      <c r="C665" s="103">
        <v>3</v>
      </c>
      <c r="D665" s="31">
        <v>0</v>
      </c>
      <c r="E665" s="31">
        <v>0</v>
      </c>
      <c r="F665" s="31">
        <v>0</v>
      </c>
      <c r="G665" s="31">
        <v>0</v>
      </c>
      <c r="H665" s="31">
        <v>0</v>
      </c>
      <c r="I665" s="31">
        <v>0</v>
      </c>
      <c r="J665" s="31">
        <v>0.5</v>
      </c>
      <c r="K665" s="31">
        <v>2.7</v>
      </c>
      <c r="L665" s="31">
        <v>16.5</v>
      </c>
      <c r="M665" s="31">
        <v>17.8</v>
      </c>
      <c r="N665" s="31">
        <v>33.6</v>
      </c>
    </row>
    <row r="666" spans="1:14" x14ac:dyDescent="0.35">
      <c r="A666" s="52">
        <v>41542</v>
      </c>
      <c r="B666" s="103">
        <v>9</v>
      </c>
      <c r="C666" s="103">
        <v>0</v>
      </c>
      <c r="D666" s="31">
        <v>0</v>
      </c>
      <c r="E666" s="31">
        <v>0</v>
      </c>
      <c r="F666" s="31">
        <v>0</v>
      </c>
      <c r="G666" s="31">
        <v>0</v>
      </c>
      <c r="H666" s="31">
        <v>0</v>
      </c>
      <c r="I666" s="31">
        <v>0</v>
      </c>
      <c r="J666" s="31">
        <v>0.8</v>
      </c>
      <c r="K666" s="31">
        <v>2.6</v>
      </c>
      <c r="L666" s="31">
        <v>9.6999999999999993</v>
      </c>
      <c r="M666" s="31">
        <v>11.8</v>
      </c>
      <c r="N666" s="31">
        <v>30.1</v>
      </c>
    </row>
    <row r="667" spans="1:14" x14ac:dyDescent="0.35">
      <c r="A667" s="52">
        <v>41542</v>
      </c>
      <c r="B667" s="103">
        <v>9</v>
      </c>
      <c r="C667" s="103">
        <v>1</v>
      </c>
      <c r="D667" s="31">
        <v>0</v>
      </c>
      <c r="E667" s="31">
        <v>0</v>
      </c>
      <c r="F667" s="31">
        <v>0</v>
      </c>
      <c r="G667" s="31">
        <v>0</v>
      </c>
      <c r="H667" s="31">
        <v>0</v>
      </c>
      <c r="I667" s="31">
        <v>0</v>
      </c>
      <c r="J667" s="31">
        <v>0.8</v>
      </c>
      <c r="K667" s="31">
        <v>2.6</v>
      </c>
      <c r="L667" s="31">
        <v>9.6999999999999993</v>
      </c>
      <c r="M667" s="31">
        <v>11.8</v>
      </c>
      <c r="N667" s="31">
        <v>30.1</v>
      </c>
    </row>
    <row r="668" spans="1:14" x14ac:dyDescent="0.35">
      <c r="A668" s="52">
        <v>41542</v>
      </c>
      <c r="B668" s="103">
        <v>9</v>
      </c>
      <c r="C668" s="103">
        <v>2</v>
      </c>
      <c r="D668" s="31">
        <v>0</v>
      </c>
      <c r="E668" s="31">
        <v>0</v>
      </c>
      <c r="F668" s="31">
        <v>0</v>
      </c>
      <c r="G668" s="31">
        <v>0</v>
      </c>
      <c r="H668" s="31">
        <v>0</v>
      </c>
      <c r="I668" s="31">
        <v>0</v>
      </c>
      <c r="J668" s="31">
        <v>0.8</v>
      </c>
      <c r="K668" s="31">
        <v>2.6</v>
      </c>
      <c r="L668" s="31">
        <v>9.6999999999999993</v>
      </c>
      <c r="M668" s="31">
        <v>11.8</v>
      </c>
      <c r="N668" s="31">
        <v>30.1</v>
      </c>
    </row>
    <row r="669" spans="1:14" x14ac:dyDescent="0.35">
      <c r="A669" s="52">
        <v>41542</v>
      </c>
      <c r="B669" s="103">
        <v>9</v>
      </c>
      <c r="C669" s="103">
        <v>3</v>
      </c>
      <c r="D669" s="31">
        <v>0</v>
      </c>
      <c r="E669" s="31">
        <v>0</v>
      </c>
      <c r="F669" s="31">
        <v>0</v>
      </c>
      <c r="G669" s="31">
        <v>0</v>
      </c>
      <c r="H669" s="31">
        <v>0</v>
      </c>
      <c r="I669" s="31">
        <v>0</v>
      </c>
      <c r="J669" s="31">
        <v>0.8</v>
      </c>
      <c r="K669" s="31">
        <v>2.6</v>
      </c>
      <c r="L669" s="31">
        <v>9.6999999999999993</v>
      </c>
      <c r="M669" s="31">
        <v>11.8</v>
      </c>
      <c r="N669" s="31">
        <v>30.1</v>
      </c>
    </row>
    <row r="670" spans="1:14" x14ac:dyDescent="0.35">
      <c r="A670" s="52">
        <v>41548</v>
      </c>
      <c r="B670" s="103">
        <v>9</v>
      </c>
      <c r="C670" s="103">
        <v>0</v>
      </c>
      <c r="D670" s="31">
        <v>0</v>
      </c>
      <c r="E670" s="31">
        <v>0</v>
      </c>
      <c r="F670" s="31">
        <v>0</v>
      </c>
      <c r="G670" s="31">
        <v>0</v>
      </c>
      <c r="H670" s="31">
        <v>0</v>
      </c>
      <c r="I670" s="31">
        <v>0</v>
      </c>
      <c r="J670" s="31">
        <v>0.9</v>
      </c>
      <c r="K670" s="31">
        <v>2.95</v>
      </c>
      <c r="L670" s="31">
        <v>9.9</v>
      </c>
      <c r="M670" s="31">
        <v>9</v>
      </c>
      <c r="N670" s="31">
        <v>26.5</v>
      </c>
    </row>
    <row r="671" spans="1:14" x14ac:dyDescent="0.35">
      <c r="A671" s="52">
        <v>41548</v>
      </c>
      <c r="B671" s="103">
        <v>9</v>
      </c>
      <c r="C671" s="103">
        <v>1</v>
      </c>
      <c r="D671" s="31">
        <v>0</v>
      </c>
      <c r="E671" s="31">
        <v>0</v>
      </c>
      <c r="F671" s="31">
        <v>0</v>
      </c>
      <c r="G671" s="31">
        <v>0</v>
      </c>
      <c r="H671" s="31">
        <v>0</v>
      </c>
      <c r="I671" s="31">
        <v>0</v>
      </c>
      <c r="J671" s="31">
        <v>0.9</v>
      </c>
      <c r="K671" s="31">
        <v>2.95</v>
      </c>
      <c r="L671" s="31">
        <v>9.9</v>
      </c>
      <c r="M671" s="31">
        <v>9</v>
      </c>
      <c r="N671" s="31">
        <v>26.5</v>
      </c>
    </row>
    <row r="672" spans="1:14" x14ac:dyDescent="0.35">
      <c r="A672" s="52">
        <v>41548</v>
      </c>
      <c r="B672" s="103">
        <v>9</v>
      </c>
      <c r="C672" s="103">
        <v>2</v>
      </c>
      <c r="D672" s="31">
        <v>0</v>
      </c>
      <c r="E672" s="31">
        <v>0</v>
      </c>
      <c r="F672" s="31">
        <v>0</v>
      </c>
      <c r="G672" s="31">
        <v>0</v>
      </c>
      <c r="H672" s="31">
        <v>0</v>
      </c>
      <c r="I672" s="31">
        <v>0</v>
      </c>
      <c r="J672" s="31">
        <v>0.9</v>
      </c>
      <c r="K672" s="31">
        <v>2.95</v>
      </c>
      <c r="L672" s="31">
        <v>9.9</v>
      </c>
      <c r="M672" s="31">
        <v>9</v>
      </c>
      <c r="N672" s="31">
        <v>26.5</v>
      </c>
    </row>
    <row r="673" spans="1:14" x14ac:dyDescent="0.35">
      <c r="A673" s="52">
        <v>41548</v>
      </c>
      <c r="B673" s="103">
        <v>9</v>
      </c>
      <c r="C673" s="103">
        <v>3</v>
      </c>
      <c r="D673" s="31">
        <v>0</v>
      </c>
      <c r="E673" s="31">
        <v>0</v>
      </c>
      <c r="F673" s="31">
        <v>0</v>
      </c>
      <c r="G673" s="31">
        <v>0</v>
      </c>
      <c r="H673" s="31">
        <v>0</v>
      </c>
      <c r="I673" s="31">
        <v>0</v>
      </c>
      <c r="J673" s="31">
        <v>0.9</v>
      </c>
      <c r="K673" s="31">
        <v>2.95</v>
      </c>
      <c r="L673" s="31">
        <v>9.9</v>
      </c>
      <c r="M673" s="31">
        <v>9</v>
      </c>
      <c r="N673" s="31">
        <v>26.5</v>
      </c>
    </row>
    <row r="674" spans="1:14" x14ac:dyDescent="0.35">
      <c r="A674" s="52">
        <v>41555</v>
      </c>
      <c r="B674" s="103">
        <v>9</v>
      </c>
      <c r="C674" s="103">
        <v>0</v>
      </c>
      <c r="D674" s="31">
        <v>0</v>
      </c>
      <c r="E674" s="31">
        <v>0</v>
      </c>
      <c r="F674" s="31">
        <v>0</v>
      </c>
      <c r="G674" s="31">
        <v>0</v>
      </c>
      <c r="H674" s="31">
        <v>0</v>
      </c>
      <c r="I674" s="31">
        <v>0</v>
      </c>
      <c r="J674" s="31">
        <v>1.1000000000000001</v>
      </c>
      <c r="K674" s="31">
        <v>2.8</v>
      </c>
      <c r="L674" s="31">
        <v>7.7</v>
      </c>
      <c r="M674" s="31">
        <v>4.5999999999999996</v>
      </c>
      <c r="N674" s="31">
        <v>25.1</v>
      </c>
    </row>
    <row r="675" spans="1:14" x14ac:dyDescent="0.35">
      <c r="A675" s="52">
        <v>41555</v>
      </c>
      <c r="B675" s="103">
        <v>9</v>
      </c>
      <c r="C675" s="103">
        <v>1</v>
      </c>
      <c r="D675" s="31">
        <v>0</v>
      </c>
      <c r="E675" s="31">
        <v>0</v>
      </c>
      <c r="F675" s="31">
        <v>0</v>
      </c>
      <c r="G675" s="31">
        <v>0</v>
      </c>
      <c r="H675" s="31">
        <v>0</v>
      </c>
      <c r="I675" s="31">
        <v>0</v>
      </c>
      <c r="J675" s="31">
        <v>1.1000000000000001</v>
      </c>
      <c r="K675" s="31">
        <v>2.8</v>
      </c>
      <c r="L675" s="31">
        <v>7.7</v>
      </c>
      <c r="M675" s="31">
        <v>4.5999999999999996</v>
      </c>
      <c r="N675" s="31">
        <v>25.1</v>
      </c>
    </row>
    <row r="676" spans="1:14" x14ac:dyDescent="0.35">
      <c r="A676" s="52">
        <v>41555</v>
      </c>
      <c r="B676" s="103">
        <v>9</v>
      </c>
      <c r="C676" s="103">
        <v>2</v>
      </c>
      <c r="D676" s="31">
        <v>0</v>
      </c>
      <c r="E676" s="31">
        <v>0</v>
      </c>
      <c r="F676" s="31">
        <v>0</v>
      </c>
      <c r="G676" s="31">
        <v>0</v>
      </c>
      <c r="H676" s="31">
        <v>0</v>
      </c>
      <c r="I676" s="31">
        <v>0</v>
      </c>
      <c r="J676" s="31">
        <v>1.1000000000000001</v>
      </c>
      <c r="K676" s="31">
        <v>2.8</v>
      </c>
      <c r="L676" s="31">
        <v>7.7</v>
      </c>
      <c r="M676" s="31">
        <v>4.5999999999999996</v>
      </c>
      <c r="N676" s="31">
        <v>25.1</v>
      </c>
    </row>
    <row r="677" spans="1:14" x14ac:dyDescent="0.35">
      <c r="A677" s="52">
        <v>41555</v>
      </c>
      <c r="B677" s="103">
        <v>9</v>
      </c>
      <c r="C677" s="103">
        <v>3</v>
      </c>
      <c r="D677" s="31">
        <v>0</v>
      </c>
      <c r="E677" s="31">
        <v>0</v>
      </c>
      <c r="F677" s="31">
        <v>0</v>
      </c>
      <c r="G677" s="31">
        <v>0</v>
      </c>
      <c r="H677" s="31">
        <v>0</v>
      </c>
      <c r="I677" s="31">
        <v>0</v>
      </c>
      <c r="J677" s="31">
        <v>1.1000000000000001</v>
      </c>
      <c r="K677" s="31">
        <v>2.8</v>
      </c>
      <c r="L677" s="31">
        <v>7.7</v>
      </c>
      <c r="M677" s="31">
        <v>4.5999999999999996</v>
      </c>
      <c r="N677" s="31">
        <v>25.1</v>
      </c>
    </row>
    <row r="678" spans="1:14" x14ac:dyDescent="0.35">
      <c r="A678" s="52">
        <v>41563</v>
      </c>
      <c r="B678" s="103">
        <v>9</v>
      </c>
      <c r="C678" s="103">
        <v>0</v>
      </c>
      <c r="D678" s="31">
        <v>0</v>
      </c>
      <c r="E678" s="31">
        <v>0</v>
      </c>
      <c r="F678" s="31">
        <v>0</v>
      </c>
      <c r="G678" s="31">
        <v>0</v>
      </c>
      <c r="H678" s="31">
        <v>0</v>
      </c>
      <c r="I678" s="31">
        <v>0</v>
      </c>
      <c r="J678" s="31">
        <v>1</v>
      </c>
      <c r="K678" s="31">
        <v>2.7</v>
      </c>
      <c r="L678" s="31">
        <v>12.7</v>
      </c>
      <c r="M678" s="31">
        <v>16.7</v>
      </c>
      <c r="N678" s="31">
        <v>30.1</v>
      </c>
    </row>
    <row r="679" spans="1:14" x14ac:dyDescent="0.35">
      <c r="A679" s="52">
        <v>41563</v>
      </c>
      <c r="B679" s="103">
        <v>9</v>
      </c>
      <c r="C679" s="103">
        <v>1</v>
      </c>
      <c r="D679" s="31">
        <v>0</v>
      </c>
      <c r="E679" s="31">
        <v>0</v>
      </c>
      <c r="F679" s="31">
        <v>0</v>
      </c>
      <c r="G679" s="31">
        <v>0</v>
      </c>
      <c r="H679" s="31">
        <v>0</v>
      </c>
      <c r="I679" s="31">
        <v>0</v>
      </c>
      <c r="J679" s="31">
        <v>1</v>
      </c>
      <c r="K679" s="31">
        <v>2.7</v>
      </c>
      <c r="L679" s="31">
        <v>12.7</v>
      </c>
      <c r="M679" s="31">
        <v>16.7</v>
      </c>
      <c r="N679" s="31">
        <v>30.1</v>
      </c>
    </row>
    <row r="680" spans="1:14" x14ac:dyDescent="0.35">
      <c r="A680" s="52">
        <v>41563</v>
      </c>
      <c r="B680" s="103">
        <v>9</v>
      </c>
      <c r="C680" s="103">
        <v>2</v>
      </c>
      <c r="D680" s="31">
        <v>0</v>
      </c>
      <c r="E680" s="31">
        <v>0</v>
      </c>
      <c r="F680" s="31">
        <v>0</v>
      </c>
      <c r="G680" s="31">
        <v>0</v>
      </c>
      <c r="H680" s="31">
        <v>0</v>
      </c>
      <c r="I680" s="31">
        <v>0</v>
      </c>
      <c r="J680" s="31">
        <v>1</v>
      </c>
      <c r="K680" s="31">
        <v>2.7</v>
      </c>
      <c r="L680" s="31">
        <v>12.7</v>
      </c>
      <c r="M680" s="31">
        <v>16.7</v>
      </c>
      <c r="N680" s="31">
        <v>30.1</v>
      </c>
    </row>
    <row r="681" spans="1:14" x14ac:dyDescent="0.35">
      <c r="A681" s="52">
        <v>41563</v>
      </c>
      <c r="B681" s="103">
        <v>9</v>
      </c>
      <c r="C681" s="103">
        <v>3</v>
      </c>
      <c r="D681" s="31">
        <v>0</v>
      </c>
      <c r="E681" s="31">
        <v>0</v>
      </c>
      <c r="F681" s="31">
        <v>0</v>
      </c>
      <c r="G681" s="31">
        <v>0</v>
      </c>
      <c r="H681" s="31">
        <v>0</v>
      </c>
      <c r="I681" s="31">
        <v>0</v>
      </c>
      <c r="J681" s="31">
        <v>1</v>
      </c>
      <c r="K681" s="31">
        <v>2.7</v>
      </c>
      <c r="L681" s="31">
        <v>12.7</v>
      </c>
      <c r="M681" s="31">
        <v>16.7</v>
      </c>
      <c r="N681" s="31">
        <v>30.1</v>
      </c>
    </row>
    <row r="682" spans="1:14" x14ac:dyDescent="0.35">
      <c r="A682" s="52">
        <v>41570</v>
      </c>
      <c r="B682" s="103">
        <v>9</v>
      </c>
      <c r="C682" s="103">
        <v>0</v>
      </c>
      <c r="D682" s="31">
        <v>0</v>
      </c>
      <c r="E682" s="31">
        <v>0</v>
      </c>
      <c r="F682" s="31">
        <v>0</v>
      </c>
      <c r="G682" s="31">
        <v>0</v>
      </c>
      <c r="H682" s="31">
        <v>0</v>
      </c>
      <c r="I682" s="31">
        <v>0</v>
      </c>
      <c r="J682" s="31">
        <v>1</v>
      </c>
      <c r="K682" s="31">
        <v>2.8</v>
      </c>
      <c r="L682" s="31">
        <v>12.2</v>
      </c>
      <c r="M682" s="31">
        <v>12.6</v>
      </c>
      <c r="N682" s="31">
        <v>23.8</v>
      </c>
    </row>
    <row r="683" spans="1:14" x14ac:dyDescent="0.35">
      <c r="A683" s="52">
        <v>41570</v>
      </c>
      <c r="B683" s="103">
        <v>9</v>
      </c>
      <c r="C683" s="103">
        <v>1</v>
      </c>
      <c r="D683" s="31">
        <v>0</v>
      </c>
      <c r="E683" s="31">
        <v>0</v>
      </c>
      <c r="F683" s="31">
        <v>0</v>
      </c>
      <c r="G683" s="31">
        <v>0</v>
      </c>
      <c r="H683" s="31">
        <v>0</v>
      </c>
      <c r="I683" s="31">
        <v>0</v>
      </c>
      <c r="J683" s="31">
        <v>1</v>
      </c>
      <c r="K683" s="31">
        <v>2.8</v>
      </c>
      <c r="L683" s="31">
        <v>12.2</v>
      </c>
      <c r="M683" s="31">
        <v>12.6</v>
      </c>
      <c r="N683" s="31">
        <v>23.8</v>
      </c>
    </row>
    <row r="684" spans="1:14" x14ac:dyDescent="0.35">
      <c r="A684" s="52">
        <v>41570</v>
      </c>
      <c r="B684" s="103">
        <v>9</v>
      </c>
      <c r="C684" s="103">
        <v>2</v>
      </c>
      <c r="D684" s="31">
        <v>0</v>
      </c>
      <c r="E684" s="31">
        <v>0</v>
      </c>
      <c r="F684" s="31">
        <v>0</v>
      </c>
      <c r="G684" s="31">
        <v>0</v>
      </c>
      <c r="H684" s="31">
        <v>0</v>
      </c>
      <c r="I684" s="31">
        <v>0</v>
      </c>
      <c r="J684" s="31">
        <v>1</v>
      </c>
      <c r="K684" s="31">
        <v>2.8</v>
      </c>
      <c r="L684" s="31">
        <v>12.2</v>
      </c>
      <c r="M684" s="31">
        <v>12.6</v>
      </c>
      <c r="N684" s="31">
        <v>23.8</v>
      </c>
    </row>
    <row r="685" spans="1:14" x14ac:dyDescent="0.35">
      <c r="A685" s="52">
        <v>41570</v>
      </c>
      <c r="B685" s="103">
        <v>9</v>
      </c>
      <c r="C685" s="103">
        <v>3</v>
      </c>
      <c r="D685" s="31">
        <v>0</v>
      </c>
      <c r="E685" s="31">
        <v>0</v>
      </c>
      <c r="F685" s="31">
        <v>0</v>
      </c>
      <c r="G685" s="31">
        <v>0</v>
      </c>
      <c r="H685" s="31">
        <v>0</v>
      </c>
      <c r="I685" s="31">
        <v>0</v>
      </c>
      <c r="J685" s="31">
        <v>1</v>
      </c>
      <c r="K685" s="31">
        <v>2.8</v>
      </c>
      <c r="L685" s="31">
        <v>12.2</v>
      </c>
      <c r="M685" s="31">
        <v>12.6</v>
      </c>
      <c r="N685" s="31">
        <v>23.8</v>
      </c>
    </row>
    <row r="686" spans="1:14" x14ac:dyDescent="0.35">
      <c r="A686" s="52">
        <v>41444</v>
      </c>
      <c r="B686" s="103">
        <v>10</v>
      </c>
      <c r="C686" s="103">
        <v>0</v>
      </c>
      <c r="D686" s="31">
        <v>24.2</v>
      </c>
      <c r="E686" s="31">
        <v>0</v>
      </c>
      <c r="F686" s="31">
        <v>0</v>
      </c>
      <c r="G686" s="31">
        <v>0</v>
      </c>
      <c r="H686" s="31">
        <v>0</v>
      </c>
      <c r="I686" s="31">
        <v>0</v>
      </c>
      <c r="J686" s="31">
        <v>0.8</v>
      </c>
      <c r="K686" s="31">
        <v>3.6</v>
      </c>
      <c r="L686" s="31">
        <v>12.4</v>
      </c>
      <c r="M686" s="31">
        <v>5.2</v>
      </c>
      <c r="N686" s="31">
        <v>15</v>
      </c>
    </row>
    <row r="687" spans="1:14" x14ac:dyDescent="0.35">
      <c r="A687" s="52">
        <v>41444</v>
      </c>
      <c r="B687" s="103">
        <v>10</v>
      </c>
      <c r="C687" s="103">
        <v>1</v>
      </c>
      <c r="D687" s="31">
        <v>22.2</v>
      </c>
      <c r="E687" s="31">
        <v>0</v>
      </c>
      <c r="F687" s="31">
        <v>0</v>
      </c>
      <c r="G687" s="31">
        <v>0</v>
      </c>
      <c r="H687" s="31">
        <v>0</v>
      </c>
      <c r="I687" s="31">
        <v>0</v>
      </c>
      <c r="J687" s="31">
        <v>0.8</v>
      </c>
      <c r="K687" s="31">
        <v>3.6</v>
      </c>
      <c r="L687" s="31">
        <v>12.4</v>
      </c>
      <c r="M687" s="31">
        <v>5.2</v>
      </c>
      <c r="N687" s="31">
        <v>15</v>
      </c>
    </row>
    <row r="688" spans="1:14" x14ac:dyDescent="0.35">
      <c r="A688" s="52">
        <v>41444</v>
      </c>
      <c r="B688" s="103">
        <v>10</v>
      </c>
      <c r="C688" s="103">
        <v>2</v>
      </c>
      <c r="D688" s="31">
        <v>18</v>
      </c>
      <c r="E688" s="31">
        <v>0</v>
      </c>
      <c r="F688" s="31">
        <v>0</v>
      </c>
      <c r="G688" s="31">
        <v>0</v>
      </c>
      <c r="H688" s="31">
        <v>0</v>
      </c>
      <c r="I688" s="31">
        <v>0</v>
      </c>
      <c r="J688" s="31">
        <v>0.8</v>
      </c>
      <c r="K688" s="31">
        <v>3.6</v>
      </c>
      <c r="L688" s="31">
        <v>12.4</v>
      </c>
      <c r="M688" s="31">
        <v>5.2</v>
      </c>
      <c r="N688" s="31">
        <v>15</v>
      </c>
    </row>
    <row r="689" spans="1:14" x14ac:dyDescent="0.35">
      <c r="A689" s="52">
        <v>41444</v>
      </c>
      <c r="B689" s="103">
        <v>10</v>
      </c>
      <c r="C689" s="103">
        <v>3</v>
      </c>
      <c r="D689" s="31">
        <v>13.2</v>
      </c>
      <c r="E689" s="31">
        <v>20</v>
      </c>
      <c r="F689" s="31">
        <v>1.87</v>
      </c>
      <c r="G689" s="31">
        <v>7.42</v>
      </c>
      <c r="H689" s="31">
        <v>-119</v>
      </c>
      <c r="I689" s="31">
        <v>875</v>
      </c>
      <c r="J689" s="31">
        <v>0.8</v>
      </c>
      <c r="K689" s="31">
        <v>3.6</v>
      </c>
      <c r="L689" s="31">
        <v>12.4</v>
      </c>
      <c r="M689" s="31">
        <v>5.2</v>
      </c>
      <c r="N689" s="31">
        <v>15</v>
      </c>
    </row>
    <row r="690" spans="1:14" x14ac:dyDescent="0.35">
      <c r="A690" s="52">
        <v>41451</v>
      </c>
      <c r="B690" s="103">
        <v>10</v>
      </c>
      <c r="C690" s="103">
        <v>0</v>
      </c>
      <c r="D690" s="31">
        <v>18.600000000000001</v>
      </c>
      <c r="E690" s="31">
        <v>92.8</v>
      </c>
      <c r="F690" s="31">
        <v>8.74</v>
      </c>
      <c r="G690" s="31">
        <v>8.42</v>
      </c>
      <c r="H690" s="31">
        <v>107</v>
      </c>
      <c r="I690" s="31">
        <v>832</v>
      </c>
      <c r="J690" s="31">
        <v>0.75</v>
      </c>
      <c r="K690" s="31">
        <v>3.4</v>
      </c>
      <c r="L690" s="31">
        <v>16.2</v>
      </c>
      <c r="M690" s="31">
        <v>15.6</v>
      </c>
      <c r="N690" s="31">
        <v>34.299999999999997</v>
      </c>
    </row>
    <row r="691" spans="1:14" x14ac:dyDescent="0.35">
      <c r="A691" s="52">
        <v>41451</v>
      </c>
      <c r="B691" s="103">
        <v>10</v>
      </c>
      <c r="C691" s="103">
        <v>1</v>
      </c>
      <c r="D691" s="31">
        <v>18.600000000000001</v>
      </c>
      <c r="E691" s="31">
        <v>91.3</v>
      </c>
      <c r="F691" s="31">
        <v>8.64</v>
      </c>
      <c r="G691" s="31">
        <v>8.4700000000000006</v>
      </c>
      <c r="H691" s="31">
        <v>105</v>
      </c>
      <c r="I691" s="31">
        <v>825</v>
      </c>
      <c r="J691" s="31">
        <v>0.75</v>
      </c>
      <c r="K691" s="31">
        <v>3.4</v>
      </c>
      <c r="L691" s="31">
        <v>16.2</v>
      </c>
      <c r="M691" s="31">
        <v>15.6</v>
      </c>
      <c r="N691" s="31">
        <v>34.299999999999997</v>
      </c>
    </row>
    <row r="692" spans="1:14" x14ac:dyDescent="0.35">
      <c r="A692" s="52">
        <v>41451</v>
      </c>
      <c r="B692" s="103">
        <v>10</v>
      </c>
      <c r="C692" s="103">
        <v>2</v>
      </c>
      <c r="D692" s="31">
        <v>18.399999999999999</v>
      </c>
      <c r="E692" s="31">
        <v>86</v>
      </c>
      <c r="F692" s="31">
        <v>8.14</v>
      </c>
      <c r="G692" s="31">
        <v>8.34</v>
      </c>
      <c r="H692" s="31">
        <v>71</v>
      </c>
      <c r="I692" s="31">
        <v>832</v>
      </c>
      <c r="J692" s="31">
        <v>0.75</v>
      </c>
      <c r="K692" s="31">
        <v>3.4</v>
      </c>
      <c r="L692" s="31">
        <v>16.2</v>
      </c>
      <c r="M692" s="31">
        <v>15.6</v>
      </c>
      <c r="N692" s="31">
        <v>34.299999999999997</v>
      </c>
    </row>
    <row r="693" spans="1:14" x14ac:dyDescent="0.35">
      <c r="A693" s="52">
        <v>41451</v>
      </c>
      <c r="B693" s="103">
        <v>10</v>
      </c>
      <c r="C693" s="103">
        <v>3</v>
      </c>
      <c r="D693" s="31">
        <v>11.6</v>
      </c>
      <c r="E693" s="31">
        <v>34.700000000000003</v>
      </c>
      <c r="F693" s="31">
        <v>3.57</v>
      </c>
      <c r="G693" s="31">
        <v>7.48</v>
      </c>
      <c r="H693" s="31">
        <v>-104</v>
      </c>
      <c r="I693" s="31">
        <v>887</v>
      </c>
      <c r="J693" s="31">
        <v>0.75</v>
      </c>
      <c r="K693" s="31">
        <v>3.4</v>
      </c>
      <c r="L693" s="31">
        <v>16.2</v>
      </c>
      <c r="M693" s="31">
        <v>15.6</v>
      </c>
      <c r="N693" s="31">
        <v>34.299999999999997</v>
      </c>
    </row>
    <row r="694" spans="1:14" x14ac:dyDescent="0.35">
      <c r="A694" s="52">
        <v>41458</v>
      </c>
      <c r="B694" s="103">
        <v>10</v>
      </c>
      <c r="C694" s="103">
        <v>0</v>
      </c>
      <c r="D694" s="31">
        <v>20</v>
      </c>
      <c r="E694" s="31">
        <v>145.5</v>
      </c>
      <c r="F694" s="31">
        <v>13.09</v>
      </c>
      <c r="G694" s="31">
        <v>8.84</v>
      </c>
      <c r="H694" s="31">
        <v>0</v>
      </c>
      <c r="I694" s="31">
        <v>813</v>
      </c>
      <c r="J694" s="31">
        <v>0.55000000000000004</v>
      </c>
      <c r="K694" s="31">
        <v>3.42</v>
      </c>
      <c r="L694" s="31">
        <v>19.3</v>
      </c>
      <c r="M694" s="31">
        <v>15.4</v>
      </c>
      <c r="N694" s="31">
        <v>45.1</v>
      </c>
    </row>
    <row r="695" spans="1:14" x14ac:dyDescent="0.35">
      <c r="A695" s="52">
        <v>41458</v>
      </c>
      <c r="B695" s="103">
        <v>10</v>
      </c>
      <c r="C695" s="103">
        <v>1</v>
      </c>
      <c r="D695" s="31">
        <v>18.600000000000001</v>
      </c>
      <c r="E695" s="31">
        <v>149.69999999999999</v>
      </c>
      <c r="F695" s="31">
        <v>13.52</v>
      </c>
      <c r="G695" s="31">
        <v>8.81</v>
      </c>
      <c r="H695" s="31">
        <v>0</v>
      </c>
      <c r="I695" s="31">
        <v>820</v>
      </c>
      <c r="J695" s="31">
        <v>0.55000000000000004</v>
      </c>
      <c r="K695" s="31">
        <v>3.42</v>
      </c>
      <c r="L695" s="31">
        <v>19.3</v>
      </c>
      <c r="M695" s="31">
        <v>15.4</v>
      </c>
      <c r="N695" s="31">
        <v>45.1</v>
      </c>
    </row>
    <row r="696" spans="1:14" x14ac:dyDescent="0.35">
      <c r="A696" s="52">
        <v>41458</v>
      </c>
      <c r="B696" s="103">
        <v>10</v>
      </c>
      <c r="C696" s="103">
        <v>2</v>
      </c>
      <c r="D696" s="31">
        <v>16.399999999999999</v>
      </c>
      <c r="E696" s="31">
        <v>65</v>
      </c>
      <c r="F696" s="31">
        <v>6.2</v>
      </c>
      <c r="G696" s="31">
        <v>7.92</v>
      </c>
      <c r="H696" s="31">
        <v>0</v>
      </c>
      <c r="I696" s="31">
        <v>840</v>
      </c>
      <c r="J696" s="31">
        <v>0.55000000000000004</v>
      </c>
      <c r="K696" s="31">
        <v>3.42</v>
      </c>
      <c r="L696" s="31">
        <v>19.3</v>
      </c>
      <c r="M696" s="31">
        <v>15.4</v>
      </c>
      <c r="N696" s="31">
        <v>45.1</v>
      </c>
    </row>
    <row r="697" spans="1:14" x14ac:dyDescent="0.35">
      <c r="A697" s="52">
        <v>41458</v>
      </c>
      <c r="B697" s="103">
        <v>10</v>
      </c>
      <c r="C697" s="103">
        <v>3</v>
      </c>
      <c r="D697" s="31">
        <v>12</v>
      </c>
      <c r="E697" s="31">
        <v>22</v>
      </c>
      <c r="F697" s="31">
        <v>2.2000000000000002</v>
      </c>
      <c r="G697" s="31">
        <v>7.5</v>
      </c>
      <c r="H697" s="31">
        <v>0</v>
      </c>
      <c r="I697" s="31">
        <v>895</v>
      </c>
      <c r="J697" s="31">
        <v>0.55000000000000004</v>
      </c>
      <c r="K697" s="31">
        <v>3.42</v>
      </c>
      <c r="L697" s="31">
        <v>19.3</v>
      </c>
      <c r="M697" s="31">
        <v>15.4</v>
      </c>
      <c r="N697" s="31">
        <v>45.1</v>
      </c>
    </row>
    <row r="698" spans="1:14" x14ac:dyDescent="0.35">
      <c r="A698" s="52">
        <v>41465</v>
      </c>
      <c r="B698" s="103">
        <v>10</v>
      </c>
      <c r="C698" s="103">
        <v>0</v>
      </c>
      <c r="D698" s="31">
        <v>22.2</v>
      </c>
      <c r="E698" s="31">
        <v>137.80000000000001</v>
      </c>
      <c r="F698" s="31">
        <v>12.15</v>
      </c>
      <c r="G698" s="31">
        <v>8.77</v>
      </c>
      <c r="H698" s="31">
        <v>0</v>
      </c>
      <c r="I698" s="31">
        <v>801</v>
      </c>
      <c r="J698" s="31">
        <v>0.8</v>
      </c>
      <c r="K698" s="31">
        <v>3.35</v>
      </c>
      <c r="L698" s="31">
        <v>9.8000000000000007</v>
      </c>
      <c r="M698" s="31">
        <v>3.5</v>
      </c>
      <c r="N698" s="31">
        <v>24.5</v>
      </c>
    </row>
    <row r="699" spans="1:14" x14ac:dyDescent="0.35">
      <c r="A699" s="52">
        <v>41465</v>
      </c>
      <c r="B699" s="103">
        <v>10</v>
      </c>
      <c r="C699" s="103">
        <v>1</v>
      </c>
      <c r="D699" s="31">
        <v>22.2</v>
      </c>
      <c r="E699" s="31">
        <v>136.5</v>
      </c>
      <c r="F699" s="31">
        <v>12.07</v>
      </c>
      <c r="G699" s="31">
        <v>8.74</v>
      </c>
      <c r="H699" s="31">
        <v>0</v>
      </c>
      <c r="I699" s="31">
        <v>799</v>
      </c>
      <c r="J699" s="31">
        <v>0.8</v>
      </c>
      <c r="K699" s="31">
        <v>3.35</v>
      </c>
      <c r="L699" s="31">
        <v>9.8000000000000007</v>
      </c>
      <c r="M699" s="31">
        <v>3.5</v>
      </c>
      <c r="N699" s="31">
        <v>24.5</v>
      </c>
    </row>
    <row r="700" spans="1:14" x14ac:dyDescent="0.35">
      <c r="A700" s="52">
        <v>41465</v>
      </c>
      <c r="B700" s="103">
        <v>10</v>
      </c>
      <c r="C700" s="103">
        <v>2</v>
      </c>
      <c r="D700" s="31">
        <v>17</v>
      </c>
      <c r="E700" s="31">
        <v>33.4</v>
      </c>
      <c r="F700" s="31">
        <v>3.19</v>
      </c>
      <c r="G700" s="31">
        <v>7.7</v>
      </c>
      <c r="H700" s="31">
        <v>0</v>
      </c>
      <c r="I700" s="31">
        <v>840</v>
      </c>
      <c r="J700" s="31">
        <v>0.8</v>
      </c>
      <c r="K700" s="31">
        <v>3.35</v>
      </c>
      <c r="L700" s="31">
        <v>9.8000000000000007</v>
      </c>
      <c r="M700" s="31">
        <v>3.5</v>
      </c>
      <c r="N700" s="31">
        <v>24.5</v>
      </c>
    </row>
    <row r="701" spans="1:14" x14ac:dyDescent="0.35">
      <c r="A701" s="52">
        <v>41465</v>
      </c>
      <c r="B701" s="103">
        <v>10</v>
      </c>
      <c r="C701" s="103">
        <v>3</v>
      </c>
      <c r="D701" s="31">
        <v>12.8</v>
      </c>
      <c r="E701" s="31">
        <v>22.7</v>
      </c>
      <c r="F701" s="31">
        <v>2.31</v>
      </c>
      <c r="G701" s="31">
        <v>7.36</v>
      </c>
      <c r="H701" s="31">
        <v>0</v>
      </c>
      <c r="I701" s="31">
        <v>917</v>
      </c>
      <c r="J701" s="31">
        <v>0.8</v>
      </c>
      <c r="K701" s="31">
        <v>3.35</v>
      </c>
      <c r="L701" s="31">
        <v>9.8000000000000007</v>
      </c>
      <c r="M701" s="31">
        <v>3.5</v>
      </c>
      <c r="N701" s="31">
        <v>24.5</v>
      </c>
    </row>
    <row r="702" spans="1:14" x14ac:dyDescent="0.35">
      <c r="A702" s="52">
        <v>41472</v>
      </c>
      <c r="B702" s="103">
        <v>10</v>
      </c>
      <c r="C702" s="103">
        <v>0</v>
      </c>
      <c r="D702" s="31">
        <v>21.6</v>
      </c>
      <c r="E702" s="31">
        <v>119.7</v>
      </c>
      <c r="F702" s="31">
        <v>10.37</v>
      </c>
      <c r="G702" s="31">
        <v>8.6199999999999992</v>
      </c>
      <c r="H702" s="31">
        <v>0</v>
      </c>
      <c r="I702" s="31">
        <v>814</v>
      </c>
      <c r="J702" s="31">
        <v>0.7</v>
      </c>
      <c r="K702" s="31">
        <v>3.4</v>
      </c>
      <c r="L702" s="31">
        <v>14.6</v>
      </c>
      <c r="M702" s="31">
        <v>6.8</v>
      </c>
      <c r="N702" s="31">
        <v>27.1</v>
      </c>
    </row>
    <row r="703" spans="1:14" x14ac:dyDescent="0.35">
      <c r="A703" s="52">
        <v>41472</v>
      </c>
      <c r="B703" s="103">
        <v>10</v>
      </c>
      <c r="C703" s="103">
        <v>1</v>
      </c>
      <c r="D703" s="31">
        <v>20.399999999999999</v>
      </c>
      <c r="E703" s="31">
        <v>116.3</v>
      </c>
      <c r="F703" s="31">
        <v>10.38</v>
      </c>
      <c r="G703" s="31">
        <v>8.57</v>
      </c>
      <c r="H703" s="31">
        <v>0</v>
      </c>
      <c r="I703" s="31">
        <v>815</v>
      </c>
      <c r="J703" s="31">
        <v>0.7</v>
      </c>
      <c r="K703" s="31">
        <v>3.4</v>
      </c>
      <c r="L703" s="31">
        <v>14.6</v>
      </c>
      <c r="M703" s="31">
        <v>6.8</v>
      </c>
      <c r="N703" s="31">
        <v>27.1</v>
      </c>
    </row>
    <row r="704" spans="1:14" x14ac:dyDescent="0.35">
      <c r="A704" s="52">
        <v>41472</v>
      </c>
      <c r="B704" s="103">
        <v>10</v>
      </c>
      <c r="C704" s="103">
        <v>2</v>
      </c>
      <c r="D704" s="31">
        <v>18.600000000000001</v>
      </c>
      <c r="E704" s="31">
        <v>69.5</v>
      </c>
      <c r="F704" s="31">
        <v>6.27</v>
      </c>
      <c r="G704" s="31">
        <v>8</v>
      </c>
      <c r="H704" s="31">
        <v>0</v>
      </c>
      <c r="I704" s="31">
        <v>828</v>
      </c>
      <c r="J704" s="31">
        <v>0.7</v>
      </c>
      <c r="K704" s="31">
        <v>3.4</v>
      </c>
      <c r="L704" s="31">
        <v>14.6</v>
      </c>
      <c r="M704" s="31">
        <v>6.8</v>
      </c>
      <c r="N704" s="31">
        <v>27.1</v>
      </c>
    </row>
    <row r="705" spans="1:14" x14ac:dyDescent="0.35">
      <c r="A705" s="52">
        <v>41472</v>
      </c>
      <c r="B705" s="103">
        <v>10</v>
      </c>
      <c r="C705" s="103">
        <v>3</v>
      </c>
      <c r="D705" s="31">
        <v>14.8</v>
      </c>
      <c r="E705" s="31">
        <v>43.8</v>
      </c>
      <c r="F705" s="31">
        <v>3.98</v>
      </c>
      <c r="G705" s="31">
        <v>7.44</v>
      </c>
      <c r="H705" s="31">
        <v>0</v>
      </c>
      <c r="I705" s="31">
        <v>870</v>
      </c>
      <c r="J705" s="31">
        <v>0.7</v>
      </c>
      <c r="K705" s="31">
        <v>3.4</v>
      </c>
      <c r="L705" s="31">
        <v>14.6</v>
      </c>
      <c r="M705" s="31">
        <v>6.8</v>
      </c>
      <c r="N705" s="31">
        <v>27.1</v>
      </c>
    </row>
    <row r="706" spans="1:14" x14ac:dyDescent="0.35">
      <c r="A706" s="52">
        <v>41479</v>
      </c>
      <c r="B706" s="103">
        <v>10</v>
      </c>
      <c r="C706" s="103">
        <v>0</v>
      </c>
      <c r="D706" s="31">
        <v>23.8</v>
      </c>
      <c r="E706" s="31">
        <v>130.30000000000001</v>
      </c>
      <c r="F706" s="31">
        <v>10.82</v>
      </c>
      <c r="G706" s="31">
        <v>8.73</v>
      </c>
      <c r="H706" s="31">
        <v>0</v>
      </c>
      <c r="I706" s="31">
        <v>834</v>
      </c>
      <c r="J706" s="31">
        <v>0.8</v>
      </c>
      <c r="K706" s="31">
        <v>3.2</v>
      </c>
      <c r="L706" s="31">
        <v>14.1</v>
      </c>
      <c r="M706" s="31">
        <v>7.6</v>
      </c>
      <c r="N706" s="31">
        <v>23.5</v>
      </c>
    </row>
    <row r="707" spans="1:14" x14ac:dyDescent="0.35">
      <c r="A707" s="52">
        <v>41479</v>
      </c>
      <c r="B707" s="103">
        <v>10</v>
      </c>
      <c r="C707" s="103">
        <v>1</v>
      </c>
      <c r="D707" s="31">
        <v>23.6</v>
      </c>
      <c r="E707" s="31">
        <v>102.8</v>
      </c>
      <c r="F707" s="31">
        <v>8.86</v>
      </c>
      <c r="G707" s="31">
        <v>8.49</v>
      </c>
      <c r="H707" s="31">
        <v>0</v>
      </c>
      <c r="I707" s="31">
        <v>822</v>
      </c>
      <c r="J707" s="31">
        <v>0.8</v>
      </c>
      <c r="K707" s="31">
        <v>3.2</v>
      </c>
      <c r="L707" s="31">
        <v>14.1</v>
      </c>
      <c r="M707" s="31">
        <v>7.6</v>
      </c>
      <c r="N707" s="31">
        <v>23.5</v>
      </c>
    </row>
    <row r="708" spans="1:14" x14ac:dyDescent="0.35">
      <c r="A708" s="52">
        <v>41479</v>
      </c>
      <c r="B708" s="103">
        <v>10</v>
      </c>
      <c r="C708" s="103">
        <v>2</v>
      </c>
      <c r="D708" s="31">
        <v>20</v>
      </c>
      <c r="E708" s="31">
        <v>50.2</v>
      </c>
      <c r="F708" s="31">
        <v>4.42</v>
      </c>
      <c r="G708" s="31">
        <v>7.88</v>
      </c>
      <c r="H708" s="31">
        <v>0</v>
      </c>
      <c r="I708" s="31">
        <v>849</v>
      </c>
      <c r="J708" s="31">
        <v>0.8</v>
      </c>
      <c r="K708" s="31">
        <v>3.2</v>
      </c>
      <c r="L708" s="31">
        <v>14.1</v>
      </c>
      <c r="M708" s="31">
        <v>7.6</v>
      </c>
      <c r="N708" s="31">
        <v>23.5</v>
      </c>
    </row>
    <row r="709" spans="1:14" x14ac:dyDescent="0.35">
      <c r="A709" s="52">
        <v>41479</v>
      </c>
      <c r="B709" s="103">
        <v>10</v>
      </c>
      <c r="C709" s="103">
        <v>3</v>
      </c>
      <c r="D709" s="31">
        <v>15.8</v>
      </c>
      <c r="E709" s="31">
        <v>21</v>
      </c>
      <c r="F709" s="31">
        <v>1.97</v>
      </c>
      <c r="G709" s="31">
        <v>7.38</v>
      </c>
      <c r="H709" s="31">
        <v>0</v>
      </c>
      <c r="I709" s="31">
        <v>922</v>
      </c>
      <c r="J709" s="31">
        <v>0.8</v>
      </c>
      <c r="K709" s="31">
        <v>3.2</v>
      </c>
      <c r="L709" s="31">
        <v>14.1</v>
      </c>
      <c r="M709" s="31">
        <v>7.6</v>
      </c>
      <c r="N709" s="31">
        <v>23.5</v>
      </c>
    </row>
    <row r="710" spans="1:14" x14ac:dyDescent="0.35">
      <c r="A710" s="52">
        <v>41486</v>
      </c>
      <c r="B710" s="103">
        <v>10</v>
      </c>
      <c r="C710" s="103">
        <v>0</v>
      </c>
      <c r="D710" s="31">
        <v>23.2</v>
      </c>
      <c r="E710" s="31">
        <v>114.8</v>
      </c>
      <c r="F710" s="31">
        <v>9.77</v>
      </c>
      <c r="G710" s="31">
        <v>8.7799999999999994</v>
      </c>
      <c r="H710" s="31">
        <v>0</v>
      </c>
      <c r="I710" s="31">
        <v>817</v>
      </c>
      <c r="J710" s="31">
        <v>0.6</v>
      </c>
      <c r="K710" s="31">
        <v>3</v>
      </c>
      <c r="L710" s="31">
        <v>15.9</v>
      </c>
      <c r="M710" s="31">
        <v>10.9</v>
      </c>
      <c r="N710" s="31">
        <v>37.4</v>
      </c>
    </row>
    <row r="711" spans="1:14" x14ac:dyDescent="0.35">
      <c r="A711" s="52">
        <v>41486</v>
      </c>
      <c r="B711" s="103">
        <v>10</v>
      </c>
      <c r="C711" s="103">
        <v>1</v>
      </c>
      <c r="D711" s="31">
        <v>23.2</v>
      </c>
      <c r="E711" s="31">
        <v>111</v>
      </c>
      <c r="F711" s="31">
        <v>9.48</v>
      </c>
      <c r="G711" s="31">
        <v>8.74</v>
      </c>
      <c r="H711" s="31">
        <v>0</v>
      </c>
      <c r="I711" s="31">
        <v>823</v>
      </c>
      <c r="J711" s="31">
        <v>0.6</v>
      </c>
      <c r="K711" s="31">
        <v>3</v>
      </c>
      <c r="L711" s="31">
        <v>15.9</v>
      </c>
      <c r="M711" s="31">
        <v>10.9</v>
      </c>
      <c r="N711" s="31">
        <v>37.4</v>
      </c>
    </row>
    <row r="712" spans="1:14" x14ac:dyDescent="0.35">
      <c r="A712" s="52">
        <v>41486</v>
      </c>
      <c r="B712" s="103">
        <v>10</v>
      </c>
      <c r="C712" s="103">
        <v>2</v>
      </c>
      <c r="D712" s="31">
        <v>20.8</v>
      </c>
      <c r="E712" s="31">
        <v>77.7</v>
      </c>
      <c r="F712" s="31">
        <v>6.78</v>
      </c>
      <c r="G712" s="31">
        <v>8.25</v>
      </c>
      <c r="H712" s="31">
        <v>0</v>
      </c>
      <c r="I712" s="31">
        <v>849</v>
      </c>
      <c r="J712" s="31">
        <v>0.6</v>
      </c>
      <c r="K712" s="31">
        <v>3</v>
      </c>
      <c r="L712" s="31">
        <v>15.9</v>
      </c>
      <c r="M712" s="31">
        <v>10.9</v>
      </c>
      <c r="N712" s="31">
        <v>37.4</v>
      </c>
    </row>
    <row r="713" spans="1:14" x14ac:dyDescent="0.35">
      <c r="A713" s="52">
        <v>41486</v>
      </c>
      <c r="B713" s="103">
        <v>10</v>
      </c>
      <c r="C713" s="103">
        <v>3</v>
      </c>
      <c r="D713" s="31">
        <v>13.6</v>
      </c>
      <c r="E713" s="31">
        <v>5</v>
      </c>
      <c r="F713" s="31">
        <v>0.48</v>
      </c>
      <c r="G713" s="31">
        <v>7.3</v>
      </c>
      <c r="H713" s="31">
        <v>0</v>
      </c>
      <c r="I713" s="31">
        <v>960</v>
      </c>
      <c r="J713" s="31">
        <v>0.6</v>
      </c>
      <c r="K713" s="31">
        <v>3</v>
      </c>
      <c r="L713" s="31">
        <v>15.9</v>
      </c>
      <c r="M713" s="31">
        <v>10.9</v>
      </c>
      <c r="N713" s="31">
        <v>37.4</v>
      </c>
    </row>
    <row r="714" spans="1:14" x14ac:dyDescent="0.35">
      <c r="A714" s="52">
        <v>41493</v>
      </c>
      <c r="B714" s="103">
        <v>10</v>
      </c>
      <c r="C714" s="103">
        <v>0</v>
      </c>
      <c r="D714" s="31">
        <v>23.4</v>
      </c>
      <c r="E714" s="31">
        <v>166</v>
      </c>
      <c r="F714" s="31">
        <v>14.1</v>
      </c>
      <c r="G714" s="31">
        <v>8.8000000000000007</v>
      </c>
      <c r="H714" s="31">
        <v>0</v>
      </c>
      <c r="I714" s="31">
        <v>797</v>
      </c>
      <c r="J714" s="31">
        <v>0.6</v>
      </c>
      <c r="K714" s="31">
        <v>3.5</v>
      </c>
      <c r="L714" s="31">
        <v>11.1</v>
      </c>
      <c r="M714" s="31">
        <v>14.7</v>
      </c>
      <c r="N714" s="31">
        <v>61.7</v>
      </c>
    </row>
    <row r="715" spans="1:14" x14ac:dyDescent="0.35">
      <c r="A715" s="52">
        <v>41493</v>
      </c>
      <c r="B715" s="103">
        <v>10</v>
      </c>
      <c r="C715" s="103">
        <v>1</v>
      </c>
      <c r="D715" s="31">
        <v>23.4</v>
      </c>
      <c r="E715" s="31">
        <v>152</v>
      </c>
      <c r="F715" s="31">
        <v>12.94</v>
      </c>
      <c r="G715" s="31">
        <v>8.6999999999999993</v>
      </c>
      <c r="H715" s="31">
        <v>0</v>
      </c>
      <c r="I715" s="31">
        <v>806</v>
      </c>
      <c r="J715" s="31">
        <v>0.6</v>
      </c>
      <c r="K715" s="31">
        <v>3.5</v>
      </c>
      <c r="L715" s="31">
        <v>11.1</v>
      </c>
      <c r="M715" s="31">
        <v>14.7</v>
      </c>
      <c r="N715" s="31">
        <v>61.7</v>
      </c>
    </row>
    <row r="716" spans="1:14" x14ac:dyDescent="0.35">
      <c r="A716" s="52">
        <v>41493</v>
      </c>
      <c r="B716" s="103">
        <v>10</v>
      </c>
      <c r="C716" s="103">
        <v>2</v>
      </c>
      <c r="D716" s="31">
        <v>21.4</v>
      </c>
      <c r="E716" s="31">
        <v>64.099999999999994</v>
      </c>
      <c r="F716" s="31">
        <v>5.66</v>
      </c>
      <c r="G716" s="31">
        <v>8</v>
      </c>
      <c r="H716" s="31">
        <v>0</v>
      </c>
      <c r="I716" s="31">
        <v>844</v>
      </c>
      <c r="J716" s="31">
        <v>0.6</v>
      </c>
      <c r="K716" s="31">
        <v>3.5</v>
      </c>
      <c r="L716" s="31">
        <v>11.1</v>
      </c>
      <c r="M716" s="31">
        <v>14.7</v>
      </c>
      <c r="N716" s="31">
        <v>61.7</v>
      </c>
    </row>
    <row r="717" spans="1:14" x14ac:dyDescent="0.35">
      <c r="A717" s="52">
        <v>41493</v>
      </c>
      <c r="B717" s="103">
        <v>10</v>
      </c>
      <c r="C717" s="103">
        <v>3</v>
      </c>
      <c r="D717" s="31">
        <v>15.6</v>
      </c>
      <c r="E717" s="31">
        <v>16.100000000000001</v>
      </c>
      <c r="F717" s="31">
        <v>1.52</v>
      </c>
      <c r="G717" s="31">
        <v>7.3</v>
      </c>
      <c r="H717" s="31">
        <v>0</v>
      </c>
      <c r="I717" s="31">
        <v>909</v>
      </c>
      <c r="J717" s="31">
        <v>0.6</v>
      </c>
      <c r="K717" s="31">
        <v>3.5</v>
      </c>
      <c r="L717" s="31">
        <v>11.1</v>
      </c>
      <c r="M717" s="31">
        <v>14.7</v>
      </c>
      <c r="N717" s="31">
        <v>61.7</v>
      </c>
    </row>
    <row r="718" spans="1:14" x14ac:dyDescent="0.35">
      <c r="A718" s="52">
        <v>41500</v>
      </c>
      <c r="B718" s="103">
        <v>10</v>
      </c>
      <c r="C718" s="103">
        <v>0</v>
      </c>
      <c r="D718" s="31">
        <v>19.2</v>
      </c>
      <c r="E718" s="31">
        <v>70.599999999999994</v>
      </c>
      <c r="F718" s="31">
        <v>6.5</v>
      </c>
      <c r="G718" s="31">
        <v>8.0500000000000007</v>
      </c>
      <c r="H718" s="31">
        <v>54</v>
      </c>
      <c r="I718" s="31">
        <v>830</v>
      </c>
      <c r="J718" s="31">
        <v>0.5</v>
      </c>
      <c r="K718" s="31">
        <v>3.4</v>
      </c>
      <c r="L718" s="31">
        <v>14.9</v>
      </c>
      <c r="M718" s="31">
        <v>33.799999999999997</v>
      </c>
      <c r="N718" s="31">
        <v>55.4</v>
      </c>
    </row>
    <row r="719" spans="1:14" x14ac:dyDescent="0.35">
      <c r="A719" s="52">
        <v>41500</v>
      </c>
      <c r="B719" s="103">
        <v>10</v>
      </c>
      <c r="C719" s="103">
        <v>1</v>
      </c>
      <c r="D719" s="31">
        <v>19.2</v>
      </c>
      <c r="E719" s="31">
        <v>71.099999999999994</v>
      </c>
      <c r="F719" s="31">
        <v>6.53</v>
      </c>
      <c r="G719" s="31">
        <v>8</v>
      </c>
      <c r="H719" s="31">
        <v>23</v>
      </c>
      <c r="I719" s="31">
        <v>830</v>
      </c>
      <c r="J719" s="31">
        <v>0.5</v>
      </c>
      <c r="K719" s="31">
        <v>3.4</v>
      </c>
      <c r="L719" s="31">
        <v>14.9</v>
      </c>
      <c r="M719" s="31">
        <v>33.799999999999997</v>
      </c>
      <c r="N719" s="31">
        <v>55.4</v>
      </c>
    </row>
    <row r="720" spans="1:14" x14ac:dyDescent="0.35">
      <c r="A720" s="52">
        <v>41500</v>
      </c>
      <c r="B720" s="103">
        <v>10</v>
      </c>
      <c r="C720" s="103">
        <v>2</v>
      </c>
      <c r="D720" s="31">
        <v>19</v>
      </c>
      <c r="E720" s="31">
        <v>70.3</v>
      </c>
      <c r="F720" s="31">
        <v>6.54</v>
      </c>
      <c r="G720" s="31">
        <v>8</v>
      </c>
      <c r="H720" s="31">
        <v>-42</v>
      </c>
      <c r="I720" s="31">
        <v>841</v>
      </c>
      <c r="J720" s="31">
        <v>0.5</v>
      </c>
      <c r="K720" s="31">
        <v>3.4</v>
      </c>
      <c r="L720" s="31">
        <v>14.9</v>
      </c>
      <c r="M720" s="31">
        <v>33.799999999999997</v>
      </c>
      <c r="N720" s="31">
        <v>55.4</v>
      </c>
    </row>
    <row r="721" spans="1:14" x14ac:dyDescent="0.35">
      <c r="A721" s="52">
        <v>41500</v>
      </c>
      <c r="B721" s="103">
        <v>10</v>
      </c>
      <c r="C721" s="103">
        <v>3</v>
      </c>
      <c r="D721" s="31">
        <v>15.4</v>
      </c>
      <c r="E721" s="31">
        <v>21.7</v>
      </c>
      <c r="F721" s="31">
        <v>2.09</v>
      </c>
      <c r="G721" s="31">
        <v>7.26</v>
      </c>
      <c r="H721" s="31">
        <v>-290</v>
      </c>
      <c r="I721" s="31">
        <v>913</v>
      </c>
      <c r="J721" s="31">
        <v>0.5</v>
      </c>
      <c r="K721" s="31">
        <v>3.4</v>
      </c>
      <c r="L721" s="31">
        <v>14.9</v>
      </c>
      <c r="M721" s="31">
        <v>33.799999999999997</v>
      </c>
      <c r="N721" s="31">
        <v>55.4</v>
      </c>
    </row>
    <row r="722" spans="1:14" x14ac:dyDescent="0.35">
      <c r="A722" s="52">
        <v>41507</v>
      </c>
      <c r="B722" s="103">
        <v>10</v>
      </c>
      <c r="C722" s="103">
        <v>0</v>
      </c>
      <c r="D722" s="31">
        <v>19.399999999999999</v>
      </c>
      <c r="E722" s="31">
        <v>0</v>
      </c>
      <c r="F722" s="31">
        <v>0</v>
      </c>
      <c r="G722" s="31">
        <v>8.4</v>
      </c>
      <c r="H722" s="31">
        <v>-12</v>
      </c>
      <c r="I722" s="31">
        <v>824</v>
      </c>
      <c r="J722" s="31">
        <v>0.5</v>
      </c>
      <c r="K722" s="31">
        <v>3.3</v>
      </c>
      <c r="L722" s="31">
        <v>16.399999999999999</v>
      </c>
      <c r="M722" s="31">
        <v>21</v>
      </c>
      <c r="N722" s="31">
        <v>40.799999999999997</v>
      </c>
    </row>
    <row r="723" spans="1:14" x14ac:dyDescent="0.35">
      <c r="A723" s="52">
        <v>41507</v>
      </c>
      <c r="B723" s="103">
        <v>10</v>
      </c>
      <c r="C723" s="103">
        <v>1</v>
      </c>
      <c r="D723" s="31">
        <v>18.600000000000001</v>
      </c>
      <c r="E723" s="31">
        <v>0</v>
      </c>
      <c r="F723" s="31">
        <v>0</v>
      </c>
      <c r="G723" s="31">
        <v>8.4</v>
      </c>
      <c r="H723" s="31">
        <v>-81</v>
      </c>
      <c r="I723" s="31">
        <v>822</v>
      </c>
      <c r="J723" s="31">
        <v>0.5</v>
      </c>
      <c r="K723" s="31">
        <v>3.3</v>
      </c>
      <c r="L723" s="31">
        <v>16.399999999999999</v>
      </c>
      <c r="M723" s="31">
        <v>21</v>
      </c>
      <c r="N723" s="31">
        <v>40.799999999999997</v>
      </c>
    </row>
    <row r="724" spans="1:14" x14ac:dyDescent="0.35">
      <c r="A724" s="52">
        <v>41507</v>
      </c>
      <c r="B724" s="103">
        <v>10</v>
      </c>
      <c r="C724" s="103">
        <v>2</v>
      </c>
      <c r="D724" s="31">
        <v>18.600000000000001</v>
      </c>
      <c r="E724" s="31">
        <v>0</v>
      </c>
      <c r="F724" s="31">
        <v>0</v>
      </c>
      <c r="G724" s="31">
        <v>8.4</v>
      </c>
      <c r="H724" s="31">
        <v>-108</v>
      </c>
      <c r="I724" s="31">
        <v>825</v>
      </c>
      <c r="J724" s="31">
        <v>0.5</v>
      </c>
      <c r="K724" s="31">
        <v>3.3</v>
      </c>
      <c r="L724" s="31">
        <v>16.399999999999999</v>
      </c>
      <c r="M724" s="31">
        <v>21</v>
      </c>
      <c r="N724" s="31">
        <v>40.799999999999997</v>
      </c>
    </row>
    <row r="725" spans="1:14" x14ac:dyDescent="0.35">
      <c r="A725" s="52">
        <v>41507</v>
      </c>
      <c r="B725" s="103">
        <v>10</v>
      </c>
      <c r="C725" s="103">
        <v>3</v>
      </c>
      <c r="D725" s="31">
        <v>15.4</v>
      </c>
      <c r="E725" s="31">
        <v>0</v>
      </c>
      <c r="F725" s="31">
        <v>0</v>
      </c>
      <c r="G725" s="31">
        <v>7.2</v>
      </c>
      <c r="H725" s="31">
        <v>-294</v>
      </c>
      <c r="I725" s="31">
        <v>959</v>
      </c>
      <c r="J725" s="31">
        <v>0.5</v>
      </c>
      <c r="K725" s="31">
        <v>3.3</v>
      </c>
      <c r="L725" s="31">
        <v>16.399999999999999</v>
      </c>
      <c r="M725" s="31">
        <v>21</v>
      </c>
      <c r="N725" s="31">
        <v>40.799999999999997</v>
      </c>
    </row>
    <row r="726" spans="1:14" x14ac:dyDescent="0.35">
      <c r="A726" s="52">
        <v>41514</v>
      </c>
      <c r="B726" s="103">
        <v>10</v>
      </c>
      <c r="C726" s="103">
        <v>0</v>
      </c>
      <c r="D726" s="31">
        <v>18.8</v>
      </c>
      <c r="E726" s="31">
        <v>122.2</v>
      </c>
      <c r="F726" s="31">
        <v>11.23</v>
      </c>
      <c r="G726" s="31">
        <v>8.6999999999999993</v>
      </c>
      <c r="H726" s="31">
        <v>617</v>
      </c>
      <c r="I726" s="31">
        <v>826</v>
      </c>
      <c r="J726" s="31">
        <v>0.5</v>
      </c>
      <c r="K726" s="31">
        <v>3.35</v>
      </c>
      <c r="L726" s="31">
        <v>17</v>
      </c>
      <c r="M726" s="31">
        <v>25.9</v>
      </c>
      <c r="N726" s="31">
        <v>44.2</v>
      </c>
    </row>
    <row r="727" spans="1:14" x14ac:dyDescent="0.35">
      <c r="A727" s="52">
        <v>41514</v>
      </c>
      <c r="B727" s="103">
        <v>10</v>
      </c>
      <c r="C727" s="103">
        <v>1</v>
      </c>
      <c r="D727" s="31">
        <v>18.399999999999999</v>
      </c>
      <c r="E727" s="31">
        <v>119.6</v>
      </c>
      <c r="F727" s="31">
        <v>11.06</v>
      </c>
      <c r="G727" s="31">
        <v>8.6999999999999993</v>
      </c>
      <c r="H727" s="31">
        <v>-15</v>
      </c>
      <c r="I727" s="31">
        <v>828</v>
      </c>
      <c r="J727" s="31">
        <v>0.5</v>
      </c>
      <c r="K727" s="31">
        <v>3.35</v>
      </c>
      <c r="L727" s="31">
        <v>17</v>
      </c>
      <c r="M727" s="31">
        <v>25.9</v>
      </c>
      <c r="N727" s="31">
        <v>44.2</v>
      </c>
    </row>
    <row r="728" spans="1:14" x14ac:dyDescent="0.35">
      <c r="A728" s="52">
        <v>41514</v>
      </c>
      <c r="B728" s="103">
        <v>10</v>
      </c>
      <c r="C728" s="103">
        <v>2</v>
      </c>
      <c r="D728" s="31">
        <v>18.2</v>
      </c>
      <c r="E728" s="31">
        <v>112.2</v>
      </c>
      <c r="F728" s="31">
        <v>10.47</v>
      </c>
      <c r="G728" s="31">
        <v>8.6</v>
      </c>
      <c r="H728" s="31">
        <v>-73</v>
      </c>
      <c r="I728" s="31">
        <v>830</v>
      </c>
      <c r="J728" s="31">
        <v>0.5</v>
      </c>
      <c r="K728" s="31">
        <v>3.35</v>
      </c>
      <c r="L728" s="31">
        <v>17</v>
      </c>
      <c r="M728" s="31">
        <v>25.9</v>
      </c>
      <c r="N728" s="31">
        <v>44.2</v>
      </c>
    </row>
    <row r="729" spans="1:14" x14ac:dyDescent="0.35">
      <c r="A729" s="52">
        <v>41514</v>
      </c>
      <c r="B729" s="103">
        <v>10</v>
      </c>
      <c r="C729" s="103">
        <v>3</v>
      </c>
      <c r="D729" s="31">
        <v>15.8</v>
      </c>
      <c r="E729" s="31">
        <v>30.6</v>
      </c>
      <c r="F729" s="31">
        <v>2.96</v>
      </c>
      <c r="G729" s="31">
        <v>7.2</v>
      </c>
      <c r="H729" s="31">
        <v>-271</v>
      </c>
      <c r="I729" s="31">
        <v>975</v>
      </c>
      <c r="J729" s="31">
        <v>0.5</v>
      </c>
      <c r="K729" s="31">
        <v>3.35</v>
      </c>
      <c r="L729" s="31">
        <v>17</v>
      </c>
      <c r="M729" s="31">
        <v>25.9</v>
      </c>
      <c r="N729" s="31">
        <v>44.2</v>
      </c>
    </row>
    <row r="730" spans="1:14" x14ac:dyDescent="0.35">
      <c r="A730" s="52">
        <v>41521</v>
      </c>
      <c r="B730" s="103">
        <v>10</v>
      </c>
      <c r="C730" s="103">
        <v>0</v>
      </c>
      <c r="D730" s="31">
        <v>18.2</v>
      </c>
      <c r="E730" s="31">
        <v>132</v>
      </c>
      <c r="F730" s="31">
        <v>12.3</v>
      </c>
      <c r="G730" s="31">
        <v>8.8000000000000007</v>
      </c>
      <c r="H730" s="31">
        <v>125</v>
      </c>
      <c r="I730" s="31">
        <v>124</v>
      </c>
      <c r="J730" s="31">
        <v>0.4</v>
      </c>
      <c r="K730" s="31">
        <v>3.2</v>
      </c>
      <c r="L730" s="31">
        <v>20.8</v>
      </c>
      <c r="M730" s="31">
        <v>42.5</v>
      </c>
      <c r="N730" s="31">
        <v>66.5</v>
      </c>
    </row>
    <row r="731" spans="1:14" x14ac:dyDescent="0.35">
      <c r="A731" s="52">
        <v>41521</v>
      </c>
      <c r="B731" s="103">
        <v>10</v>
      </c>
      <c r="C731" s="103">
        <v>1</v>
      </c>
      <c r="D731" s="31">
        <v>17.399999999999999</v>
      </c>
      <c r="E731" s="31">
        <v>105.8</v>
      </c>
      <c r="F731" s="31">
        <v>99.9</v>
      </c>
      <c r="G731" s="31">
        <v>8.5</v>
      </c>
      <c r="H731" s="31">
        <v>121</v>
      </c>
      <c r="I731" s="31">
        <v>836</v>
      </c>
      <c r="J731" s="31">
        <v>0.4</v>
      </c>
      <c r="K731" s="31">
        <v>3.2</v>
      </c>
      <c r="L731" s="31">
        <v>20.8</v>
      </c>
      <c r="M731" s="31">
        <v>42.5</v>
      </c>
      <c r="N731" s="31">
        <v>66.5</v>
      </c>
    </row>
    <row r="732" spans="1:14" x14ac:dyDescent="0.35">
      <c r="A732" s="52">
        <v>41521</v>
      </c>
      <c r="B732" s="103">
        <v>10</v>
      </c>
      <c r="C732" s="103">
        <v>2</v>
      </c>
      <c r="D732" s="31">
        <v>17</v>
      </c>
      <c r="E732" s="31">
        <v>88.8</v>
      </c>
      <c r="F732" s="31">
        <v>8.4499999999999993</v>
      </c>
      <c r="G732" s="31">
        <v>8.3000000000000007</v>
      </c>
      <c r="H732" s="31">
        <v>111</v>
      </c>
      <c r="I732" s="31">
        <v>834</v>
      </c>
      <c r="J732" s="31">
        <v>0.4</v>
      </c>
      <c r="K732" s="31">
        <v>3.2</v>
      </c>
      <c r="L732" s="31">
        <v>20.8</v>
      </c>
      <c r="M732" s="31">
        <v>42.5</v>
      </c>
      <c r="N732" s="31">
        <v>66.5</v>
      </c>
    </row>
    <row r="733" spans="1:14" x14ac:dyDescent="0.35">
      <c r="A733" s="52">
        <v>41521</v>
      </c>
      <c r="B733" s="103">
        <v>10</v>
      </c>
      <c r="C733" s="103">
        <v>3</v>
      </c>
      <c r="D733" s="31">
        <v>17</v>
      </c>
      <c r="E733" s="31">
        <v>79.2</v>
      </c>
      <c r="F733" s="31">
        <v>7.52</v>
      </c>
      <c r="G733" s="31">
        <v>8.1</v>
      </c>
      <c r="H733" s="31">
        <v>108</v>
      </c>
      <c r="I733" s="31">
        <v>873</v>
      </c>
      <c r="J733" s="31">
        <v>0.4</v>
      </c>
      <c r="K733" s="31">
        <v>3.2</v>
      </c>
      <c r="L733" s="31">
        <v>20.8</v>
      </c>
      <c r="M733" s="31">
        <v>42.5</v>
      </c>
      <c r="N733" s="31">
        <v>66.5</v>
      </c>
    </row>
    <row r="734" spans="1:14" x14ac:dyDescent="0.35">
      <c r="A734" s="52">
        <v>41528</v>
      </c>
      <c r="B734" s="103">
        <v>10</v>
      </c>
      <c r="C734" s="103">
        <v>0</v>
      </c>
      <c r="D734" s="31">
        <v>16.600000000000001</v>
      </c>
      <c r="E734" s="31">
        <v>115.5</v>
      </c>
      <c r="F734" s="31">
        <v>10.199999999999999</v>
      </c>
      <c r="G734" s="31">
        <v>8.6999999999999993</v>
      </c>
      <c r="H734" s="31">
        <v>145</v>
      </c>
      <c r="I734" s="31">
        <v>819</v>
      </c>
      <c r="J734" s="31">
        <v>0.6</v>
      </c>
      <c r="K734" s="31">
        <v>3.25</v>
      </c>
      <c r="L734" s="31">
        <v>15.5</v>
      </c>
      <c r="M734" s="31">
        <v>26.3</v>
      </c>
      <c r="N734" s="31">
        <v>44.4</v>
      </c>
    </row>
    <row r="735" spans="1:14" x14ac:dyDescent="0.35">
      <c r="A735" s="52">
        <v>41528</v>
      </c>
      <c r="B735" s="103">
        <v>10</v>
      </c>
      <c r="C735" s="103">
        <v>1</v>
      </c>
      <c r="D735" s="31">
        <v>16.600000000000001</v>
      </c>
      <c r="E735" s="31">
        <v>117.1</v>
      </c>
      <c r="F735" s="31">
        <v>11.4</v>
      </c>
      <c r="G735" s="31">
        <v>8.8000000000000007</v>
      </c>
      <c r="H735" s="31">
        <v>140</v>
      </c>
      <c r="I735" s="31">
        <v>822</v>
      </c>
      <c r="J735" s="31">
        <v>0.6</v>
      </c>
      <c r="K735" s="31">
        <v>3.25</v>
      </c>
      <c r="L735" s="31">
        <v>15.5</v>
      </c>
      <c r="M735" s="31">
        <v>26.3</v>
      </c>
      <c r="N735" s="31">
        <v>44.4</v>
      </c>
    </row>
    <row r="736" spans="1:14" x14ac:dyDescent="0.35">
      <c r="A736" s="52">
        <v>41528</v>
      </c>
      <c r="B736" s="103">
        <v>10</v>
      </c>
      <c r="C736" s="103">
        <v>2</v>
      </c>
      <c r="D736" s="31">
        <v>16.600000000000001</v>
      </c>
      <c r="E736" s="31">
        <v>116</v>
      </c>
      <c r="F736" s="31">
        <v>11.26</v>
      </c>
      <c r="G736" s="31">
        <v>8.6999999999999993</v>
      </c>
      <c r="H736" s="31">
        <v>136</v>
      </c>
      <c r="I736" s="31">
        <v>821</v>
      </c>
      <c r="J736" s="31">
        <v>0.6</v>
      </c>
      <c r="K736" s="31">
        <v>3.25</v>
      </c>
      <c r="L736" s="31">
        <v>15.5</v>
      </c>
      <c r="M736" s="31">
        <v>26.3</v>
      </c>
      <c r="N736" s="31">
        <v>44.4</v>
      </c>
    </row>
    <row r="737" spans="1:14" x14ac:dyDescent="0.35">
      <c r="A737" s="52">
        <v>41528</v>
      </c>
      <c r="B737" s="103">
        <v>10</v>
      </c>
      <c r="C737" s="103">
        <v>3</v>
      </c>
      <c r="D737" s="31">
        <v>16.399999999999999</v>
      </c>
      <c r="E737" s="31">
        <v>111.8</v>
      </c>
      <c r="F737" s="31">
        <v>10.8</v>
      </c>
      <c r="G737" s="31">
        <v>8.6</v>
      </c>
      <c r="H737" s="31">
        <v>127</v>
      </c>
      <c r="I737" s="31">
        <v>849</v>
      </c>
      <c r="J737" s="31">
        <v>0.6</v>
      </c>
      <c r="K737" s="31">
        <v>3.25</v>
      </c>
      <c r="L737" s="31">
        <v>15.5</v>
      </c>
      <c r="M737" s="31">
        <v>26.3</v>
      </c>
      <c r="N737" s="31">
        <v>44.4</v>
      </c>
    </row>
    <row r="738" spans="1:14" x14ac:dyDescent="0.35">
      <c r="A738" s="52">
        <v>41534</v>
      </c>
      <c r="B738" s="103">
        <v>10</v>
      </c>
      <c r="C738" s="103">
        <v>0</v>
      </c>
      <c r="D738" s="31">
        <v>15.6</v>
      </c>
      <c r="E738" s="31">
        <v>108.7</v>
      </c>
      <c r="F738" s="31">
        <v>10.76</v>
      </c>
      <c r="G738" s="31">
        <v>8.69</v>
      </c>
      <c r="H738" s="31">
        <v>117</v>
      </c>
      <c r="I738" s="31">
        <v>826</v>
      </c>
      <c r="J738" s="31">
        <v>0.5</v>
      </c>
      <c r="K738" s="31">
        <v>3.2</v>
      </c>
      <c r="L738" s="31">
        <v>16.3</v>
      </c>
      <c r="M738" s="31">
        <v>19.100000000000001</v>
      </c>
      <c r="N738" s="31">
        <v>36.200000000000003</v>
      </c>
    </row>
    <row r="739" spans="1:14" x14ac:dyDescent="0.35">
      <c r="A739" s="52">
        <v>41534</v>
      </c>
      <c r="B739" s="103">
        <v>10</v>
      </c>
      <c r="C739" s="103">
        <v>1</v>
      </c>
      <c r="D739" s="31">
        <v>15.2</v>
      </c>
      <c r="E739" s="31">
        <v>106.5</v>
      </c>
      <c r="F739" s="31">
        <v>10.58</v>
      </c>
      <c r="G739" s="31">
        <v>8.65</v>
      </c>
      <c r="H739" s="31">
        <v>110</v>
      </c>
      <c r="I739" s="31">
        <v>824</v>
      </c>
      <c r="J739" s="31">
        <v>0.5</v>
      </c>
      <c r="K739" s="31">
        <v>3.2</v>
      </c>
      <c r="L739" s="31">
        <v>16.3</v>
      </c>
      <c r="M739" s="31">
        <v>19.100000000000001</v>
      </c>
      <c r="N739" s="31">
        <v>36.200000000000003</v>
      </c>
    </row>
    <row r="740" spans="1:14" x14ac:dyDescent="0.35">
      <c r="A740" s="52">
        <v>41534</v>
      </c>
      <c r="B740" s="103">
        <v>10</v>
      </c>
      <c r="C740" s="103">
        <v>2</v>
      </c>
      <c r="D740" s="31">
        <v>15.2</v>
      </c>
      <c r="E740" s="31">
        <v>103.6</v>
      </c>
      <c r="F740" s="31">
        <v>10.37</v>
      </c>
      <c r="G740" s="31">
        <v>8.6199999999999992</v>
      </c>
      <c r="H740" s="31">
        <v>106</v>
      </c>
      <c r="I740" s="31">
        <v>826</v>
      </c>
      <c r="J740" s="31">
        <v>0.5</v>
      </c>
      <c r="K740" s="31">
        <v>3.2</v>
      </c>
      <c r="L740" s="31">
        <v>16.3</v>
      </c>
      <c r="M740" s="31">
        <v>19.100000000000001</v>
      </c>
      <c r="N740" s="31">
        <v>36.200000000000003</v>
      </c>
    </row>
    <row r="741" spans="1:14" x14ac:dyDescent="0.35">
      <c r="A741" s="52">
        <v>41534</v>
      </c>
      <c r="B741" s="103">
        <v>10</v>
      </c>
      <c r="C741" s="103">
        <v>3</v>
      </c>
      <c r="D741" s="31">
        <v>15.2</v>
      </c>
      <c r="E741" s="31">
        <v>107.9</v>
      </c>
      <c r="F741" s="31">
        <v>10.199999999999999</v>
      </c>
      <c r="G741" s="31">
        <v>8.6</v>
      </c>
      <c r="H741" s="31">
        <v>91</v>
      </c>
      <c r="I741" s="31">
        <v>947</v>
      </c>
      <c r="J741" s="31">
        <v>0.5</v>
      </c>
      <c r="K741" s="31">
        <v>3.2</v>
      </c>
      <c r="L741" s="31">
        <v>16.3</v>
      </c>
      <c r="M741" s="31">
        <v>19.100000000000001</v>
      </c>
      <c r="N741" s="31">
        <v>36.200000000000003</v>
      </c>
    </row>
    <row r="742" spans="1:14" x14ac:dyDescent="0.35">
      <c r="A742" s="52">
        <v>41542</v>
      </c>
      <c r="B742" s="103">
        <v>10</v>
      </c>
      <c r="C742" s="103">
        <v>0</v>
      </c>
      <c r="D742" s="31">
        <v>15</v>
      </c>
      <c r="E742" s="31">
        <v>123.3</v>
      </c>
      <c r="F742" s="31">
        <v>12.37</v>
      </c>
      <c r="G742" s="31">
        <v>8.9499999999999993</v>
      </c>
      <c r="H742" s="31">
        <v>66</v>
      </c>
      <c r="I742" s="31">
        <v>827</v>
      </c>
      <c r="J742" s="31">
        <v>0.8</v>
      </c>
      <c r="K742" s="31">
        <v>3</v>
      </c>
      <c r="L742" s="31">
        <v>9.9</v>
      </c>
      <c r="M742" s="31">
        <v>13.5</v>
      </c>
      <c r="N742" s="31">
        <v>30.8</v>
      </c>
    </row>
    <row r="743" spans="1:14" x14ac:dyDescent="0.35">
      <c r="A743" s="52">
        <v>41542</v>
      </c>
      <c r="B743" s="103">
        <v>10</v>
      </c>
      <c r="C743" s="103">
        <v>1</v>
      </c>
      <c r="D743" s="31">
        <v>15</v>
      </c>
      <c r="E743" s="31">
        <v>120.8</v>
      </c>
      <c r="F743" s="31">
        <v>12.16</v>
      </c>
      <c r="G743" s="31">
        <v>8.9</v>
      </c>
      <c r="H743" s="31">
        <v>52</v>
      </c>
      <c r="I743" s="31">
        <v>828</v>
      </c>
      <c r="J743" s="31">
        <v>0.8</v>
      </c>
      <c r="K743" s="31">
        <v>3</v>
      </c>
      <c r="L743" s="31">
        <v>9.9</v>
      </c>
      <c r="M743" s="31">
        <v>13.5</v>
      </c>
      <c r="N743" s="31">
        <v>30.8</v>
      </c>
    </row>
    <row r="744" spans="1:14" x14ac:dyDescent="0.35">
      <c r="A744" s="52">
        <v>41542</v>
      </c>
      <c r="B744" s="103">
        <v>10</v>
      </c>
      <c r="C744" s="103">
        <v>2</v>
      </c>
      <c r="D744" s="31">
        <v>14.8</v>
      </c>
      <c r="E744" s="31">
        <v>103.4</v>
      </c>
      <c r="F744" s="31">
        <v>10.34</v>
      </c>
      <c r="G744" s="31">
        <v>8.6199999999999992</v>
      </c>
      <c r="H744" s="31">
        <v>36</v>
      </c>
      <c r="I744" s="31">
        <v>837</v>
      </c>
      <c r="J744" s="31">
        <v>0.8</v>
      </c>
      <c r="K744" s="31">
        <v>3</v>
      </c>
      <c r="L744" s="31">
        <v>9.9</v>
      </c>
      <c r="M744" s="31">
        <v>13.5</v>
      </c>
      <c r="N744" s="31">
        <v>30.8</v>
      </c>
    </row>
    <row r="745" spans="1:14" x14ac:dyDescent="0.35">
      <c r="A745" s="52">
        <v>41542</v>
      </c>
      <c r="B745" s="103">
        <v>10</v>
      </c>
      <c r="C745" s="103">
        <v>3</v>
      </c>
      <c r="D745" s="31">
        <v>14.8</v>
      </c>
      <c r="E745" s="31">
        <v>83.5</v>
      </c>
      <c r="F745" s="31">
        <v>8.3800000000000008</v>
      </c>
      <c r="G745" s="31">
        <v>8.0399999999999991</v>
      </c>
      <c r="H745" s="31">
        <v>-8</v>
      </c>
      <c r="I745" s="31">
        <v>922</v>
      </c>
      <c r="J745" s="31">
        <v>0.8</v>
      </c>
      <c r="K745" s="31">
        <v>3</v>
      </c>
      <c r="L745" s="31">
        <v>9.9</v>
      </c>
      <c r="M745" s="31">
        <v>13.5</v>
      </c>
      <c r="N745" s="31">
        <v>30.8</v>
      </c>
    </row>
    <row r="746" spans="1:14" x14ac:dyDescent="0.35">
      <c r="A746" s="52">
        <v>41548</v>
      </c>
      <c r="B746" s="103">
        <v>10</v>
      </c>
      <c r="C746" s="103">
        <v>0</v>
      </c>
      <c r="D746" s="31">
        <v>12.2</v>
      </c>
      <c r="E746" s="31">
        <v>106.8</v>
      </c>
      <c r="F746" s="31">
        <v>11.37</v>
      </c>
      <c r="G746" s="31">
        <v>8.86</v>
      </c>
      <c r="H746" s="31">
        <v>126</v>
      </c>
      <c r="I746" s="31">
        <v>863</v>
      </c>
      <c r="J746" s="31">
        <v>0.9</v>
      </c>
      <c r="K746" s="31">
        <v>3.55</v>
      </c>
      <c r="L746" s="31">
        <v>10.4</v>
      </c>
      <c r="M746" s="31">
        <v>8.5</v>
      </c>
      <c r="N746" s="31">
        <v>22.2</v>
      </c>
    </row>
    <row r="747" spans="1:14" x14ac:dyDescent="0.35">
      <c r="A747" s="52">
        <v>41548</v>
      </c>
      <c r="B747" s="103">
        <v>10</v>
      </c>
      <c r="C747" s="103">
        <v>1</v>
      </c>
      <c r="D747" s="31">
        <v>12</v>
      </c>
      <c r="E747" s="31">
        <v>105.8</v>
      </c>
      <c r="F747" s="31">
        <v>11.33</v>
      </c>
      <c r="G747" s="31">
        <v>8.85</v>
      </c>
      <c r="H747" s="31">
        <v>123</v>
      </c>
      <c r="I747" s="31">
        <v>866</v>
      </c>
      <c r="J747" s="31">
        <v>0.9</v>
      </c>
      <c r="K747" s="31">
        <v>3.55</v>
      </c>
      <c r="L747" s="31">
        <v>10.4</v>
      </c>
      <c r="M747" s="31">
        <v>8.5</v>
      </c>
      <c r="N747" s="31">
        <v>22.2</v>
      </c>
    </row>
    <row r="748" spans="1:14" x14ac:dyDescent="0.35">
      <c r="A748" s="52">
        <v>41548</v>
      </c>
      <c r="B748" s="103">
        <v>10</v>
      </c>
      <c r="C748" s="103">
        <v>2</v>
      </c>
      <c r="D748" s="31">
        <v>12</v>
      </c>
      <c r="E748" s="31">
        <v>106.1</v>
      </c>
      <c r="F748" s="31">
        <v>11.34</v>
      </c>
      <c r="G748" s="31">
        <v>8.86</v>
      </c>
      <c r="H748" s="31">
        <v>132</v>
      </c>
      <c r="I748" s="31">
        <v>868</v>
      </c>
      <c r="J748" s="31">
        <v>0.9</v>
      </c>
      <c r="K748" s="31">
        <v>3.55</v>
      </c>
      <c r="L748" s="31">
        <v>10.4</v>
      </c>
      <c r="M748" s="31">
        <v>8.5</v>
      </c>
      <c r="N748" s="31">
        <v>22.2</v>
      </c>
    </row>
    <row r="749" spans="1:14" x14ac:dyDescent="0.35">
      <c r="A749" s="52">
        <v>41548</v>
      </c>
      <c r="B749" s="103">
        <v>10</v>
      </c>
      <c r="C749" s="103">
        <v>3</v>
      </c>
      <c r="D749" s="31">
        <v>11.8</v>
      </c>
      <c r="E749" s="31">
        <v>108.6</v>
      </c>
      <c r="F749" s="31">
        <v>11.66</v>
      </c>
      <c r="G749" s="31">
        <v>8.8000000000000007</v>
      </c>
      <c r="H749" s="31">
        <v>129</v>
      </c>
      <c r="I749" s="31">
        <v>893</v>
      </c>
      <c r="J749" s="31">
        <v>0.9</v>
      </c>
      <c r="K749" s="31">
        <v>3.55</v>
      </c>
      <c r="L749" s="31">
        <v>10.4</v>
      </c>
      <c r="M749" s="31">
        <v>8.5</v>
      </c>
      <c r="N749" s="31">
        <v>22.2</v>
      </c>
    </row>
    <row r="750" spans="1:14" x14ac:dyDescent="0.35">
      <c r="A750" s="52">
        <v>41555</v>
      </c>
      <c r="B750" s="103">
        <v>10</v>
      </c>
      <c r="C750" s="103">
        <v>0</v>
      </c>
      <c r="D750" s="31">
        <v>12.6</v>
      </c>
      <c r="E750" s="31">
        <v>127.3</v>
      </c>
      <c r="F750" s="31">
        <v>13.35</v>
      </c>
      <c r="G750" s="31">
        <v>9</v>
      </c>
      <c r="H750" s="31">
        <v>137</v>
      </c>
      <c r="I750" s="31">
        <v>856</v>
      </c>
      <c r="J750" s="31">
        <v>1.1000000000000001</v>
      </c>
      <c r="K750" s="31">
        <v>3.3</v>
      </c>
      <c r="L750" s="31">
        <v>7.8</v>
      </c>
      <c r="M750" s="31">
        <v>4.5999999999999996</v>
      </c>
      <c r="N750" s="31">
        <v>33.799999999999997</v>
      </c>
    </row>
    <row r="751" spans="1:14" x14ac:dyDescent="0.35">
      <c r="A751" s="52">
        <v>41555</v>
      </c>
      <c r="B751" s="103">
        <v>10</v>
      </c>
      <c r="C751" s="103">
        <v>1</v>
      </c>
      <c r="D751" s="31">
        <v>12.4</v>
      </c>
      <c r="E751" s="31">
        <v>126.6</v>
      </c>
      <c r="F751" s="31">
        <v>13.35</v>
      </c>
      <c r="G751" s="31">
        <v>8.92</v>
      </c>
      <c r="H751" s="31">
        <v>139</v>
      </c>
      <c r="I751" s="31">
        <v>858</v>
      </c>
      <c r="J751" s="31">
        <v>1.1000000000000001</v>
      </c>
      <c r="K751" s="31">
        <v>3.3</v>
      </c>
      <c r="L751" s="31">
        <v>7.8</v>
      </c>
      <c r="M751" s="31">
        <v>4.5999999999999996</v>
      </c>
      <c r="N751" s="31">
        <v>33.799999999999997</v>
      </c>
    </row>
    <row r="752" spans="1:14" x14ac:dyDescent="0.35">
      <c r="A752" s="52">
        <v>41555</v>
      </c>
      <c r="B752" s="103">
        <v>10</v>
      </c>
      <c r="C752" s="103">
        <v>2</v>
      </c>
      <c r="D752" s="31">
        <v>11.8</v>
      </c>
      <c r="E752" s="31">
        <v>98.2</v>
      </c>
      <c r="F752" s="31">
        <v>10.55</v>
      </c>
      <c r="G752" s="31">
        <v>8.73</v>
      </c>
      <c r="H752" s="31">
        <v>150</v>
      </c>
      <c r="I752" s="31">
        <v>863</v>
      </c>
      <c r="J752" s="31">
        <v>1.1000000000000001</v>
      </c>
      <c r="K752" s="31">
        <v>3.3</v>
      </c>
      <c r="L752" s="31">
        <v>7.8</v>
      </c>
      <c r="M752" s="31">
        <v>4.5999999999999996</v>
      </c>
      <c r="N752" s="31">
        <v>33.799999999999997</v>
      </c>
    </row>
    <row r="753" spans="1:14" x14ac:dyDescent="0.35">
      <c r="A753" s="52">
        <v>41555</v>
      </c>
      <c r="B753" s="103">
        <v>10</v>
      </c>
      <c r="C753" s="103">
        <v>3</v>
      </c>
      <c r="D753" s="31">
        <v>11.6</v>
      </c>
      <c r="E753" s="31">
        <v>90.7</v>
      </c>
      <c r="F753" s="31">
        <v>9.65</v>
      </c>
      <c r="G753" s="31">
        <v>8.56</v>
      </c>
      <c r="H753" s="31">
        <v>164</v>
      </c>
      <c r="I753" s="31">
        <v>873</v>
      </c>
      <c r="J753" s="31">
        <v>1.1000000000000001</v>
      </c>
      <c r="K753" s="31">
        <v>3.3</v>
      </c>
      <c r="L753" s="31">
        <v>7.8</v>
      </c>
      <c r="M753" s="31">
        <v>4.5999999999999996</v>
      </c>
      <c r="N753" s="31">
        <v>33.799999999999997</v>
      </c>
    </row>
    <row r="754" spans="1:14" x14ac:dyDescent="0.35">
      <c r="A754" s="52">
        <v>41563</v>
      </c>
      <c r="B754" s="103">
        <v>10</v>
      </c>
      <c r="C754" s="103">
        <v>0</v>
      </c>
      <c r="D754" s="31">
        <v>10.4</v>
      </c>
      <c r="E754" s="31">
        <v>91.2</v>
      </c>
      <c r="F754" s="31">
        <v>10.130000000000001</v>
      </c>
      <c r="G754" s="31">
        <v>8.66</v>
      </c>
      <c r="H754" s="31">
        <v>176</v>
      </c>
      <c r="I754" s="31">
        <v>856</v>
      </c>
      <c r="J754" s="31">
        <v>1.05</v>
      </c>
      <c r="K754" s="31">
        <v>3.3</v>
      </c>
      <c r="L754" s="31">
        <v>13.7</v>
      </c>
      <c r="M754" s="31">
        <v>14.6</v>
      </c>
      <c r="N754" s="31">
        <v>28.3</v>
      </c>
    </row>
    <row r="755" spans="1:14" x14ac:dyDescent="0.35">
      <c r="A755" s="52">
        <v>41563</v>
      </c>
      <c r="B755" s="103">
        <v>10</v>
      </c>
      <c r="C755" s="103">
        <v>1</v>
      </c>
      <c r="D755" s="31">
        <v>10.4</v>
      </c>
      <c r="E755" s="31">
        <v>91.4</v>
      </c>
      <c r="F755" s="31">
        <v>10.17</v>
      </c>
      <c r="G755" s="31">
        <v>8.65</v>
      </c>
      <c r="H755" s="31">
        <v>180</v>
      </c>
      <c r="I755" s="31">
        <v>857</v>
      </c>
      <c r="J755" s="31">
        <v>1.05</v>
      </c>
      <c r="K755" s="31">
        <v>3.3</v>
      </c>
      <c r="L755" s="31">
        <v>13.7</v>
      </c>
      <c r="M755" s="31">
        <v>14.6</v>
      </c>
      <c r="N755" s="31">
        <v>28.3</v>
      </c>
    </row>
    <row r="756" spans="1:14" x14ac:dyDescent="0.35">
      <c r="A756" s="52">
        <v>41563</v>
      </c>
      <c r="B756" s="103">
        <v>10</v>
      </c>
      <c r="C756" s="103">
        <v>2</v>
      </c>
      <c r="D756" s="31">
        <v>10.4</v>
      </c>
      <c r="E756" s="31">
        <v>91.1</v>
      </c>
      <c r="F756" s="31">
        <v>10.09</v>
      </c>
      <c r="G756" s="31">
        <v>8.64</v>
      </c>
      <c r="H756" s="31">
        <v>182</v>
      </c>
      <c r="I756" s="31">
        <v>858</v>
      </c>
      <c r="J756" s="31">
        <v>1.05</v>
      </c>
      <c r="K756" s="31">
        <v>3.3</v>
      </c>
      <c r="L756" s="31">
        <v>13.7</v>
      </c>
      <c r="M756" s="31">
        <v>14.6</v>
      </c>
      <c r="N756" s="31">
        <v>28.3</v>
      </c>
    </row>
    <row r="757" spans="1:14" x14ac:dyDescent="0.35">
      <c r="A757" s="52">
        <v>41563</v>
      </c>
      <c r="B757" s="103">
        <v>10</v>
      </c>
      <c r="C757" s="103">
        <v>3</v>
      </c>
      <c r="D757" s="31">
        <v>10.4</v>
      </c>
      <c r="E757" s="31">
        <v>91.5</v>
      </c>
      <c r="F757" s="31">
        <v>10.029999999999999</v>
      </c>
      <c r="G757" s="31">
        <v>8.57</v>
      </c>
      <c r="H757" s="31">
        <v>193</v>
      </c>
      <c r="I757" s="31">
        <v>931</v>
      </c>
      <c r="J757" s="31">
        <v>1.05</v>
      </c>
      <c r="K757" s="31">
        <v>3.3</v>
      </c>
      <c r="L757" s="31">
        <v>13.7</v>
      </c>
      <c r="M757" s="31">
        <v>14.6</v>
      </c>
      <c r="N757" s="31">
        <v>28.3</v>
      </c>
    </row>
    <row r="758" spans="1:14" x14ac:dyDescent="0.35">
      <c r="A758" s="52">
        <v>41570</v>
      </c>
      <c r="B758" s="103">
        <v>10</v>
      </c>
      <c r="C758" s="103">
        <v>0</v>
      </c>
      <c r="D758" s="31">
        <v>12.4</v>
      </c>
      <c r="E758" s="31">
        <v>99.5</v>
      </c>
      <c r="F758" s="31">
        <v>10.46</v>
      </c>
      <c r="G758" s="31">
        <v>8.49</v>
      </c>
      <c r="H758" s="31">
        <v>171</v>
      </c>
      <c r="I758" s="31">
        <v>872</v>
      </c>
      <c r="J758" s="31">
        <v>1</v>
      </c>
      <c r="K758" s="31">
        <v>3.3</v>
      </c>
      <c r="L758" s="31">
        <v>11.5</v>
      </c>
      <c r="M758" s="31">
        <v>8.5</v>
      </c>
      <c r="N758" s="31">
        <v>19.3</v>
      </c>
    </row>
    <row r="759" spans="1:14" x14ac:dyDescent="0.35">
      <c r="A759" s="52">
        <v>41570</v>
      </c>
      <c r="B759" s="103">
        <v>10</v>
      </c>
      <c r="C759" s="103">
        <v>1</v>
      </c>
      <c r="D759" s="31">
        <v>12.4</v>
      </c>
      <c r="E759" s="31">
        <v>97.3</v>
      </c>
      <c r="F759" s="31">
        <v>10.25</v>
      </c>
      <c r="G759" s="31">
        <v>8.4</v>
      </c>
      <c r="H759" s="31">
        <v>182</v>
      </c>
      <c r="I759" s="31">
        <v>871</v>
      </c>
      <c r="J759" s="31">
        <v>1</v>
      </c>
      <c r="K759" s="31">
        <v>3.3</v>
      </c>
      <c r="L759" s="31">
        <v>11.5</v>
      </c>
      <c r="M759" s="31">
        <v>8.5</v>
      </c>
      <c r="N759" s="31">
        <v>19.3</v>
      </c>
    </row>
    <row r="760" spans="1:14" x14ac:dyDescent="0.35">
      <c r="A760" s="52">
        <v>41570</v>
      </c>
      <c r="B760" s="103">
        <v>10</v>
      </c>
      <c r="C760" s="103">
        <v>2</v>
      </c>
      <c r="D760" s="31">
        <v>10.8</v>
      </c>
      <c r="E760" s="31">
        <v>84</v>
      </c>
      <c r="F760" s="31">
        <v>9.0500000000000007</v>
      </c>
      <c r="G760" s="31">
        <v>8.27</v>
      </c>
      <c r="H760" s="31">
        <v>192</v>
      </c>
      <c r="I760" s="31">
        <v>865</v>
      </c>
      <c r="J760" s="31">
        <v>1</v>
      </c>
      <c r="K760" s="31">
        <v>3.3</v>
      </c>
      <c r="L760" s="31">
        <v>11.5</v>
      </c>
      <c r="M760" s="31">
        <v>8.5</v>
      </c>
      <c r="N760" s="31">
        <v>19.3</v>
      </c>
    </row>
    <row r="761" spans="1:14" x14ac:dyDescent="0.35">
      <c r="A761" s="52">
        <v>41570</v>
      </c>
      <c r="B761" s="103">
        <v>10</v>
      </c>
      <c r="C761" s="103">
        <v>3</v>
      </c>
      <c r="D761" s="31">
        <v>10.8</v>
      </c>
      <c r="E761" s="31">
        <v>63.8</v>
      </c>
      <c r="F761" s="31">
        <v>6.85</v>
      </c>
      <c r="G761" s="31">
        <v>7.93</v>
      </c>
      <c r="H761" s="31">
        <v>151</v>
      </c>
      <c r="I761" s="31">
        <v>882</v>
      </c>
      <c r="J761" s="31">
        <v>1</v>
      </c>
      <c r="K761" s="31">
        <v>3.3</v>
      </c>
      <c r="L761" s="31">
        <v>11.5</v>
      </c>
      <c r="M761" s="31">
        <v>8.5</v>
      </c>
      <c r="N761" s="31">
        <v>19.3</v>
      </c>
    </row>
    <row r="762" spans="1:14" x14ac:dyDescent="0.35">
      <c r="A762" s="52">
        <v>41444</v>
      </c>
      <c r="B762" s="103">
        <v>11</v>
      </c>
      <c r="C762" s="103">
        <v>0</v>
      </c>
      <c r="D762" s="31">
        <v>24.4</v>
      </c>
      <c r="E762" s="31">
        <v>0</v>
      </c>
      <c r="F762" s="31">
        <v>0</v>
      </c>
      <c r="G762" s="31">
        <v>0</v>
      </c>
      <c r="H762" s="31">
        <v>0</v>
      </c>
      <c r="I762" s="31">
        <v>0</v>
      </c>
      <c r="J762" s="31">
        <v>0.8</v>
      </c>
      <c r="K762" s="31">
        <v>3</v>
      </c>
      <c r="L762" s="31">
        <v>12.9</v>
      </c>
      <c r="M762" s="31">
        <v>5.8</v>
      </c>
      <c r="N762" s="31">
        <v>18.5</v>
      </c>
    </row>
    <row r="763" spans="1:14" x14ac:dyDescent="0.35">
      <c r="A763" s="52">
        <v>41444</v>
      </c>
      <c r="B763" s="103">
        <v>11</v>
      </c>
      <c r="C763" s="103">
        <v>1</v>
      </c>
      <c r="D763" s="31">
        <v>21.6</v>
      </c>
      <c r="E763" s="31">
        <v>0</v>
      </c>
      <c r="F763" s="31">
        <v>0</v>
      </c>
      <c r="G763" s="31">
        <v>0</v>
      </c>
      <c r="H763" s="31">
        <v>0</v>
      </c>
      <c r="I763" s="31">
        <v>0</v>
      </c>
      <c r="J763" s="31">
        <v>0.8</v>
      </c>
      <c r="K763" s="31">
        <v>3</v>
      </c>
      <c r="L763" s="31">
        <v>12.9</v>
      </c>
      <c r="M763" s="31">
        <v>5.8</v>
      </c>
      <c r="N763" s="31">
        <v>18.5</v>
      </c>
    </row>
    <row r="764" spans="1:14" x14ac:dyDescent="0.35">
      <c r="A764" s="52">
        <v>41444</v>
      </c>
      <c r="B764" s="103">
        <v>11</v>
      </c>
      <c r="C764" s="103">
        <v>2</v>
      </c>
      <c r="D764" s="31">
        <v>18.600000000000001</v>
      </c>
      <c r="E764" s="31">
        <v>52.2</v>
      </c>
      <c r="F764" s="31">
        <v>4.67</v>
      </c>
      <c r="G764" s="31">
        <v>7.68</v>
      </c>
      <c r="H764" s="31">
        <v>125</v>
      </c>
      <c r="I764" s="31">
        <v>822</v>
      </c>
      <c r="J764" s="31">
        <v>0.8</v>
      </c>
      <c r="K764" s="31">
        <v>3</v>
      </c>
      <c r="L764" s="31">
        <v>12.9</v>
      </c>
      <c r="M764" s="31">
        <v>5.8</v>
      </c>
      <c r="N764" s="31">
        <v>18.5</v>
      </c>
    </row>
    <row r="765" spans="1:14" x14ac:dyDescent="0.35">
      <c r="A765" s="52">
        <v>41444</v>
      </c>
      <c r="B765" s="103">
        <v>11</v>
      </c>
      <c r="C765" s="103">
        <v>3</v>
      </c>
      <c r="D765" s="31">
        <v>0</v>
      </c>
      <c r="E765" s="31">
        <v>0</v>
      </c>
      <c r="F765" s="31">
        <v>0</v>
      </c>
      <c r="G765" s="31">
        <v>0</v>
      </c>
      <c r="H765" s="31">
        <v>0</v>
      </c>
      <c r="I765" s="31">
        <v>0</v>
      </c>
      <c r="J765" s="31">
        <v>0.8</v>
      </c>
      <c r="K765" s="31">
        <v>3</v>
      </c>
      <c r="L765" s="31">
        <v>12.9</v>
      </c>
      <c r="M765" s="31">
        <v>5.8</v>
      </c>
      <c r="N765" s="31">
        <v>18.5</v>
      </c>
    </row>
    <row r="766" spans="1:14" x14ac:dyDescent="0.35">
      <c r="A766" s="52">
        <v>41451</v>
      </c>
      <c r="B766" s="103">
        <v>11</v>
      </c>
      <c r="C766" s="103">
        <v>0</v>
      </c>
      <c r="D766" s="31">
        <v>0</v>
      </c>
      <c r="E766" s="31">
        <v>0</v>
      </c>
      <c r="F766" s="31">
        <v>0</v>
      </c>
      <c r="G766" s="31">
        <v>0</v>
      </c>
      <c r="H766" s="31">
        <v>0</v>
      </c>
      <c r="I766" s="31">
        <v>0</v>
      </c>
      <c r="J766" s="31">
        <v>0.7</v>
      </c>
      <c r="K766" s="31">
        <v>2.5</v>
      </c>
      <c r="L766" s="31">
        <v>18.2</v>
      </c>
      <c r="M766" s="31">
        <v>15.2</v>
      </c>
      <c r="N766" s="31">
        <v>34.6</v>
      </c>
    </row>
    <row r="767" spans="1:14" x14ac:dyDescent="0.35">
      <c r="A767" s="52">
        <v>41451</v>
      </c>
      <c r="B767" s="103">
        <v>11</v>
      </c>
      <c r="C767" s="103">
        <v>1</v>
      </c>
      <c r="D767" s="31">
        <v>0</v>
      </c>
      <c r="E767" s="31">
        <v>0</v>
      </c>
      <c r="F767" s="31">
        <v>0</v>
      </c>
      <c r="G767" s="31">
        <v>0</v>
      </c>
      <c r="H767" s="31">
        <v>0</v>
      </c>
      <c r="I767" s="31">
        <v>0</v>
      </c>
      <c r="J767" s="31">
        <v>0.7</v>
      </c>
      <c r="K767" s="31">
        <v>2.5</v>
      </c>
      <c r="L767" s="31">
        <v>18.2</v>
      </c>
      <c r="M767" s="31">
        <v>15.2</v>
      </c>
      <c r="N767" s="31">
        <v>34.6</v>
      </c>
    </row>
    <row r="768" spans="1:14" x14ac:dyDescent="0.35">
      <c r="A768" s="52">
        <v>41451</v>
      </c>
      <c r="B768" s="103">
        <v>11</v>
      </c>
      <c r="C768" s="103">
        <v>2</v>
      </c>
      <c r="D768" s="31">
        <v>0</v>
      </c>
      <c r="E768" s="31">
        <v>0</v>
      </c>
      <c r="F768" s="31">
        <v>0</v>
      </c>
      <c r="G768" s="31">
        <v>0</v>
      </c>
      <c r="H768" s="31">
        <v>0</v>
      </c>
      <c r="I768" s="31">
        <v>0</v>
      </c>
      <c r="J768" s="31">
        <v>0.7</v>
      </c>
      <c r="K768" s="31">
        <v>2.5</v>
      </c>
      <c r="L768" s="31">
        <v>18.2</v>
      </c>
      <c r="M768" s="31">
        <v>15.2</v>
      </c>
      <c r="N768" s="31">
        <v>34.6</v>
      </c>
    </row>
    <row r="769" spans="1:14" x14ac:dyDescent="0.35">
      <c r="A769" s="52">
        <v>41451</v>
      </c>
      <c r="B769" s="103">
        <v>11</v>
      </c>
      <c r="C769" s="103">
        <v>3</v>
      </c>
      <c r="D769" s="31">
        <v>0</v>
      </c>
      <c r="E769" s="31">
        <v>0</v>
      </c>
      <c r="F769" s="31">
        <v>0</v>
      </c>
      <c r="G769" s="31">
        <v>0</v>
      </c>
      <c r="H769" s="31">
        <v>0</v>
      </c>
      <c r="I769" s="31">
        <v>0</v>
      </c>
      <c r="J769" s="31">
        <v>0.7</v>
      </c>
      <c r="K769" s="31">
        <v>2.5</v>
      </c>
      <c r="L769" s="31">
        <v>18.2</v>
      </c>
      <c r="M769" s="31">
        <v>15.2</v>
      </c>
      <c r="N769" s="31">
        <v>34.6</v>
      </c>
    </row>
    <row r="770" spans="1:14" x14ac:dyDescent="0.35">
      <c r="A770" s="52">
        <v>41458</v>
      </c>
      <c r="B770" s="103">
        <v>11</v>
      </c>
      <c r="C770" s="103">
        <v>0</v>
      </c>
      <c r="D770" s="31">
        <v>0</v>
      </c>
      <c r="E770" s="31">
        <v>0</v>
      </c>
      <c r="F770" s="31">
        <v>0</v>
      </c>
      <c r="G770" s="31">
        <v>0</v>
      </c>
      <c r="H770" s="31">
        <v>0</v>
      </c>
      <c r="I770" s="31">
        <v>0</v>
      </c>
      <c r="J770" s="31">
        <v>0.55000000000000004</v>
      </c>
      <c r="K770" s="31">
        <v>2.54</v>
      </c>
      <c r="L770" s="31">
        <v>20.3</v>
      </c>
      <c r="M770" s="31">
        <v>20</v>
      </c>
      <c r="N770" s="31">
        <v>51.8</v>
      </c>
    </row>
    <row r="771" spans="1:14" x14ac:dyDescent="0.35">
      <c r="A771" s="52">
        <v>41458</v>
      </c>
      <c r="B771" s="103">
        <v>11</v>
      </c>
      <c r="C771" s="103">
        <v>1</v>
      </c>
      <c r="D771" s="31">
        <v>0</v>
      </c>
      <c r="E771" s="31">
        <v>0</v>
      </c>
      <c r="F771" s="31">
        <v>0</v>
      </c>
      <c r="G771" s="31">
        <v>0</v>
      </c>
      <c r="H771" s="31">
        <v>0</v>
      </c>
      <c r="I771" s="31">
        <v>0</v>
      </c>
      <c r="J771" s="31">
        <v>0.55000000000000004</v>
      </c>
      <c r="K771" s="31">
        <v>2.54</v>
      </c>
      <c r="L771" s="31">
        <v>20.3</v>
      </c>
      <c r="M771" s="31">
        <v>20</v>
      </c>
      <c r="N771" s="31">
        <v>51.8</v>
      </c>
    </row>
    <row r="772" spans="1:14" x14ac:dyDescent="0.35">
      <c r="A772" s="52">
        <v>41458</v>
      </c>
      <c r="B772" s="103">
        <v>11</v>
      </c>
      <c r="C772" s="103">
        <v>2</v>
      </c>
      <c r="D772" s="31">
        <v>0</v>
      </c>
      <c r="E772" s="31">
        <v>0</v>
      </c>
      <c r="F772" s="31">
        <v>0</v>
      </c>
      <c r="G772" s="31">
        <v>0</v>
      </c>
      <c r="H772" s="31">
        <v>0</v>
      </c>
      <c r="I772" s="31">
        <v>0</v>
      </c>
      <c r="J772" s="31">
        <v>0.55000000000000004</v>
      </c>
      <c r="K772" s="31">
        <v>2.54</v>
      </c>
      <c r="L772" s="31">
        <v>20.3</v>
      </c>
      <c r="M772" s="31">
        <v>20</v>
      </c>
      <c r="N772" s="31">
        <v>51.8</v>
      </c>
    </row>
    <row r="773" spans="1:14" x14ac:dyDescent="0.35">
      <c r="A773" s="52">
        <v>41458</v>
      </c>
      <c r="B773" s="103">
        <v>11</v>
      </c>
      <c r="C773" s="103">
        <v>3</v>
      </c>
      <c r="D773" s="31">
        <v>0</v>
      </c>
      <c r="E773" s="31">
        <v>0</v>
      </c>
      <c r="F773" s="31">
        <v>0</v>
      </c>
      <c r="G773" s="31">
        <v>0</v>
      </c>
      <c r="H773" s="31">
        <v>0</v>
      </c>
      <c r="I773" s="31">
        <v>0</v>
      </c>
      <c r="J773" s="31">
        <v>0.55000000000000004</v>
      </c>
      <c r="K773" s="31">
        <v>2.54</v>
      </c>
      <c r="L773" s="31">
        <v>20.3</v>
      </c>
      <c r="M773" s="31">
        <v>20</v>
      </c>
      <c r="N773" s="31">
        <v>51.8</v>
      </c>
    </row>
    <row r="774" spans="1:14" x14ac:dyDescent="0.35">
      <c r="A774" s="52">
        <v>41465</v>
      </c>
      <c r="B774" s="103">
        <v>11</v>
      </c>
      <c r="C774" s="103">
        <v>0</v>
      </c>
      <c r="D774" s="31">
        <v>0</v>
      </c>
      <c r="E774" s="31">
        <v>0</v>
      </c>
      <c r="F774" s="31">
        <v>0</v>
      </c>
      <c r="G774" s="31">
        <v>0</v>
      </c>
      <c r="H774" s="31">
        <v>0</v>
      </c>
      <c r="I774" s="31">
        <v>0</v>
      </c>
      <c r="J774" s="31">
        <v>0.8</v>
      </c>
      <c r="K774" s="31">
        <v>2.5</v>
      </c>
      <c r="L774" s="31">
        <v>9.9</v>
      </c>
      <c r="M774" s="31">
        <v>3.8</v>
      </c>
      <c r="N774" s="31">
        <v>23.6</v>
      </c>
    </row>
    <row r="775" spans="1:14" x14ac:dyDescent="0.35">
      <c r="A775" s="52">
        <v>41465</v>
      </c>
      <c r="B775" s="103">
        <v>11</v>
      </c>
      <c r="C775" s="103">
        <v>1</v>
      </c>
      <c r="D775" s="31">
        <v>0</v>
      </c>
      <c r="E775" s="31">
        <v>0</v>
      </c>
      <c r="F775" s="31">
        <v>0</v>
      </c>
      <c r="G775" s="31">
        <v>0</v>
      </c>
      <c r="H775" s="31">
        <v>0</v>
      </c>
      <c r="I775" s="31">
        <v>0</v>
      </c>
      <c r="J775" s="31">
        <v>0.8</v>
      </c>
      <c r="K775" s="31">
        <v>2.5</v>
      </c>
      <c r="L775" s="31">
        <v>9.9</v>
      </c>
      <c r="M775" s="31">
        <v>3.8</v>
      </c>
      <c r="N775" s="31">
        <v>23.6</v>
      </c>
    </row>
    <row r="776" spans="1:14" x14ac:dyDescent="0.35">
      <c r="A776" s="52">
        <v>41465</v>
      </c>
      <c r="B776" s="103">
        <v>11</v>
      </c>
      <c r="C776" s="103">
        <v>2</v>
      </c>
      <c r="D776" s="31">
        <v>0</v>
      </c>
      <c r="E776" s="31">
        <v>0</v>
      </c>
      <c r="F776" s="31">
        <v>0</v>
      </c>
      <c r="G776" s="31">
        <v>0</v>
      </c>
      <c r="H776" s="31">
        <v>0</v>
      </c>
      <c r="I776" s="31">
        <v>0</v>
      </c>
      <c r="J776" s="31">
        <v>0.8</v>
      </c>
      <c r="K776" s="31">
        <v>2.5</v>
      </c>
      <c r="L776" s="31">
        <v>9.9</v>
      </c>
      <c r="M776" s="31">
        <v>3.8</v>
      </c>
      <c r="N776" s="31">
        <v>23.6</v>
      </c>
    </row>
    <row r="777" spans="1:14" x14ac:dyDescent="0.35">
      <c r="A777" s="52">
        <v>41465</v>
      </c>
      <c r="B777" s="103">
        <v>11</v>
      </c>
      <c r="C777" s="103">
        <v>3</v>
      </c>
      <c r="D777" s="31">
        <v>0</v>
      </c>
      <c r="E777" s="31">
        <v>0</v>
      </c>
      <c r="F777" s="31">
        <v>0</v>
      </c>
      <c r="G777" s="31">
        <v>0</v>
      </c>
      <c r="H777" s="31">
        <v>0</v>
      </c>
      <c r="I777" s="31">
        <v>0</v>
      </c>
      <c r="J777" s="31">
        <v>0.8</v>
      </c>
      <c r="K777" s="31">
        <v>2.5</v>
      </c>
      <c r="L777" s="31">
        <v>9.9</v>
      </c>
      <c r="M777" s="31">
        <v>3.8</v>
      </c>
      <c r="N777" s="31">
        <v>23.6</v>
      </c>
    </row>
    <row r="778" spans="1:14" x14ac:dyDescent="0.35">
      <c r="A778" s="52">
        <v>41472</v>
      </c>
      <c r="B778" s="103">
        <v>11</v>
      </c>
      <c r="C778" s="103">
        <v>0</v>
      </c>
      <c r="D778" s="31">
        <v>0</v>
      </c>
      <c r="E778" s="31">
        <v>0</v>
      </c>
      <c r="F778" s="31">
        <v>0</v>
      </c>
      <c r="G778" s="31">
        <v>0</v>
      </c>
      <c r="H778" s="31">
        <v>0</v>
      </c>
      <c r="I778" s="31">
        <v>0</v>
      </c>
      <c r="J778" s="31">
        <v>0.6</v>
      </c>
      <c r="K778" s="31">
        <v>2.5</v>
      </c>
      <c r="L778" s="31">
        <v>14.8</v>
      </c>
      <c r="M778" s="31">
        <v>6.8</v>
      </c>
      <c r="N778" s="31">
        <v>25</v>
      </c>
    </row>
    <row r="779" spans="1:14" x14ac:dyDescent="0.35">
      <c r="A779" s="52">
        <v>41472</v>
      </c>
      <c r="B779" s="103">
        <v>11</v>
      </c>
      <c r="C779" s="103">
        <v>1</v>
      </c>
      <c r="D779" s="31">
        <v>0</v>
      </c>
      <c r="E779" s="31">
        <v>0</v>
      </c>
      <c r="F779" s="31">
        <v>0</v>
      </c>
      <c r="G779" s="31">
        <v>0</v>
      </c>
      <c r="H779" s="31">
        <v>0</v>
      </c>
      <c r="I779" s="31">
        <v>0</v>
      </c>
      <c r="J779" s="31">
        <v>0.6</v>
      </c>
      <c r="K779" s="31">
        <v>2.5</v>
      </c>
      <c r="L779" s="31">
        <v>14.8</v>
      </c>
      <c r="M779" s="31">
        <v>6.8</v>
      </c>
      <c r="N779" s="31">
        <v>25</v>
      </c>
    </row>
    <row r="780" spans="1:14" x14ac:dyDescent="0.35">
      <c r="A780" s="52">
        <v>41472</v>
      </c>
      <c r="B780" s="103">
        <v>11</v>
      </c>
      <c r="C780" s="103">
        <v>2</v>
      </c>
      <c r="D780" s="31">
        <v>0</v>
      </c>
      <c r="E780" s="31">
        <v>0</v>
      </c>
      <c r="F780" s="31">
        <v>0</v>
      </c>
      <c r="G780" s="31">
        <v>0</v>
      </c>
      <c r="H780" s="31">
        <v>0</v>
      </c>
      <c r="I780" s="31">
        <v>0</v>
      </c>
      <c r="J780" s="31">
        <v>0.6</v>
      </c>
      <c r="K780" s="31">
        <v>2.5</v>
      </c>
      <c r="L780" s="31">
        <v>14.8</v>
      </c>
      <c r="M780" s="31">
        <v>6.8</v>
      </c>
      <c r="N780" s="31">
        <v>25</v>
      </c>
    </row>
    <row r="781" spans="1:14" x14ac:dyDescent="0.35">
      <c r="A781" s="52">
        <v>41472</v>
      </c>
      <c r="B781" s="103">
        <v>11</v>
      </c>
      <c r="C781" s="103">
        <v>3</v>
      </c>
      <c r="D781" s="31">
        <v>0</v>
      </c>
      <c r="E781" s="31">
        <v>0</v>
      </c>
      <c r="F781" s="31">
        <v>0</v>
      </c>
      <c r="G781" s="31">
        <v>0</v>
      </c>
      <c r="H781" s="31">
        <v>0</v>
      </c>
      <c r="I781" s="31">
        <v>0</v>
      </c>
      <c r="J781" s="31">
        <v>0.6</v>
      </c>
      <c r="K781" s="31">
        <v>2.5</v>
      </c>
      <c r="L781" s="31">
        <v>14.8</v>
      </c>
      <c r="M781" s="31">
        <v>6.8</v>
      </c>
      <c r="N781" s="31">
        <v>25</v>
      </c>
    </row>
    <row r="782" spans="1:14" x14ac:dyDescent="0.35">
      <c r="A782" s="52">
        <v>41479</v>
      </c>
      <c r="B782" s="103">
        <v>11</v>
      </c>
      <c r="C782" s="103">
        <v>0</v>
      </c>
      <c r="D782" s="31">
        <v>0</v>
      </c>
      <c r="E782" s="31">
        <v>0</v>
      </c>
      <c r="F782" s="31">
        <v>0</v>
      </c>
      <c r="G782" s="31">
        <v>0</v>
      </c>
      <c r="H782" s="31">
        <v>0</v>
      </c>
      <c r="I782" s="31">
        <v>0</v>
      </c>
      <c r="J782" s="31">
        <v>0.8</v>
      </c>
      <c r="K782" s="31">
        <v>2.4</v>
      </c>
      <c r="L782" s="31">
        <v>15.3</v>
      </c>
      <c r="M782" s="31">
        <v>11.3</v>
      </c>
      <c r="N782" s="31">
        <v>27.8</v>
      </c>
    </row>
    <row r="783" spans="1:14" x14ac:dyDescent="0.35">
      <c r="A783" s="52">
        <v>41479</v>
      </c>
      <c r="B783" s="103">
        <v>11</v>
      </c>
      <c r="C783" s="103">
        <v>1</v>
      </c>
      <c r="D783" s="31">
        <v>0</v>
      </c>
      <c r="E783" s="31">
        <v>0</v>
      </c>
      <c r="F783" s="31">
        <v>0</v>
      </c>
      <c r="G783" s="31">
        <v>0</v>
      </c>
      <c r="H783" s="31">
        <v>0</v>
      </c>
      <c r="I783" s="31">
        <v>0</v>
      </c>
      <c r="J783" s="31">
        <v>0.8</v>
      </c>
      <c r="K783" s="31">
        <v>2.4</v>
      </c>
      <c r="L783" s="31">
        <v>15.3</v>
      </c>
      <c r="M783" s="31">
        <v>11.3</v>
      </c>
      <c r="N783" s="31">
        <v>27.8</v>
      </c>
    </row>
    <row r="784" spans="1:14" x14ac:dyDescent="0.35">
      <c r="A784" s="52">
        <v>41479</v>
      </c>
      <c r="B784" s="103">
        <v>11</v>
      </c>
      <c r="C784" s="103">
        <v>2</v>
      </c>
      <c r="D784" s="31">
        <v>0</v>
      </c>
      <c r="E784" s="31">
        <v>0</v>
      </c>
      <c r="F784" s="31">
        <v>0</v>
      </c>
      <c r="G784" s="31">
        <v>0</v>
      </c>
      <c r="H784" s="31">
        <v>0</v>
      </c>
      <c r="I784" s="31">
        <v>0</v>
      </c>
      <c r="J784" s="31">
        <v>0.8</v>
      </c>
      <c r="K784" s="31">
        <v>2.4</v>
      </c>
      <c r="L784" s="31">
        <v>15.3</v>
      </c>
      <c r="M784" s="31">
        <v>11.3</v>
      </c>
      <c r="N784" s="31">
        <v>27.8</v>
      </c>
    </row>
    <row r="785" spans="1:14" x14ac:dyDescent="0.35">
      <c r="A785" s="52">
        <v>41479</v>
      </c>
      <c r="B785" s="103">
        <v>11</v>
      </c>
      <c r="C785" s="103">
        <v>3</v>
      </c>
      <c r="D785" s="31">
        <v>0</v>
      </c>
      <c r="E785" s="31">
        <v>0</v>
      </c>
      <c r="F785" s="31">
        <v>0</v>
      </c>
      <c r="G785" s="31">
        <v>0</v>
      </c>
      <c r="H785" s="31">
        <v>0</v>
      </c>
      <c r="I785" s="31">
        <v>0</v>
      </c>
      <c r="J785" s="31">
        <v>0.8</v>
      </c>
      <c r="K785" s="31">
        <v>2.4</v>
      </c>
      <c r="L785" s="31">
        <v>15.3</v>
      </c>
      <c r="M785" s="31">
        <v>11.3</v>
      </c>
      <c r="N785" s="31">
        <v>27.8</v>
      </c>
    </row>
    <row r="786" spans="1:14" x14ac:dyDescent="0.35">
      <c r="A786" s="52">
        <v>41486</v>
      </c>
      <c r="B786" s="103">
        <v>11</v>
      </c>
      <c r="C786" s="103">
        <v>0</v>
      </c>
      <c r="D786" s="31">
        <v>0</v>
      </c>
      <c r="E786" s="31">
        <v>0</v>
      </c>
      <c r="F786" s="31">
        <v>0</v>
      </c>
      <c r="G786" s="31">
        <v>0</v>
      </c>
      <c r="H786" s="31">
        <v>0</v>
      </c>
      <c r="I786" s="31">
        <v>0</v>
      </c>
      <c r="J786" s="31">
        <v>0.6</v>
      </c>
      <c r="K786" s="31">
        <v>2</v>
      </c>
      <c r="L786" s="31">
        <v>15.6</v>
      </c>
      <c r="M786" s="31">
        <v>9.3000000000000007</v>
      </c>
      <c r="N786" s="31">
        <v>37.6</v>
      </c>
    </row>
    <row r="787" spans="1:14" x14ac:dyDescent="0.35">
      <c r="A787" s="52">
        <v>41486</v>
      </c>
      <c r="B787" s="103">
        <v>11</v>
      </c>
      <c r="C787" s="103">
        <v>1</v>
      </c>
      <c r="D787" s="31">
        <v>0</v>
      </c>
      <c r="E787" s="31">
        <v>0</v>
      </c>
      <c r="F787" s="31">
        <v>0</v>
      </c>
      <c r="G787" s="31">
        <v>0</v>
      </c>
      <c r="H787" s="31">
        <v>0</v>
      </c>
      <c r="I787" s="31">
        <v>0</v>
      </c>
      <c r="J787" s="31">
        <v>0.6</v>
      </c>
      <c r="K787" s="31">
        <v>2</v>
      </c>
      <c r="L787" s="31">
        <v>15.6</v>
      </c>
      <c r="M787" s="31">
        <v>9.3000000000000007</v>
      </c>
      <c r="N787" s="31">
        <v>37.6</v>
      </c>
    </row>
    <row r="788" spans="1:14" x14ac:dyDescent="0.35">
      <c r="A788" s="52">
        <v>41486</v>
      </c>
      <c r="B788" s="103">
        <v>11</v>
      </c>
      <c r="C788" s="103">
        <v>2</v>
      </c>
      <c r="D788" s="31">
        <v>0</v>
      </c>
      <c r="E788" s="31">
        <v>0</v>
      </c>
      <c r="F788" s="31">
        <v>0</v>
      </c>
      <c r="G788" s="31">
        <v>0</v>
      </c>
      <c r="H788" s="31">
        <v>0</v>
      </c>
      <c r="I788" s="31">
        <v>0</v>
      </c>
      <c r="J788" s="31">
        <v>0.6</v>
      </c>
      <c r="K788" s="31">
        <v>2</v>
      </c>
      <c r="L788" s="31">
        <v>15.6</v>
      </c>
      <c r="M788" s="31">
        <v>9.3000000000000007</v>
      </c>
      <c r="N788" s="31">
        <v>37.6</v>
      </c>
    </row>
    <row r="789" spans="1:14" x14ac:dyDescent="0.35">
      <c r="A789" s="52">
        <v>41486</v>
      </c>
      <c r="B789" s="103">
        <v>11</v>
      </c>
      <c r="C789" s="103">
        <v>3</v>
      </c>
      <c r="D789" s="31">
        <v>0</v>
      </c>
      <c r="E789" s="31">
        <v>0</v>
      </c>
      <c r="F789" s="31">
        <v>0</v>
      </c>
      <c r="G789" s="31">
        <v>0</v>
      </c>
      <c r="H789" s="31">
        <v>0</v>
      </c>
      <c r="I789" s="31">
        <v>0</v>
      </c>
      <c r="J789" s="31">
        <v>0.6</v>
      </c>
      <c r="K789" s="31">
        <v>2</v>
      </c>
      <c r="L789" s="31">
        <v>15.6</v>
      </c>
      <c r="M789" s="31">
        <v>9.3000000000000007</v>
      </c>
      <c r="N789" s="31">
        <v>37.6</v>
      </c>
    </row>
    <row r="790" spans="1:14" x14ac:dyDescent="0.35">
      <c r="A790" s="52">
        <v>41493</v>
      </c>
      <c r="B790" s="103">
        <v>11</v>
      </c>
      <c r="C790" s="103">
        <v>0</v>
      </c>
      <c r="D790" s="31">
        <v>0</v>
      </c>
      <c r="E790" s="31">
        <v>0</v>
      </c>
      <c r="F790" s="31">
        <v>0</v>
      </c>
      <c r="G790" s="31">
        <v>0</v>
      </c>
      <c r="H790" s="31">
        <v>0</v>
      </c>
      <c r="I790" s="31">
        <v>0</v>
      </c>
      <c r="J790" s="31">
        <v>0.6</v>
      </c>
      <c r="K790" s="31">
        <v>3.1</v>
      </c>
      <c r="L790" s="31">
        <v>10.7</v>
      </c>
      <c r="M790" s="31">
        <v>13</v>
      </c>
      <c r="N790" s="31">
        <v>56.3</v>
      </c>
    </row>
    <row r="791" spans="1:14" x14ac:dyDescent="0.35">
      <c r="A791" s="52">
        <v>41493</v>
      </c>
      <c r="B791" s="103">
        <v>11</v>
      </c>
      <c r="C791" s="103">
        <v>1</v>
      </c>
      <c r="D791" s="31">
        <v>0</v>
      </c>
      <c r="E791" s="31">
        <v>0</v>
      </c>
      <c r="F791" s="31">
        <v>0</v>
      </c>
      <c r="G791" s="31">
        <v>0</v>
      </c>
      <c r="H791" s="31">
        <v>0</v>
      </c>
      <c r="I791" s="31">
        <v>0</v>
      </c>
      <c r="J791" s="31">
        <v>0.6</v>
      </c>
      <c r="K791" s="31">
        <v>3.1</v>
      </c>
      <c r="L791" s="31">
        <v>10.7</v>
      </c>
      <c r="M791" s="31">
        <v>13</v>
      </c>
      <c r="N791" s="31">
        <v>56.3</v>
      </c>
    </row>
    <row r="792" spans="1:14" x14ac:dyDescent="0.35">
      <c r="A792" s="52">
        <v>41493</v>
      </c>
      <c r="B792" s="103">
        <v>11</v>
      </c>
      <c r="C792" s="103">
        <v>2</v>
      </c>
      <c r="D792" s="31">
        <v>0</v>
      </c>
      <c r="E792" s="31">
        <v>0</v>
      </c>
      <c r="F792" s="31">
        <v>0</v>
      </c>
      <c r="G792" s="31">
        <v>0</v>
      </c>
      <c r="H792" s="31">
        <v>0</v>
      </c>
      <c r="I792" s="31">
        <v>0</v>
      </c>
      <c r="J792" s="31">
        <v>0.6</v>
      </c>
      <c r="K792" s="31">
        <v>3.1</v>
      </c>
      <c r="L792" s="31">
        <v>10.7</v>
      </c>
      <c r="M792" s="31">
        <v>13</v>
      </c>
      <c r="N792" s="31">
        <v>56.3</v>
      </c>
    </row>
    <row r="793" spans="1:14" x14ac:dyDescent="0.35">
      <c r="A793" s="52">
        <v>41493</v>
      </c>
      <c r="B793" s="103">
        <v>11</v>
      </c>
      <c r="C793" s="103">
        <v>3</v>
      </c>
      <c r="D793" s="31">
        <v>0</v>
      </c>
      <c r="E793" s="31">
        <v>0</v>
      </c>
      <c r="F793" s="31">
        <v>0</v>
      </c>
      <c r="G793" s="31">
        <v>0</v>
      </c>
      <c r="H793" s="31">
        <v>0</v>
      </c>
      <c r="I793" s="31">
        <v>0</v>
      </c>
      <c r="J793" s="31">
        <v>0.6</v>
      </c>
      <c r="K793" s="31">
        <v>3.1</v>
      </c>
      <c r="L793" s="31">
        <v>10.7</v>
      </c>
      <c r="M793" s="31">
        <v>13</v>
      </c>
      <c r="N793" s="31">
        <v>56.3</v>
      </c>
    </row>
    <row r="794" spans="1:14" x14ac:dyDescent="0.35">
      <c r="A794" s="52">
        <v>41500</v>
      </c>
      <c r="B794" s="103">
        <v>11</v>
      </c>
      <c r="C794" s="103">
        <v>0</v>
      </c>
      <c r="D794" s="31">
        <v>0</v>
      </c>
      <c r="E794" s="31">
        <v>0</v>
      </c>
      <c r="F794" s="31">
        <v>0</v>
      </c>
      <c r="G794" s="31">
        <v>0</v>
      </c>
      <c r="H794" s="31">
        <v>0</v>
      </c>
      <c r="I794" s="31">
        <v>0</v>
      </c>
      <c r="J794" s="31">
        <v>0.4</v>
      </c>
      <c r="K794" s="31">
        <v>2.4</v>
      </c>
      <c r="L794" s="31">
        <v>17.399999999999999</v>
      </c>
      <c r="M794" s="31">
        <v>40.299999999999997</v>
      </c>
      <c r="N794" s="31">
        <v>63.6</v>
      </c>
    </row>
    <row r="795" spans="1:14" x14ac:dyDescent="0.35">
      <c r="A795" s="52">
        <v>41500</v>
      </c>
      <c r="B795" s="103">
        <v>11</v>
      </c>
      <c r="C795" s="103">
        <v>1</v>
      </c>
      <c r="D795" s="31">
        <v>0</v>
      </c>
      <c r="E795" s="31">
        <v>0</v>
      </c>
      <c r="F795" s="31">
        <v>0</v>
      </c>
      <c r="G795" s="31">
        <v>0</v>
      </c>
      <c r="H795" s="31">
        <v>0</v>
      </c>
      <c r="I795" s="31">
        <v>0</v>
      </c>
      <c r="J795" s="31">
        <v>0.4</v>
      </c>
      <c r="K795" s="31">
        <v>2.4</v>
      </c>
      <c r="L795" s="31">
        <v>17.399999999999999</v>
      </c>
      <c r="M795" s="31">
        <v>40.299999999999997</v>
      </c>
      <c r="N795" s="31">
        <v>63.6</v>
      </c>
    </row>
    <row r="796" spans="1:14" x14ac:dyDescent="0.35">
      <c r="A796" s="52">
        <v>41500</v>
      </c>
      <c r="B796" s="103">
        <v>11</v>
      </c>
      <c r="C796" s="103">
        <v>2</v>
      </c>
      <c r="D796" s="31">
        <v>0</v>
      </c>
      <c r="E796" s="31">
        <v>0</v>
      </c>
      <c r="F796" s="31">
        <v>0</v>
      </c>
      <c r="G796" s="31">
        <v>0</v>
      </c>
      <c r="H796" s="31">
        <v>0</v>
      </c>
      <c r="I796" s="31">
        <v>0</v>
      </c>
      <c r="J796" s="31">
        <v>0.4</v>
      </c>
      <c r="K796" s="31">
        <v>2.4</v>
      </c>
      <c r="L796" s="31">
        <v>17.399999999999999</v>
      </c>
      <c r="M796" s="31">
        <v>40.299999999999997</v>
      </c>
      <c r="N796" s="31">
        <v>63.6</v>
      </c>
    </row>
    <row r="797" spans="1:14" x14ac:dyDescent="0.35">
      <c r="A797" s="52">
        <v>41500</v>
      </c>
      <c r="B797" s="103">
        <v>11</v>
      </c>
      <c r="C797" s="103">
        <v>3</v>
      </c>
      <c r="D797" s="31">
        <v>0</v>
      </c>
      <c r="E797" s="31">
        <v>0</v>
      </c>
      <c r="F797" s="31">
        <v>0</v>
      </c>
      <c r="G797" s="31">
        <v>0</v>
      </c>
      <c r="H797" s="31">
        <v>0</v>
      </c>
      <c r="I797" s="31">
        <v>0</v>
      </c>
      <c r="J797" s="31">
        <v>0.4</v>
      </c>
      <c r="K797" s="31">
        <v>2.4</v>
      </c>
      <c r="L797" s="31">
        <v>17.399999999999999</v>
      </c>
      <c r="M797" s="31">
        <v>40.299999999999997</v>
      </c>
      <c r="N797" s="31">
        <v>63.6</v>
      </c>
    </row>
    <row r="798" spans="1:14" x14ac:dyDescent="0.35">
      <c r="A798" s="52">
        <v>41507</v>
      </c>
      <c r="B798" s="103">
        <v>11</v>
      </c>
      <c r="C798" s="103">
        <v>0</v>
      </c>
      <c r="D798" s="31">
        <v>0</v>
      </c>
      <c r="E798" s="31">
        <v>0</v>
      </c>
      <c r="F798" s="31">
        <v>0</v>
      </c>
      <c r="G798" s="31">
        <v>0</v>
      </c>
      <c r="H798" s="31">
        <v>0</v>
      </c>
      <c r="I798" s="31">
        <v>0</v>
      </c>
      <c r="J798" s="31">
        <v>0.4</v>
      </c>
      <c r="K798" s="31">
        <v>2.4</v>
      </c>
      <c r="L798" s="31">
        <v>18.5</v>
      </c>
      <c r="M798" s="31">
        <v>25.9</v>
      </c>
      <c r="N798" s="31">
        <v>42.1</v>
      </c>
    </row>
    <row r="799" spans="1:14" x14ac:dyDescent="0.35">
      <c r="A799" s="52">
        <v>41507</v>
      </c>
      <c r="B799" s="103">
        <v>11</v>
      </c>
      <c r="C799" s="103">
        <v>1</v>
      </c>
      <c r="D799" s="31">
        <v>0</v>
      </c>
      <c r="E799" s="31">
        <v>0</v>
      </c>
      <c r="F799" s="31">
        <v>0</v>
      </c>
      <c r="G799" s="31">
        <v>0</v>
      </c>
      <c r="H799" s="31">
        <v>0</v>
      </c>
      <c r="I799" s="31">
        <v>0</v>
      </c>
      <c r="J799" s="31">
        <v>0.4</v>
      </c>
      <c r="K799" s="31">
        <v>2.4</v>
      </c>
      <c r="L799" s="31">
        <v>18.5</v>
      </c>
      <c r="M799" s="31">
        <v>25.9</v>
      </c>
      <c r="N799" s="31">
        <v>42.1</v>
      </c>
    </row>
    <row r="800" spans="1:14" x14ac:dyDescent="0.35">
      <c r="A800" s="52">
        <v>41507</v>
      </c>
      <c r="B800" s="103">
        <v>11</v>
      </c>
      <c r="C800" s="103">
        <v>2</v>
      </c>
      <c r="D800" s="31">
        <v>0</v>
      </c>
      <c r="E800" s="31">
        <v>0</v>
      </c>
      <c r="F800" s="31">
        <v>0</v>
      </c>
      <c r="G800" s="31">
        <v>0</v>
      </c>
      <c r="H800" s="31">
        <v>0</v>
      </c>
      <c r="I800" s="31">
        <v>0</v>
      </c>
      <c r="J800" s="31">
        <v>0.4</v>
      </c>
      <c r="K800" s="31">
        <v>2.4</v>
      </c>
      <c r="L800" s="31">
        <v>18.5</v>
      </c>
      <c r="M800" s="31">
        <v>25.9</v>
      </c>
      <c r="N800" s="31">
        <v>42.1</v>
      </c>
    </row>
    <row r="801" spans="1:14" x14ac:dyDescent="0.35">
      <c r="A801" s="52">
        <v>41507</v>
      </c>
      <c r="B801" s="103">
        <v>11</v>
      </c>
      <c r="C801" s="103">
        <v>3</v>
      </c>
      <c r="D801" s="31">
        <v>0</v>
      </c>
      <c r="E801" s="31">
        <v>0</v>
      </c>
      <c r="F801" s="31">
        <v>0</v>
      </c>
      <c r="G801" s="31">
        <v>0</v>
      </c>
      <c r="H801" s="31">
        <v>0</v>
      </c>
      <c r="I801" s="31">
        <v>0</v>
      </c>
      <c r="J801" s="31">
        <v>0.4</v>
      </c>
      <c r="K801" s="31">
        <v>2.4</v>
      </c>
      <c r="L801" s="31">
        <v>18.5</v>
      </c>
      <c r="M801" s="31">
        <v>25.9</v>
      </c>
      <c r="N801" s="31">
        <v>42.1</v>
      </c>
    </row>
    <row r="802" spans="1:14" x14ac:dyDescent="0.35">
      <c r="A802" s="52">
        <v>41514</v>
      </c>
      <c r="B802" s="103">
        <v>11</v>
      </c>
      <c r="C802" s="103">
        <v>0</v>
      </c>
      <c r="D802" s="31">
        <v>0</v>
      </c>
      <c r="E802" s="31">
        <v>0</v>
      </c>
      <c r="F802" s="31">
        <v>0</v>
      </c>
      <c r="G802" s="31">
        <v>0</v>
      </c>
      <c r="H802" s="31">
        <v>0</v>
      </c>
      <c r="I802" s="31">
        <v>0</v>
      </c>
      <c r="J802" s="31">
        <v>0.5</v>
      </c>
      <c r="K802" s="31">
        <v>2.5499999999999998</v>
      </c>
      <c r="L802" s="31">
        <v>17</v>
      </c>
      <c r="M802" s="31">
        <v>27</v>
      </c>
      <c r="N802" s="31">
        <v>51.3</v>
      </c>
    </row>
    <row r="803" spans="1:14" x14ac:dyDescent="0.35">
      <c r="A803" s="52">
        <v>41514</v>
      </c>
      <c r="B803" s="103">
        <v>11</v>
      </c>
      <c r="C803" s="103">
        <v>1</v>
      </c>
      <c r="D803" s="31">
        <v>0</v>
      </c>
      <c r="E803" s="31">
        <v>0</v>
      </c>
      <c r="F803" s="31">
        <v>0</v>
      </c>
      <c r="G803" s="31">
        <v>0</v>
      </c>
      <c r="H803" s="31">
        <v>0</v>
      </c>
      <c r="I803" s="31">
        <v>0</v>
      </c>
      <c r="J803" s="31">
        <v>0.5</v>
      </c>
      <c r="K803" s="31">
        <v>2.5499999999999998</v>
      </c>
      <c r="L803" s="31">
        <v>17</v>
      </c>
      <c r="M803" s="31">
        <v>27</v>
      </c>
      <c r="N803" s="31">
        <v>51.3</v>
      </c>
    </row>
    <row r="804" spans="1:14" x14ac:dyDescent="0.35">
      <c r="A804" s="52">
        <v>41514</v>
      </c>
      <c r="B804" s="103">
        <v>11</v>
      </c>
      <c r="C804" s="103">
        <v>2</v>
      </c>
      <c r="D804" s="31">
        <v>0</v>
      </c>
      <c r="E804" s="31">
        <v>0</v>
      </c>
      <c r="F804" s="31">
        <v>0</v>
      </c>
      <c r="G804" s="31">
        <v>0</v>
      </c>
      <c r="H804" s="31">
        <v>0</v>
      </c>
      <c r="I804" s="31">
        <v>0</v>
      </c>
      <c r="J804" s="31">
        <v>0.5</v>
      </c>
      <c r="K804" s="31">
        <v>2.5499999999999998</v>
      </c>
      <c r="L804" s="31">
        <v>17</v>
      </c>
      <c r="M804" s="31">
        <v>27</v>
      </c>
      <c r="N804" s="31">
        <v>51.3</v>
      </c>
    </row>
    <row r="805" spans="1:14" x14ac:dyDescent="0.35">
      <c r="A805" s="52">
        <v>41514</v>
      </c>
      <c r="B805" s="103">
        <v>11</v>
      </c>
      <c r="C805" s="103">
        <v>3</v>
      </c>
      <c r="D805" s="31">
        <v>0</v>
      </c>
      <c r="E805" s="31">
        <v>0</v>
      </c>
      <c r="F805" s="31">
        <v>0</v>
      </c>
      <c r="G805" s="31">
        <v>0</v>
      </c>
      <c r="H805" s="31">
        <v>0</v>
      </c>
      <c r="I805" s="31">
        <v>0</v>
      </c>
      <c r="J805" s="31">
        <v>0.5</v>
      </c>
      <c r="K805" s="31">
        <v>2.5499999999999998</v>
      </c>
      <c r="L805" s="31">
        <v>17</v>
      </c>
      <c r="M805" s="31">
        <v>27</v>
      </c>
      <c r="N805" s="31">
        <v>51.3</v>
      </c>
    </row>
    <row r="806" spans="1:14" x14ac:dyDescent="0.35">
      <c r="A806" s="52">
        <v>41521</v>
      </c>
      <c r="B806" s="103">
        <v>11</v>
      </c>
      <c r="C806" s="103">
        <v>0</v>
      </c>
      <c r="D806" s="31">
        <v>0</v>
      </c>
      <c r="E806" s="31">
        <v>0</v>
      </c>
      <c r="F806" s="31">
        <v>0</v>
      </c>
      <c r="G806" s="31">
        <v>0</v>
      </c>
      <c r="H806" s="31">
        <v>0</v>
      </c>
      <c r="I806" s="31">
        <v>0</v>
      </c>
      <c r="J806" s="31">
        <v>0.4</v>
      </c>
      <c r="K806" s="31">
        <v>2.4500000000000002</v>
      </c>
      <c r="L806" s="31">
        <v>20.3</v>
      </c>
      <c r="M806" s="31">
        <v>41</v>
      </c>
      <c r="N806" s="31">
        <v>70.8</v>
      </c>
    </row>
    <row r="807" spans="1:14" x14ac:dyDescent="0.35">
      <c r="A807" s="52">
        <v>41521</v>
      </c>
      <c r="B807" s="103">
        <v>11</v>
      </c>
      <c r="C807" s="103">
        <v>1</v>
      </c>
      <c r="D807" s="31">
        <v>0</v>
      </c>
      <c r="E807" s="31">
        <v>0</v>
      </c>
      <c r="F807" s="31">
        <v>0</v>
      </c>
      <c r="G807" s="31">
        <v>0</v>
      </c>
      <c r="H807" s="31">
        <v>0</v>
      </c>
      <c r="I807" s="31">
        <v>0</v>
      </c>
      <c r="J807" s="31">
        <v>0.4</v>
      </c>
      <c r="K807" s="31">
        <v>2.4500000000000002</v>
      </c>
      <c r="L807" s="31">
        <v>20.3</v>
      </c>
      <c r="M807" s="31">
        <v>41</v>
      </c>
      <c r="N807" s="31">
        <v>70.8</v>
      </c>
    </row>
    <row r="808" spans="1:14" x14ac:dyDescent="0.35">
      <c r="A808" s="52">
        <v>41521</v>
      </c>
      <c r="B808" s="103">
        <v>11</v>
      </c>
      <c r="C808" s="103">
        <v>2</v>
      </c>
      <c r="D808" s="31">
        <v>0</v>
      </c>
      <c r="E808" s="31">
        <v>0</v>
      </c>
      <c r="F808" s="31">
        <v>0</v>
      </c>
      <c r="G808" s="31">
        <v>0</v>
      </c>
      <c r="H808" s="31">
        <v>0</v>
      </c>
      <c r="I808" s="31">
        <v>0</v>
      </c>
      <c r="J808" s="31">
        <v>0.4</v>
      </c>
      <c r="K808" s="31">
        <v>2.4500000000000002</v>
      </c>
      <c r="L808" s="31">
        <v>20.3</v>
      </c>
      <c r="M808" s="31">
        <v>41</v>
      </c>
      <c r="N808" s="31">
        <v>70.8</v>
      </c>
    </row>
    <row r="809" spans="1:14" x14ac:dyDescent="0.35">
      <c r="A809" s="52">
        <v>41521</v>
      </c>
      <c r="B809" s="103">
        <v>11</v>
      </c>
      <c r="C809" s="103">
        <v>3</v>
      </c>
      <c r="D809" s="31">
        <v>0</v>
      </c>
      <c r="E809" s="31">
        <v>0</v>
      </c>
      <c r="F809" s="31">
        <v>0</v>
      </c>
      <c r="G809" s="31">
        <v>0</v>
      </c>
      <c r="H809" s="31">
        <v>0</v>
      </c>
      <c r="I809" s="31">
        <v>0</v>
      </c>
      <c r="J809" s="31">
        <v>0.4</v>
      </c>
      <c r="K809" s="31">
        <v>2.4500000000000002</v>
      </c>
      <c r="L809" s="31">
        <v>20.3</v>
      </c>
      <c r="M809" s="31">
        <v>41</v>
      </c>
      <c r="N809" s="31">
        <v>70.8</v>
      </c>
    </row>
    <row r="810" spans="1:14" x14ac:dyDescent="0.35">
      <c r="A810" s="52">
        <v>41528</v>
      </c>
      <c r="B810" s="103">
        <v>11</v>
      </c>
      <c r="C810" s="103">
        <v>0</v>
      </c>
      <c r="D810" s="31">
        <v>0</v>
      </c>
      <c r="E810" s="31">
        <v>0</v>
      </c>
      <c r="F810" s="31">
        <v>0</v>
      </c>
      <c r="G810" s="31">
        <v>0</v>
      </c>
      <c r="H810" s="31">
        <v>0</v>
      </c>
      <c r="I810" s="31">
        <v>0</v>
      </c>
      <c r="J810" s="31">
        <v>0.6</v>
      </c>
      <c r="K810" s="31">
        <v>2.4500000000000002</v>
      </c>
      <c r="L810" s="31">
        <v>15.8</v>
      </c>
      <c r="M810" s="31">
        <v>23.3</v>
      </c>
      <c r="N810" s="31">
        <v>40.700000000000003</v>
      </c>
    </row>
    <row r="811" spans="1:14" x14ac:dyDescent="0.35">
      <c r="A811" s="52">
        <v>41528</v>
      </c>
      <c r="B811" s="103">
        <v>11</v>
      </c>
      <c r="C811" s="103">
        <v>1</v>
      </c>
      <c r="D811" s="31">
        <v>0</v>
      </c>
      <c r="E811" s="31">
        <v>0</v>
      </c>
      <c r="F811" s="31">
        <v>0</v>
      </c>
      <c r="G811" s="31">
        <v>0</v>
      </c>
      <c r="H811" s="31">
        <v>0</v>
      </c>
      <c r="I811" s="31">
        <v>0</v>
      </c>
      <c r="J811" s="31">
        <v>0.6</v>
      </c>
      <c r="K811" s="31">
        <v>2.4500000000000002</v>
      </c>
      <c r="L811" s="31">
        <v>15.8</v>
      </c>
      <c r="M811" s="31">
        <v>23.3</v>
      </c>
      <c r="N811" s="31">
        <v>40.700000000000003</v>
      </c>
    </row>
    <row r="812" spans="1:14" x14ac:dyDescent="0.35">
      <c r="A812" s="52">
        <v>41528</v>
      </c>
      <c r="B812" s="103">
        <v>11</v>
      </c>
      <c r="C812" s="103">
        <v>2</v>
      </c>
      <c r="D812" s="31">
        <v>0</v>
      </c>
      <c r="E812" s="31">
        <v>0</v>
      </c>
      <c r="F812" s="31">
        <v>0</v>
      </c>
      <c r="G812" s="31">
        <v>0</v>
      </c>
      <c r="H812" s="31">
        <v>0</v>
      </c>
      <c r="I812" s="31">
        <v>0</v>
      </c>
      <c r="J812" s="31">
        <v>0.6</v>
      </c>
      <c r="K812" s="31">
        <v>2.4500000000000002</v>
      </c>
      <c r="L812" s="31">
        <v>15.8</v>
      </c>
      <c r="M812" s="31">
        <v>23.3</v>
      </c>
      <c r="N812" s="31">
        <v>40.700000000000003</v>
      </c>
    </row>
    <row r="813" spans="1:14" x14ac:dyDescent="0.35">
      <c r="A813" s="52">
        <v>41528</v>
      </c>
      <c r="B813" s="103">
        <v>11</v>
      </c>
      <c r="C813" s="103">
        <v>3</v>
      </c>
      <c r="D813" s="31">
        <v>0</v>
      </c>
      <c r="E813" s="31">
        <v>0</v>
      </c>
      <c r="F813" s="31">
        <v>0</v>
      </c>
      <c r="G813" s="31">
        <v>0</v>
      </c>
      <c r="H813" s="31">
        <v>0</v>
      </c>
      <c r="I813" s="31">
        <v>0</v>
      </c>
      <c r="J813" s="31">
        <v>0.6</v>
      </c>
      <c r="K813" s="31">
        <v>2.4500000000000002</v>
      </c>
      <c r="L813" s="31">
        <v>15.8</v>
      </c>
      <c r="M813" s="31">
        <v>23.3</v>
      </c>
      <c r="N813" s="31">
        <v>40.700000000000003</v>
      </c>
    </row>
    <row r="814" spans="1:14" x14ac:dyDescent="0.35">
      <c r="A814" s="52">
        <v>41534</v>
      </c>
      <c r="B814" s="103">
        <v>11</v>
      </c>
      <c r="C814" s="103">
        <v>0</v>
      </c>
      <c r="D814" s="31">
        <v>0</v>
      </c>
      <c r="E814" s="31">
        <v>0</v>
      </c>
      <c r="F814" s="31">
        <v>0</v>
      </c>
      <c r="G814" s="31">
        <v>0</v>
      </c>
      <c r="H814" s="31">
        <v>0</v>
      </c>
      <c r="I814" s="31">
        <v>0</v>
      </c>
      <c r="J814" s="31">
        <v>0.5</v>
      </c>
      <c r="K814" s="31">
        <v>2.2000000000000002</v>
      </c>
      <c r="L814" s="31">
        <v>16.7</v>
      </c>
      <c r="M814" s="31">
        <v>22.1</v>
      </c>
      <c r="N814" s="31">
        <v>39.6</v>
      </c>
    </row>
    <row r="815" spans="1:14" x14ac:dyDescent="0.35">
      <c r="A815" s="52">
        <v>41534</v>
      </c>
      <c r="B815" s="103">
        <v>11</v>
      </c>
      <c r="C815" s="103">
        <v>1</v>
      </c>
      <c r="D815" s="31">
        <v>0</v>
      </c>
      <c r="E815" s="31">
        <v>0</v>
      </c>
      <c r="F815" s="31">
        <v>0</v>
      </c>
      <c r="G815" s="31">
        <v>0</v>
      </c>
      <c r="H815" s="31">
        <v>0</v>
      </c>
      <c r="I815" s="31">
        <v>0</v>
      </c>
      <c r="J815" s="31">
        <v>0.5</v>
      </c>
      <c r="K815" s="31">
        <v>2.2000000000000002</v>
      </c>
      <c r="L815" s="31">
        <v>16.7</v>
      </c>
      <c r="M815" s="31">
        <v>22.1</v>
      </c>
      <c r="N815" s="31">
        <v>39.6</v>
      </c>
    </row>
    <row r="816" spans="1:14" x14ac:dyDescent="0.35">
      <c r="A816" s="52">
        <v>41534</v>
      </c>
      <c r="B816" s="103">
        <v>11</v>
      </c>
      <c r="C816" s="103">
        <v>2</v>
      </c>
      <c r="D816" s="31">
        <v>0</v>
      </c>
      <c r="E816" s="31">
        <v>0</v>
      </c>
      <c r="F816" s="31">
        <v>0</v>
      </c>
      <c r="G816" s="31">
        <v>0</v>
      </c>
      <c r="H816" s="31">
        <v>0</v>
      </c>
      <c r="I816" s="31">
        <v>0</v>
      </c>
      <c r="J816" s="31">
        <v>0.5</v>
      </c>
      <c r="K816" s="31">
        <v>2.2000000000000002</v>
      </c>
      <c r="L816" s="31">
        <v>16.7</v>
      </c>
      <c r="M816" s="31">
        <v>22.1</v>
      </c>
      <c r="N816" s="31">
        <v>39.6</v>
      </c>
    </row>
    <row r="817" spans="1:14" x14ac:dyDescent="0.35">
      <c r="A817" s="52">
        <v>41534</v>
      </c>
      <c r="B817" s="103">
        <v>11</v>
      </c>
      <c r="C817" s="103">
        <v>3</v>
      </c>
      <c r="D817" s="31">
        <v>0</v>
      </c>
      <c r="E817" s="31">
        <v>0</v>
      </c>
      <c r="F817" s="31">
        <v>0</v>
      </c>
      <c r="G817" s="31">
        <v>0</v>
      </c>
      <c r="H817" s="31">
        <v>0</v>
      </c>
      <c r="I817" s="31">
        <v>0</v>
      </c>
      <c r="J817" s="31">
        <v>0.5</v>
      </c>
      <c r="K817" s="31">
        <v>2.2000000000000002</v>
      </c>
      <c r="L817" s="31">
        <v>16.7</v>
      </c>
      <c r="M817" s="31">
        <v>22.1</v>
      </c>
      <c r="N817" s="31">
        <v>39.6</v>
      </c>
    </row>
    <row r="818" spans="1:14" x14ac:dyDescent="0.35">
      <c r="A818" s="52">
        <v>41542</v>
      </c>
      <c r="B818" s="103">
        <v>11</v>
      </c>
      <c r="C818" s="103">
        <v>0</v>
      </c>
      <c r="D818" s="31">
        <v>0</v>
      </c>
      <c r="E818" s="31">
        <v>0</v>
      </c>
      <c r="F818" s="31">
        <v>0</v>
      </c>
      <c r="G818" s="31">
        <v>0</v>
      </c>
      <c r="H818" s="31">
        <v>0</v>
      </c>
      <c r="I818" s="31">
        <v>0</v>
      </c>
      <c r="J818" s="31">
        <v>0.8</v>
      </c>
      <c r="K818" s="31">
        <v>2.2000000000000002</v>
      </c>
      <c r="L818" s="31">
        <v>11.5</v>
      </c>
      <c r="M818" s="31">
        <v>15.4</v>
      </c>
      <c r="N818" s="31">
        <v>33.9</v>
      </c>
    </row>
    <row r="819" spans="1:14" x14ac:dyDescent="0.35">
      <c r="A819" s="52">
        <v>41542</v>
      </c>
      <c r="B819" s="103">
        <v>11</v>
      </c>
      <c r="C819" s="103">
        <v>1</v>
      </c>
      <c r="D819" s="31">
        <v>0</v>
      </c>
      <c r="E819" s="31">
        <v>0</v>
      </c>
      <c r="F819" s="31">
        <v>0</v>
      </c>
      <c r="G819" s="31">
        <v>0</v>
      </c>
      <c r="H819" s="31">
        <v>0</v>
      </c>
      <c r="I819" s="31">
        <v>0</v>
      </c>
      <c r="J819" s="31">
        <v>0.8</v>
      </c>
      <c r="K819" s="31">
        <v>2.2000000000000002</v>
      </c>
      <c r="L819" s="31">
        <v>11.5</v>
      </c>
      <c r="M819" s="31">
        <v>15.4</v>
      </c>
      <c r="N819" s="31">
        <v>33.9</v>
      </c>
    </row>
    <row r="820" spans="1:14" x14ac:dyDescent="0.35">
      <c r="A820" s="52">
        <v>41542</v>
      </c>
      <c r="B820" s="103">
        <v>11</v>
      </c>
      <c r="C820" s="103">
        <v>2</v>
      </c>
      <c r="D820" s="31">
        <v>0</v>
      </c>
      <c r="E820" s="31">
        <v>0</v>
      </c>
      <c r="F820" s="31">
        <v>0</v>
      </c>
      <c r="G820" s="31">
        <v>0</v>
      </c>
      <c r="H820" s="31">
        <v>0</v>
      </c>
      <c r="I820" s="31">
        <v>0</v>
      </c>
      <c r="J820" s="31">
        <v>0.8</v>
      </c>
      <c r="K820" s="31">
        <v>2.2000000000000002</v>
      </c>
      <c r="L820" s="31">
        <v>11.5</v>
      </c>
      <c r="M820" s="31">
        <v>15.4</v>
      </c>
      <c r="N820" s="31">
        <v>33.9</v>
      </c>
    </row>
    <row r="821" spans="1:14" x14ac:dyDescent="0.35">
      <c r="A821" s="52">
        <v>41542</v>
      </c>
      <c r="B821" s="103">
        <v>11</v>
      </c>
      <c r="C821" s="103">
        <v>3</v>
      </c>
      <c r="D821" s="31">
        <v>0</v>
      </c>
      <c r="E821" s="31">
        <v>0</v>
      </c>
      <c r="F821" s="31">
        <v>0</v>
      </c>
      <c r="G821" s="31">
        <v>0</v>
      </c>
      <c r="H821" s="31">
        <v>0</v>
      </c>
      <c r="I821" s="31">
        <v>0</v>
      </c>
      <c r="J821" s="31">
        <v>0.8</v>
      </c>
      <c r="K821" s="31">
        <v>2.2000000000000002</v>
      </c>
      <c r="L821" s="31">
        <v>11.5</v>
      </c>
      <c r="M821" s="31">
        <v>15.4</v>
      </c>
      <c r="N821" s="31">
        <v>33.9</v>
      </c>
    </row>
    <row r="822" spans="1:14" x14ac:dyDescent="0.35">
      <c r="A822" s="52">
        <v>41548</v>
      </c>
      <c r="B822" s="103">
        <v>11</v>
      </c>
      <c r="C822" s="103">
        <v>0</v>
      </c>
      <c r="D822" s="31">
        <v>0</v>
      </c>
      <c r="E822" s="31">
        <v>0</v>
      </c>
      <c r="F822" s="31">
        <v>0</v>
      </c>
      <c r="G822" s="31">
        <v>0</v>
      </c>
      <c r="H822" s="31">
        <v>0</v>
      </c>
      <c r="I822" s="31">
        <v>0</v>
      </c>
      <c r="J822" s="31">
        <v>1</v>
      </c>
      <c r="K822" s="31">
        <v>2.7</v>
      </c>
      <c r="L822" s="31">
        <v>10.4</v>
      </c>
      <c r="M822" s="31">
        <v>8.5</v>
      </c>
      <c r="N822" s="31">
        <v>22.2</v>
      </c>
    </row>
    <row r="823" spans="1:14" x14ac:dyDescent="0.35">
      <c r="A823" s="52">
        <v>41548</v>
      </c>
      <c r="B823" s="103">
        <v>11</v>
      </c>
      <c r="C823" s="103">
        <v>1</v>
      </c>
      <c r="D823" s="31">
        <v>0</v>
      </c>
      <c r="E823" s="31">
        <v>0</v>
      </c>
      <c r="F823" s="31">
        <v>0</v>
      </c>
      <c r="G823" s="31">
        <v>0</v>
      </c>
      <c r="H823" s="31">
        <v>0</v>
      </c>
      <c r="I823" s="31">
        <v>0</v>
      </c>
      <c r="J823" s="31">
        <v>1</v>
      </c>
      <c r="K823" s="31">
        <v>2.7</v>
      </c>
      <c r="L823" s="31">
        <v>10.4</v>
      </c>
      <c r="M823" s="31">
        <v>8.5</v>
      </c>
      <c r="N823" s="31">
        <v>22.2</v>
      </c>
    </row>
    <row r="824" spans="1:14" x14ac:dyDescent="0.35">
      <c r="A824" s="52">
        <v>41548</v>
      </c>
      <c r="B824" s="103">
        <v>11</v>
      </c>
      <c r="C824" s="103">
        <v>2</v>
      </c>
      <c r="D824" s="31">
        <v>0</v>
      </c>
      <c r="E824" s="31">
        <v>0</v>
      </c>
      <c r="F824" s="31">
        <v>0</v>
      </c>
      <c r="G824" s="31">
        <v>0</v>
      </c>
      <c r="H824" s="31">
        <v>0</v>
      </c>
      <c r="I824" s="31">
        <v>0</v>
      </c>
      <c r="J824" s="31">
        <v>1</v>
      </c>
      <c r="K824" s="31">
        <v>2.7</v>
      </c>
      <c r="L824" s="31">
        <v>10.4</v>
      </c>
      <c r="M824" s="31">
        <v>8.5</v>
      </c>
      <c r="N824" s="31">
        <v>22.2</v>
      </c>
    </row>
    <row r="825" spans="1:14" x14ac:dyDescent="0.35">
      <c r="A825" s="52">
        <v>41548</v>
      </c>
      <c r="B825" s="103">
        <v>11</v>
      </c>
      <c r="C825" s="103">
        <v>3</v>
      </c>
      <c r="D825" s="31">
        <v>0</v>
      </c>
      <c r="E825" s="31">
        <v>0</v>
      </c>
      <c r="F825" s="31">
        <v>0</v>
      </c>
      <c r="G825" s="31">
        <v>0</v>
      </c>
      <c r="H825" s="31">
        <v>0</v>
      </c>
      <c r="I825" s="31">
        <v>0</v>
      </c>
      <c r="J825" s="31">
        <v>1</v>
      </c>
      <c r="K825" s="31">
        <v>2.7</v>
      </c>
      <c r="L825" s="31">
        <v>10.4</v>
      </c>
      <c r="M825" s="31">
        <v>8.5</v>
      </c>
      <c r="N825" s="31">
        <v>22.2</v>
      </c>
    </row>
    <row r="826" spans="1:14" x14ac:dyDescent="0.35">
      <c r="A826" s="52">
        <v>41555</v>
      </c>
      <c r="B826" s="103">
        <v>11</v>
      </c>
      <c r="C826" s="103">
        <v>0</v>
      </c>
      <c r="D826" s="31">
        <v>0</v>
      </c>
      <c r="E826" s="31">
        <v>0</v>
      </c>
      <c r="F826" s="31">
        <v>0</v>
      </c>
      <c r="G826" s="31">
        <v>0</v>
      </c>
      <c r="H826" s="31">
        <v>0</v>
      </c>
      <c r="I826" s="31">
        <v>0</v>
      </c>
      <c r="J826" s="31">
        <v>1.1499999999999999</v>
      </c>
      <c r="K826" s="31">
        <v>2.7</v>
      </c>
      <c r="L826" s="31">
        <v>8.8000000000000007</v>
      </c>
      <c r="M826" s="31">
        <v>5.9</v>
      </c>
      <c r="N826" s="31">
        <v>35.799999999999997</v>
      </c>
    </row>
    <row r="827" spans="1:14" x14ac:dyDescent="0.35">
      <c r="A827" s="52">
        <v>41555</v>
      </c>
      <c r="B827" s="103">
        <v>11</v>
      </c>
      <c r="C827" s="103">
        <v>1</v>
      </c>
      <c r="D827" s="31">
        <v>0</v>
      </c>
      <c r="E827" s="31">
        <v>0</v>
      </c>
      <c r="F827" s="31">
        <v>0</v>
      </c>
      <c r="G827" s="31">
        <v>0</v>
      </c>
      <c r="H827" s="31">
        <v>0</v>
      </c>
      <c r="I827" s="31">
        <v>0</v>
      </c>
      <c r="J827" s="31">
        <v>1.1499999999999999</v>
      </c>
      <c r="K827" s="31">
        <v>2.7</v>
      </c>
      <c r="L827" s="31">
        <v>8.8000000000000007</v>
      </c>
      <c r="M827" s="31">
        <v>5.9</v>
      </c>
      <c r="N827" s="31">
        <v>35.799999999999997</v>
      </c>
    </row>
    <row r="828" spans="1:14" x14ac:dyDescent="0.35">
      <c r="A828" s="52">
        <v>41555</v>
      </c>
      <c r="B828" s="103">
        <v>11</v>
      </c>
      <c r="C828" s="103">
        <v>2</v>
      </c>
      <c r="D828" s="31">
        <v>0</v>
      </c>
      <c r="E828" s="31">
        <v>0</v>
      </c>
      <c r="F828" s="31">
        <v>0</v>
      </c>
      <c r="G828" s="31">
        <v>0</v>
      </c>
      <c r="H828" s="31">
        <v>0</v>
      </c>
      <c r="I828" s="31">
        <v>0</v>
      </c>
      <c r="J828" s="31">
        <v>1.1499999999999999</v>
      </c>
      <c r="K828" s="31">
        <v>2.7</v>
      </c>
      <c r="L828" s="31">
        <v>8.8000000000000007</v>
      </c>
      <c r="M828" s="31">
        <v>5.9</v>
      </c>
      <c r="N828" s="31">
        <v>35.799999999999997</v>
      </c>
    </row>
    <row r="829" spans="1:14" x14ac:dyDescent="0.35">
      <c r="A829" s="52">
        <v>41555</v>
      </c>
      <c r="B829" s="103">
        <v>11</v>
      </c>
      <c r="C829" s="103">
        <v>3</v>
      </c>
      <c r="D829" s="31">
        <v>0</v>
      </c>
      <c r="E829" s="31">
        <v>0</v>
      </c>
      <c r="F829" s="31">
        <v>0</v>
      </c>
      <c r="G829" s="31">
        <v>0</v>
      </c>
      <c r="H829" s="31">
        <v>0</v>
      </c>
      <c r="I829" s="31">
        <v>0</v>
      </c>
      <c r="J829" s="31">
        <v>1.1499999999999999</v>
      </c>
      <c r="K829" s="31">
        <v>2.7</v>
      </c>
      <c r="L829" s="31">
        <v>8.8000000000000007</v>
      </c>
      <c r="M829" s="31">
        <v>5.9</v>
      </c>
      <c r="N829" s="31">
        <v>35.799999999999997</v>
      </c>
    </row>
    <row r="830" spans="1:14" x14ac:dyDescent="0.35">
      <c r="A830" s="52">
        <v>41563</v>
      </c>
      <c r="B830" s="103">
        <v>11</v>
      </c>
      <c r="C830" s="103">
        <v>0</v>
      </c>
      <c r="D830" s="31">
        <v>0</v>
      </c>
      <c r="E830" s="31">
        <v>0</v>
      </c>
      <c r="F830" s="31">
        <v>0</v>
      </c>
      <c r="G830" s="31">
        <v>0</v>
      </c>
      <c r="H830" s="31">
        <v>0</v>
      </c>
      <c r="I830" s="31">
        <v>0</v>
      </c>
      <c r="J830" s="31">
        <v>0.95</v>
      </c>
      <c r="K830" s="31">
        <v>2.35</v>
      </c>
      <c r="L830" s="31">
        <v>15.5</v>
      </c>
      <c r="M830" s="31">
        <v>15.3</v>
      </c>
      <c r="N830" s="31">
        <v>29.8</v>
      </c>
    </row>
    <row r="831" spans="1:14" x14ac:dyDescent="0.35">
      <c r="A831" s="52">
        <v>41563</v>
      </c>
      <c r="B831" s="103">
        <v>11</v>
      </c>
      <c r="C831" s="103">
        <v>1</v>
      </c>
      <c r="D831" s="31">
        <v>0</v>
      </c>
      <c r="E831" s="31">
        <v>0</v>
      </c>
      <c r="F831" s="31">
        <v>0</v>
      </c>
      <c r="G831" s="31">
        <v>0</v>
      </c>
      <c r="H831" s="31">
        <v>0</v>
      </c>
      <c r="I831" s="31">
        <v>0</v>
      </c>
      <c r="J831" s="31">
        <v>0.95</v>
      </c>
      <c r="K831" s="31">
        <v>2.35</v>
      </c>
      <c r="L831" s="31">
        <v>15.5</v>
      </c>
      <c r="M831" s="31">
        <v>15.3</v>
      </c>
      <c r="N831" s="31">
        <v>29.8</v>
      </c>
    </row>
    <row r="832" spans="1:14" x14ac:dyDescent="0.35">
      <c r="A832" s="52">
        <v>41563</v>
      </c>
      <c r="B832" s="103">
        <v>11</v>
      </c>
      <c r="C832" s="103">
        <v>2</v>
      </c>
      <c r="D832" s="31">
        <v>0</v>
      </c>
      <c r="E832" s="31">
        <v>0</v>
      </c>
      <c r="F832" s="31">
        <v>0</v>
      </c>
      <c r="G832" s="31">
        <v>0</v>
      </c>
      <c r="H832" s="31">
        <v>0</v>
      </c>
      <c r="I832" s="31">
        <v>0</v>
      </c>
      <c r="J832" s="31">
        <v>0.95</v>
      </c>
      <c r="K832" s="31">
        <v>2.35</v>
      </c>
      <c r="L832" s="31">
        <v>15.5</v>
      </c>
      <c r="M832" s="31">
        <v>15.3</v>
      </c>
      <c r="N832" s="31">
        <v>29.8</v>
      </c>
    </row>
    <row r="833" spans="1:14" x14ac:dyDescent="0.35">
      <c r="A833" s="52">
        <v>41563</v>
      </c>
      <c r="B833" s="103">
        <v>11</v>
      </c>
      <c r="C833" s="103">
        <v>3</v>
      </c>
      <c r="D833" s="31">
        <v>0</v>
      </c>
      <c r="E833" s="31">
        <v>0</v>
      </c>
      <c r="F833" s="31">
        <v>0</v>
      </c>
      <c r="G833" s="31">
        <v>0</v>
      </c>
      <c r="H833" s="31">
        <v>0</v>
      </c>
      <c r="I833" s="31">
        <v>0</v>
      </c>
      <c r="J833" s="31">
        <v>0.95</v>
      </c>
      <c r="K833" s="31">
        <v>2.35</v>
      </c>
      <c r="L833" s="31">
        <v>15.5</v>
      </c>
      <c r="M833" s="31">
        <v>15.3</v>
      </c>
      <c r="N833" s="31">
        <v>29.8</v>
      </c>
    </row>
    <row r="834" spans="1:14" x14ac:dyDescent="0.35">
      <c r="A834" s="52">
        <v>41570</v>
      </c>
      <c r="B834" s="103">
        <v>11</v>
      </c>
      <c r="C834" s="103">
        <v>0</v>
      </c>
      <c r="D834" s="31">
        <v>0</v>
      </c>
      <c r="E834" s="31">
        <v>0</v>
      </c>
      <c r="F834" s="31">
        <v>0</v>
      </c>
      <c r="G834" s="31">
        <v>0</v>
      </c>
      <c r="H834" s="31">
        <v>0</v>
      </c>
      <c r="I834" s="31">
        <v>0</v>
      </c>
      <c r="J834" s="31">
        <v>1</v>
      </c>
      <c r="K834" s="31">
        <v>2.5499999999999998</v>
      </c>
      <c r="L834" s="31">
        <v>12.5</v>
      </c>
      <c r="M834" s="31">
        <v>11.4</v>
      </c>
      <c r="N834" s="31">
        <v>18.8</v>
      </c>
    </row>
    <row r="835" spans="1:14" x14ac:dyDescent="0.35">
      <c r="A835" s="52">
        <v>41570</v>
      </c>
      <c r="B835" s="103">
        <v>11</v>
      </c>
      <c r="C835" s="103">
        <v>1</v>
      </c>
      <c r="D835" s="31">
        <v>0</v>
      </c>
      <c r="E835" s="31">
        <v>0</v>
      </c>
      <c r="F835" s="31">
        <v>0</v>
      </c>
      <c r="G835" s="31">
        <v>0</v>
      </c>
      <c r="H835" s="31">
        <v>0</v>
      </c>
      <c r="I835" s="31">
        <v>0</v>
      </c>
      <c r="J835" s="31">
        <v>1</v>
      </c>
      <c r="K835" s="31">
        <v>2.5499999999999998</v>
      </c>
      <c r="L835" s="31">
        <v>12.5</v>
      </c>
      <c r="M835" s="31">
        <v>11.4</v>
      </c>
      <c r="N835" s="31">
        <v>18.8</v>
      </c>
    </row>
    <row r="836" spans="1:14" x14ac:dyDescent="0.35">
      <c r="A836" s="52">
        <v>41570</v>
      </c>
      <c r="B836" s="103">
        <v>11</v>
      </c>
      <c r="C836" s="103">
        <v>2</v>
      </c>
      <c r="D836" s="31">
        <v>0</v>
      </c>
      <c r="E836" s="31">
        <v>0</v>
      </c>
      <c r="F836" s="31">
        <v>0</v>
      </c>
      <c r="G836" s="31">
        <v>0</v>
      </c>
      <c r="H836" s="31">
        <v>0</v>
      </c>
      <c r="I836" s="31">
        <v>0</v>
      </c>
      <c r="J836" s="31">
        <v>1</v>
      </c>
      <c r="K836" s="31">
        <v>2.5499999999999998</v>
      </c>
      <c r="L836" s="31">
        <v>12.5</v>
      </c>
      <c r="M836" s="31">
        <v>11.4</v>
      </c>
      <c r="N836" s="31">
        <v>18.8</v>
      </c>
    </row>
    <row r="837" spans="1:14" x14ac:dyDescent="0.35">
      <c r="A837" s="52">
        <v>41570</v>
      </c>
      <c r="B837" s="103">
        <v>11</v>
      </c>
      <c r="C837" s="103">
        <v>3</v>
      </c>
      <c r="D837" s="31">
        <v>0</v>
      </c>
      <c r="E837" s="31">
        <v>0</v>
      </c>
      <c r="F837" s="31">
        <v>0</v>
      </c>
      <c r="G837" s="31">
        <v>0</v>
      </c>
      <c r="H837" s="31">
        <v>0</v>
      </c>
      <c r="I837" s="31">
        <v>0</v>
      </c>
      <c r="J837" s="31">
        <v>1</v>
      </c>
      <c r="K837" s="31">
        <v>2.5499999999999998</v>
      </c>
      <c r="L837" s="31">
        <v>12.5</v>
      </c>
      <c r="M837" s="31">
        <v>11.4</v>
      </c>
      <c r="N837" s="31">
        <v>18.8</v>
      </c>
    </row>
  </sheetData>
  <autoFilter ref="A1:N837"/>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EN492"/>
  <sheetViews>
    <sheetView workbookViewId="0"/>
  </sheetViews>
  <sheetFormatPr baseColWidth="10" defaultRowHeight="14.5" x14ac:dyDescent="0.35"/>
  <cols>
    <col min="3" max="3" width="13" customWidth="1"/>
    <col min="5" max="5" width="12.7265625" bestFit="1" customWidth="1"/>
  </cols>
  <sheetData>
    <row r="1" spans="3:89" x14ac:dyDescent="0.35">
      <c r="C1" s="56">
        <v>41444</v>
      </c>
      <c r="D1" s="57"/>
      <c r="E1" s="57"/>
      <c r="F1" s="57"/>
      <c r="G1" s="57"/>
      <c r="H1" s="57"/>
      <c r="I1" s="57"/>
      <c r="J1" s="57"/>
      <c r="K1" s="104">
        <f>C1</f>
        <v>41444</v>
      </c>
      <c r="L1" s="57"/>
      <c r="M1" s="57"/>
      <c r="N1" s="57"/>
      <c r="O1" s="57"/>
      <c r="P1" s="57"/>
      <c r="Q1" s="57"/>
      <c r="R1" s="57"/>
      <c r="S1" s="104">
        <f>C1</f>
        <v>41444</v>
      </c>
      <c r="T1" s="57"/>
      <c r="U1" s="57"/>
      <c r="V1" s="57"/>
      <c r="W1" s="57"/>
      <c r="X1" s="57"/>
      <c r="Y1" s="57"/>
      <c r="Z1" s="57"/>
      <c r="AA1" s="104">
        <f>K1</f>
        <v>41444</v>
      </c>
      <c r="AB1" s="57"/>
      <c r="AC1" s="57"/>
      <c r="AD1" s="57"/>
      <c r="AE1" s="57"/>
      <c r="AF1" s="57"/>
      <c r="AG1" s="57"/>
      <c r="AH1" s="57"/>
      <c r="AI1" s="104">
        <f>S1</f>
        <v>41444</v>
      </c>
      <c r="AJ1" s="57"/>
      <c r="AK1" s="57"/>
      <c r="AL1" s="57"/>
      <c r="AM1" s="57"/>
      <c r="AN1" s="57"/>
      <c r="AO1" s="57"/>
      <c r="AP1" s="57"/>
      <c r="AQ1" s="104">
        <f>AA1</f>
        <v>41444</v>
      </c>
      <c r="AR1" s="57"/>
      <c r="AS1" s="57"/>
      <c r="AT1" s="57"/>
      <c r="AU1" s="57"/>
      <c r="AV1" s="57"/>
      <c r="AW1" s="57"/>
      <c r="AX1" s="57"/>
      <c r="AY1" s="104">
        <f>AQ1</f>
        <v>41444</v>
      </c>
      <c r="AZ1" s="57"/>
      <c r="BA1" s="57"/>
      <c r="BB1" s="57"/>
      <c r="BC1" s="57"/>
      <c r="BD1" s="57"/>
      <c r="BE1" s="57"/>
      <c r="BF1" s="57"/>
      <c r="BG1" s="104">
        <f>AQ1</f>
        <v>41444</v>
      </c>
      <c r="BH1" s="57"/>
      <c r="BI1" s="57"/>
      <c r="BJ1" s="57"/>
      <c r="BK1" s="57"/>
      <c r="BL1" s="57"/>
      <c r="BM1" s="57"/>
      <c r="BN1" s="57"/>
      <c r="BO1" s="104">
        <f>AY1</f>
        <v>41444</v>
      </c>
      <c r="BP1" s="57"/>
      <c r="BQ1" s="57"/>
      <c r="BR1" s="57"/>
      <c r="BS1" s="57"/>
      <c r="BT1" s="57"/>
      <c r="BU1" s="57"/>
      <c r="BV1" s="57"/>
      <c r="BW1" s="104">
        <f>BG1</f>
        <v>41444</v>
      </c>
      <c r="BX1" s="57"/>
      <c r="BY1" s="57"/>
      <c r="BZ1" s="57"/>
      <c r="CA1" s="57"/>
      <c r="CB1" s="57"/>
      <c r="CC1" s="57"/>
      <c r="CD1" s="57"/>
      <c r="CE1" s="104">
        <f>BO1</f>
        <v>41444</v>
      </c>
      <c r="CF1" s="57"/>
      <c r="CG1" s="57"/>
      <c r="CH1" s="57"/>
      <c r="CI1" s="57"/>
      <c r="CJ1" s="57"/>
      <c r="CK1" s="14"/>
    </row>
    <row r="2" spans="3:89" x14ac:dyDescent="0.35">
      <c r="C2" s="58">
        <v>1</v>
      </c>
      <c r="D2" s="59"/>
      <c r="E2" s="59"/>
      <c r="F2" s="59"/>
      <c r="G2" s="59"/>
      <c r="H2" s="59"/>
      <c r="I2" s="60"/>
      <c r="J2" s="1"/>
      <c r="K2" s="58">
        <v>2</v>
      </c>
      <c r="L2" s="59"/>
      <c r="M2" s="59"/>
      <c r="N2" s="59"/>
      <c r="O2" s="59"/>
      <c r="P2" s="61"/>
      <c r="Q2" s="60"/>
      <c r="R2" s="1"/>
      <c r="S2" s="58">
        <v>3</v>
      </c>
      <c r="T2" s="59"/>
      <c r="U2" s="59"/>
      <c r="V2" s="59"/>
      <c r="W2" s="59"/>
      <c r="X2" s="59"/>
      <c r="Y2" s="60"/>
      <c r="Z2" s="1"/>
      <c r="AA2" s="58">
        <v>4</v>
      </c>
      <c r="AB2" s="59"/>
      <c r="AC2" s="59"/>
      <c r="AD2" s="59"/>
      <c r="AE2" s="59"/>
      <c r="AF2" s="61"/>
      <c r="AG2" s="62"/>
      <c r="AH2" s="1"/>
      <c r="AI2" s="58">
        <v>5</v>
      </c>
      <c r="AJ2" s="59"/>
      <c r="AK2" s="59"/>
      <c r="AL2" s="59"/>
      <c r="AM2" s="59"/>
      <c r="AN2" s="59"/>
      <c r="AO2" s="60"/>
      <c r="AP2" s="1"/>
      <c r="AQ2" s="58">
        <v>6</v>
      </c>
      <c r="AR2" s="59"/>
      <c r="AS2" s="59"/>
      <c r="AT2" s="59"/>
      <c r="AU2" s="59"/>
      <c r="AV2" s="59"/>
      <c r="AW2" s="60"/>
      <c r="AX2" s="1"/>
      <c r="AY2" s="58">
        <v>7</v>
      </c>
      <c r="AZ2" s="59"/>
      <c r="BA2" s="59"/>
      <c r="BB2" s="59"/>
      <c r="BC2" s="59"/>
      <c r="BD2" s="59"/>
      <c r="BE2" s="60"/>
      <c r="BF2" s="1"/>
      <c r="BG2" s="58">
        <v>8</v>
      </c>
      <c r="BH2" s="59"/>
      <c r="BI2" s="59"/>
      <c r="BJ2" s="59"/>
      <c r="BK2" s="59"/>
      <c r="BL2" s="59"/>
      <c r="BM2" s="60"/>
      <c r="BN2" s="1"/>
      <c r="BO2" s="58">
        <v>9</v>
      </c>
      <c r="BP2" s="59"/>
      <c r="BQ2" s="59"/>
      <c r="BR2" s="59"/>
      <c r="BS2" s="59"/>
      <c r="BT2" s="59"/>
      <c r="BU2" s="60"/>
      <c r="BV2" s="1"/>
      <c r="BW2" s="58">
        <v>10</v>
      </c>
      <c r="BX2" s="59"/>
      <c r="BY2" s="59"/>
      <c r="BZ2" s="59"/>
      <c r="CA2" s="59"/>
      <c r="CB2" s="59"/>
      <c r="CC2" s="60"/>
      <c r="CD2" s="1"/>
      <c r="CE2" s="58">
        <v>11</v>
      </c>
      <c r="CF2" s="59"/>
      <c r="CG2" s="59"/>
      <c r="CH2" s="59"/>
      <c r="CI2" s="59"/>
      <c r="CJ2" s="59"/>
      <c r="CK2" s="60"/>
    </row>
    <row r="3" spans="3:89" x14ac:dyDescent="0.35">
      <c r="C3" s="2" t="s">
        <v>0</v>
      </c>
      <c r="D3" s="2" t="s">
        <v>1</v>
      </c>
      <c r="E3" s="63" t="s">
        <v>2</v>
      </c>
      <c r="F3" s="64"/>
      <c r="G3" s="3" t="s">
        <v>3</v>
      </c>
      <c r="H3" s="2" t="s">
        <v>4</v>
      </c>
      <c r="I3" s="2" t="s">
        <v>5</v>
      </c>
      <c r="J3" s="1"/>
      <c r="K3" s="2" t="s">
        <v>0</v>
      </c>
      <c r="L3" s="2" t="s">
        <v>1</v>
      </c>
      <c r="M3" s="63" t="s">
        <v>2</v>
      </c>
      <c r="N3" s="64"/>
      <c r="O3" s="3" t="s">
        <v>3</v>
      </c>
      <c r="P3" s="4" t="s">
        <v>4</v>
      </c>
      <c r="Q3" s="2" t="s">
        <v>5</v>
      </c>
      <c r="R3" s="1"/>
      <c r="S3" s="2" t="s">
        <v>0</v>
      </c>
      <c r="T3" s="2" t="s">
        <v>1</v>
      </c>
      <c r="U3" s="63" t="s">
        <v>2</v>
      </c>
      <c r="V3" s="64"/>
      <c r="W3" s="3" t="s">
        <v>3</v>
      </c>
      <c r="X3" s="2" t="s">
        <v>4</v>
      </c>
      <c r="Y3" s="2" t="s">
        <v>5</v>
      </c>
      <c r="Z3" s="1"/>
      <c r="AA3" s="2" t="s">
        <v>0</v>
      </c>
      <c r="AB3" s="2" t="s">
        <v>1</v>
      </c>
      <c r="AC3" s="63" t="s">
        <v>2</v>
      </c>
      <c r="AD3" s="64"/>
      <c r="AE3" s="3" t="s">
        <v>3</v>
      </c>
      <c r="AF3" s="4" t="s">
        <v>4</v>
      </c>
      <c r="AG3" s="4" t="s">
        <v>5</v>
      </c>
      <c r="AH3" s="1"/>
      <c r="AI3" s="2" t="s">
        <v>0</v>
      </c>
      <c r="AJ3" s="2" t="s">
        <v>1</v>
      </c>
      <c r="AK3" s="63" t="s">
        <v>2</v>
      </c>
      <c r="AL3" s="64"/>
      <c r="AM3" s="3" t="s">
        <v>3</v>
      </c>
      <c r="AN3" s="2" t="s">
        <v>4</v>
      </c>
      <c r="AO3" s="2" t="s">
        <v>5</v>
      </c>
      <c r="AP3" s="1"/>
      <c r="AQ3" s="2" t="s">
        <v>0</v>
      </c>
      <c r="AR3" s="2" t="s">
        <v>1</v>
      </c>
      <c r="AS3" s="63" t="s">
        <v>2</v>
      </c>
      <c r="AT3" s="64"/>
      <c r="AU3" s="3" t="s">
        <v>3</v>
      </c>
      <c r="AV3" s="2" t="s">
        <v>4</v>
      </c>
      <c r="AW3" s="2" t="s">
        <v>5</v>
      </c>
      <c r="AX3" s="1"/>
      <c r="AY3" s="2" t="s">
        <v>0</v>
      </c>
      <c r="AZ3" s="2" t="s">
        <v>1</v>
      </c>
      <c r="BA3" s="63" t="s">
        <v>2</v>
      </c>
      <c r="BB3" s="64"/>
      <c r="BC3" s="3" t="s">
        <v>3</v>
      </c>
      <c r="BD3" s="2" t="s">
        <v>4</v>
      </c>
      <c r="BE3" s="2" t="s">
        <v>5</v>
      </c>
      <c r="BF3" s="1"/>
      <c r="BG3" s="2" t="s">
        <v>0</v>
      </c>
      <c r="BH3" s="2" t="s">
        <v>1</v>
      </c>
      <c r="BI3" s="63" t="s">
        <v>2</v>
      </c>
      <c r="BJ3" s="64"/>
      <c r="BK3" s="3" t="s">
        <v>3</v>
      </c>
      <c r="BL3" s="2" t="s">
        <v>4</v>
      </c>
      <c r="BM3" s="2" t="s">
        <v>5</v>
      </c>
      <c r="BN3" s="1"/>
      <c r="BO3" s="2" t="s">
        <v>0</v>
      </c>
      <c r="BP3" s="2" t="s">
        <v>1</v>
      </c>
      <c r="BQ3" s="63" t="s">
        <v>2</v>
      </c>
      <c r="BR3" s="64"/>
      <c r="BS3" s="3" t="s">
        <v>3</v>
      </c>
      <c r="BT3" s="2" t="s">
        <v>4</v>
      </c>
      <c r="BU3" s="2" t="s">
        <v>5</v>
      </c>
      <c r="BV3" s="1"/>
      <c r="BW3" s="2" t="s">
        <v>0</v>
      </c>
      <c r="BX3" s="2" t="s">
        <v>1</v>
      </c>
      <c r="BY3" s="63" t="s">
        <v>2</v>
      </c>
      <c r="BZ3" s="64"/>
      <c r="CA3" s="3" t="s">
        <v>3</v>
      </c>
      <c r="CB3" s="2" t="s">
        <v>4</v>
      </c>
      <c r="CC3" s="2" t="s">
        <v>5</v>
      </c>
      <c r="CD3" s="1"/>
      <c r="CE3" s="2" t="s">
        <v>0</v>
      </c>
      <c r="CF3" s="2" t="s">
        <v>1</v>
      </c>
      <c r="CG3" s="63" t="s">
        <v>2</v>
      </c>
      <c r="CH3" s="64"/>
      <c r="CI3" s="3" t="s">
        <v>3</v>
      </c>
      <c r="CJ3" s="2" t="s">
        <v>4</v>
      </c>
      <c r="CK3" s="2" t="s">
        <v>5</v>
      </c>
    </row>
    <row r="4" spans="3:89" x14ac:dyDescent="0.35">
      <c r="C4" s="5" t="s">
        <v>6</v>
      </c>
      <c r="D4" s="5" t="s">
        <v>7</v>
      </c>
      <c r="E4" s="6" t="s">
        <v>8</v>
      </c>
      <c r="F4" s="7" t="s">
        <v>9</v>
      </c>
      <c r="G4" s="5"/>
      <c r="H4" s="5" t="s">
        <v>10</v>
      </c>
      <c r="I4" s="5" t="s">
        <v>11</v>
      </c>
      <c r="J4" s="1"/>
      <c r="K4" s="5" t="s">
        <v>6</v>
      </c>
      <c r="L4" s="5" t="s">
        <v>7</v>
      </c>
      <c r="M4" s="6" t="s">
        <v>8</v>
      </c>
      <c r="N4" s="7" t="s">
        <v>9</v>
      </c>
      <c r="O4" s="5"/>
      <c r="P4" s="8" t="s">
        <v>10</v>
      </c>
      <c r="Q4" s="5" t="s">
        <v>11</v>
      </c>
      <c r="R4" s="1"/>
      <c r="S4" s="5" t="s">
        <v>6</v>
      </c>
      <c r="T4" s="5" t="s">
        <v>7</v>
      </c>
      <c r="U4" s="6" t="s">
        <v>8</v>
      </c>
      <c r="V4" s="7" t="s">
        <v>9</v>
      </c>
      <c r="W4" s="5"/>
      <c r="X4" s="5" t="s">
        <v>10</v>
      </c>
      <c r="Y4" s="5" t="s">
        <v>11</v>
      </c>
      <c r="Z4" s="1"/>
      <c r="AA4" s="5" t="s">
        <v>6</v>
      </c>
      <c r="AB4" s="5" t="s">
        <v>7</v>
      </c>
      <c r="AC4" s="6" t="s">
        <v>8</v>
      </c>
      <c r="AD4" s="7" t="s">
        <v>9</v>
      </c>
      <c r="AE4" s="5"/>
      <c r="AF4" s="8" t="s">
        <v>10</v>
      </c>
      <c r="AG4" s="8" t="s">
        <v>11</v>
      </c>
      <c r="AH4" s="1"/>
      <c r="AI4" s="5" t="s">
        <v>6</v>
      </c>
      <c r="AJ4" s="5" t="s">
        <v>7</v>
      </c>
      <c r="AK4" s="6" t="s">
        <v>8</v>
      </c>
      <c r="AL4" s="7" t="s">
        <v>9</v>
      </c>
      <c r="AM4" s="5"/>
      <c r="AN4" s="5" t="s">
        <v>10</v>
      </c>
      <c r="AO4" s="5" t="s">
        <v>11</v>
      </c>
      <c r="AP4" s="1"/>
      <c r="AQ4" s="5" t="s">
        <v>6</v>
      </c>
      <c r="AR4" s="5" t="s">
        <v>7</v>
      </c>
      <c r="AS4" s="6" t="s">
        <v>8</v>
      </c>
      <c r="AT4" s="7" t="s">
        <v>9</v>
      </c>
      <c r="AU4" s="5"/>
      <c r="AV4" s="5" t="s">
        <v>10</v>
      </c>
      <c r="AW4" s="5" t="s">
        <v>11</v>
      </c>
      <c r="AX4" s="1"/>
      <c r="AY4" s="5" t="s">
        <v>6</v>
      </c>
      <c r="AZ4" s="5" t="s">
        <v>7</v>
      </c>
      <c r="BA4" s="6" t="s">
        <v>8</v>
      </c>
      <c r="BB4" s="7" t="s">
        <v>9</v>
      </c>
      <c r="BC4" s="5"/>
      <c r="BD4" s="5" t="s">
        <v>10</v>
      </c>
      <c r="BE4" s="5" t="s">
        <v>11</v>
      </c>
      <c r="BF4" s="1"/>
      <c r="BG4" s="5" t="s">
        <v>6</v>
      </c>
      <c r="BH4" s="5" t="s">
        <v>7</v>
      </c>
      <c r="BI4" s="6" t="s">
        <v>8</v>
      </c>
      <c r="BJ4" s="7" t="s">
        <v>9</v>
      </c>
      <c r="BK4" s="5"/>
      <c r="BL4" s="5" t="s">
        <v>10</v>
      </c>
      <c r="BM4" s="5" t="s">
        <v>11</v>
      </c>
      <c r="BN4" s="1"/>
      <c r="BO4" s="5" t="s">
        <v>6</v>
      </c>
      <c r="BP4" s="5" t="s">
        <v>7</v>
      </c>
      <c r="BQ4" s="6" t="s">
        <v>8</v>
      </c>
      <c r="BR4" s="7" t="s">
        <v>9</v>
      </c>
      <c r="BS4" s="5"/>
      <c r="BT4" s="5" t="s">
        <v>10</v>
      </c>
      <c r="BU4" s="5" t="s">
        <v>11</v>
      </c>
      <c r="BV4" s="1"/>
      <c r="BW4" s="5" t="s">
        <v>6</v>
      </c>
      <c r="BX4" s="5" t="s">
        <v>7</v>
      </c>
      <c r="BY4" s="6" t="s">
        <v>8</v>
      </c>
      <c r="BZ4" s="7" t="s">
        <v>9</v>
      </c>
      <c r="CA4" s="5"/>
      <c r="CB4" s="5" t="s">
        <v>10</v>
      </c>
      <c r="CC4" s="5" t="s">
        <v>11</v>
      </c>
      <c r="CD4" s="1"/>
      <c r="CE4" s="5" t="s">
        <v>6</v>
      </c>
      <c r="CF4" s="5" t="s">
        <v>7</v>
      </c>
      <c r="CG4" s="6" t="s">
        <v>8</v>
      </c>
      <c r="CH4" s="7" t="s">
        <v>9</v>
      </c>
      <c r="CI4" s="5"/>
      <c r="CJ4" s="5" t="s">
        <v>10</v>
      </c>
      <c r="CK4" s="5" t="s">
        <v>11</v>
      </c>
    </row>
    <row r="5" spans="3:89" x14ac:dyDescent="0.35">
      <c r="C5" s="5">
        <v>0</v>
      </c>
      <c r="D5" s="5">
        <v>23.6</v>
      </c>
      <c r="E5" s="6"/>
      <c r="F5" s="7"/>
      <c r="G5" s="5"/>
      <c r="H5" s="5"/>
      <c r="I5" s="5"/>
      <c r="J5" s="1"/>
      <c r="K5" s="5">
        <v>0</v>
      </c>
      <c r="L5" s="5">
        <v>23.6</v>
      </c>
      <c r="M5" s="6"/>
      <c r="N5" s="7"/>
      <c r="O5" s="5"/>
      <c r="P5" s="8"/>
      <c r="Q5" s="5"/>
      <c r="R5" s="1"/>
      <c r="S5" s="5">
        <v>0</v>
      </c>
      <c r="T5" s="5">
        <v>24</v>
      </c>
      <c r="U5" s="6"/>
      <c r="V5" s="7"/>
      <c r="W5" s="5"/>
      <c r="X5" s="5"/>
      <c r="Y5" s="5"/>
      <c r="Z5" s="1"/>
      <c r="AA5" s="5">
        <v>0</v>
      </c>
      <c r="AB5" s="5">
        <v>24.4</v>
      </c>
      <c r="AC5" s="6"/>
      <c r="AD5" s="7"/>
      <c r="AE5" s="5"/>
      <c r="AF5" s="8"/>
      <c r="AG5" s="8"/>
      <c r="AH5" s="1"/>
      <c r="AI5" s="5">
        <v>0</v>
      </c>
      <c r="AJ5" s="5">
        <v>24.8</v>
      </c>
      <c r="AK5" s="6"/>
      <c r="AL5" s="7"/>
      <c r="AM5" s="5"/>
      <c r="AN5" s="5"/>
      <c r="AO5" s="5"/>
      <c r="AP5" s="1"/>
      <c r="AQ5" s="5">
        <v>0</v>
      </c>
      <c r="AR5" s="5">
        <v>24.7</v>
      </c>
      <c r="AS5" s="6"/>
      <c r="AT5" s="7"/>
      <c r="AU5" s="5"/>
      <c r="AV5" s="5"/>
      <c r="AW5" s="5"/>
      <c r="AX5" s="1"/>
      <c r="AY5" s="5">
        <v>0</v>
      </c>
      <c r="AZ5" s="5">
        <v>24.8</v>
      </c>
      <c r="BA5" s="6"/>
      <c r="BB5" s="7"/>
      <c r="BC5" s="5"/>
      <c r="BD5" s="5"/>
      <c r="BE5" s="5"/>
      <c r="BF5" s="1"/>
      <c r="BG5" s="5">
        <v>0</v>
      </c>
      <c r="BH5" s="5">
        <v>23.8</v>
      </c>
      <c r="BI5" s="6"/>
      <c r="BJ5" s="7"/>
      <c r="BK5" s="5"/>
      <c r="BL5" s="5"/>
      <c r="BM5" s="5"/>
      <c r="BN5" s="1"/>
      <c r="BO5" s="5">
        <v>0</v>
      </c>
      <c r="BP5" s="5">
        <v>23.4</v>
      </c>
      <c r="BQ5" s="6"/>
      <c r="BR5" s="7"/>
      <c r="BS5" s="5"/>
      <c r="BT5" s="5"/>
      <c r="BU5" s="5"/>
      <c r="BV5" s="1"/>
      <c r="BW5" s="5">
        <v>0</v>
      </c>
      <c r="BX5" s="5">
        <v>24.2</v>
      </c>
      <c r="BY5" s="6"/>
      <c r="BZ5" s="7"/>
      <c r="CA5" s="5"/>
      <c r="CB5" s="5"/>
      <c r="CC5" s="5"/>
      <c r="CD5" s="1"/>
      <c r="CE5" s="5">
        <v>0</v>
      </c>
      <c r="CF5" s="5">
        <v>24.4</v>
      </c>
      <c r="CG5" s="6"/>
      <c r="CH5" s="7"/>
      <c r="CI5" s="5"/>
      <c r="CJ5" s="5"/>
      <c r="CK5" s="5"/>
    </row>
    <row r="6" spans="3:89" x14ac:dyDescent="0.35">
      <c r="C6" s="5">
        <v>1</v>
      </c>
      <c r="D6" s="5">
        <v>20.8</v>
      </c>
      <c r="E6" s="6"/>
      <c r="F6" s="7"/>
      <c r="G6" s="5"/>
      <c r="H6" s="5"/>
      <c r="I6" s="5"/>
      <c r="J6" s="1"/>
      <c r="K6" s="5">
        <v>1</v>
      </c>
      <c r="L6" s="5">
        <v>21.8</v>
      </c>
      <c r="M6" s="6"/>
      <c r="N6" s="7"/>
      <c r="O6" s="5"/>
      <c r="P6" s="8"/>
      <c r="Q6" s="5"/>
      <c r="R6" s="1"/>
      <c r="S6" s="5">
        <v>1</v>
      </c>
      <c r="T6" s="5">
        <v>21</v>
      </c>
      <c r="U6" s="6"/>
      <c r="V6" s="7"/>
      <c r="W6" s="5"/>
      <c r="X6" s="5"/>
      <c r="Y6" s="5"/>
      <c r="Z6" s="1"/>
      <c r="AA6" s="5">
        <v>1</v>
      </c>
      <c r="AB6" s="5">
        <v>20.8</v>
      </c>
      <c r="AC6" s="6"/>
      <c r="AD6" s="7"/>
      <c r="AE6" s="5"/>
      <c r="AF6" s="8"/>
      <c r="AG6" s="8"/>
      <c r="AH6" s="1"/>
      <c r="AI6" s="5">
        <v>1</v>
      </c>
      <c r="AJ6" s="5">
        <v>22.4</v>
      </c>
      <c r="AK6" s="6"/>
      <c r="AL6" s="7"/>
      <c r="AM6" s="5"/>
      <c r="AN6" s="5"/>
      <c r="AO6" s="5"/>
      <c r="AP6" s="1"/>
      <c r="AQ6" s="5">
        <v>1</v>
      </c>
      <c r="AR6" s="5">
        <v>21</v>
      </c>
      <c r="AS6" s="6"/>
      <c r="AT6" s="7"/>
      <c r="AU6" s="5"/>
      <c r="AV6" s="5"/>
      <c r="AW6" s="5"/>
      <c r="AX6" s="1"/>
      <c r="AY6" s="5">
        <v>1</v>
      </c>
      <c r="AZ6" s="5">
        <v>22</v>
      </c>
      <c r="BA6" s="6"/>
      <c r="BB6" s="7"/>
      <c r="BC6" s="5"/>
      <c r="BD6" s="5"/>
      <c r="BE6" s="5"/>
      <c r="BF6" s="1"/>
      <c r="BG6" s="5">
        <v>1</v>
      </c>
      <c r="BH6" s="5">
        <v>21.4</v>
      </c>
      <c r="BI6" s="6"/>
      <c r="BJ6" s="7"/>
      <c r="BK6" s="5"/>
      <c r="BL6" s="5"/>
      <c r="BM6" s="5"/>
      <c r="BN6" s="1"/>
      <c r="BO6" s="5">
        <v>1</v>
      </c>
      <c r="BP6" s="5">
        <v>21.8</v>
      </c>
      <c r="BQ6" s="6"/>
      <c r="BR6" s="7"/>
      <c r="BS6" s="5"/>
      <c r="BT6" s="5"/>
      <c r="BU6" s="5"/>
      <c r="BV6" s="1"/>
      <c r="BW6" s="5">
        <v>1</v>
      </c>
      <c r="BX6" s="5">
        <v>22.2</v>
      </c>
      <c r="BY6" s="6"/>
      <c r="BZ6" s="7"/>
      <c r="CA6" s="5"/>
      <c r="CB6" s="5"/>
      <c r="CC6" s="5"/>
      <c r="CD6" s="1"/>
      <c r="CE6" s="5">
        <v>1</v>
      </c>
      <c r="CF6" s="5">
        <v>21.6</v>
      </c>
      <c r="CG6" s="6"/>
      <c r="CH6" s="7"/>
      <c r="CI6" s="5"/>
      <c r="CJ6" s="5"/>
      <c r="CK6" s="5"/>
    </row>
    <row r="7" spans="3:89" x14ac:dyDescent="0.35">
      <c r="C7" s="5">
        <v>2</v>
      </c>
      <c r="D7" s="5">
        <v>16.600000000000001</v>
      </c>
      <c r="E7" s="6"/>
      <c r="F7" s="7"/>
      <c r="G7" s="5"/>
      <c r="H7" s="5"/>
      <c r="I7" s="5"/>
      <c r="J7" s="1"/>
      <c r="K7" s="5">
        <v>2</v>
      </c>
      <c r="L7" s="5">
        <v>17.399999999999999</v>
      </c>
      <c r="M7" s="6">
        <v>50.1</v>
      </c>
      <c r="N7" s="7">
        <v>4.6500000000000004</v>
      </c>
      <c r="O7" s="5">
        <v>7.81</v>
      </c>
      <c r="P7" s="8">
        <v>116</v>
      </c>
      <c r="Q7" s="5">
        <v>837</v>
      </c>
      <c r="R7" s="1"/>
      <c r="S7" s="5">
        <v>2</v>
      </c>
      <c r="T7" s="5">
        <v>17.600000000000001</v>
      </c>
      <c r="U7" s="6"/>
      <c r="V7" s="7"/>
      <c r="W7" s="5"/>
      <c r="X7" s="5"/>
      <c r="Y7" s="5"/>
      <c r="Z7" s="1"/>
      <c r="AA7" s="5">
        <v>2</v>
      </c>
      <c r="AB7" s="5">
        <v>16.2</v>
      </c>
      <c r="AC7" s="6">
        <v>25.3</v>
      </c>
      <c r="AD7" s="7">
        <v>2.44</v>
      </c>
      <c r="AE7" s="5">
        <v>7.72</v>
      </c>
      <c r="AF7" s="8">
        <v>-23</v>
      </c>
      <c r="AG7" s="8">
        <v>819</v>
      </c>
      <c r="AH7" s="1"/>
      <c r="AI7" s="5">
        <v>2</v>
      </c>
      <c r="AJ7" s="5">
        <v>17.399999999999999</v>
      </c>
      <c r="AK7" s="6"/>
      <c r="AL7" s="7"/>
      <c r="AM7" s="5"/>
      <c r="AN7" s="5"/>
      <c r="AO7" s="5"/>
      <c r="AP7" s="1"/>
      <c r="AQ7" s="5">
        <v>2</v>
      </c>
      <c r="AR7" s="5">
        <v>16.399999999999999</v>
      </c>
      <c r="AS7" s="6"/>
      <c r="AT7" s="7"/>
      <c r="AU7" s="5"/>
      <c r="AV7" s="5"/>
      <c r="AW7" s="5"/>
      <c r="AX7" s="1"/>
      <c r="AY7" s="5">
        <v>2</v>
      </c>
      <c r="AZ7" s="5">
        <v>18.399999999999999</v>
      </c>
      <c r="BA7" s="6"/>
      <c r="BB7" s="7"/>
      <c r="BC7" s="5"/>
      <c r="BD7" s="5"/>
      <c r="BE7" s="5"/>
      <c r="BF7" s="1"/>
      <c r="BG7" s="5">
        <v>2</v>
      </c>
      <c r="BH7" s="5">
        <v>17.2</v>
      </c>
      <c r="BI7" s="6">
        <v>46.8</v>
      </c>
      <c r="BJ7" s="7">
        <v>4</v>
      </c>
      <c r="BK7" s="5">
        <v>7.73</v>
      </c>
      <c r="BL7" s="5">
        <v>149</v>
      </c>
      <c r="BM7" s="5">
        <v>820</v>
      </c>
      <c r="BN7" s="1"/>
      <c r="BO7" s="5">
        <v>2</v>
      </c>
      <c r="BP7" s="5">
        <v>18.2</v>
      </c>
      <c r="BQ7" s="6">
        <v>62.9</v>
      </c>
      <c r="BR7" s="7">
        <v>5.75</v>
      </c>
      <c r="BS7" s="5">
        <v>7.83</v>
      </c>
      <c r="BT7" s="5">
        <v>97</v>
      </c>
      <c r="BU7" s="5">
        <v>822</v>
      </c>
      <c r="BV7" s="1"/>
      <c r="BW7" s="5">
        <v>2</v>
      </c>
      <c r="BX7" s="5">
        <v>18</v>
      </c>
      <c r="BY7" s="6"/>
      <c r="BZ7" s="7"/>
      <c r="CA7" s="5"/>
      <c r="CB7" s="5"/>
      <c r="CC7" s="5"/>
      <c r="CD7" s="1"/>
      <c r="CE7" s="5">
        <v>2</v>
      </c>
      <c r="CF7" s="5">
        <v>18.600000000000001</v>
      </c>
      <c r="CG7" s="6">
        <v>52.2</v>
      </c>
      <c r="CH7" s="7">
        <v>4.67</v>
      </c>
      <c r="CI7" s="5">
        <v>7.68</v>
      </c>
      <c r="CJ7" s="5">
        <v>125</v>
      </c>
      <c r="CK7" s="5">
        <v>822</v>
      </c>
    </row>
    <row r="8" spans="3:89" x14ac:dyDescent="0.35">
      <c r="C8" s="9">
        <v>3</v>
      </c>
      <c r="D8" s="9">
        <v>12.1</v>
      </c>
      <c r="E8" s="10">
        <v>18.100000000000001</v>
      </c>
      <c r="F8" s="11">
        <v>1.75</v>
      </c>
      <c r="G8" s="9">
        <v>7.56</v>
      </c>
      <c r="H8" s="9">
        <v>-138</v>
      </c>
      <c r="I8" s="9">
        <v>878</v>
      </c>
      <c r="J8" s="1"/>
      <c r="K8" s="9">
        <v>3</v>
      </c>
      <c r="L8" s="9"/>
      <c r="M8" s="10"/>
      <c r="N8" s="11"/>
      <c r="O8" s="9"/>
      <c r="P8" s="12"/>
      <c r="Q8" s="9"/>
      <c r="R8" s="1"/>
      <c r="S8" s="9">
        <v>3</v>
      </c>
      <c r="T8" s="9">
        <v>13.2</v>
      </c>
      <c r="U8" s="10">
        <v>19.2</v>
      </c>
      <c r="V8" s="11">
        <v>1.9</v>
      </c>
      <c r="W8" s="9">
        <v>7.47</v>
      </c>
      <c r="X8" s="9">
        <v>-110</v>
      </c>
      <c r="Y8" s="9">
        <v>855</v>
      </c>
      <c r="Z8" s="1"/>
      <c r="AA8" s="9">
        <v>3</v>
      </c>
      <c r="AB8" s="9"/>
      <c r="AC8" s="10"/>
      <c r="AD8" s="11"/>
      <c r="AE8" s="9"/>
      <c r="AF8" s="12"/>
      <c r="AG8" s="12"/>
      <c r="AH8" s="1"/>
      <c r="AI8" s="9">
        <v>3</v>
      </c>
      <c r="AJ8" s="9">
        <v>13.2</v>
      </c>
      <c r="AK8" s="10">
        <v>12.6</v>
      </c>
      <c r="AL8" s="11">
        <v>1.2</v>
      </c>
      <c r="AM8" s="9">
        <v>7.48</v>
      </c>
      <c r="AN8" s="9">
        <v>-112</v>
      </c>
      <c r="AO8" s="9">
        <v>864</v>
      </c>
      <c r="AP8" s="1"/>
      <c r="AQ8" s="9">
        <v>3</v>
      </c>
      <c r="AR8" s="9">
        <v>11.8</v>
      </c>
      <c r="AS8" s="10">
        <v>11.6</v>
      </c>
      <c r="AT8" s="11">
        <v>1.25</v>
      </c>
      <c r="AU8" s="9">
        <v>7.42</v>
      </c>
      <c r="AV8" s="9">
        <v>-119</v>
      </c>
      <c r="AW8" s="9">
        <v>892</v>
      </c>
      <c r="AX8" s="1"/>
      <c r="AY8" s="9">
        <v>3</v>
      </c>
      <c r="AZ8" s="9">
        <v>10.7</v>
      </c>
      <c r="BA8" s="10">
        <v>11.5</v>
      </c>
      <c r="BB8" s="11">
        <v>1.1100000000000001</v>
      </c>
      <c r="BC8" s="9">
        <v>7.47</v>
      </c>
      <c r="BD8" s="9">
        <v>-97</v>
      </c>
      <c r="BE8" s="9">
        <v>881</v>
      </c>
      <c r="BF8" s="1"/>
      <c r="BG8" s="9">
        <v>3</v>
      </c>
      <c r="BH8" s="9"/>
      <c r="BI8" s="10"/>
      <c r="BJ8" s="11"/>
      <c r="BK8" s="9"/>
      <c r="BL8" s="9"/>
      <c r="BM8" s="9"/>
      <c r="BN8" s="1"/>
      <c r="BO8" s="9">
        <v>3</v>
      </c>
      <c r="BP8" s="9"/>
      <c r="BQ8" s="10"/>
      <c r="BR8" s="11"/>
      <c r="BS8" s="9"/>
      <c r="BT8" s="9"/>
      <c r="BU8" s="9"/>
      <c r="BV8" s="1"/>
      <c r="BW8" s="9">
        <v>3</v>
      </c>
      <c r="BX8" s="9">
        <v>13.2</v>
      </c>
      <c r="BY8" s="10">
        <v>20</v>
      </c>
      <c r="BZ8" s="11">
        <v>1.87</v>
      </c>
      <c r="CA8" s="9">
        <v>7.42</v>
      </c>
      <c r="CB8" s="9">
        <v>-119</v>
      </c>
      <c r="CC8" s="9">
        <v>875</v>
      </c>
      <c r="CD8" s="1"/>
      <c r="CE8" s="9">
        <v>3</v>
      </c>
      <c r="CF8" s="9"/>
      <c r="CG8" s="10"/>
      <c r="CH8" s="11"/>
      <c r="CI8" s="9"/>
      <c r="CJ8" s="9"/>
      <c r="CK8" s="9"/>
    </row>
    <row r="9" spans="3:89" x14ac:dyDescent="0.35">
      <c r="C9" s="13"/>
      <c r="D9" s="57"/>
      <c r="E9" s="57"/>
      <c r="F9" s="57"/>
      <c r="G9" s="57"/>
      <c r="H9" s="57"/>
      <c r="I9" s="14"/>
      <c r="J9" s="1"/>
      <c r="K9" s="13"/>
      <c r="L9" s="57"/>
      <c r="M9" s="57"/>
      <c r="N9" s="57"/>
      <c r="O9" s="57"/>
      <c r="P9" s="20"/>
      <c r="Q9" s="14"/>
      <c r="R9" s="1"/>
      <c r="S9" s="13"/>
      <c r="T9" s="57"/>
      <c r="U9" s="57"/>
      <c r="V9" s="57"/>
      <c r="W9" s="57"/>
      <c r="X9" s="57"/>
      <c r="Y9" s="14"/>
      <c r="Z9" s="1"/>
      <c r="AA9" s="13"/>
      <c r="AB9" s="57"/>
      <c r="AC9" s="57"/>
      <c r="AD9" s="57"/>
      <c r="AE9" s="57"/>
      <c r="AF9" s="20"/>
      <c r="AG9" s="21"/>
      <c r="AH9" s="1"/>
      <c r="AI9" s="13"/>
      <c r="AJ9" s="57"/>
      <c r="AK9" s="57"/>
      <c r="AL9" s="57"/>
      <c r="AM9" s="57"/>
      <c r="AN9" s="57"/>
      <c r="AO9" s="14"/>
      <c r="AP9" s="1"/>
      <c r="AQ9" s="13"/>
      <c r="AR9" s="57"/>
      <c r="AS9" s="57"/>
      <c r="AT9" s="57"/>
      <c r="AU9" s="57"/>
      <c r="AV9" s="57"/>
      <c r="AW9" s="14"/>
      <c r="AX9" s="1"/>
      <c r="AY9" s="13"/>
      <c r="AZ9" s="57"/>
      <c r="BA9" s="57"/>
      <c r="BB9" s="57"/>
      <c r="BC9" s="57"/>
      <c r="BD9" s="57"/>
      <c r="BE9" s="14"/>
      <c r="BF9" s="1"/>
      <c r="BG9" s="13"/>
      <c r="BH9" s="57"/>
      <c r="BI9" s="57"/>
      <c r="BJ9" s="57"/>
      <c r="BK9" s="57"/>
      <c r="BL9" s="57"/>
      <c r="BM9" s="14"/>
      <c r="BN9" s="1"/>
      <c r="BO9" s="13"/>
      <c r="BP9" s="57"/>
      <c r="BQ9" s="57"/>
      <c r="BR9" s="57"/>
      <c r="BS9" s="57"/>
      <c r="BT9" s="57"/>
      <c r="BU9" s="14"/>
      <c r="BV9" s="1"/>
      <c r="BW9" s="13"/>
      <c r="BX9" s="57"/>
      <c r="BY9" s="57"/>
      <c r="BZ9" s="57"/>
      <c r="CA9" s="57"/>
      <c r="CB9" s="57"/>
      <c r="CC9" s="14"/>
      <c r="CD9" s="1"/>
      <c r="CE9" s="13"/>
      <c r="CF9" s="57"/>
      <c r="CG9" s="57"/>
      <c r="CH9" s="57"/>
      <c r="CI9" s="57"/>
      <c r="CJ9" s="57"/>
      <c r="CK9" s="14"/>
    </row>
    <row r="10" spans="3:89" x14ac:dyDescent="0.35">
      <c r="C10" s="13" t="s">
        <v>12</v>
      </c>
      <c r="D10" s="14"/>
      <c r="E10" s="15">
        <v>0.9</v>
      </c>
      <c r="F10" s="16" t="s">
        <v>13</v>
      </c>
      <c r="G10" s="17"/>
      <c r="H10" s="17"/>
      <c r="I10" s="18"/>
      <c r="J10" s="1"/>
      <c r="K10" s="13" t="s">
        <v>12</v>
      </c>
      <c r="L10" s="14"/>
      <c r="M10" s="15">
        <v>1</v>
      </c>
      <c r="N10" s="16"/>
      <c r="O10" s="17"/>
      <c r="P10" s="19"/>
      <c r="Q10" s="18"/>
      <c r="R10" s="1"/>
      <c r="S10" s="13" t="s">
        <v>12</v>
      </c>
      <c r="T10" s="14"/>
      <c r="U10" s="15">
        <v>1.05</v>
      </c>
      <c r="V10" s="16"/>
      <c r="W10" s="17"/>
      <c r="X10" s="17"/>
      <c r="Y10" s="18"/>
      <c r="Z10" s="1"/>
      <c r="AA10" s="13" t="s">
        <v>12</v>
      </c>
      <c r="AB10" s="14"/>
      <c r="AC10" s="15">
        <v>1</v>
      </c>
      <c r="AD10" s="16"/>
      <c r="AE10" s="17"/>
      <c r="AF10" s="20"/>
      <c r="AG10" s="21"/>
      <c r="AH10" s="1"/>
      <c r="AI10" s="13" t="s">
        <v>12</v>
      </c>
      <c r="AJ10" s="14"/>
      <c r="AK10" s="15">
        <v>1</v>
      </c>
      <c r="AL10" s="16"/>
      <c r="AM10" s="17"/>
      <c r="AN10" s="17"/>
      <c r="AO10" s="18"/>
      <c r="AP10" s="1"/>
      <c r="AQ10" s="13" t="s">
        <v>12</v>
      </c>
      <c r="AR10" s="14"/>
      <c r="AS10" s="15">
        <v>0.9</v>
      </c>
      <c r="AT10" s="16"/>
      <c r="AU10" s="17"/>
      <c r="AV10" s="17"/>
      <c r="AW10" s="18"/>
      <c r="AX10" s="1"/>
      <c r="AY10" s="13" t="s">
        <v>12</v>
      </c>
      <c r="AZ10" s="14"/>
      <c r="BA10" s="15">
        <v>1</v>
      </c>
      <c r="BB10" s="16"/>
      <c r="BC10" s="17"/>
      <c r="BD10" s="17"/>
      <c r="BE10" s="18"/>
      <c r="BF10" s="1"/>
      <c r="BG10" s="13" t="s">
        <v>12</v>
      </c>
      <c r="BH10" s="14"/>
      <c r="BI10" s="15">
        <v>0.8</v>
      </c>
      <c r="BJ10" s="16"/>
      <c r="BK10" s="17"/>
      <c r="BL10" s="17"/>
      <c r="BM10" s="18"/>
      <c r="BN10" s="1"/>
      <c r="BO10" s="13" t="s">
        <v>12</v>
      </c>
      <c r="BP10" s="14"/>
      <c r="BQ10" s="15">
        <v>0.8</v>
      </c>
      <c r="BR10" s="16"/>
      <c r="BS10" s="17"/>
      <c r="BT10" s="17"/>
      <c r="BU10" s="18"/>
      <c r="BV10" s="1"/>
      <c r="BW10" s="13" t="s">
        <v>12</v>
      </c>
      <c r="BX10" s="14"/>
      <c r="BY10" s="15">
        <v>0.8</v>
      </c>
      <c r="BZ10" s="16"/>
      <c r="CA10" s="17"/>
      <c r="CB10" s="17"/>
      <c r="CC10" s="18"/>
      <c r="CD10" s="1"/>
      <c r="CE10" s="13" t="s">
        <v>12</v>
      </c>
      <c r="CF10" s="14"/>
      <c r="CG10" s="15">
        <v>0.8</v>
      </c>
      <c r="CH10" s="16"/>
      <c r="CI10" s="17"/>
      <c r="CJ10" s="17"/>
      <c r="CK10" s="18"/>
    </row>
    <row r="11" spans="3:89" x14ac:dyDescent="0.35">
      <c r="C11" s="13" t="s">
        <v>14</v>
      </c>
      <c r="D11" s="14"/>
      <c r="E11" s="15">
        <v>3.9</v>
      </c>
      <c r="F11" s="22"/>
      <c r="G11" s="23"/>
      <c r="H11" s="23"/>
      <c r="I11" s="24"/>
      <c r="J11" s="1"/>
      <c r="K11" s="13" t="s">
        <v>14</v>
      </c>
      <c r="L11" s="14"/>
      <c r="M11" s="15">
        <v>2.5</v>
      </c>
      <c r="N11" s="22"/>
      <c r="O11" s="23"/>
      <c r="P11" s="25"/>
      <c r="Q11" s="24"/>
      <c r="R11" s="1"/>
      <c r="S11" s="13" t="s">
        <v>14</v>
      </c>
      <c r="T11" s="14"/>
      <c r="U11" s="15"/>
      <c r="V11" s="22"/>
      <c r="W11" s="23"/>
      <c r="X11" s="23"/>
      <c r="Y11" s="24"/>
      <c r="Z11" s="1"/>
      <c r="AA11" s="13" t="s">
        <v>14</v>
      </c>
      <c r="AB11" s="14"/>
      <c r="AC11" s="15">
        <v>3</v>
      </c>
      <c r="AD11" s="22"/>
      <c r="AE11" s="23"/>
      <c r="AF11" s="20"/>
      <c r="AG11" s="21"/>
      <c r="AH11" s="1"/>
      <c r="AI11" s="13" t="s">
        <v>14</v>
      </c>
      <c r="AJ11" s="14"/>
      <c r="AK11" s="15">
        <v>3.7</v>
      </c>
      <c r="AL11" s="22"/>
      <c r="AM11" s="23"/>
      <c r="AN11" s="23"/>
      <c r="AO11" s="24"/>
      <c r="AP11" s="1"/>
      <c r="AQ11" s="13" t="s">
        <v>14</v>
      </c>
      <c r="AR11" s="14"/>
      <c r="AS11" s="15">
        <v>3.5</v>
      </c>
      <c r="AT11" s="22"/>
      <c r="AU11" s="23"/>
      <c r="AV11" s="23"/>
      <c r="AW11" s="24"/>
      <c r="AX11" s="1"/>
      <c r="AY11" s="13" t="s">
        <v>14</v>
      </c>
      <c r="AZ11" s="14"/>
      <c r="BA11" s="15">
        <v>3.6</v>
      </c>
      <c r="BB11" s="22"/>
      <c r="BC11" s="23"/>
      <c r="BD11" s="23"/>
      <c r="BE11" s="24"/>
      <c r="BF11" s="1"/>
      <c r="BG11" s="13" t="s">
        <v>14</v>
      </c>
      <c r="BH11" s="14"/>
      <c r="BI11" s="15">
        <v>3</v>
      </c>
      <c r="BJ11" s="22"/>
      <c r="BK11" s="23"/>
      <c r="BL11" s="23"/>
      <c r="BM11" s="24"/>
      <c r="BN11" s="1"/>
      <c r="BO11" s="13" t="s">
        <v>14</v>
      </c>
      <c r="BP11" s="14"/>
      <c r="BQ11" s="15">
        <v>3</v>
      </c>
      <c r="BR11" s="22"/>
      <c r="BS11" s="23"/>
      <c r="BT11" s="23"/>
      <c r="BU11" s="24"/>
      <c r="BV11" s="1"/>
      <c r="BW11" s="13" t="s">
        <v>14</v>
      </c>
      <c r="BX11" s="14"/>
      <c r="BY11" s="15">
        <v>3.6</v>
      </c>
      <c r="BZ11" s="22"/>
      <c r="CA11" s="23"/>
      <c r="CB11" s="23"/>
      <c r="CC11" s="24"/>
      <c r="CD11" s="1"/>
      <c r="CE11" s="13" t="s">
        <v>14</v>
      </c>
      <c r="CF11" s="14"/>
      <c r="CG11" s="15">
        <v>3</v>
      </c>
      <c r="CH11" s="22"/>
      <c r="CI11" s="23"/>
      <c r="CJ11" s="23"/>
      <c r="CK11" s="24"/>
    </row>
    <row r="12" spans="3:89" x14ac:dyDescent="0.35">
      <c r="C12" s="13" t="s">
        <v>15</v>
      </c>
      <c r="D12" s="14"/>
      <c r="E12" s="15">
        <v>10.6</v>
      </c>
      <c r="F12" s="22"/>
      <c r="G12" s="23"/>
      <c r="H12" s="23"/>
      <c r="I12" s="24"/>
      <c r="J12" s="1"/>
      <c r="K12" s="13" t="s">
        <v>15</v>
      </c>
      <c r="L12" s="14"/>
      <c r="M12" s="15">
        <v>11</v>
      </c>
      <c r="N12" s="22"/>
      <c r="O12" s="23"/>
      <c r="P12" s="25"/>
      <c r="Q12" s="24"/>
      <c r="R12" s="1"/>
      <c r="S12" s="13" t="s">
        <v>15</v>
      </c>
      <c r="T12" s="14"/>
      <c r="U12" s="15">
        <v>10.8</v>
      </c>
      <c r="V12" s="22"/>
      <c r="W12" s="23"/>
      <c r="X12" s="23"/>
      <c r="Y12" s="24"/>
      <c r="Z12" s="1"/>
      <c r="AA12" s="13" t="s">
        <v>15</v>
      </c>
      <c r="AB12" s="14"/>
      <c r="AC12" s="15">
        <v>10.5</v>
      </c>
      <c r="AD12" s="22"/>
      <c r="AE12" s="23"/>
      <c r="AF12" s="20"/>
      <c r="AG12" s="21"/>
      <c r="AH12" s="1"/>
      <c r="AI12" s="13" t="s">
        <v>15</v>
      </c>
      <c r="AJ12" s="14"/>
      <c r="AK12" s="15">
        <v>11.7</v>
      </c>
      <c r="AL12" s="22"/>
      <c r="AM12" s="23"/>
      <c r="AN12" s="23"/>
      <c r="AO12" s="24"/>
      <c r="AP12" s="1"/>
      <c r="AQ12" s="13" t="s">
        <v>15</v>
      </c>
      <c r="AR12" s="14"/>
      <c r="AS12" s="15">
        <v>11.5</v>
      </c>
      <c r="AT12" s="22"/>
      <c r="AU12" s="23"/>
      <c r="AV12" s="23"/>
      <c r="AW12" s="24"/>
      <c r="AX12" s="1"/>
      <c r="AY12" s="13" t="s">
        <v>15</v>
      </c>
      <c r="AZ12" s="14"/>
      <c r="BA12" s="15">
        <v>11.8</v>
      </c>
      <c r="BB12" s="22"/>
      <c r="BC12" s="23"/>
      <c r="BD12" s="23"/>
      <c r="BE12" s="24"/>
      <c r="BF12" s="1"/>
      <c r="BG12" s="13" t="s">
        <v>15</v>
      </c>
      <c r="BH12" s="14"/>
      <c r="BI12" s="15">
        <v>11.5</v>
      </c>
      <c r="BJ12" s="22"/>
      <c r="BK12" s="23"/>
      <c r="BL12" s="23"/>
      <c r="BM12" s="24"/>
      <c r="BN12" s="1"/>
      <c r="BO12" s="13" t="s">
        <v>15</v>
      </c>
      <c r="BP12" s="14"/>
      <c r="BQ12" s="15">
        <v>11.4</v>
      </c>
      <c r="BR12" s="22"/>
      <c r="BS12" s="23"/>
      <c r="BT12" s="23"/>
      <c r="BU12" s="24"/>
      <c r="BV12" s="1"/>
      <c r="BW12" s="13" t="s">
        <v>15</v>
      </c>
      <c r="BX12" s="14"/>
      <c r="BY12" s="15">
        <v>12.4</v>
      </c>
      <c r="BZ12" s="22"/>
      <c r="CA12" s="23"/>
      <c r="CB12" s="23"/>
      <c r="CC12" s="24"/>
      <c r="CD12" s="1"/>
      <c r="CE12" s="13" t="s">
        <v>15</v>
      </c>
      <c r="CF12" s="14"/>
      <c r="CG12" s="15">
        <v>12.9</v>
      </c>
      <c r="CH12" s="22"/>
      <c r="CI12" s="23"/>
      <c r="CJ12" s="23"/>
      <c r="CK12" s="24"/>
    </row>
    <row r="13" spans="3:89" x14ac:dyDescent="0.35">
      <c r="C13" s="13" t="s">
        <v>16</v>
      </c>
      <c r="D13" s="14"/>
      <c r="E13" s="15">
        <v>5.4</v>
      </c>
      <c r="F13" s="22"/>
      <c r="G13" s="23"/>
      <c r="H13" s="23"/>
      <c r="I13" s="24"/>
      <c r="J13" s="1"/>
      <c r="K13" s="13" t="s">
        <v>16</v>
      </c>
      <c r="L13" s="14"/>
      <c r="M13" s="15">
        <v>4.9000000000000004</v>
      </c>
      <c r="N13" s="22"/>
      <c r="O13" s="23"/>
      <c r="P13" s="25"/>
      <c r="Q13" s="24"/>
      <c r="R13" s="1"/>
      <c r="S13" s="13" t="s">
        <v>16</v>
      </c>
      <c r="T13" s="14"/>
      <c r="U13" s="15">
        <v>6.3</v>
      </c>
      <c r="V13" s="22"/>
      <c r="W13" s="23"/>
      <c r="X13" s="23"/>
      <c r="Y13" s="24"/>
      <c r="Z13" s="1"/>
      <c r="AA13" s="13" t="s">
        <v>16</v>
      </c>
      <c r="AB13" s="14"/>
      <c r="AC13" s="15">
        <v>5.7</v>
      </c>
      <c r="AD13" s="22"/>
      <c r="AE13" s="23"/>
      <c r="AF13" s="20"/>
      <c r="AG13" s="21"/>
      <c r="AH13" s="1"/>
      <c r="AI13" s="13" t="s">
        <v>16</v>
      </c>
      <c r="AJ13" s="14"/>
      <c r="AK13" s="15">
        <v>5.8</v>
      </c>
      <c r="AL13" s="22"/>
      <c r="AM13" s="23"/>
      <c r="AN13" s="23"/>
      <c r="AO13" s="24"/>
      <c r="AP13" s="1"/>
      <c r="AQ13" s="13" t="s">
        <v>16</v>
      </c>
      <c r="AR13" s="14"/>
      <c r="AS13" s="15">
        <v>7.8</v>
      </c>
      <c r="AT13" s="22"/>
      <c r="AU13" s="23"/>
      <c r="AV13" s="23"/>
      <c r="AW13" s="24"/>
      <c r="AX13" s="1"/>
      <c r="AY13" s="13" t="s">
        <v>16</v>
      </c>
      <c r="AZ13" s="14"/>
      <c r="BA13" s="15">
        <v>5.9</v>
      </c>
      <c r="BB13" s="22"/>
      <c r="BC13" s="23"/>
      <c r="BD13" s="23"/>
      <c r="BE13" s="24"/>
      <c r="BF13" s="1"/>
      <c r="BG13" s="13" t="s">
        <v>16</v>
      </c>
      <c r="BH13" s="14"/>
      <c r="BI13" s="15">
        <v>5.8</v>
      </c>
      <c r="BJ13" s="22"/>
      <c r="BK13" s="23"/>
      <c r="BL13" s="23"/>
      <c r="BM13" s="24"/>
      <c r="BN13" s="1"/>
      <c r="BO13" s="13" t="s">
        <v>16</v>
      </c>
      <c r="BP13" s="14"/>
      <c r="BQ13" s="15">
        <v>4.8</v>
      </c>
      <c r="BR13" s="22"/>
      <c r="BS13" s="23"/>
      <c r="BT13" s="23"/>
      <c r="BU13" s="24"/>
      <c r="BV13" s="1"/>
      <c r="BW13" s="13" t="s">
        <v>16</v>
      </c>
      <c r="BX13" s="14"/>
      <c r="BY13" s="15">
        <v>5.2</v>
      </c>
      <c r="BZ13" s="22"/>
      <c r="CA13" s="23"/>
      <c r="CB13" s="23"/>
      <c r="CC13" s="24"/>
      <c r="CD13" s="1"/>
      <c r="CE13" s="13" t="s">
        <v>16</v>
      </c>
      <c r="CF13" s="14"/>
      <c r="CG13" s="15">
        <v>5.8</v>
      </c>
      <c r="CH13" s="22"/>
      <c r="CI13" s="23"/>
      <c r="CJ13" s="23"/>
      <c r="CK13" s="24"/>
    </row>
    <row r="14" spans="3:89" x14ac:dyDescent="0.35">
      <c r="C14" s="13" t="s">
        <v>17</v>
      </c>
      <c r="D14" s="14"/>
      <c r="E14" s="15">
        <v>14.9</v>
      </c>
      <c r="F14" s="26"/>
      <c r="G14" s="27"/>
      <c r="H14" s="27"/>
      <c r="I14" s="28"/>
      <c r="J14" s="29"/>
      <c r="K14" s="13" t="s">
        <v>17</v>
      </c>
      <c r="L14" s="14"/>
      <c r="M14" s="15">
        <v>13.8</v>
      </c>
      <c r="N14" s="26"/>
      <c r="O14" s="27"/>
      <c r="P14" s="30"/>
      <c r="Q14" s="28"/>
      <c r="R14" s="29"/>
      <c r="S14" s="13" t="s">
        <v>17</v>
      </c>
      <c r="T14" s="14"/>
      <c r="U14" s="15">
        <v>15.5</v>
      </c>
      <c r="V14" s="26"/>
      <c r="W14" s="27"/>
      <c r="X14" s="27"/>
      <c r="Y14" s="28"/>
      <c r="Z14" s="29"/>
      <c r="AA14" s="13" t="s">
        <v>17</v>
      </c>
      <c r="AB14" s="14"/>
      <c r="AC14" s="15">
        <v>15.7</v>
      </c>
      <c r="AD14" s="26"/>
      <c r="AE14" s="27"/>
      <c r="AF14" s="20"/>
      <c r="AG14" s="21"/>
      <c r="AH14" s="29"/>
      <c r="AI14" s="13" t="s">
        <v>17</v>
      </c>
      <c r="AJ14" s="14"/>
      <c r="AK14" s="15">
        <v>16.8</v>
      </c>
      <c r="AL14" s="26"/>
      <c r="AM14" s="27"/>
      <c r="AN14" s="27"/>
      <c r="AO14" s="28"/>
      <c r="AP14" s="29"/>
      <c r="AQ14" s="13" t="s">
        <v>17</v>
      </c>
      <c r="AR14" s="14"/>
      <c r="AS14" s="15">
        <v>17.7</v>
      </c>
      <c r="AT14" s="26"/>
      <c r="AU14" s="27"/>
      <c r="AV14" s="27"/>
      <c r="AW14" s="28"/>
      <c r="AX14" s="29"/>
      <c r="AY14" s="13" t="s">
        <v>17</v>
      </c>
      <c r="AZ14" s="14"/>
      <c r="BA14" s="15">
        <v>17.100000000000001</v>
      </c>
      <c r="BB14" s="26"/>
      <c r="BC14" s="27"/>
      <c r="BD14" s="27"/>
      <c r="BE14" s="28"/>
      <c r="BF14" s="29"/>
      <c r="BG14" s="13" t="s">
        <v>17</v>
      </c>
      <c r="BH14" s="14"/>
      <c r="BI14" s="15">
        <v>19.100000000000001</v>
      </c>
      <c r="BJ14" s="26"/>
      <c r="BK14" s="27"/>
      <c r="BL14" s="27"/>
      <c r="BM14" s="28"/>
      <c r="BN14" s="29"/>
      <c r="BO14" s="13" t="s">
        <v>17</v>
      </c>
      <c r="BP14" s="14"/>
      <c r="BQ14" s="15">
        <v>15</v>
      </c>
      <c r="BR14" s="26"/>
      <c r="BS14" s="27"/>
      <c r="BT14" s="27"/>
      <c r="BU14" s="28"/>
      <c r="BV14" s="29"/>
      <c r="BW14" s="13" t="s">
        <v>17</v>
      </c>
      <c r="BX14" s="14"/>
      <c r="BY14" s="15">
        <v>15</v>
      </c>
      <c r="BZ14" s="26"/>
      <c r="CA14" s="27"/>
      <c r="CB14" s="27"/>
      <c r="CC14" s="28"/>
      <c r="CD14" s="29"/>
      <c r="CE14" s="13" t="s">
        <v>17</v>
      </c>
      <c r="CF14" s="14"/>
      <c r="CG14" s="15">
        <v>18.5</v>
      </c>
      <c r="CH14" s="26"/>
      <c r="CI14" s="27"/>
      <c r="CJ14" s="27"/>
      <c r="CK14" s="28"/>
    </row>
    <row r="15" spans="3:89" x14ac:dyDescent="0.35">
      <c r="P15" s="31"/>
      <c r="AF15" s="20"/>
      <c r="AG15" s="21"/>
    </row>
    <row r="16" spans="3:89" x14ac:dyDescent="0.35">
      <c r="P16" s="31"/>
      <c r="AF16" s="20"/>
      <c r="AG16" s="21"/>
    </row>
    <row r="17" spans="3:89" x14ac:dyDescent="0.35">
      <c r="P17" s="31"/>
      <c r="AF17" s="20"/>
      <c r="AG17" s="21"/>
    </row>
    <row r="18" spans="3:89" x14ac:dyDescent="0.35">
      <c r="C18" s="55">
        <v>41451</v>
      </c>
      <c r="D18" s="33"/>
      <c r="E18" s="33"/>
      <c r="F18" s="33"/>
      <c r="G18" s="33"/>
      <c r="H18" s="33"/>
      <c r="I18" s="33"/>
      <c r="J18" s="33"/>
      <c r="K18" s="104">
        <f>C18</f>
        <v>41451</v>
      </c>
      <c r="L18" s="57"/>
      <c r="M18" s="57"/>
      <c r="N18" s="57"/>
      <c r="O18" s="57"/>
      <c r="P18" s="57"/>
      <c r="Q18" s="57"/>
      <c r="R18" s="57"/>
      <c r="S18" s="104">
        <f>C18</f>
        <v>41451</v>
      </c>
      <c r="T18" s="57"/>
      <c r="U18" s="57"/>
      <c r="V18" s="57"/>
      <c r="W18" s="57"/>
      <c r="X18" s="57"/>
      <c r="Y18" s="57"/>
      <c r="Z18" s="57"/>
      <c r="AA18" s="104">
        <f>K18</f>
        <v>41451</v>
      </c>
      <c r="AB18" s="57"/>
      <c r="AC18" s="57"/>
      <c r="AD18" s="57"/>
      <c r="AE18" s="57"/>
      <c r="AF18" s="57"/>
      <c r="AG18" s="57"/>
      <c r="AH18" s="57"/>
      <c r="AI18" s="104">
        <f>S18</f>
        <v>41451</v>
      </c>
      <c r="AJ18" s="57"/>
      <c r="AK18" s="57"/>
      <c r="AL18" s="57"/>
      <c r="AM18" s="57"/>
      <c r="AN18" s="57"/>
      <c r="AO18" s="57"/>
      <c r="AP18" s="57"/>
      <c r="AQ18" s="104">
        <f>AA18</f>
        <v>41451</v>
      </c>
      <c r="AR18" s="57"/>
      <c r="AS18" s="57"/>
      <c r="AT18" s="57"/>
      <c r="AU18" s="57"/>
      <c r="AV18" s="57"/>
      <c r="AW18" s="57"/>
      <c r="AX18" s="57"/>
      <c r="AY18" s="104">
        <f>AQ18</f>
        <v>41451</v>
      </c>
      <c r="AZ18" s="57"/>
      <c r="BA18" s="57"/>
      <c r="BB18" s="57"/>
      <c r="BC18" s="57"/>
      <c r="BD18" s="57"/>
      <c r="BE18" s="57"/>
      <c r="BF18" s="57"/>
      <c r="BG18" s="104">
        <f>AQ18</f>
        <v>41451</v>
      </c>
      <c r="BH18" s="57"/>
      <c r="BI18" s="57"/>
      <c r="BJ18" s="57"/>
      <c r="BK18" s="57"/>
      <c r="BL18" s="57"/>
      <c r="BM18" s="57"/>
      <c r="BN18" s="57"/>
      <c r="BO18" s="104">
        <f>AY18</f>
        <v>41451</v>
      </c>
      <c r="BP18" s="57"/>
      <c r="BQ18" s="57"/>
      <c r="BR18" s="57"/>
      <c r="BS18" s="57"/>
      <c r="BT18" s="57"/>
      <c r="BU18" s="57"/>
      <c r="BV18" s="57"/>
      <c r="BW18" s="104">
        <f>BG18</f>
        <v>41451</v>
      </c>
      <c r="BX18" s="57"/>
      <c r="BY18" s="57"/>
      <c r="BZ18" s="57"/>
      <c r="CA18" s="57"/>
      <c r="CB18" s="57"/>
      <c r="CC18" s="57"/>
      <c r="CD18" s="57"/>
      <c r="CE18" s="104">
        <f>BO18</f>
        <v>41451</v>
      </c>
      <c r="CF18" s="57"/>
      <c r="CG18" s="57"/>
      <c r="CH18" s="57"/>
      <c r="CI18" s="57"/>
      <c r="CJ18" s="57"/>
      <c r="CK18" s="14"/>
    </row>
    <row r="19" spans="3:89" x14ac:dyDescent="0.35">
      <c r="C19" s="35">
        <v>1</v>
      </c>
      <c r="D19" s="36"/>
      <c r="E19" s="36"/>
      <c r="F19" s="36"/>
      <c r="G19" s="36"/>
      <c r="H19" s="36"/>
      <c r="I19" s="37"/>
      <c r="J19" s="38"/>
      <c r="K19" s="35">
        <v>2</v>
      </c>
      <c r="L19" s="36"/>
      <c r="M19" s="36"/>
      <c r="N19" s="36"/>
      <c r="O19" s="36"/>
      <c r="P19" s="39"/>
      <c r="Q19" s="37"/>
      <c r="R19" s="38"/>
      <c r="S19" s="35">
        <v>3</v>
      </c>
      <c r="T19" s="36"/>
      <c r="U19" s="36"/>
      <c r="V19" s="36"/>
      <c r="W19" s="36"/>
      <c r="X19" s="36"/>
      <c r="Y19" s="37"/>
      <c r="Z19" s="38"/>
      <c r="AA19" s="35">
        <v>4</v>
      </c>
      <c r="AB19" s="36"/>
      <c r="AC19" s="36"/>
      <c r="AD19" s="36"/>
      <c r="AE19" s="36"/>
      <c r="AF19" s="20"/>
      <c r="AG19" s="21"/>
      <c r="AH19" s="38"/>
      <c r="AI19" s="35">
        <v>5</v>
      </c>
      <c r="AJ19" s="36"/>
      <c r="AK19" s="36"/>
      <c r="AL19" s="36"/>
      <c r="AM19" s="36"/>
      <c r="AN19" s="36"/>
      <c r="AO19" s="37"/>
      <c r="AP19" s="38"/>
      <c r="AQ19" s="35">
        <v>6</v>
      </c>
      <c r="AR19" s="36"/>
      <c r="AS19" s="36"/>
      <c r="AT19" s="36"/>
      <c r="AU19" s="36"/>
      <c r="AV19" s="36"/>
      <c r="AW19" s="37"/>
      <c r="AX19" s="38"/>
      <c r="AY19" s="35">
        <v>7</v>
      </c>
      <c r="AZ19" s="36"/>
      <c r="BA19" s="36"/>
      <c r="BB19" s="36"/>
      <c r="BC19" s="36"/>
      <c r="BD19" s="36"/>
      <c r="BE19" s="37"/>
      <c r="BF19" s="38"/>
      <c r="BG19" s="35">
        <v>8</v>
      </c>
      <c r="BH19" s="36"/>
      <c r="BI19" s="36"/>
      <c r="BJ19" s="36"/>
      <c r="BK19" s="36"/>
      <c r="BL19" s="36"/>
      <c r="BM19" s="37"/>
      <c r="BN19" s="38"/>
      <c r="BO19" s="35">
        <v>9</v>
      </c>
      <c r="BP19" s="36"/>
      <c r="BQ19" s="36"/>
      <c r="BR19" s="36"/>
      <c r="BS19" s="36"/>
      <c r="BT19" s="36"/>
      <c r="BU19" s="37"/>
      <c r="BV19" s="38"/>
      <c r="BW19" s="35">
        <v>10</v>
      </c>
      <c r="BX19" s="36"/>
      <c r="BY19" s="36"/>
      <c r="BZ19" s="36"/>
      <c r="CA19" s="36"/>
      <c r="CB19" s="36"/>
      <c r="CC19" s="37"/>
      <c r="CD19" s="38"/>
      <c r="CE19" s="35">
        <v>11</v>
      </c>
      <c r="CF19" s="36"/>
      <c r="CG19" s="36"/>
      <c r="CH19" s="36"/>
      <c r="CI19" s="36"/>
      <c r="CJ19" s="36"/>
      <c r="CK19" s="37"/>
    </row>
    <row r="20" spans="3:89" x14ac:dyDescent="0.35">
      <c r="C20" s="40" t="s">
        <v>0</v>
      </c>
      <c r="D20" s="40" t="s">
        <v>1</v>
      </c>
      <c r="E20" s="65" t="s">
        <v>2</v>
      </c>
      <c r="F20" s="66"/>
      <c r="G20" s="41" t="s">
        <v>3</v>
      </c>
      <c r="H20" s="40" t="s">
        <v>4</v>
      </c>
      <c r="I20" s="40" t="s">
        <v>5</v>
      </c>
      <c r="J20" s="38"/>
      <c r="K20" s="40" t="s">
        <v>0</v>
      </c>
      <c r="L20" s="40" t="s">
        <v>1</v>
      </c>
      <c r="M20" s="65" t="s">
        <v>2</v>
      </c>
      <c r="N20" s="66"/>
      <c r="O20" s="41" t="s">
        <v>3</v>
      </c>
      <c r="P20" s="40" t="s">
        <v>4</v>
      </c>
      <c r="Q20" s="40" t="s">
        <v>5</v>
      </c>
      <c r="R20" s="38"/>
      <c r="S20" s="40" t="s">
        <v>0</v>
      </c>
      <c r="T20" s="40" t="s">
        <v>1</v>
      </c>
      <c r="U20" s="65" t="s">
        <v>2</v>
      </c>
      <c r="V20" s="66"/>
      <c r="W20" s="41" t="s">
        <v>3</v>
      </c>
      <c r="X20" s="40" t="s">
        <v>4</v>
      </c>
      <c r="Y20" s="40" t="s">
        <v>5</v>
      </c>
      <c r="Z20" s="38"/>
      <c r="AA20" s="40" t="s">
        <v>0</v>
      </c>
      <c r="AB20" s="40" t="s">
        <v>1</v>
      </c>
      <c r="AC20" s="65" t="s">
        <v>2</v>
      </c>
      <c r="AD20" s="66"/>
      <c r="AE20" s="41" t="s">
        <v>3</v>
      </c>
      <c r="AF20" s="40" t="s">
        <v>4</v>
      </c>
      <c r="AG20" s="40" t="s">
        <v>5</v>
      </c>
      <c r="AH20" s="38"/>
      <c r="AI20" s="40" t="s">
        <v>0</v>
      </c>
      <c r="AJ20" s="40" t="s">
        <v>1</v>
      </c>
      <c r="AK20" s="65" t="s">
        <v>2</v>
      </c>
      <c r="AL20" s="66"/>
      <c r="AM20" s="41" t="s">
        <v>3</v>
      </c>
      <c r="AN20" s="40" t="s">
        <v>4</v>
      </c>
      <c r="AO20" s="40" t="s">
        <v>5</v>
      </c>
      <c r="AP20" s="38"/>
      <c r="AQ20" s="40" t="s">
        <v>0</v>
      </c>
      <c r="AR20" s="40" t="s">
        <v>1</v>
      </c>
      <c r="AS20" s="65" t="s">
        <v>2</v>
      </c>
      <c r="AT20" s="66"/>
      <c r="AU20" s="41" t="s">
        <v>3</v>
      </c>
      <c r="AV20" s="40" t="s">
        <v>4</v>
      </c>
      <c r="AW20" s="40" t="s">
        <v>5</v>
      </c>
      <c r="AX20" s="38"/>
      <c r="AY20" s="40" t="s">
        <v>0</v>
      </c>
      <c r="AZ20" s="40" t="s">
        <v>1</v>
      </c>
      <c r="BA20" s="65" t="s">
        <v>2</v>
      </c>
      <c r="BB20" s="66"/>
      <c r="BC20" s="41" t="s">
        <v>3</v>
      </c>
      <c r="BD20" s="40" t="s">
        <v>4</v>
      </c>
      <c r="BE20" s="40" t="s">
        <v>5</v>
      </c>
      <c r="BF20" s="38"/>
      <c r="BG20" s="40" t="s">
        <v>0</v>
      </c>
      <c r="BH20" s="40" t="s">
        <v>1</v>
      </c>
      <c r="BI20" s="65" t="s">
        <v>2</v>
      </c>
      <c r="BJ20" s="66"/>
      <c r="BK20" s="41" t="s">
        <v>3</v>
      </c>
      <c r="BL20" s="40" t="s">
        <v>4</v>
      </c>
      <c r="BM20" s="40" t="s">
        <v>5</v>
      </c>
      <c r="BN20" s="38"/>
      <c r="BO20" s="40" t="s">
        <v>0</v>
      </c>
      <c r="BP20" s="40" t="s">
        <v>1</v>
      </c>
      <c r="BQ20" s="65" t="s">
        <v>2</v>
      </c>
      <c r="BR20" s="66"/>
      <c r="BS20" s="41" t="s">
        <v>3</v>
      </c>
      <c r="BT20" s="40" t="s">
        <v>4</v>
      </c>
      <c r="BU20" s="40" t="s">
        <v>5</v>
      </c>
      <c r="BV20" s="38"/>
      <c r="BW20" s="40" t="s">
        <v>0</v>
      </c>
      <c r="BX20" s="40" t="s">
        <v>1</v>
      </c>
      <c r="BY20" s="65" t="s">
        <v>2</v>
      </c>
      <c r="BZ20" s="66"/>
      <c r="CA20" s="41" t="s">
        <v>3</v>
      </c>
      <c r="CB20" s="40" t="s">
        <v>4</v>
      </c>
      <c r="CC20" s="40" t="s">
        <v>5</v>
      </c>
      <c r="CD20" s="38"/>
      <c r="CE20" s="40" t="s">
        <v>0</v>
      </c>
      <c r="CF20" s="40" t="s">
        <v>1</v>
      </c>
      <c r="CG20" s="65" t="s">
        <v>2</v>
      </c>
      <c r="CH20" s="66"/>
      <c r="CI20" s="41" t="s">
        <v>3</v>
      </c>
      <c r="CJ20" s="40" t="s">
        <v>4</v>
      </c>
      <c r="CK20" s="40" t="s">
        <v>5</v>
      </c>
    </row>
    <row r="21" spans="3:89" x14ac:dyDescent="0.35">
      <c r="C21" s="42" t="s">
        <v>6</v>
      </c>
      <c r="D21" s="42" t="s">
        <v>7</v>
      </c>
      <c r="E21" s="43" t="s">
        <v>8</v>
      </c>
      <c r="F21" s="44" t="s">
        <v>9</v>
      </c>
      <c r="G21" s="42"/>
      <c r="H21" s="42" t="s">
        <v>10</v>
      </c>
      <c r="I21" s="42" t="s">
        <v>11</v>
      </c>
      <c r="J21" s="38"/>
      <c r="K21" s="42" t="s">
        <v>6</v>
      </c>
      <c r="L21" s="42" t="s">
        <v>7</v>
      </c>
      <c r="M21" s="43" t="s">
        <v>8</v>
      </c>
      <c r="N21" s="44" t="s">
        <v>9</v>
      </c>
      <c r="O21" s="42"/>
      <c r="P21" s="42" t="s">
        <v>10</v>
      </c>
      <c r="Q21" s="42" t="s">
        <v>11</v>
      </c>
      <c r="R21" s="38"/>
      <c r="S21" s="42" t="s">
        <v>6</v>
      </c>
      <c r="T21" s="42" t="s">
        <v>7</v>
      </c>
      <c r="U21" s="43" t="s">
        <v>8</v>
      </c>
      <c r="V21" s="44" t="s">
        <v>9</v>
      </c>
      <c r="W21" s="42"/>
      <c r="X21" s="42" t="s">
        <v>10</v>
      </c>
      <c r="Y21" s="42" t="s">
        <v>11</v>
      </c>
      <c r="Z21" s="38"/>
      <c r="AA21" s="42" t="s">
        <v>6</v>
      </c>
      <c r="AB21" s="42" t="s">
        <v>7</v>
      </c>
      <c r="AC21" s="43" t="s">
        <v>8</v>
      </c>
      <c r="AD21" s="44" t="s">
        <v>9</v>
      </c>
      <c r="AE21" s="42"/>
      <c r="AF21" s="42" t="s">
        <v>10</v>
      </c>
      <c r="AG21" s="42" t="s">
        <v>11</v>
      </c>
      <c r="AH21" s="38"/>
      <c r="AI21" s="42" t="s">
        <v>6</v>
      </c>
      <c r="AJ21" s="42" t="s">
        <v>7</v>
      </c>
      <c r="AK21" s="43" t="s">
        <v>8</v>
      </c>
      <c r="AL21" s="44" t="s">
        <v>9</v>
      </c>
      <c r="AM21" s="42"/>
      <c r="AN21" s="42" t="s">
        <v>10</v>
      </c>
      <c r="AO21" s="42" t="s">
        <v>11</v>
      </c>
      <c r="AP21" s="38"/>
      <c r="AQ21" s="42" t="s">
        <v>6</v>
      </c>
      <c r="AR21" s="42" t="s">
        <v>7</v>
      </c>
      <c r="AS21" s="43" t="s">
        <v>8</v>
      </c>
      <c r="AT21" s="44" t="s">
        <v>9</v>
      </c>
      <c r="AU21" s="42"/>
      <c r="AV21" s="42" t="s">
        <v>10</v>
      </c>
      <c r="AW21" s="42" t="s">
        <v>11</v>
      </c>
      <c r="AX21" s="38"/>
      <c r="AY21" s="42" t="s">
        <v>6</v>
      </c>
      <c r="AZ21" s="42" t="s">
        <v>7</v>
      </c>
      <c r="BA21" s="43" t="s">
        <v>8</v>
      </c>
      <c r="BB21" s="44" t="s">
        <v>9</v>
      </c>
      <c r="BC21" s="42"/>
      <c r="BD21" s="42" t="s">
        <v>10</v>
      </c>
      <c r="BE21" s="42" t="s">
        <v>11</v>
      </c>
      <c r="BF21" s="38"/>
      <c r="BG21" s="42" t="s">
        <v>6</v>
      </c>
      <c r="BH21" s="42" t="s">
        <v>7</v>
      </c>
      <c r="BI21" s="43" t="s">
        <v>8</v>
      </c>
      <c r="BJ21" s="44" t="s">
        <v>9</v>
      </c>
      <c r="BK21" s="42"/>
      <c r="BL21" s="42" t="s">
        <v>10</v>
      </c>
      <c r="BM21" s="42" t="s">
        <v>11</v>
      </c>
      <c r="BN21" s="38"/>
      <c r="BO21" s="42" t="s">
        <v>6</v>
      </c>
      <c r="BP21" s="42" t="s">
        <v>7</v>
      </c>
      <c r="BQ21" s="43" t="s">
        <v>8</v>
      </c>
      <c r="BR21" s="44" t="s">
        <v>9</v>
      </c>
      <c r="BS21" s="42"/>
      <c r="BT21" s="42" t="s">
        <v>10</v>
      </c>
      <c r="BU21" s="42" t="s">
        <v>11</v>
      </c>
      <c r="BV21" s="38"/>
      <c r="BW21" s="42" t="s">
        <v>6</v>
      </c>
      <c r="BX21" s="42" t="s">
        <v>7</v>
      </c>
      <c r="BY21" s="43" t="s">
        <v>8</v>
      </c>
      <c r="BZ21" s="44" t="s">
        <v>9</v>
      </c>
      <c r="CA21" s="42"/>
      <c r="CB21" s="42" t="s">
        <v>10</v>
      </c>
      <c r="CC21" s="42" t="s">
        <v>11</v>
      </c>
      <c r="CD21" s="38"/>
      <c r="CE21" s="42" t="s">
        <v>6</v>
      </c>
      <c r="CF21" s="42" t="s">
        <v>7</v>
      </c>
      <c r="CG21" s="43" t="s">
        <v>8</v>
      </c>
      <c r="CH21" s="44" t="s">
        <v>9</v>
      </c>
      <c r="CI21" s="42"/>
      <c r="CJ21" s="42" t="s">
        <v>10</v>
      </c>
      <c r="CK21" s="42" t="s">
        <v>11</v>
      </c>
    </row>
    <row r="22" spans="3:89" x14ac:dyDescent="0.35">
      <c r="C22" s="42">
        <v>0</v>
      </c>
      <c r="D22" s="42">
        <v>18.600000000000001</v>
      </c>
      <c r="E22" s="43">
        <v>103.5</v>
      </c>
      <c r="F22" s="44">
        <v>9.81</v>
      </c>
      <c r="G22" s="42">
        <v>8.64</v>
      </c>
      <c r="H22" s="42">
        <v>112</v>
      </c>
      <c r="I22" s="42">
        <v>825</v>
      </c>
      <c r="J22" s="38"/>
      <c r="K22" s="42">
        <v>0</v>
      </c>
      <c r="L22" s="42"/>
      <c r="M22" s="43"/>
      <c r="N22" s="44"/>
      <c r="O22" s="42"/>
      <c r="P22" s="42"/>
      <c r="Q22" s="42"/>
      <c r="R22" s="38"/>
      <c r="S22" s="42">
        <v>0</v>
      </c>
      <c r="T22" s="42">
        <v>18.399999999999999</v>
      </c>
      <c r="U22" s="43">
        <v>104</v>
      </c>
      <c r="V22" s="44">
        <v>9.9</v>
      </c>
      <c r="W22" s="42">
        <v>8.6300000000000008</v>
      </c>
      <c r="X22" s="42">
        <v>124</v>
      </c>
      <c r="Y22" s="42">
        <v>824</v>
      </c>
      <c r="Z22" s="38"/>
      <c r="AA22" s="42">
        <v>0</v>
      </c>
      <c r="AB22" s="42"/>
      <c r="AC22" s="43"/>
      <c r="AD22" s="44"/>
      <c r="AE22" s="42"/>
      <c r="AF22" s="42"/>
      <c r="AG22" s="42"/>
      <c r="AH22" s="38"/>
      <c r="AI22" s="42">
        <v>0</v>
      </c>
      <c r="AJ22" s="42"/>
      <c r="AK22" s="43"/>
      <c r="AL22" s="44"/>
      <c r="AM22" s="42"/>
      <c r="AN22" s="42"/>
      <c r="AO22" s="42"/>
      <c r="AP22" s="38"/>
      <c r="AQ22" s="42">
        <v>0</v>
      </c>
      <c r="AR22" s="42"/>
      <c r="AS22" s="43"/>
      <c r="AT22" s="44"/>
      <c r="AU22" s="42"/>
      <c r="AV22" s="42"/>
      <c r="AW22" s="42"/>
      <c r="AX22" s="38"/>
      <c r="AY22" s="42">
        <v>0</v>
      </c>
      <c r="AZ22" s="42">
        <v>18.399999999999999</v>
      </c>
      <c r="BA22" s="43">
        <v>93.2</v>
      </c>
      <c r="BB22" s="44">
        <v>8.7899999999999991</v>
      </c>
      <c r="BC22" s="42">
        <v>8.4700000000000006</v>
      </c>
      <c r="BD22" s="42">
        <v>117</v>
      </c>
      <c r="BE22" s="42">
        <v>833</v>
      </c>
      <c r="BF22" s="38"/>
      <c r="BG22" s="42">
        <v>0</v>
      </c>
      <c r="BH22" s="42"/>
      <c r="BI22" s="43"/>
      <c r="BJ22" s="44"/>
      <c r="BK22" s="42"/>
      <c r="BL22" s="42"/>
      <c r="BM22" s="42"/>
      <c r="BN22" s="38"/>
      <c r="BO22" s="42">
        <v>0</v>
      </c>
      <c r="BP22" s="42"/>
      <c r="BQ22" s="43"/>
      <c r="BR22" s="44"/>
      <c r="BS22" s="42"/>
      <c r="BT22" s="42"/>
      <c r="BU22" s="42"/>
      <c r="BV22" s="38"/>
      <c r="BW22" s="42">
        <v>0</v>
      </c>
      <c r="BX22" s="42">
        <v>18.600000000000001</v>
      </c>
      <c r="BY22" s="43">
        <v>92.8</v>
      </c>
      <c r="BZ22" s="44">
        <v>8.74</v>
      </c>
      <c r="CA22" s="42">
        <v>8.42</v>
      </c>
      <c r="CB22" s="42">
        <v>107</v>
      </c>
      <c r="CC22" s="42">
        <v>832</v>
      </c>
      <c r="CD22" s="38"/>
      <c r="CE22" s="42">
        <v>0</v>
      </c>
      <c r="CF22" s="42"/>
      <c r="CG22" s="43"/>
      <c r="CH22" s="44"/>
      <c r="CI22" s="42"/>
      <c r="CJ22" s="42"/>
      <c r="CK22" s="42"/>
    </row>
    <row r="23" spans="3:89" x14ac:dyDescent="0.35">
      <c r="C23" s="42">
        <v>1</v>
      </c>
      <c r="D23" s="42">
        <v>18.399999999999999</v>
      </c>
      <c r="E23" s="43">
        <v>100.5</v>
      </c>
      <c r="F23" s="44">
        <v>9.41</v>
      </c>
      <c r="G23" s="42">
        <v>8.57</v>
      </c>
      <c r="H23" s="42">
        <v>92</v>
      </c>
      <c r="I23" s="42">
        <v>827</v>
      </c>
      <c r="J23" s="38"/>
      <c r="K23" s="42">
        <v>1</v>
      </c>
      <c r="L23" s="42"/>
      <c r="M23" s="43"/>
      <c r="N23" s="44"/>
      <c r="O23" s="42"/>
      <c r="P23" s="42"/>
      <c r="Q23" s="42"/>
      <c r="R23" s="38"/>
      <c r="S23" s="42">
        <v>1</v>
      </c>
      <c r="T23" s="42">
        <v>18.399999999999999</v>
      </c>
      <c r="U23" s="43">
        <v>101</v>
      </c>
      <c r="V23" s="44">
        <v>9.52</v>
      </c>
      <c r="W23" s="42">
        <v>8.5500000000000007</v>
      </c>
      <c r="X23" s="42">
        <v>102</v>
      </c>
      <c r="Y23" s="42">
        <v>820</v>
      </c>
      <c r="Z23" s="38"/>
      <c r="AA23" s="42">
        <v>1</v>
      </c>
      <c r="AB23" s="42"/>
      <c r="AC23" s="43"/>
      <c r="AD23" s="44"/>
      <c r="AE23" s="42"/>
      <c r="AF23" s="42"/>
      <c r="AG23" s="42"/>
      <c r="AH23" s="38"/>
      <c r="AI23" s="42">
        <v>1</v>
      </c>
      <c r="AJ23" s="42"/>
      <c r="AK23" s="43"/>
      <c r="AL23" s="44"/>
      <c r="AM23" s="42"/>
      <c r="AN23" s="42"/>
      <c r="AO23" s="42"/>
      <c r="AP23" s="38"/>
      <c r="AQ23" s="42">
        <v>1</v>
      </c>
      <c r="AR23" s="42"/>
      <c r="AS23" s="43"/>
      <c r="AT23" s="44"/>
      <c r="AU23" s="42"/>
      <c r="AV23" s="42"/>
      <c r="AW23" s="42"/>
      <c r="AX23" s="38"/>
      <c r="AY23" s="42">
        <v>1</v>
      </c>
      <c r="AZ23" s="42">
        <v>18.399999999999999</v>
      </c>
      <c r="BA23" s="43">
        <v>87.8</v>
      </c>
      <c r="BB23" s="44">
        <v>8.32</v>
      </c>
      <c r="BC23" s="42">
        <v>8.4</v>
      </c>
      <c r="BD23" s="42">
        <v>90</v>
      </c>
      <c r="BE23" s="42">
        <v>829</v>
      </c>
      <c r="BF23" s="38"/>
      <c r="BG23" s="42">
        <v>1</v>
      </c>
      <c r="BH23" s="42"/>
      <c r="BI23" s="43"/>
      <c r="BJ23" s="44"/>
      <c r="BK23" s="42"/>
      <c r="BL23" s="42"/>
      <c r="BM23" s="42"/>
      <c r="BN23" s="38"/>
      <c r="BO23" s="42">
        <v>1</v>
      </c>
      <c r="BP23" s="42"/>
      <c r="BQ23" s="43"/>
      <c r="BR23" s="44"/>
      <c r="BS23" s="42"/>
      <c r="BT23" s="42"/>
      <c r="BU23" s="42"/>
      <c r="BV23" s="38"/>
      <c r="BW23" s="42">
        <v>1</v>
      </c>
      <c r="BX23" s="42">
        <v>18.600000000000001</v>
      </c>
      <c r="BY23" s="43">
        <v>91.3</v>
      </c>
      <c r="BZ23" s="44">
        <v>8.64</v>
      </c>
      <c r="CA23" s="42">
        <v>8.4700000000000006</v>
      </c>
      <c r="CB23" s="42">
        <v>105</v>
      </c>
      <c r="CC23" s="42">
        <v>825</v>
      </c>
      <c r="CD23" s="38"/>
      <c r="CE23" s="42">
        <v>1</v>
      </c>
      <c r="CF23" s="42"/>
      <c r="CG23" s="43"/>
      <c r="CH23" s="44"/>
      <c r="CI23" s="42"/>
      <c r="CJ23" s="42"/>
      <c r="CK23" s="42"/>
    </row>
    <row r="24" spans="3:89" x14ac:dyDescent="0.35">
      <c r="C24" s="42">
        <v>2</v>
      </c>
      <c r="D24" s="42">
        <v>18</v>
      </c>
      <c r="E24" s="43">
        <v>74.5</v>
      </c>
      <c r="F24" s="44">
        <v>7.2</v>
      </c>
      <c r="G24" s="42">
        <v>8.24</v>
      </c>
      <c r="H24" s="42">
        <v>53</v>
      </c>
      <c r="I24" s="42">
        <v>828</v>
      </c>
      <c r="J24" s="38"/>
      <c r="K24" s="42">
        <v>2</v>
      </c>
      <c r="L24" s="42"/>
      <c r="M24" s="43"/>
      <c r="N24" s="44"/>
      <c r="O24" s="42"/>
      <c r="P24" s="42"/>
      <c r="Q24" s="42"/>
      <c r="R24" s="38"/>
      <c r="S24" s="42">
        <v>2</v>
      </c>
      <c r="T24" s="42">
        <v>18</v>
      </c>
      <c r="U24" s="43">
        <v>84.2</v>
      </c>
      <c r="V24" s="44">
        <v>8</v>
      </c>
      <c r="W24" s="42">
        <v>8.35</v>
      </c>
      <c r="X24" s="42">
        <v>110</v>
      </c>
      <c r="Y24" s="42">
        <v>827</v>
      </c>
      <c r="Z24" s="38"/>
      <c r="AA24" s="42">
        <v>2</v>
      </c>
      <c r="AB24" s="42"/>
      <c r="AC24" s="43"/>
      <c r="AD24" s="44"/>
      <c r="AE24" s="42"/>
      <c r="AF24" s="42"/>
      <c r="AG24" s="42"/>
      <c r="AH24" s="38"/>
      <c r="AI24" s="42">
        <v>2</v>
      </c>
      <c r="AJ24" s="42"/>
      <c r="AK24" s="43"/>
      <c r="AL24" s="44"/>
      <c r="AM24" s="42"/>
      <c r="AN24" s="42"/>
      <c r="AO24" s="42"/>
      <c r="AP24" s="38"/>
      <c r="AQ24" s="42">
        <v>2</v>
      </c>
      <c r="AR24" s="42"/>
      <c r="AS24" s="43"/>
      <c r="AT24" s="44"/>
      <c r="AU24" s="42"/>
      <c r="AV24" s="42"/>
      <c r="AW24" s="42"/>
      <c r="AX24" s="38"/>
      <c r="AY24" s="42">
        <v>2</v>
      </c>
      <c r="AZ24" s="42">
        <v>17.8</v>
      </c>
      <c r="BA24" s="43">
        <v>51.8</v>
      </c>
      <c r="BB24" s="44">
        <v>5.05</v>
      </c>
      <c r="BC24" s="42">
        <v>7.96</v>
      </c>
      <c r="BD24" s="42">
        <v>46</v>
      </c>
      <c r="BE24" s="42">
        <v>834</v>
      </c>
      <c r="BF24" s="38"/>
      <c r="BG24" s="42">
        <v>2</v>
      </c>
      <c r="BH24" s="42"/>
      <c r="BI24" s="43"/>
      <c r="BJ24" s="44"/>
      <c r="BK24" s="42"/>
      <c r="BL24" s="42"/>
      <c r="BM24" s="42"/>
      <c r="BN24" s="38"/>
      <c r="BO24" s="42">
        <v>2</v>
      </c>
      <c r="BP24" s="42"/>
      <c r="BQ24" s="43"/>
      <c r="BR24" s="44"/>
      <c r="BS24" s="42"/>
      <c r="BT24" s="42"/>
      <c r="BU24" s="42"/>
      <c r="BV24" s="38"/>
      <c r="BW24" s="42">
        <v>2</v>
      </c>
      <c r="BX24" s="42">
        <v>18.399999999999999</v>
      </c>
      <c r="BY24" s="43">
        <v>86</v>
      </c>
      <c r="BZ24" s="44">
        <v>8.14</v>
      </c>
      <c r="CA24" s="42">
        <v>8.34</v>
      </c>
      <c r="CB24" s="42">
        <v>71</v>
      </c>
      <c r="CC24" s="42">
        <v>832</v>
      </c>
      <c r="CD24" s="38"/>
      <c r="CE24" s="42">
        <v>2</v>
      </c>
      <c r="CF24" s="42"/>
      <c r="CG24" s="43"/>
      <c r="CH24" s="44"/>
      <c r="CI24" s="42"/>
      <c r="CJ24" s="42"/>
      <c r="CK24" s="42"/>
    </row>
    <row r="25" spans="3:89" x14ac:dyDescent="0.35">
      <c r="C25" s="45">
        <v>3</v>
      </c>
      <c r="D25" s="45">
        <v>11.4</v>
      </c>
      <c r="E25" s="46">
        <v>18.600000000000001</v>
      </c>
      <c r="F25" s="47">
        <v>1.86</v>
      </c>
      <c r="G25" s="45">
        <v>7.59</v>
      </c>
      <c r="H25" s="45">
        <v>-100</v>
      </c>
      <c r="I25" s="45">
        <v>887</v>
      </c>
      <c r="J25" s="38"/>
      <c r="K25" s="45">
        <v>3</v>
      </c>
      <c r="L25" s="45"/>
      <c r="M25" s="46"/>
      <c r="N25" s="47"/>
      <c r="O25" s="45"/>
      <c r="P25" s="45"/>
      <c r="Q25" s="45"/>
      <c r="R25" s="38"/>
      <c r="S25" s="45">
        <v>3</v>
      </c>
      <c r="T25" s="45">
        <v>12</v>
      </c>
      <c r="U25" s="46">
        <v>19.899999999999999</v>
      </c>
      <c r="V25" s="47">
        <v>2.0499999999999998</v>
      </c>
      <c r="W25" s="45">
        <v>7.54</v>
      </c>
      <c r="X25" s="45">
        <v>-96</v>
      </c>
      <c r="Y25" s="45">
        <v>879</v>
      </c>
      <c r="Z25" s="38"/>
      <c r="AA25" s="45">
        <v>3</v>
      </c>
      <c r="AB25" s="45"/>
      <c r="AC25" s="46"/>
      <c r="AD25" s="47"/>
      <c r="AE25" s="45"/>
      <c r="AF25" s="45"/>
      <c r="AG25" s="45"/>
      <c r="AH25" s="38"/>
      <c r="AI25" s="45">
        <v>3</v>
      </c>
      <c r="AJ25" s="45"/>
      <c r="AK25" s="46"/>
      <c r="AL25" s="47"/>
      <c r="AM25" s="45"/>
      <c r="AN25" s="45"/>
      <c r="AO25" s="45"/>
      <c r="AP25" s="38"/>
      <c r="AQ25" s="45">
        <v>3</v>
      </c>
      <c r="AR25" s="45"/>
      <c r="AS25" s="46"/>
      <c r="AT25" s="47"/>
      <c r="AU25" s="45"/>
      <c r="AV25" s="45"/>
      <c r="AW25" s="45"/>
      <c r="AX25" s="38"/>
      <c r="AY25" s="45">
        <v>3</v>
      </c>
      <c r="AZ25" s="45">
        <v>13</v>
      </c>
      <c r="BA25" s="46">
        <v>13.3</v>
      </c>
      <c r="BB25" s="47">
        <v>1.47</v>
      </c>
      <c r="BC25" s="45">
        <v>7.51</v>
      </c>
      <c r="BD25" s="45">
        <v>-114</v>
      </c>
      <c r="BE25" s="45">
        <v>890</v>
      </c>
      <c r="BF25" s="38"/>
      <c r="BG25" s="45">
        <v>3</v>
      </c>
      <c r="BH25" s="45"/>
      <c r="BI25" s="46"/>
      <c r="BJ25" s="47"/>
      <c r="BK25" s="45"/>
      <c r="BL25" s="45"/>
      <c r="BM25" s="45"/>
      <c r="BN25" s="38"/>
      <c r="BO25" s="45">
        <v>3</v>
      </c>
      <c r="BP25" s="45"/>
      <c r="BQ25" s="46"/>
      <c r="BR25" s="47"/>
      <c r="BS25" s="45"/>
      <c r="BT25" s="45"/>
      <c r="BU25" s="45"/>
      <c r="BV25" s="38"/>
      <c r="BW25" s="45">
        <v>3</v>
      </c>
      <c r="BX25" s="45">
        <v>11.6</v>
      </c>
      <c r="BY25" s="46">
        <v>34.700000000000003</v>
      </c>
      <c r="BZ25" s="47">
        <v>3.57</v>
      </c>
      <c r="CA25" s="45">
        <v>7.48</v>
      </c>
      <c r="CB25" s="45">
        <v>-104</v>
      </c>
      <c r="CC25" s="45">
        <v>887</v>
      </c>
      <c r="CD25" s="38"/>
      <c r="CE25" s="45">
        <v>3</v>
      </c>
      <c r="CF25" s="45"/>
      <c r="CG25" s="46"/>
      <c r="CH25" s="47"/>
      <c r="CI25" s="45"/>
      <c r="CJ25" s="45"/>
      <c r="CK25" s="45"/>
    </row>
    <row r="26" spans="3:89" x14ac:dyDescent="0.35">
      <c r="C26" s="32"/>
      <c r="D26" s="33"/>
      <c r="E26" s="33"/>
      <c r="F26" s="33"/>
      <c r="G26" s="33"/>
      <c r="H26" s="33"/>
      <c r="I26" s="34"/>
      <c r="J26" s="38"/>
      <c r="K26" s="32"/>
      <c r="L26" s="33"/>
      <c r="M26" s="33"/>
      <c r="N26" s="33"/>
      <c r="O26" s="33"/>
      <c r="P26" s="33"/>
      <c r="Q26" s="34"/>
      <c r="R26" s="38"/>
      <c r="S26" s="32"/>
      <c r="T26" s="33"/>
      <c r="U26" s="33"/>
      <c r="V26" s="33"/>
      <c r="W26" s="33"/>
      <c r="X26" s="33"/>
      <c r="Y26" s="34"/>
      <c r="Z26" s="38"/>
      <c r="AA26" s="32"/>
      <c r="AB26" s="33"/>
      <c r="AC26" s="33"/>
      <c r="AD26" s="33"/>
      <c r="AE26" s="33"/>
      <c r="AF26" s="33"/>
      <c r="AG26" s="34"/>
      <c r="AH26" s="38"/>
      <c r="AI26" s="32"/>
      <c r="AJ26" s="33"/>
      <c r="AK26" s="33"/>
      <c r="AL26" s="33"/>
      <c r="AM26" s="33"/>
      <c r="AN26" s="33"/>
      <c r="AO26" s="34"/>
      <c r="AP26" s="38"/>
      <c r="AQ26" s="32"/>
      <c r="AR26" s="33"/>
      <c r="AS26" s="33"/>
      <c r="AT26" s="33"/>
      <c r="AU26" s="33"/>
      <c r="AV26" s="33"/>
      <c r="AW26" s="34"/>
      <c r="AX26" s="38"/>
      <c r="AY26" s="32"/>
      <c r="AZ26" s="33"/>
      <c r="BA26" s="33"/>
      <c r="BB26" s="33"/>
      <c r="BC26" s="33"/>
      <c r="BD26" s="33"/>
      <c r="BE26" s="34"/>
      <c r="BF26" s="38"/>
      <c r="BG26" s="32"/>
      <c r="BH26" s="33"/>
      <c r="BI26" s="33"/>
      <c r="BJ26" s="33"/>
      <c r="BK26" s="33"/>
      <c r="BL26" s="33"/>
      <c r="BM26" s="34"/>
      <c r="BN26" s="38"/>
      <c r="BO26" s="32"/>
      <c r="BP26" s="33"/>
      <c r="BQ26" s="33"/>
      <c r="BR26" s="33"/>
      <c r="BS26" s="33"/>
      <c r="BT26" s="33"/>
      <c r="BU26" s="34"/>
      <c r="BV26" s="38"/>
      <c r="BW26" s="32"/>
      <c r="BX26" s="33"/>
      <c r="BY26" s="33"/>
      <c r="BZ26" s="33"/>
      <c r="CA26" s="33"/>
      <c r="CB26" s="33"/>
      <c r="CC26" s="34"/>
      <c r="CD26" s="38"/>
      <c r="CE26" s="32"/>
      <c r="CF26" s="33"/>
      <c r="CG26" s="33"/>
      <c r="CH26" s="33"/>
      <c r="CI26" s="33"/>
      <c r="CJ26" s="33"/>
      <c r="CK26" s="34"/>
    </row>
    <row r="27" spans="3:89" x14ac:dyDescent="0.35">
      <c r="C27" s="32" t="s">
        <v>12</v>
      </c>
      <c r="D27" s="34"/>
      <c r="E27" s="48">
        <v>0.7</v>
      </c>
      <c r="F27" s="67" t="s">
        <v>18</v>
      </c>
      <c r="G27" s="68"/>
      <c r="H27" s="68"/>
      <c r="I27" s="69"/>
      <c r="J27" s="38"/>
      <c r="K27" s="32" t="s">
        <v>12</v>
      </c>
      <c r="L27" s="34"/>
      <c r="M27" s="48">
        <v>0.8</v>
      </c>
      <c r="N27" s="67"/>
      <c r="O27" s="68"/>
      <c r="P27" s="68"/>
      <c r="Q27" s="69"/>
      <c r="R27" s="38"/>
      <c r="S27" s="32" t="s">
        <v>12</v>
      </c>
      <c r="T27" s="34"/>
      <c r="U27" s="48">
        <v>0.7</v>
      </c>
      <c r="V27" s="67"/>
      <c r="W27" s="68"/>
      <c r="X27" s="68"/>
      <c r="Y27" s="69"/>
      <c r="Z27" s="38"/>
      <c r="AA27" s="32" t="s">
        <v>12</v>
      </c>
      <c r="AB27" s="34"/>
      <c r="AC27" s="48">
        <v>0.75</v>
      </c>
      <c r="AD27" s="67"/>
      <c r="AE27" s="68"/>
      <c r="AF27" s="68"/>
      <c r="AG27" s="69"/>
      <c r="AH27" s="38"/>
      <c r="AI27" s="32" t="s">
        <v>12</v>
      </c>
      <c r="AJ27" s="34"/>
      <c r="AK27" s="48">
        <v>0.75</v>
      </c>
      <c r="AL27" s="67"/>
      <c r="AM27" s="68"/>
      <c r="AN27" s="68"/>
      <c r="AO27" s="69"/>
      <c r="AP27" s="38"/>
      <c r="AQ27" s="32" t="s">
        <v>12</v>
      </c>
      <c r="AR27" s="34"/>
      <c r="AS27" s="48">
        <v>0.75</v>
      </c>
      <c r="AT27" s="67"/>
      <c r="AU27" s="68"/>
      <c r="AV27" s="68"/>
      <c r="AW27" s="69"/>
      <c r="AX27" s="38"/>
      <c r="AY27" s="32" t="s">
        <v>12</v>
      </c>
      <c r="AZ27" s="34"/>
      <c r="BA27" s="48">
        <v>0.75</v>
      </c>
      <c r="BB27" s="67"/>
      <c r="BC27" s="68"/>
      <c r="BD27" s="68"/>
      <c r="BE27" s="69"/>
      <c r="BF27" s="38"/>
      <c r="BG27" s="32" t="s">
        <v>12</v>
      </c>
      <c r="BH27" s="34"/>
      <c r="BI27" s="48">
        <v>0.75</v>
      </c>
      <c r="BJ27" s="67"/>
      <c r="BK27" s="68"/>
      <c r="BL27" s="68"/>
      <c r="BM27" s="69"/>
      <c r="BN27" s="38"/>
      <c r="BO27" s="32" t="s">
        <v>12</v>
      </c>
      <c r="BP27" s="34"/>
      <c r="BQ27" s="48">
        <v>0.75</v>
      </c>
      <c r="BR27" s="67"/>
      <c r="BS27" s="68"/>
      <c r="BT27" s="68"/>
      <c r="BU27" s="69"/>
      <c r="BV27" s="38"/>
      <c r="BW27" s="32" t="s">
        <v>12</v>
      </c>
      <c r="BX27" s="34"/>
      <c r="BY27" s="48">
        <v>0.75</v>
      </c>
      <c r="BZ27" s="67"/>
      <c r="CA27" s="68"/>
      <c r="CB27" s="68"/>
      <c r="CC27" s="69"/>
      <c r="CD27" s="38"/>
      <c r="CE27" s="32" t="s">
        <v>12</v>
      </c>
      <c r="CF27" s="34"/>
      <c r="CG27" s="48">
        <v>0.7</v>
      </c>
      <c r="CH27" s="67"/>
      <c r="CI27" s="68"/>
      <c r="CJ27" s="68"/>
      <c r="CK27" s="69"/>
    </row>
    <row r="28" spans="3:89" x14ac:dyDescent="0.35">
      <c r="C28" s="32" t="s">
        <v>14</v>
      </c>
      <c r="D28" s="34"/>
      <c r="E28" s="48">
        <v>3.5</v>
      </c>
      <c r="F28" s="70"/>
      <c r="G28" s="71"/>
      <c r="H28" s="71"/>
      <c r="I28" s="72"/>
      <c r="J28" s="38"/>
      <c r="K28" s="32" t="s">
        <v>14</v>
      </c>
      <c r="L28" s="34"/>
      <c r="M28" s="48">
        <v>2.2999999999999998</v>
      </c>
      <c r="N28" s="70"/>
      <c r="O28" s="71"/>
      <c r="P28" s="71"/>
      <c r="Q28" s="72"/>
      <c r="R28" s="38"/>
      <c r="S28" s="32" t="s">
        <v>14</v>
      </c>
      <c r="T28" s="34"/>
      <c r="U28" s="48">
        <v>3.3</v>
      </c>
      <c r="V28" s="70"/>
      <c r="W28" s="71"/>
      <c r="X28" s="71"/>
      <c r="Y28" s="72"/>
      <c r="Z28" s="38"/>
      <c r="AA28" s="32" t="s">
        <v>14</v>
      </c>
      <c r="AB28" s="34"/>
      <c r="AC28" s="48">
        <v>3</v>
      </c>
      <c r="AD28" s="70"/>
      <c r="AE28" s="71"/>
      <c r="AF28" s="71"/>
      <c r="AG28" s="72"/>
      <c r="AH28" s="38"/>
      <c r="AI28" s="32" t="s">
        <v>14</v>
      </c>
      <c r="AJ28" s="34"/>
      <c r="AK28" s="48">
        <v>3.15</v>
      </c>
      <c r="AL28" s="70"/>
      <c r="AM28" s="71"/>
      <c r="AN28" s="71"/>
      <c r="AO28" s="72"/>
      <c r="AP28" s="38"/>
      <c r="AQ28" s="32" t="s">
        <v>14</v>
      </c>
      <c r="AR28" s="34"/>
      <c r="AS28" s="48">
        <v>3.6</v>
      </c>
      <c r="AT28" s="70"/>
      <c r="AU28" s="71"/>
      <c r="AV28" s="71"/>
      <c r="AW28" s="72"/>
      <c r="AX28" s="38"/>
      <c r="AY28" s="32" t="s">
        <v>14</v>
      </c>
      <c r="AZ28" s="34"/>
      <c r="BA28" s="48">
        <v>3.5</v>
      </c>
      <c r="BB28" s="70"/>
      <c r="BC28" s="71"/>
      <c r="BD28" s="71"/>
      <c r="BE28" s="72"/>
      <c r="BF28" s="38"/>
      <c r="BG28" s="32" t="s">
        <v>14</v>
      </c>
      <c r="BH28" s="34"/>
      <c r="BI28" s="48">
        <v>3</v>
      </c>
      <c r="BJ28" s="70"/>
      <c r="BK28" s="71"/>
      <c r="BL28" s="71"/>
      <c r="BM28" s="72"/>
      <c r="BN28" s="38"/>
      <c r="BO28" s="32" t="s">
        <v>14</v>
      </c>
      <c r="BP28" s="34"/>
      <c r="BQ28" s="48">
        <v>2.9</v>
      </c>
      <c r="BR28" s="70"/>
      <c r="BS28" s="71"/>
      <c r="BT28" s="71"/>
      <c r="BU28" s="72"/>
      <c r="BV28" s="38"/>
      <c r="BW28" s="32" t="s">
        <v>14</v>
      </c>
      <c r="BX28" s="34"/>
      <c r="BY28" s="48">
        <v>3.4</v>
      </c>
      <c r="BZ28" s="70"/>
      <c r="CA28" s="71"/>
      <c r="CB28" s="71"/>
      <c r="CC28" s="72"/>
      <c r="CD28" s="38"/>
      <c r="CE28" s="32" t="s">
        <v>14</v>
      </c>
      <c r="CF28" s="34"/>
      <c r="CG28" s="48">
        <v>2.5</v>
      </c>
      <c r="CH28" s="70"/>
      <c r="CI28" s="71"/>
      <c r="CJ28" s="71"/>
      <c r="CK28" s="72"/>
    </row>
    <row r="29" spans="3:89" x14ac:dyDescent="0.35">
      <c r="C29" s="32" t="s">
        <v>15</v>
      </c>
      <c r="D29" s="34"/>
      <c r="E29" s="48">
        <v>16.7</v>
      </c>
      <c r="F29" s="70"/>
      <c r="G29" s="71"/>
      <c r="H29" s="71"/>
      <c r="I29" s="72"/>
      <c r="J29" s="38"/>
      <c r="K29" s="32" t="s">
        <v>15</v>
      </c>
      <c r="L29" s="34"/>
      <c r="M29" s="48">
        <v>16.7</v>
      </c>
      <c r="N29" s="70"/>
      <c r="O29" s="71"/>
      <c r="P29" s="71"/>
      <c r="Q29" s="72"/>
      <c r="R29" s="38"/>
      <c r="S29" s="32" t="s">
        <v>15</v>
      </c>
      <c r="T29" s="34"/>
      <c r="U29" s="48">
        <v>17.100000000000001</v>
      </c>
      <c r="V29" s="70"/>
      <c r="W29" s="71"/>
      <c r="X29" s="71"/>
      <c r="Y29" s="72"/>
      <c r="Z29" s="38"/>
      <c r="AA29" s="32" t="s">
        <v>15</v>
      </c>
      <c r="AB29" s="34"/>
      <c r="AC29" s="48">
        <v>16.899999999999999</v>
      </c>
      <c r="AD29" s="70"/>
      <c r="AE29" s="71"/>
      <c r="AF29" s="71"/>
      <c r="AG29" s="72"/>
      <c r="AH29" s="38"/>
      <c r="AI29" s="32" t="s">
        <v>15</v>
      </c>
      <c r="AJ29" s="34"/>
      <c r="AK29" s="48">
        <v>15.5</v>
      </c>
      <c r="AL29" s="70"/>
      <c r="AM29" s="71"/>
      <c r="AN29" s="71"/>
      <c r="AO29" s="72"/>
      <c r="AP29" s="38"/>
      <c r="AQ29" s="32" t="s">
        <v>15</v>
      </c>
      <c r="AR29" s="34"/>
      <c r="AS29" s="48">
        <v>15</v>
      </c>
      <c r="AT29" s="70"/>
      <c r="AU29" s="71"/>
      <c r="AV29" s="71"/>
      <c r="AW29" s="72"/>
      <c r="AX29" s="38"/>
      <c r="AY29" s="32" t="s">
        <v>15</v>
      </c>
      <c r="AZ29" s="34"/>
      <c r="BA29" s="48">
        <v>15.3</v>
      </c>
      <c r="BB29" s="70"/>
      <c r="BC29" s="71"/>
      <c r="BD29" s="71"/>
      <c r="BE29" s="72"/>
      <c r="BF29" s="38"/>
      <c r="BG29" s="32" t="s">
        <v>15</v>
      </c>
      <c r="BH29" s="34"/>
      <c r="BI29" s="48">
        <v>15.5</v>
      </c>
      <c r="BJ29" s="70"/>
      <c r="BK29" s="71"/>
      <c r="BL29" s="71"/>
      <c r="BM29" s="72"/>
      <c r="BN29" s="38"/>
      <c r="BO29" s="32" t="s">
        <v>15</v>
      </c>
      <c r="BP29" s="34"/>
      <c r="BQ29" s="48">
        <v>15.3</v>
      </c>
      <c r="BR29" s="70"/>
      <c r="BS29" s="71"/>
      <c r="BT29" s="71"/>
      <c r="BU29" s="72"/>
      <c r="BV29" s="38"/>
      <c r="BW29" s="32" t="s">
        <v>15</v>
      </c>
      <c r="BX29" s="34"/>
      <c r="BY29" s="48">
        <v>16.2</v>
      </c>
      <c r="BZ29" s="70"/>
      <c r="CA29" s="71"/>
      <c r="CB29" s="71"/>
      <c r="CC29" s="72"/>
      <c r="CD29" s="38"/>
      <c r="CE29" s="32" t="s">
        <v>15</v>
      </c>
      <c r="CF29" s="34"/>
      <c r="CG29" s="48">
        <v>18.2</v>
      </c>
      <c r="CH29" s="70"/>
      <c r="CI29" s="71"/>
      <c r="CJ29" s="71"/>
      <c r="CK29" s="72"/>
    </row>
    <row r="30" spans="3:89" x14ac:dyDescent="0.35">
      <c r="C30" s="32" t="s">
        <v>16</v>
      </c>
      <c r="D30" s="34"/>
      <c r="E30" s="48">
        <v>15.7</v>
      </c>
      <c r="F30" s="70"/>
      <c r="G30" s="71"/>
      <c r="H30" s="71"/>
      <c r="I30" s="72"/>
      <c r="J30" s="38"/>
      <c r="K30" s="32" t="s">
        <v>16</v>
      </c>
      <c r="L30" s="34"/>
      <c r="M30" s="48">
        <v>15.8</v>
      </c>
      <c r="N30" s="70"/>
      <c r="O30" s="71"/>
      <c r="P30" s="71"/>
      <c r="Q30" s="72"/>
      <c r="R30" s="38"/>
      <c r="S30" s="32" t="s">
        <v>16</v>
      </c>
      <c r="T30" s="34"/>
      <c r="U30" s="48">
        <v>13</v>
      </c>
      <c r="V30" s="70"/>
      <c r="W30" s="71"/>
      <c r="X30" s="71"/>
      <c r="Y30" s="72"/>
      <c r="Z30" s="38"/>
      <c r="AA30" s="32" t="s">
        <v>16</v>
      </c>
      <c r="AB30" s="34"/>
      <c r="AC30" s="48">
        <v>14</v>
      </c>
      <c r="AD30" s="70"/>
      <c r="AE30" s="71"/>
      <c r="AF30" s="71"/>
      <c r="AG30" s="72"/>
      <c r="AH30" s="38"/>
      <c r="AI30" s="32" t="s">
        <v>16</v>
      </c>
      <c r="AJ30" s="34"/>
      <c r="AK30" s="48">
        <v>15.9</v>
      </c>
      <c r="AL30" s="70"/>
      <c r="AM30" s="71"/>
      <c r="AN30" s="71"/>
      <c r="AO30" s="72"/>
      <c r="AP30" s="38"/>
      <c r="AQ30" s="32" t="s">
        <v>16</v>
      </c>
      <c r="AR30" s="34"/>
      <c r="AS30" s="48">
        <v>17.8</v>
      </c>
      <c r="AT30" s="70"/>
      <c r="AU30" s="71"/>
      <c r="AV30" s="71"/>
      <c r="AW30" s="72"/>
      <c r="AX30" s="38"/>
      <c r="AY30" s="32" t="s">
        <v>16</v>
      </c>
      <c r="AZ30" s="34"/>
      <c r="BA30" s="48">
        <v>14.3</v>
      </c>
      <c r="BB30" s="70"/>
      <c r="BC30" s="71"/>
      <c r="BD30" s="71"/>
      <c r="BE30" s="72"/>
      <c r="BF30" s="38"/>
      <c r="BG30" s="32" t="s">
        <v>16</v>
      </c>
      <c r="BH30" s="34"/>
      <c r="BI30" s="48">
        <v>16</v>
      </c>
      <c r="BJ30" s="70"/>
      <c r="BK30" s="71"/>
      <c r="BL30" s="71"/>
      <c r="BM30" s="72"/>
      <c r="BN30" s="38"/>
      <c r="BO30" s="32" t="s">
        <v>16</v>
      </c>
      <c r="BP30" s="34"/>
      <c r="BQ30" s="48">
        <v>16.3</v>
      </c>
      <c r="BR30" s="70"/>
      <c r="BS30" s="71"/>
      <c r="BT30" s="71"/>
      <c r="BU30" s="72"/>
      <c r="BV30" s="38"/>
      <c r="BW30" s="32" t="s">
        <v>16</v>
      </c>
      <c r="BX30" s="34"/>
      <c r="BY30" s="48">
        <v>15.6</v>
      </c>
      <c r="BZ30" s="70"/>
      <c r="CA30" s="71"/>
      <c r="CB30" s="71"/>
      <c r="CC30" s="72"/>
      <c r="CD30" s="38"/>
      <c r="CE30" s="32" t="s">
        <v>16</v>
      </c>
      <c r="CF30" s="34"/>
      <c r="CG30" s="48">
        <v>15.2</v>
      </c>
      <c r="CH30" s="70"/>
      <c r="CI30" s="71"/>
      <c r="CJ30" s="71"/>
      <c r="CK30" s="72"/>
    </row>
    <row r="31" spans="3:89" x14ac:dyDescent="0.35">
      <c r="C31" s="32" t="s">
        <v>17</v>
      </c>
      <c r="D31" s="34"/>
      <c r="E31" s="48">
        <v>37.1</v>
      </c>
      <c r="F31" s="73"/>
      <c r="G31" s="74"/>
      <c r="H31" s="74"/>
      <c r="I31" s="75"/>
      <c r="J31" s="49"/>
      <c r="K31" s="32" t="s">
        <v>17</v>
      </c>
      <c r="L31" s="34"/>
      <c r="M31" s="48">
        <v>35.9</v>
      </c>
      <c r="N31" s="73"/>
      <c r="O31" s="74"/>
      <c r="P31" s="74"/>
      <c r="Q31" s="75"/>
      <c r="R31" s="49"/>
      <c r="S31" s="32" t="s">
        <v>17</v>
      </c>
      <c r="T31" s="34"/>
      <c r="U31" s="48">
        <v>30.9</v>
      </c>
      <c r="V31" s="73"/>
      <c r="W31" s="74"/>
      <c r="X31" s="74"/>
      <c r="Y31" s="75"/>
      <c r="Z31" s="49"/>
      <c r="AA31" s="32" t="s">
        <v>17</v>
      </c>
      <c r="AB31" s="34"/>
      <c r="AC31" s="48">
        <v>31.5</v>
      </c>
      <c r="AD31" s="73"/>
      <c r="AE31" s="74"/>
      <c r="AF31" s="74"/>
      <c r="AG31" s="75"/>
      <c r="AH31" s="49"/>
      <c r="AI31" s="32" t="s">
        <v>17</v>
      </c>
      <c r="AJ31" s="34"/>
      <c r="AK31" s="48">
        <v>37.9</v>
      </c>
      <c r="AL31" s="73"/>
      <c r="AM31" s="74"/>
      <c r="AN31" s="74"/>
      <c r="AO31" s="75"/>
      <c r="AP31" s="49"/>
      <c r="AQ31" s="32" t="s">
        <v>17</v>
      </c>
      <c r="AR31" s="34"/>
      <c r="AS31" s="48">
        <v>34.6</v>
      </c>
      <c r="AT31" s="73"/>
      <c r="AU31" s="74"/>
      <c r="AV31" s="74"/>
      <c r="AW31" s="75"/>
      <c r="AX31" s="49"/>
      <c r="AY31" s="32" t="s">
        <v>17</v>
      </c>
      <c r="AZ31" s="34"/>
      <c r="BA31" s="48">
        <v>35.299999999999997</v>
      </c>
      <c r="BB31" s="73"/>
      <c r="BC31" s="74"/>
      <c r="BD31" s="74"/>
      <c r="BE31" s="75"/>
      <c r="BF31" s="49"/>
      <c r="BG31" s="32" t="s">
        <v>17</v>
      </c>
      <c r="BH31" s="34"/>
      <c r="BI31" s="48">
        <v>35.6</v>
      </c>
      <c r="BJ31" s="73"/>
      <c r="BK31" s="74"/>
      <c r="BL31" s="74"/>
      <c r="BM31" s="75"/>
      <c r="BN31" s="49"/>
      <c r="BO31" s="32" t="s">
        <v>17</v>
      </c>
      <c r="BP31" s="34"/>
      <c r="BQ31" s="48">
        <v>35.200000000000003</v>
      </c>
      <c r="BR31" s="73"/>
      <c r="BS31" s="74"/>
      <c r="BT31" s="74"/>
      <c r="BU31" s="75"/>
      <c r="BV31" s="49"/>
      <c r="BW31" s="32" t="s">
        <v>17</v>
      </c>
      <c r="BX31" s="34"/>
      <c r="BY31" s="48">
        <v>34.299999999999997</v>
      </c>
      <c r="BZ31" s="73"/>
      <c r="CA31" s="74"/>
      <c r="CB31" s="74"/>
      <c r="CC31" s="75"/>
      <c r="CD31" s="49"/>
      <c r="CE31" s="32" t="s">
        <v>17</v>
      </c>
      <c r="CF31" s="34"/>
      <c r="CG31" s="48">
        <v>34.6</v>
      </c>
      <c r="CH31" s="73"/>
      <c r="CI31" s="74"/>
      <c r="CJ31" s="74"/>
      <c r="CK31" s="75"/>
    </row>
    <row r="35" spans="3:89" x14ac:dyDescent="0.35">
      <c r="C35" s="56">
        <v>41458</v>
      </c>
      <c r="D35" s="57"/>
      <c r="E35" s="57"/>
      <c r="F35" s="57"/>
      <c r="G35" s="57"/>
      <c r="H35" s="57"/>
      <c r="I35" s="57"/>
      <c r="J35" s="57"/>
      <c r="K35" s="104">
        <f>C35</f>
        <v>41458</v>
      </c>
      <c r="L35" s="57"/>
      <c r="M35" s="57"/>
      <c r="N35" s="57"/>
      <c r="O35" s="57"/>
      <c r="P35" s="57"/>
      <c r="Q35" s="57"/>
      <c r="R35" s="57"/>
      <c r="S35" s="104">
        <f>C35</f>
        <v>41458</v>
      </c>
      <c r="T35" s="57"/>
      <c r="U35" s="57"/>
      <c r="V35" s="57"/>
      <c r="W35" s="57"/>
      <c r="X35" s="57"/>
      <c r="Y35" s="57"/>
      <c r="Z35" s="57"/>
      <c r="AA35" s="104">
        <f>K35</f>
        <v>41458</v>
      </c>
      <c r="AB35" s="57"/>
      <c r="AC35" s="57"/>
      <c r="AD35" s="57"/>
      <c r="AE35" s="57"/>
      <c r="AF35" s="57"/>
      <c r="AG35" s="57"/>
      <c r="AH35" s="57"/>
      <c r="AI35" s="104">
        <f>S35</f>
        <v>41458</v>
      </c>
      <c r="AJ35" s="57"/>
      <c r="AK35" s="57"/>
      <c r="AL35" s="57"/>
      <c r="AM35" s="57"/>
      <c r="AN35" s="57"/>
      <c r="AO35" s="57"/>
      <c r="AP35" s="57"/>
      <c r="AQ35" s="104">
        <f>AA35</f>
        <v>41458</v>
      </c>
      <c r="AR35" s="57"/>
      <c r="AS35" s="57"/>
      <c r="AT35" s="57"/>
      <c r="AU35" s="57"/>
      <c r="AV35" s="57"/>
      <c r="AW35" s="57"/>
      <c r="AX35" s="57"/>
      <c r="AY35" s="104">
        <f>AQ35</f>
        <v>41458</v>
      </c>
      <c r="AZ35" s="57"/>
      <c r="BA35" s="57"/>
      <c r="BB35" s="57"/>
      <c r="BC35" s="57"/>
      <c r="BD35" s="57"/>
      <c r="BE35" s="57"/>
      <c r="BF35" s="57"/>
      <c r="BG35" s="104">
        <f>AQ35</f>
        <v>41458</v>
      </c>
      <c r="BH35" s="57"/>
      <c r="BI35" s="57"/>
      <c r="BJ35" s="57"/>
      <c r="BK35" s="57"/>
      <c r="BL35" s="57"/>
      <c r="BM35" s="57"/>
      <c r="BN35" s="57"/>
      <c r="BO35" s="104">
        <f>AY35</f>
        <v>41458</v>
      </c>
      <c r="BP35" s="57"/>
      <c r="BQ35" s="57"/>
      <c r="BR35" s="57"/>
      <c r="BS35" s="57"/>
      <c r="BT35" s="57"/>
      <c r="BU35" s="57"/>
      <c r="BV35" s="57"/>
      <c r="BW35" s="104">
        <f>BG35</f>
        <v>41458</v>
      </c>
      <c r="BX35" s="57"/>
      <c r="BY35" s="57"/>
      <c r="BZ35" s="57"/>
      <c r="CA35" s="57"/>
      <c r="CB35" s="57"/>
      <c r="CC35" s="57"/>
      <c r="CD35" s="57"/>
      <c r="CE35" s="104">
        <f>BO35</f>
        <v>41458</v>
      </c>
      <c r="CF35" s="57"/>
      <c r="CG35" s="57"/>
      <c r="CH35" s="57"/>
      <c r="CI35" s="57"/>
      <c r="CJ35" s="57"/>
      <c r="CK35" s="14"/>
    </row>
    <row r="36" spans="3:89" x14ac:dyDescent="0.35">
      <c r="C36" s="58">
        <v>1</v>
      </c>
      <c r="D36" s="59"/>
      <c r="E36" s="59"/>
      <c r="F36" s="59"/>
      <c r="G36" s="59"/>
      <c r="H36" s="59"/>
      <c r="I36" s="60"/>
      <c r="J36" s="1"/>
      <c r="K36" s="58">
        <v>2</v>
      </c>
      <c r="L36" s="59"/>
      <c r="M36" s="59"/>
      <c r="N36" s="59"/>
      <c r="O36" s="59"/>
      <c r="P36" s="59"/>
      <c r="Q36" s="60"/>
      <c r="R36" s="1"/>
      <c r="S36" s="58">
        <v>3</v>
      </c>
      <c r="T36" s="59"/>
      <c r="U36" s="59"/>
      <c r="V36" s="59"/>
      <c r="W36" s="59"/>
      <c r="X36" s="59"/>
      <c r="Y36" s="60"/>
      <c r="Z36" s="1"/>
      <c r="AA36" s="58">
        <v>4</v>
      </c>
      <c r="AB36" s="59"/>
      <c r="AC36" s="59"/>
      <c r="AD36" s="59"/>
      <c r="AE36" s="59"/>
      <c r="AF36" s="59"/>
      <c r="AG36" s="60"/>
      <c r="AH36" s="1"/>
      <c r="AI36" s="58">
        <v>5</v>
      </c>
      <c r="AJ36" s="59"/>
      <c r="AK36" s="59"/>
      <c r="AL36" s="59"/>
      <c r="AM36" s="59"/>
      <c r="AN36" s="59"/>
      <c r="AO36" s="60"/>
      <c r="AP36" s="1"/>
      <c r="AQ36" s="58">
        <v>6</v>
      </c>
      <c r="AR36" s="59"/>
      <c r="AS36" s="59"/>
      <c r="AT36" s="59"/>
      <c r="AU36" s="59"/>
      <c r="AV36" s="59"/>
      <c r="AW36" s="60"/>
      <c r="AX36" s="1"/>
      <c r="AY36" s="58">
        <v>7</v>
      </c>
      <c r="AZ36" s="59"/>
      <c r="BA36" s="59"/>
      <c r="BB36" s="59"/>
      <c r="BC36" s="59"/>
      <c r="BD36" s="59"/>
      <c r="BE36" s="60"/>
      <c r="BF36" s="1"/>
      <c r="BG36" s="58">
        <v>8</v>
      </c>
      <c r="BH36" s="59"/>
      <c r="BI36" s="59"/>
      <c r="BJ36" s="59"/>
      <c r="BK36" s="59"/>
      <c r="BL36" s="59"/>
      <c r="BM36" s="60"/>
      <c r="BN36" s="1"/>
      <c r="BO36" s="58">
        <v>9</v>
      </c>
      <c r="BP36" s="59"/>
      <c r="BQ36" s="59"/>
      <c r="BR36" s="59"/>
      <c r="BS36" s="59"/>
      <c r="BT36" s="59"/>
      <c r="BU36" s="60"/>
      <c r="BV36" s="1"/>
      <c r="BW36" s="58">
        <v>10</v>
      </c>
      <c r="BX36" s="59"/>
      <c r="BY36" s="59"/>
      <c r="BZ36" s="59"/>
      <c r="CA36" s="59"/>
      <c r="CB36" s="59"/>
      <c r="CC36" s="60"/>
      <c r="CD36" s="1"/>
      <c r="CE36" s="58">
        <v>11</v>
      </c>
      <c r="CF36" s="59"/>
      <c r="CG36" s="59"/>
      <c r="CH36" s="59"/>
      <c r="CI36" s="59"/>
      <c r="CJ36" s="59"/>
      <c r="CK36" s="60"/>
    </row>
    <row r="37" spans="3:89" x14ac:dyDescent="0.35">
      <c r="C37" s="2" t="s">
        <v>0</v>
      </c>
      <c r="D37" s="2" t="s">
        <v>1</v>
      </c>
      <c r="E37" s="63" t="s">
        <v>2</v>
      </c>
      <c r="F37" s="64"/>
      <c r="G37" s="3" t="s">
        <v>3</v>
      </c>
      <c r="H37" s="2" t="s">
        <v>4</v>
      </c>
      <c r="I37" s="2" t="s">
        <v>5</v>
      </c>
      <c r="J37" s="1"/>
      <c r="K37" s="2" t="s">
        <v>0</v>
      </c>
      <c r="L37" s="2" t="s">
        <v>1</v>
      </c>
      <c r="M37" s="63" t="s">
        <v>2</v>
      </c>
      <c r="N37" s="64"/>
      <c r="O37" s="3" t="s">
        <v>3</v>
      </c>
      <c r="P37" s="2" t="s">
        <v>4</v>
      </c>
      <c r="Q37" s="2" t="s">
        <v>5</v>
      </c>
      <c r="R37" s="1"/>
      <c r="S37" s="2" t="s">
        <v>0</v>
      </c>
      <c r="T37" s="2" t="s">
        <v>1</v>
      </c>
      <c r="U37" s="63" t="s">
        <v>2</v>
      </c>
      <c r="V37" s="64"/>
      <c r="W37" s="3" t="s">
        <v>3</v>
      </c>
      <c r="X37" s="2" t="s">
        <v>4</v>
      </c>
      <c r="Y37" s="2" t="s">
        <v>5</v>
      </c>
      <c r="Z37" s="1"/>
      <c r="AA37" s="2" t="s">
        <v>0</v>
      </c>
      <c r="AB37" s="2" t="s">
        <v>1</v>
      </c>
      <c r="AC37" s="63" t="s">
        <v>2</v>
      </c>
      <c r="AD37" s="64"/>
      <c r="AE37" s="3" t="s">
        <v>3</v>
      </c>
      <c r="AF37" s="2" t="s">
        <v>4</v>
      </c>
      <c r="AG37" s="2" t="s">
        <v>5</v>
      </c>
      <c r="AH37" s="1"/>
      <c r="AI37" s="2" t="s">
        <v>0</v>
      </c>
      <c r="AJ37" s="2" t="s">
        <v>1</v>
      </c>
      <c r="AK37" s="63" t="s">
        <v>2</v>
      </c>
      <c r="AL37" s="64"/>
      <c r="AM37" s="3" t="s">
        <v>3</v>
      </c>
      <c r="AN37" s="2" t="s">
        <v>4</v>
      </c>
      <c r="AO37" s="2" t="s">
        <v>5</v>
      </c>
      <c r="AP37" s="1"/>
      <c r="AQ37" s="2" t="s">
        <v>0</v>
      </c>
      <c r="AR37" s="2" t="s">
        <v>1</v>
      </c>
      <c r="AS37" s="63" t="s">
        <v>2</v>
      </c>
      <c r="AT37" s="64"/>
      <c r="AU37" s="3" t="s">
        <v>3</v>
      </c>
      <c r="AV37" s="2" t="s">
        <v>4</v>
      </c>
      <c r="AW37" s="2" t="s">
        <v>5</v>
      </c>
      <c r="AX37" s="1"/>
      <c r="AY37" s="2" t="s">
        <v>0</v>
      </c>
      <c r="AZ37" s="2" t="s">
        <v>1</v>
      </c>
      <c r="BA37" s="63" t="s">
        <v>2</v>
      </c>
      <c r="BB37" s="64"/>
      <c r="BC37" s="3" t="s">
        <v>3</v>
      </c>
      <c r="BD37" s="2" t="s">
        <v>4</v>
      </c>
      <c r="BE37" s="2" t="s">
        <v>5</v>
      </c>
      <c r="BF37" s="1"/>
      <c r="BG37" s="2" t="s">
        <v>0</v>
      </c>
      <c r="BH37" s="2" t="s">
        <v>1</v>
      </c>
      <c r="BI37" s="63" t="s">
        <v>2</v>
      </c>
      <c r="BJ37" s="64"/>
      <c r="BK37" s="3" t="s">
        <v>3</v>
      </c>
      <c r="BL37" s="2" t="s">
        <v>4</v>
      </c>
      <c r="BM37" s="2" t="s">
        <v>5</v>
      </c>
      <c r="BN37" s="1"/>
      <c r="BO37" s="2" t="s">
        <v>0</v>
      </c>
      <c r="BP37" s="2" t="s">
        <v>1</v>
      </c>
      <c r="BQ37" s="63" t="s">
        <v>2</v>
      </c>
      <c r="BR37" s="64"/>
      <c r="BS37" s="3" t="s">
        <v>3</v>
      </c>
      <c r="BT37" s="2" t="s">
        <v>4</v>
      </c>
      <c r="BU37" s="2" t="s">
        <v>5</v>
      </c>
      <c r="BV37" s="1"/>
      <c r="BW37" s="2" t="s">
        <v>0</v>
      </c>
      <c r="BX37" s="2" t="s">
        <v>1</v>
      </c>
      <c r="BY37" s="63" t="s">
        <v>2</v>
      </c>
      <c r="BZ37" s="64"/>
      <c r="CA37" s="3" t="s">
        <v>3</v>
      </c>
      <c r="CB37" s="2" t="s">
        <v>4</v>
      </c>
      <c r="CC37" s="2" t="s">
        <v>5</v>
      </c>
      <c r="CD37" s="1"/>
      <c r="CE37" s="2" t="s">
        <v>0</v>
      </c>
      <c r="CF37" s="2" t="s">
        <v>1</v>
      </c>
      <c r="CG37" s="63" t="s">
        <v>2</v>
      </c>
      <c r="CH37" s="64"/>
      <c r="CI37" s="3" t="s">
        <v>3</v>
      </c>
      <c r="CJ37" s="2" t="s">
        <v>4</v>
      </c>
      <c r="CK37" s="2" t="s">
        <v>5</v>
      </c>
    </row>
    <row r="38" spans="3:89" x14ac:dyDescent="0.35">
      <c r="C38" s="5" t="s">
        <v>6</v>
      </c>
      <c r="D38" s="5" t="s">
        <v>7</v>
      </c>
      <c r="E38" s="6" t="s">
        <v>8</v>
      </c>
      <c r="F38" s="7" t="s">
        <v>9</v>
      </c>
      <c r="G38" s="5"/>
      <c r="H38" s="5" t="s">
        <v>10</v>
      </c>
      <c r="I38" s="5" t="s">
        <v>11</v>
      </c>
      <c r="J38" s="1"/>
      <c r="K38" s="5" t="s">
        <v>6</v>
      </c>
      <c r="L38" s="5" t="s">
        <v>7</v>
      </c>
      <c r="M38" s="6" t="s">
        <v>8</v>
      </c>
      <c r="N38" s="7" t="s">
        <v>9</v>
      </c>
      <c r="O38" s="5"/>
      <c r="P38" s="5" t="s">
        <v>10</v>
      </c>
      <c r="Q38" s="5" t="s">
        <v>11</v>
      </c>
      <c r="R38" s="1"/>
      <c r="S38" s="5" t="s">
        <v>6</v>
      </c>
      <c r="T38" s="5" t="s">
        <v>7</v>
      </c>
      <c r="U38" s="6" t="s">
        <v>8</v>
      </c>
      <c r="V38" s="7" t="s">
        <v>9</v>
      </c>
      <c r="W38" s="5"/>
      <c r="X38" s="5" t="s">
        <v>10</v>
      </c>
      <c r="Y38" s="5" t="s">
        <v>11</v>
      </c>
      <c r="Z38" s="1"/>
      <c r="AA38" s="5" t="s">
        <v>6</v>
      </c>
      <c r="AB38" s="5" t="s">
        <v>7</v>
      </c>
      <c r="AC38" s="6" t="s">
        <v>8</v>
      </c>
      <c r="AD38" s="7" t="s">
        <v>9</v>
      </c>
      <c r="AE38" s="5"/>
      <c r="AF38" s="5" t="s">
        <v>10</v>
      </c>
      <c r="AG38" s="5" t="s">
        <v>11</v>
      </c>
      <c r="AH38" s="1"/>
      <c r="AI38" s="5" t="s">
        <v>6</v>
      </c>
      <c r="AJ38" s="5" t="s">
        <v>7</v>
      </c>
      <c r="AK38" s="6" t="s">
        <v>8</v>
      </c>
      <c r="AL38" s="7" t="s">
        <v>9</v>
      </c>
      <c r="AM38" s="5"/>
      <c r="AN38" s="5" t="s">
        <v>10</v>
      </c>
      <c r="AO38" s="5" t="s">
        <v>11</v>
      </c>
      <c r="AP38" s="1"/>
      <c r="AQ38" s="5" t="s">
        <v>6</v>
      </c>
      <c r="AR38" s="5" t="s">
        <v>7</v>
      </c>
      <c r="AS38" s="6" t="s">
        <v>8</v>
      </c>
      <c r="AT38" s="7" t="s">
        <v>9</v>
      </c>
      <c r="AU38" s="5"/>
      <c r="AV38" s="5" t="s">
        <v>10</v>
      </c>
      <c r="AW38" s="5" t="s">
        <v>11</v>
      </c>
      <c r="AX38" s="1"/>
      <c r="AY38" s="5" t="s">
        <v>6</v>
      </c>
      <c r="AZ38" s="5" t="s">
        <v>7</v>
      </c>
      <c r="BA38" s="6" t="s">
        <v>8</v>
      </c>
      <c r="BB38" s="7" t="s">
        <v>9</v>
      </c>
      <c r="BC38" s="5"/>
      <c r="BD38" s="5" t="s">
        <v>10</v>
      </c>
      <c r="BE38" s="5" t="s">
        <v>11</v>
      </c>
      <c r="BF38" s="1"/>
      <c r="BG38" s="5" t="s">
        <v>6</v>
      </c>
      <c r="BH38" s="5" t="s">
        <v>7</v>
      </c>
      <c r="BI38" s="6" t="s">
        <v>8</v>
      </c>
      <c r="BJ38" s="7" t="s">
        <v>9</v>
      </c>
      <c r="BK38" s="5"/>
      <c r="BL38" s="5" t="s">
        <v>10</v>
      </c>
      <c r="BM38" s="5" t="s">
        <v>11</v>
      </c>
      <c r="BN38" s="1"/>
      <c r="BO38" s="5" t="s">
        <v>6</v>
      </c>
      <c r="BP38" s="5" t="s">
        <v>7</v>
      </c>
      <c r="BQ38" s="6" t="s">
        <v>8</v>
      </c>
      <c r="BR38" s="7" t="s">
        <v>9</v>
      </c>
      <c r="BS38" s="5"/>
      <c r="BT38" s="5" t="s">
        <v>10</v>
      </c>
      <c r="BU38" s="5" t="s">
        <v>11</v>
      </c>
      <c r="BV38" s="1"/>
      <c r="BW38" s="5" t="s">
        <v>6</v>
      </c>
      <c r="BX38" s="5" t="s">
        <v>7</v>
      </c>
      <c r="BY38" s="6" t="s">
        <v>8</v>
      </c>
      <c r="BZ38" s="7" t="s">
        <v>9</v>
      </c>
      <c r="CA38" s="5"/>
      <c r="CB38" s="5" t="s">
        <v>10</v>
      </c>
      <c r="CC38" s="5" t="s">
        <v>11</v>
      </c>
      <c r="CD38" s="1"/>
      <c r="CE38" s="5" t="s">
        <v>6</v>
      </c>
      <c r="CF38" s="5" t="s">
        <v>7</v>
      </c>
      <c r="CG38" s="6" t="s">
        <v>8</v>
      </c>
      <c r="CH38" s="7" t="s">
        <v>9</v>
      </c>
      <c r="CI38" s="5"/>
      <c r="CJ38" s="5" t="s">
        <v>10</v>
      </c>
      <c r="CK38" s="5" t="s">
        <v>11</v>
      </c>
    </row>
    <row r="39" spans="3:89" x14ac:dyDescent="0.35">
      <c r="C39" s="5">
        <v>0</v>
      </c>
      <c r="D39" s="5">
        <v>20.2</v>
      </c>
      <c r="E39" s="6">
        <v>165.5</v>
      </c>
      <c r="F39" s="7">
        <v>14.67</v>
      </c>
      <c r="G39" s="5">
        <v>8.94</v>
      </c>
      <c r="H39" s="5"/>
      <c r="I39" s="5">
        <v>805</v>
      </c>
      <c r="J39" s="1"/>
      <c r="K39" s="5">
        <v>0</v>
      </c>
      <c r="L39" s="5"/>
      <c r="M39" s="6"/>
      <c r="N39" s="7"/>
      <c r="O39" s="5"/>
      <c r="P39" s="5"/>
      <c r="Q39" s="5"/>
      <c r="R39" s="1"/>
      <c r="S39" s="5">
        <v>0</v>
      </c>
      <c r="T39" s="5">
        <v>20.399999999999999</v>
      </c>
      <c r="U39" s="6">
        <v>151.30000000000001</v>
      </c>
      <c r="V39" s="7">
        <v>13.47</v>
      </c>
      <c r="W39" s="5">
        <v>8.9</v>
      </c>
      <c r="X39" s="5"/>
      <c r="Y39" s="5">
        <v>807</v>
      </c>
      <c r="Z39" s="1"/>
      <c r="AA39" s="5">
        <v>0</v>
      </c>
      <c r="AB39" s="5"/>
      <c r="AC39" s="6"/>
      <c r="AD39" s="7"/>
      <c r="AE39" s="5"/>
      <c r="AF39" s="5"/>
      <c r="AG39" s="5"/>
      <c r="AH39" s="1"/>
      <c r="AI39" s="5">
        <v>0</v>
      </c>
      <c r="AJ39" s="5"/>
      <c r="AK39" s="6"/>
      <c r="AL39" s="7"/>
      <c r="AM39" s="5"/>
      <c r="AN39" s="5"/>
      <c r="AO39" s="5"/>
      <c r="AP39" s="1"/>
      <c r="AQ39" s="5">
        <v>0</v>
      </c>
      <c r="AR39" s="5"/>
      <c r="AS39" s="6"/>
      <c r="AT39" s="7"/>
      <c r="AU39" s="5"/>
      <c r="AV39" s="5"/>
      <c r="AW39" s="5"/>
      <c r="AX39" s="1"/>
      <c r="AY39" s="5">
        <v>0</v>
      </c>
      <c r="AZ39" s="5">
        <v>20.2</v>
      </c>
      <c r="BA39" s="6">
        <v>154.30000000000001</v>
      </c>
      <c r="BB39" s="7">
        <v>13.83</v>
      </c>
      <c r="BC39" s="5">
        <v>8.89</v>
      </c>
      <c r="BD39" s="5"/>
      <c r="BE39" s="5">
        <v>809</v>
      </c>
      <c r="BF39" s="1"/>
      <c r="BG39" s="5">
        <v>0</v>
      </c>
      <c r="BH39" s="5"/>
      <c r="BI39" s="6"/>
      <c r="BJ39" s="7"/>
      <c r="BK39" s="5"/>
      <c r="BL39" s="5"/>
      <c r="BM39" s="5"/>
      <c r="BN39" s="1"/>
      <c r="BO39" s="5">
        <v>0</v>
      </c>
      <c r="BP39" s="5"/>
      <c r="BQ39" s="6"/>
      <c r="BR39" s="7"/>
      <c r="BS39" s="5"/>
      <c r="BT39" s="5"/>
      <c r="BU39" s="5"/>
      <c r="BV39" s="1"/>
      <c r="BW39" s="5">
        <v>0</v>
      </c>
      <c r="BX39" s="5">
        <v>20</v>
      </c>
      <c r="BY39" s="6">
        <v>145.5</v>
      </c>
      <c r="BZ39" s="7">
        <v>13.09</v>
      </c>
      <c r="CA39" s="5">
        <v>8.84</v>
      </c>
      <c r="CB39" s="5"/>
      <c r="CC39" s="5">
        <v>813</v>
      </c>
      <c r="CD39" s="1"/>
      <c r="CE39" s="5">
        <v>0</v>
      </c>
      <c r="CF39" s="5"/>
      <c r="CG39" s="6"/>
      <c r="CH39" s="7"/>
      <c r="CI39" s="5"/>
      <c r="CJ39" s="5"/>
      <c r="CK39" s="5"/>
    </row>
    <row r="40" spans="3:89" x14ac:dyDescent="0.35">
      <c r="C40" s="5">
        <v>1</v>
      </c>
      <c r="D40" s="5">
        <v>19.600000000000001</v>
      </c>
      <c r="E40" s="6">
        <v>156</v>
      </c>
      <c r="F40" s="7">
        <v>14.06</v>
      </c>
      <c r="G40" s="5">
        <v>8.84</v>
      </c>
      <c r="H40" s="5"/>
      <c r="I40" s="5">
        <v>810</v>
      </c>
      <c r="J40" s="1"/>
      <c r="K40" s="5">
        <v>1</v>
      </c>
      <c r="L40" s="5"/>
      <c r="M40" s="6"/>
      <c r="N40" s="7"/>
      <c r="O40" s="5"/>
      <c r="P40" s="5"/>
      <c r="Q40" s="5"/>
      <c r="R40" s="1"/>
      <c r="S40" s="5">
        <v>1</v>
      </c>
      <c r="T40" s="5">
        <v>18.8</v>
      </c>
      <c r="U40" s="6">
        <v>160.4</v>
      </c>
      <c r="V40" s="7">
        <v>14.51</v>
      </c>
      <c r="W40" s="5">
        <v>8.8699999999999992</v>
      </c>
      <c r="X40" s="5"/>
      <c r="Y40" s="5">
        <v>813</v>
      </c>
      <c r="Z40" s="1"/>
      <c r="AA40" s="5">
        <v>1</v>
      </c>
      <c r="AB40" s="5"/>
      <c r="AC40" s="6"/>
      <c r="AD40" s="7"/>
      <c r="AE40" s="5"/>
      <c r="AF40" s="5"/>
      <c r="AG40" s="5"/>
      <c r="AH40" s="1"/>
      <c r="AI40" s="5">
        <v>1</v>
      </c>
      <c r="AJ40" s="5"/>
      <c r="AK40" s="6"/>
      <c r="AL40" s="7"/>
      <c r="AM40" s="5"/>
      <c r="AN40" s="5"/>
      <c r="AO40" s="5"/>
      <c r="AP40" s="1"/>
      <c r="AQ40" s="5">
        <v>1</v>
      </c>
      <c r="AR40" s="5"/>
      <c r="AS40" s="6"/>
      <c r="AT40" s="7"/>
      <c r="AU40" s="5"/>
      <c r="AV40" s="5"/>
      <c r="AW40" s="5"/>
      <c r="AX40" s="1"/>
      <c r="AY40" s="5">
        <v>1</v>
      </c>
      <c r="AZ40" s="5">
        <v>19.2</v>
      </c>
      <c r="BA40" s="6">
        <v>145.4</v>
      </c>
      <c r="BB40" s="7">
        <v>13.3</v>
      </c>
      <c r="BC40" s="5">
        <v>8.81</v>
      </c>
      <c r="BD40" s="5"/>
      <c r="BE40" s="5">
        <v>817</v>
      </c>
      <c r="BF40" s="1"/>
      <c r="BG40" s="5">
        <v>1</v>
      </c>
      <c r="BH40" s="5"/>
      <c r="BI40" s="6"/>
      <c r="BJ40" s="7"/>
      <c r="BK40" s="5"/>
      <c r="BL40" s="5"/>
      <c r="BM40" s="5"/>
      <c r="BN40" s="1"/>
      <c r="BO40" s="5">
        <v>1</v>
      </c>
      <c r="BP40" s="5"/>
      <c r="BQ40" s="6"/>
      <c r="BR40" s="7"/>
      <c r="BS40" s="5"/>
      <c r="BT40" s="5"/>
      <c r="BU40" s="5"/>
      <c r="BV40" s="1"/>
      <c r="BW40" s="5">
        <v>1</v>
      </c>
      <c r="BX40" s="5">
        <v>18.600000000000001</v>
      </c>
      <c r="BY40" s="6">
        <v>149.69999999999999</v>
      </c>
      <c r="BZ40" s="7">
        <v>13.52</v>
      </c>
      <c r="CA40" s="5">
        <v>8.81</v>
      </c>
      <c r="CB40" s="5"/>
      <c r="CC40" s="5">
        <v>820</v>
      </c>
      <c r="CD40" s="1"/>
      <c r="CE40" s="5">
        <v>1</v>
      </c>
      <c r="CF40" s="5"/>
      <c r="CG40" s="6"/>
      <c r="CH40" s="7"/>
      <c r="CI40" s="5"/>
      <c r="CJ40" s="5"/>
      <c r="CK40" s="5"/>
    </row>
    <row r="41" spans="3:89" x14ac:dyDescent="0.35">
      <c r="C41" s="5">
        <v>2</v>
      </c>
      <c r="D41" s="5">
        <v>16.2</v>
      </c>
      <c r="E41" s="6">
        <v>71.900000000000006</v>
      </c>
      <c r="F41" s="7">
        <v>6.8</v>
      </c>
      <c r="G41" s="5">
        <v>8</v>
      </c>
      <c r="H41" s="5"/>
      <c r="I41" s="5">
        <v>832</v>
      </c>
      <c r="J41" s="1"/>
      <c r="K41" s="5">
        <v>2</v>
      </c>
      <c r="L41" s="5"/>
      <c r="M41" s="6"/>
      <c r="N41" s="7"/>
      <c r="O41" s="5"/>
      <c r="P41" s="5"/>
      <c r="Q41" s="5"/>
      <c r="R41" s="1"/>
      <c r="S41" s="5">
        <v>2</v>
      </c>
      <c r="T41" s="5">
        <v>16.600000000000001</v>
      </c>
      <c r="U41" s="6">
        <v>86.7</v>
      </c>
      <c r="V41" s="7">
        <v>8.2200000000000006</v>
      </c>
      <c r="W41" s="5">
        <v>8.14</v>
      </c>
      <c r="X41" s="5"/>
      <c r="Y41" s="5">
        <v>825</v>
      </c>
      <c r="Z41" s="1"/>
      <c r="AA41" s="5">
        <v>2</v>
      </c>
      <c r="AB41" s="5"/>
      <c r="AC41" s="6"/>
      <c r="AD41" s="7"/>
      <c r="AE41" s="5"/>
      <c r="AF41" s="5"/>
      <c r="AG41" s="5"/>
      <c r="AH41" s="1"/>
      <c r="AI41" s="5">
        <v>2</v>
      </c>
      <c r="AJ41" s="5"/>
      <c r="AK41" s="6"/>
      <c r="AL41" s="7"/>
      <c r="AM41" s="5"/>
      <c r="AN41" s="5"/>
      <c r="AO41" s="5"/>
      <c r="AP41" s="1"/>
      <c r="AQ41" s="5">
        <v>2</v>
      </c>
      <c r="AR41" s="5"/>
      <c r="AS41" s="6"/>
      <c r="AT41" s="7"/>
      <c r="AU41" s="5"/>
      <c r="AV41" s="5"/>
      <c r="AW41" s="5"/>
      <c r="AX41" s="1"/>
      <c r="AY41" s="5">
        <v>2</v>
      </c>
      <c r="AZ41" s="5">
        <v>16.2</v>
      </c>
      <c r="BA41" s="6">
        <v>66.599999999999994</v>
      </c>
      <c r="BB41" s="7">
        <v>6.35</v>
      </c>
      <c r="BC41" s="5">
        <v>8.08</v>
      </c>
      <c r="BD41" s="5"/>
      <c r="BE41" s="5">
        <v>834</v>
      </c>
      <c r="BF41" s="1"/>
      <c r="BG41" s="5">
        <v>2</v>
      </c>
      <c r="BH41" s="5"/>
      <c r="BI41" s="6"/>
      <c r="BJ41" s="7"/>
      <c r="BK41" s="5"/>
      <c r="BL41" s="5"/>
      <c r="BM41" s="5"/>
      <c r="BN41" s="1"/>
      <c r="BO41" s="5">
        <v>2</v>
      </c>
      <c r="BP41" s="5"/>
      <c r="BQ41" s="6"/>
      <c r="BR41" s="7"/>
      <c r="BS41" s="5"/>
      <c r="BT41" s="5"/>
      <c r="BU41" s="5"/>
      <c r="BV41" s="1"/>
      <c r="BW41" s="5">
        <v>2</v>
      </c>
      <c r="BX41" s="5">
        <v>16.399999999999999</v>
      </c>
      <c r="BY41" s="6">
        <v>65</v>
      </c>
      <c r="BZ41" s="7">
        <v>6.2</v>
      </c>
      <c r="CA41" s="5">
        <v>7.92</v>
      </c>
      <c r="CB41" s="5"/>
      <c r="CC41" s="5">
        <v>840</v>
      </c>
      <c r="CD41" s="1"/>
      <c r="CE41" s="5">
        <v>2</v>
      </c>
      <c r="CF41" s="5"/>
      <c r="CG41" s="6"/>
      <c r="CH41" s="7"/>
      <c r="CI41" s="5"/>
      <c r="CJ41" s="5"/>
      <c r="CK41" s="5"/>
    </row>
    <row r="42" spans="3:89" x14ac:dyDescent="0.35">
      <c r="C42" s="9">
        <v>3</v>
      </c>
      <c r="D42" s="9">
        <v>13</v>
      </c>
      <c r="E42" s="10">
        <v>24.7</v>
      </c>
      <c r="F42" s="11">
        <v>2.46</v>
      </c>
      <c r="G42" s="9">
        <v>7.59</v>
      </c>
      <c r="H42" s="9"/>
      <c r="I42" s="9">
        <v>868</v>
      </c>
      <c r="J42" s="1"/>
      <c r="K42" s="9">
        <v>3</v>
      </c>
      <c r="L42" s="9"/>
      <c r="M42" s="10"/>
      <c r="N42" s="11"/>
      <c r="O42" s="9"/>
      <c r="P42" s="9"/>
      <c r="Q42" s="9"/>
      <c r="R42" s="1"/>
      <c r="S42" s="9">
        <v>3</v>
      </c>
      <c r="T42" s="9">
        <v>12</v>
      </c>
      <c r="U42" s="10">
        <v>26.2</v>
      </c>
      <c r="V42" s="11">
        <v>2.65</v>
      </c>
      <c r="W42" s="9">
        <v>7.56</v>
      </c>
      <c r="X42" s="9"/>
      <c r="Y42" s="9">
        <v>874</v>
      </c>
      <c r="Z42" s="1"/>
      <c r="AA42" s="9">
        <v>3</v>
      </c>
      <c r="AB42" s="9"/>
      <c r="AC42" s="10"/>
      <c r="AD42" s="11"/>
      <c r="AE42" s="9"/>
      <c r="AF42" s="9"/>
      <c r="AG42" s="9"/>
      <c r="AH42" s="1"/>
      <c r="AI42" s="9">
        <v>3</v>
      </c>
      <c r="AJ42" s="9"/>
      <c r="AK42" s="10"/>
      <c r="AL42" s="11"/>
      <c r="AM42" s="9"/>
      <c r="AN42" s="9"/>
      <c r="AO42" s="9"/>
      <c r="AP42" s="1"/>
      <c r="AQ42" s="9">
        <v>3</v>
      </c>
      <c r="AR42" s="9"/>
      <c r="AS42" s="10"/>
      <c r="AT42" s="11"/>
      <c r="AU42" s="9"/>
      <c r="AV42" s="9"/>
      <c r="AW42" s="9"/>
      <c r="AX42" s="1"/>
      <c r="AY42" s="9">
        <v>3</v>
      </c>
      <c r="AZ42" s="9">
        <v>12</v>
      </c>
      <c r="BA42" s="10">
        <v>25.3</v>
      </c>
      <c r="BB42" s="11">
        <v>2.5099999999999998</v>
      </c>
      <c r="BC42" s="9">
        <v>7.56</v>
      </c>
      <c r="BD42" s="9"/>
      <c r="BE42" s="9">
        <v>869</v>
      </c>
      <c r="BF42" s="1"/>
      <c r="BG42" s="9">
        <v>3</v>
      </c>
      <c r="BH42" s="9"/>
      <c r="BI42" s="10"/>
      <c r="BJ42" s="11"/>
      <c r="BK42" s="9"/>
      <c r="BL42" s="9"/>
      <c r="BM42" s="9"/>
      <c r="BN42" s="1"/>
      <c r="BO42" s="9">
        <v>3</v>
      </c>
      <c r="BP42" s="9"/>
      <c r="BQ42" s="10"/>
      <c r="BR42" s="11"/>
      <c r="BS42" s="9"/>
      <c r="BT42" s="9"/>
      <c r="BU42" s="9"/>
      <c r="BV42" s="1"/>
      <c r="BW42" s="9">
        <v>3</v>
      </c>
      <c r="BX42" s="9">
        <v>12</v>
      </c>
      <c r="BY42" s="10">
        <v>22</v>
      </c>
      <c r="BZ42" s="11">
        <v>2.2000000000000002</v>
      </c>
      <c r="CA42" s="9">
        <v>7.5</v>
      </c>
      <c r="CB42" s="9"/>
      <c r="CC42" s="9">
        <v>895</v>
      </c>
      <c r="CD42" s="1"/>
      <c r="CE42" s="9">
        <v>3</v>
      </c>
      <c r="CF42" s="9"/>
      <c r="CG42" s="10"/>
      <c r="CH42" s="11"/>
      <c r="CI42" s="9"/>
      <c r="CJ42" s="9"/>
      <c r="CK42" s="9"/>
    </row>
    <row r="43" spans="3:89" x14ac:dyDescent="0.35">
      <c r="C43" s="13"/>
      <c r="D43" s="57"/>
      <c r="E43" s="57"/>
      <c r="F43" s="57"/>
      <c r="G43" s="57"/>
      <c r="H43" s="57"/>
      <c r="I43" s="14"/>
      <c r="J43" s="1"/>
      <c r="K43" s="13"/>
      <c r="L43" s="57"/>
      <c r="M43" s="57"/>
      <c r="N43" s="57"/>
      <c r="O43" s="57"/>
      <c r="P43" s="57"/>
      <c r="Q43" s="14"/>
      <c r="R43" s="1"/>
      <c r="S43" s="13"/>
      <c r="T43" s="57"/>
      <c r="U43" s="57"/>
      <c r="V43" s="57"/>
      <c r="W43" s="57"/>
      <c r="X43" s="57"/>
      <c r="Y43" s="14"/>
      <c r="Z43" s="1"/>
      <c r="AA43" s="13"/>
      <c r="AB43" s="57"/>
      <c r="AC43" s="57"/>
      <c r="AD43" s="57"/>
      <c r="AE43" s="57"/>
      <c r="AF43" s="57"/>
      <c r="AG43" s="14"/>
      <c r="AH43" s="1"/>
      <c r="AI43" s="13"/>
      <c r="AJ43" s="57"/>
      <c r="AK43" s="57"/>
      <c r="AL43" s="57"/>
      <c r="AM43" s="57"/>
      <c r="AN43" s="57"/>
      <c r="AO43" s="14"/>
      <c r="AP43" s="1"/>
      <c r="AQ43" s="13"/>
      <c r="AR43" s="57"/>
      <c r="AS43" s="57"/>
      <c r="AT43" s="57"/>
      <c r="AU43" s="57"/>
      <c r="AV43" s="57"/>
      <c r="AW43" s="14"/>
      <c r="AX43" s="1"/>
      <c r="AY43" s="13"/>
      <c r="AZ43" s="57"/>
      <c r="BA43" s="57"/>
      <c r="BB43" s="57"/>
      <c r="BC43" s="57"/>
      <c r="BD43" s="57"/>
      <c r="BE43" s="14"/>
      <c r="BF43" s="1"/>
      <c r="BG43" s="13"/>
      <c r="BH43" s="57"/>
      <c r="BI43" s="57"/>
      <c r="BJ43" s="57"/>
      <c r="BK43" s="57"/>
      <c r="BL43" s="57"/>
      <c r="BM43" s="14"/>
      <c r="BN43" s="1"/>
      <c r="BO43" s="13"/>
      <c r="BP43" s="57"/>
      <c r="BQ43" s="57"/>
      <c r="BR43" s="57"/>
      <c r="BS43" s="57"/>
      <c r="BT43" s="57"/>
      <c r="BU43" s="14"/>
      <c r="BV43" s="1"/>
      <c r="BW43" s="13"/>
      <c r="BX43" s="57"/>
      <c r="BY43" s="57"/>
      <c r="BZ43" s="57"/>
      <c r="CA43" s="57"/>
      <c r="CB43" s="57"/>
      <c r="CC43" s="14"/>
      <c r="CD43" s="1"/>
      <c r="CE43" s="13"/>
      <c r="CF43" s="57"/>
      <c r="CG43" s="57"/>
      <c r="CH43" s="57"/>
      <c r="CI43" s="57"/>
      <c r="CJ43" s="57"/>
      <c r="CK43" s="14"/>
    </row>
    <row r="44" spans="3:89" x14ac:dyDescent="0.35">
      <c r="C44" s="13" t="s">
        <v>12</v>
      </c>
      <c r="D44" s="14"/>
      <c r="E44" s="15">
        <v>0.6</v>
      </c>
      <c r="F44" s="16"/>
      <c r="G44" s="17"/>
      <c r="H44" s="17"/>
      <c r="I44" s="18"/>
      <c r="J44" s="1"/>
      <c r="K44" s="13" t="s">
        <v>12</v>
      </c>
      <c r="L44" s="14"/>
      <c r="M44" s="15">
        <v>0.55000000000000004</v>
      </c>
      <c r="N44" s="16"/>
      <c r="O44" s="17"/>
      <c r="P44" s="17"/>
      <c r="Q44" s="18"/>
      <c r="R44" s="1"/>
      <c r="S44" s="13" t="s">
        <v>12</v>
      </c>
      <c r="T44" s="14"/>
      <c r="U44" s="15">
        <v>0.6</v>
      </c>
      <c r="V44" s="16"/>
      <c r="W44" s="17"/>
      <c r="X44" s="17"/>
      <c r="Y44" s="18"/>
      <c r="Z44" s="1"/>
      <c r="AA44" s="13" t="s">
        <v>12</v>
      </c>
      <c r="AB44" s="14"/>
      <c r="AC44" s="15">
        <v>0.55000000000000004</v>
      </c>
      <c r="AD44" s="16"/>
      <c r="AE44" s="17"/>
      <c r="AF44" s="17"/>
      <c r="AG44" s="18"/>
      <c r="AH44" s="1"/>
      <c r="AI44" s="13" t="s">
        <v>12</v>
      </c>
      <c r="AJ44" s="14"/>
      <c r="AK44" s="15">
        <v>0.55000000000000004</v>
      </c>
      <c r="AL44" s="16"/>
      <c r="AM44" s="17"/>
      <c r="AN44" s="17"/>
      <c r="AO44" s="18"/>
      <c r="AP44" s="1"/>
      <c r="AQ44" s="13" t="s">
        <v>12</v>
      </c>
      <c r="AR44" s="14"/>
      <c r="AS44" s="15">
        <v>0.55000000000000004</v>
      </c>
      <c r="AT44" s="16"/>
      <c r="AU44" s="17"/>
      <c r="AV44" s="17"/>
      <c r="AW44" s="18"/>
      <c r="AX44" s="1"/>
      <c r="AY44" s="13" t="s">
        <v>12</v>
      </c>
      <c r="AZ44" s="14"/>
      <c r="BA44" s="15">
        <v>0.6</v>
      </c>
      <c r="BB44" s="16"/>
      <c r="BC44" s="17"/>
      <c r="BD44" s="17"/>
      <c r="BE44" s="18"/>
      <c r="BF44" s="1"/>
      <c r="BG44" s="13" t="s">
        <v>12</v>
      </c>
      <c r="BH44" s="14"/>
      <c r="BI44" s="15">
        <v>0.55000000000000004</v>
      </c>
      <c r="BJ44" s="16"/>
      <c r="BK44" s="17"/>
      <c r="BL44" s="17"/>
      <c r="BM44" s="18"/>
      <c r="BN44" s="1"/>
      <c r="BO44" s="13" t="s">
        <v>12</v>
      </c>
      <c r="BP44" s="14"/>
      <c r="BQ44" s="15">
        <v>0.55000000000000004</v>
      </c>
      <c r="BR44" s="16"/>
      <c r="BS44" s="17"/>
      <c r="BT44" s="17"/>
      <c r="BU44" s="18"/>
      <c r="BV44" s="1"/>
      <c r="BW44" s="13" t="s">
        <v>12</v>
      </c>
      <c r="BX44" s="14"/>
      <c r="BY44" s="15">
        <v>0.55000000000000004</v>
      </c>
      <c r="BZ44" s="16"/>
      <c r="CA44" s="17"/>
      <c r="CB44" s="17"/>
      <c r="CC44" s="18"/>
      <c r="CD44" s="1"/>
      <c r="CE44" s="13" t="s">
        <v>12</v>
      </c>
      <c r="CF44" s="14"/>
      <c r="CG44" s="15">
        <v>0.55000000000000004</v>
      </c>
      <c r="CH44" s="16"/>
      <c r="CI44" s="17"/>
      <c r="CJ44" s="17"/>
      <c r="CK44" s="18"/>
    </row>
    <row r="45" spans="3:89" x14ac:dyDescent="0.35">
      <c r="C45" s="13" t="s">
        <v>14</v>
      </c>
      <c r="D45" s="14"/>
      <c r="E45" s="15">
        <v>3.5</v>
      </c>
      <c r="F45" s="22"/>
      <c r="G45" s="23"/>
      <c r="H45" s="23"/>
      <c r="I45" s="24"/>
      <c r="J45" s="1"/>
      <c r="K45" s="13" t="s">
        <v>14</v>
      </c>
      <c r="L45" s="14"/>
      <c r="M45" s="15">
        <v>2.2000000000000002</v>
      </c>
      <c r="N45" s="22"/>
      <c r="O45" s="23"/>
      <c r="P45" s="23"/>
      <c r="Q45" s="24"/>
      <c r="R45" s="1"/>
      <c r="S45" s="13" t="s">
        <v>14</v>
      </c>
      <c r="T45" s="14"/>
      <c r="U45" s="15">
        <v>3.16</v>
      </c>
      <c r="V45" s="22"/>
      <c r="W45" s="23"/>
      <c r="X45" s="23"/>
      <c r="Y45" s="24"/>
      <c r="Z45" s="1"/>
      <c r="AA45" s="13" t="s">
        <v>14</v>
      </c>
      <c r="AB45" s="14"/>
      <c r="AC45" s="15">
        <v>3</v>
      </c>
      <c r="AD45" s="22"/>
      <c r="AE45" s="23"/>
      <c r="AF45" s="23"/>
      <c r="AG45" s="24"/>
      <c r="AH45" s="1"/>
      <c r="AI45" s="13" t="s">
        <v>14</v>
      </c>
      <c r="AJ45" s="14"/>
      <c r="AK45" s="15">
        <v>3.1</v>
      </c>
      <c r="AL45" s="22"/>
      <c r="AM45" s="23"/>
      <c r="AN45" s="23"/>
      <c r="AO45" s="24"/>
      <c r="AP45" s="1"/>
      <c r="AQ45" s="13" t="s">
        <v>14</v>
      </c>
      <c r="AR45" s="14"/>
      <c r="AS45" s="15">
        <v>3.35</v>
      </c>
      <c r="AT45" s="22"/>
      <c r="AU45" s="23"/>
      <c r="AV45" s="23"/>
      <c r="AW45" s="24"/>
      <c r="AX45" s="1"/>
      <c r="AY45" s="13" t="s">
        <v>14</v>
      </c>
      <c r="AZ45" s="14"/>
      <c r="BA45" s="15">
        <v>3.38</v>
      </c>
      <c r="BB45" s="22"/>
      <c r="BC45" s="23"/>
      <c r="BD45" s="23"/>
      <c r="BE45" s="24"/>
      <c r="BF45" s="1"/>
      <c r="BG45" s="13" t="s">
        <v>14</v>
      </c>
      <c r="BH45" s="14"/>
      <c r="BI45" s="15">
        <v>3</v>
      </c>
      <c r="BJ45" s="22"/>
      <c r="BK45" s="23"/>
      <c r="BL45" s="23"/>
      <c r="BM45" s="24"/>
      <c r="BN45" s="1"/>
      <c r="BO45" s="13" t="s">
        <v>14</v>
      </c>
      <c r="BP45" s="14"/>
      <c r="BQ45" s="15">
        <v>2.9</v>
      </c>
      <c r="BR45" s="22"/>
      <c r="BS45" s="23"/>
      <c r="BT45" s="23"/>
      <c r="BU45" s="24"/>
      <c r="BV45" s="1"/>
      <c r="BW45" s="13" t="s">
        <v>14</v>
      </c>
      <c r="BX45" s="14"/>
      <c r="BY45" s="15">
        <v>3.42</v>
      </c>
      <c r="BZ45" s="22"/>
      <c r="CA45" s="23"/>
      <c r="CB45" s="23"/>
      <c r="CC45" s="24"/>
      <c r="CD45" s="1"/>
      <c r="CE45" s="13" t="s">
        <v>14</v>
      </c>
      <c r="CF45" s="14"/>
      <c r="CG45" s="15">
        <v>2.54</v>
      </c>
      <c r="CH45" s="22"/>
      <c r="CI45" s="23"/>
      <c r="CJ45" s="23"/>
      <c r="CK45" s="24"/>
    </row>
    <row r="46" spans="3:89" x14ac:dyDescent="0.35">
      <c r="C46" s="13" t="s">
        <v>15</v>
      </c>
      <c r="D46" s="14"/>
      <c r="E46" s="15">
        <v>17.7</v>
      </c>
      <c r="F46" s="22"/>
      <c r="G46" s="23"/>
      <c r="H46" s="23"/>
      <c r="I46" s="24"/>
      <c r="J46" s="1"/>
      <c r="K46" s="13" t="s">
        <v>15</v>
      </c>
      <c r="L46" s="14"/>
      <c r="M46" s="15">
        <v>20.3</v>
      </c>
      <c r="N46" s="22"/>
      <c r="O46" s="23"/>
      <c r="P46" s="23"/>
      <c r="Q46" s="24"/>
      <c r="R46" s="1"/>
      <c r="S46" s="13" t="s">
        <v>15</v>
      </c>
      <c r="T46" s="14"/>
      <c r="U46" s="15">
        <v>18</v>
      </c>
      <c r="V46" s="22"/>
      <c r="W46" s="23"/>
      <c r="X46" s="23"/>
      <c r="Y46" s="24"/>
      <c r="Z46" s="1"/>
      <c r="AA46" s="13" t="s">
        <v>15</v>
      </c>
      <c r="AB46" s="14"/>
      <c r="AC46" s="15">
        <v>18.399999999999999</v>
      </c>
      <c r="AD46" s="22"/>
      <c r="AE46" s="23"/>
      <c r="AF46" s="23"/>
      <c r="AG46" s="24"/>
      <c r="AH46" s="1"/>
      <c r="AI46" s="13" t="s">
        <v>15</v>
      </c>
      <c r="AJ46" s="14"/>
      <c r="AK46" s="15">
        <v>18.399999999999999</v>
      </c>
      <c r="AL46" s="22"/>
      <c r="AM46" s="23"/>
      <c r="AN46" s="23"/>
      <c r="AO46" s="24"/>
      <c r="AP46" s="1"/>
      <c r="AQ46" s="13" t="s">
        <v>15</v>
      </c>
      <c r="AR46" s="14"/>
      <c r="AS46" s="15">
        <v>18.2</v>
      </c>
      <c r="AT46" s="22"/>
      <c r="AU46" s="23"/>
      <c r="AV46" s="23"/>
      <c r="AW46" s="24"/>
      <c r="AX46" s="1"/>
      <c r="AY46" s="13" t="s">
        <v>15</v>
      </c>
      <c r="AZ46" s="14"/>
      <c r="BA46" s="15">
        <v>16.600000000000001</v>
      </c>
      <c r="BB46" s="22"/>
      <c r="BC46" s="23"/>
      <c r="BD46" s="23"/>
      <c r="BE46" s="24"/>
      <c r="BF46" s="1"/>
      <c r="BG46" s="13" t="s">
        <v>15</v>
      </c>
      <c r="BH46" s="14"/>
      <c r="BI46" s="15">
        <v>17.8</v>
      </c>
      <c r="BJ46" s="22"/>
      <c r="BK46" s="23"/>
      <c r="BL46" s="23"/>
      <c r="BM46" s="24"/>
      <c r="BN46" s="1"/>
      <c r="BO46" s="13" t="s">
        <v>15</v>
      </c>
      <c r="BP46" s="14"/>
      <c r="BQ46" s="15">
        <v>17.899999999999999</v>
      </c>
      <c r="BR46" s="22"/>
      <c r="BS46" s="23"/>
      <c r="BT46" s="23"/>
      <c r="BU46" s="24"/>
      <c r="BV46" s="1"/>
      <c r="BW46" s="13" t="s">
        <v>15</v>
      </c>
      <c r="BX46" s="14"/>
      <c r="BY46" s="15">
        <v>19.3</v>
      </c>
      <c r="BZ46" s="22"/>
      <c r="CA46" s="23"/>
      <c r="CB46" s="23"/>
      <c r="CC46" s="24"/>
      <c r="CD46" s="1"/>
      <c r="CE46" s="13" t="s">
        <v>15</v>
      </c>
      <c r="CF46" s="14"/>
      <c r="CG46" s="15">
        <v>20.3</v>
      </c>
      <c r="CH46" s="22"/>
      <c r="CI46" s="23"/>
      <c r="CJ46" s="23"/>
      <c r="CK46" s="24"/>
    </row>
    <row r="47" spans="3:89" x14ac:dyDescent="0.35">
      <c r="C47" s="13" t="s">
        <v>16</v>
      </c>
      <c r="D47" s="14"/>
      <c r="E47" s="15">
        <v>8.6</v>
      </c>
      <c r="F47" s="22"/>
      <c r="G47" s="23"/>
      <c r="H47" s="23"/>
      <c r="I47" s="24"/>
      <c r="J47" s="1"/>
      <c r="K47" s="13" t="s">
        <v>16</v>
      </c>
      <c r="L47" s="14"/>
      <c r="M47" s="15">
        <v>15.8</v>
      </c>
      <c r="N47" s="22"/>
      <c r="O47" s="23"/>
      <c r="P47" s="23"/>
      <c r="Q47" s="24"/>
      <c r="R47" s="1"/>
      <c r="S47" s="13" t="s">
        <v>16</v>
      </c>
      <c r="T47" s="14"/>
      <c r="U47" s="15">
        <v>10.9</v>
      </c>
      <c r="V47" s="22"/>
      <c r="W47" s="23"/>
      <c r="X47" s="23"/>
      <c r="Y47" s="24"/>
      <c r="Z47" s="1"/>
      <c r="AA47" s="13" t="s">
        <v>16</v>
      </c>
      <c r="AB47" s="14"/>
      <c r="AC47" s="15">
        <v>12.9</v>
      </c>
      <c r="AD47" s="22"/>
      <c r="AE47" s="23"/>
      <c r="AF47" s="23"/>
      <c r="AG47" s="24"/>
      <c r="AH47" s="1"/>
      <c r="AI47" s="13" t="s">
        <v>16</v>
      </c>
      <c r="AJ47" s="14"/>
      <c r="AK47" s="15">
        <v>10.9</v>
      </c>
      <c r="AL47" s="22"/>
      <c r="AM47" s="23"/>
      <c r="AN47" s="23"/>
      <c r="AO47" s="24"/>
      <c r="AP47" s="1"/>
      <c r="AQ47" s="13" t="s">
        <v>16</v>
      </c>
      <c r="AR47" s="14"/>
      <c r="AS47" s="15">
        <v>11</v>
      </c>
      <c r="AT47" s="22"/>
      <c r="AU47" s="23"/>
      <c r="AV47" s="23"/>
      <c r="AW47" s="24"/>
      <c r="AX47" s="1"/>
      <c r="AY47" s="13" t="s">
        <v>16</v>
      </c>
      <c r="AZ47" s="14"/>
      <c r="BA47" s="15">
        <v>10.1</v>
      </c>
      <c r="BB47" s="22"/>
      <c r="BC47" s="23"/>
      <c r="BD47" s="23"/>
      <c r="BE47" s="24"/>
      <c r="BF47" s="1"/>
      <c r="BG47" s="13" t="s">
        <v>16</v>
      </c>
      <c r="BH47" s="14"/>
      <c r="BI47" s="15">
        <v>10.199999999999999</v>
      </c>
      <c r="BJ47" s="22"/>
      <c r="BK47" s="23"/>
      <c r="BL47" s="23"/>
      <c r="BM47" s="24"/>
      <c r="BN47" s="1"/>
      <c r="BO47" s="13" t="s">
        <v>16</v>
      </c>
      <c r="BP47" s="14"/>
      <c r="BQ47" s="15">
        <v>11.3</v>
      </c>
      <c r="BR47" s="22"/>
      <c r="BS47" s="23"/>
      <c r="BT47" s="23"/>
      <c r="BU47" s="24"/>
      <c r="BV47" s="1"/>
      <c r="BW47" s="13" t="s">
        <v>16</v>
      </c>
      <c r="BX47" s="14"/>
      <c r="BY47" s="15">
        <v>15.4</v>
      </c>
      <c r="BZ47" s="22"/>
      <c r="CA47" s="23"/>
      <c r="CB47" s="23"/>
      <c r="CC47" s="24"/>
      <c r="CD47" s="1"/>
      <c r="CE47" s="13" t="s">
        <v>16</v>
      </c>
      <c r="CF47" s="14"/>
      <c r="CG47" s="15">
        <v>20</v>
      </c>
      <c r="CH47" s="22"/>
      <c r="CI47" s="23"/>
      <c r="CJ47" s="23"/>
      <c r="CK47" s="24"/>
    </row>
    <row r="48" spans="3:89" x14ac:dyDescent="0.35">
      <c r="C48" s="13" t="s">
        <v>17</v>
      </c>
      <c r="D48" s="14"/>
      <c r="E48" s="15">
        <v>29.7</v>
      </c>
      <c r="F48" s="26"/>
      <c r="G48" s="27"/>
      <c r="H48" s="27"/>
      <c r="I48" s="28"/>
      <c r="J48" s="29"/>
      <c r="K48" s="13" t="s">
        <v>17</v>
      </c>
      <c r="L48" s="14"/>
      <c r="M48" s="15">
        <v>46.3</v>
      </c>
      <c r="N48" s="26"/>
      <c r="O48" s="27"/>
      <c r="P48" s="27"/>
      <c r="Q48" s="28"/>
      <c r="R48" s="29"/>
      <c r="S48" s="13" t="s">
        <v>17</v>
      </c>
      <c r="T48" s="14"/>
      <c r="U48" s="15">
        <v>39.5</v>
      </c>
      <c r="V48" s="26"/>
      <c r="W48" s="27"/>
      <c r="X48" s="27"/>
      <c r="Y48" s="28"/>
      <c r="Z48" s="29"/>
      <c r="AA48" s="13" t="s">
        <v>17</v>
      </c>
      <c r="AB48" s="14"/>
      <c r="AC48" s="15">
        <v>48.7</v>
      </c>
      <c r="AD48" s="26"/>
      <c r="AE48" s="27"/>
      <c r="AF48" s="27"/>
      <c r="AG48" s="28"/>
      <c r="AH48" s="29"/>
      <c r="AI48" s="13" t="s">
        <v>17</v>
      </c>
      <c r="AJ48" s="14"/>
      <c r="AK48" s="15">
        <v>40.9</v>
      </c>
      <c r="AL48" s="26"/>
      <c r="AM48" s="27"/>
      <c r="AN48" s="27"/>
      <c r="AO48" s="28"/>
      <c r="AP48" s="29"/>
      <c r="AQ48" s="13" t="s">
        <v>17</v>
      </c>
      <c r="AR48" s="14"/>
      <c r="AS48" s="15">
        <v>42.8</v>
      </c>
      <c r="AT48" s="26"/>
      <c r="AU48" s="27"/>
      <c r="AV48" s="27"/>
      <c r="AW48" s="28"/>
      <c r="AX48" s="29"/>
      <c r="AY48" s="13" t="s">
        <v>17</v>
      </c>
      <c r="AZ48" s="14"/>
      <c r="BA48" s="15">
        <v>39.200000000000003</v>
      </c>
      <c r="BB48" s="26"/>
      <c r="BC48" s="27"/>
      <c r="BD48" s="27"/>
      <c r="BE48" s="28"/>
      <c r="BF48" s="29"/>
      <c r="BG48" s="13" t="s">
        <v>17</v>
      </c>
      <c r="BH48" s="14"/>
      <c r="BI48" s="15">
        <v>47.2</v>
      </c>
      <c r="BJ48" s="26"/>
      <c r="BK48" s="27"/>
      <c r="BL48" s="27"/>
      <c r="BM48" s="28"/>
      <c r="BN48" s="29"/>
      <c r="BO48" s="13" t="s">
        <v>17</v>
      </c>
      <c r="BP48" s="14"/>
      <c r="BQ48" s="15">
        <v>39.9</v>
      </c>
      <c r="BR48" s="26"/>
      <c r="BS48" s="27"/>
      <c r="BT48" s="27"/>
      <c r="BU48" s="28"/>
      <c r="BV48" s="29"/>
      <c r="BW48" s="13" t="s">
        <v>17</v>
      </c>
      <c r="BX48" s="14"/>
      <c r="BY48" s="15">
        <v>45.1</v>
      </c>
      <c r="BZ48" s="26"/>
      <c r="CA48" s="27"/>
      <c r="CB48" s="27"/>
      <c r="CC48" s="28"/>
      <c r="CD48" s="29"/>
      <c r="CE48" s="13" t="s">
        <v>17</v>
      </c>
      <c r="CF48" s="14"/>
      <c r="CG48" s="15">
        <v>51.8</v>
      </c>
      <c r="CH48" s="26"/>
      <c r="CI48" s="27"/>
      <c r="CJ48" s="27"/>
      <c r="CK48" s="28"/>
    </row>
    <row r="52" spans="3:89" x14ac:dyDescent="0.35">
      <c r="C52" s="56">
        <v>41465</v>
      </c>
      <c r="D52" s="57"/>
      <c r="E52" s="57"/>
      <c r="F52" s="57"/>
      <c r="G52" s="57"/>
      <c r="H52" s="57"/>
      <c r="I52" s="57"/>
      <c r="J52" s="57"/>
      <c r="K52" s="104">
        <f>C52</f>
        <v>41465</v>
      </c>
      <c r="L52" s="57"/>
      <c r="M52" s="57"/>
      <c r="N52" s="57"/>
      <c r="O52" s="57"/>
      <c r="P52" s="57"/>
      <c r="Q52" s="57"/>
      <c r="R52" s="57"/>
      <c r="S52" s="104">
        <f>C52</f>
        <v>41465</v>
      </c>
      <c r="T52" s="57"/>
      <c r="U52" s="57"/>
      <c r="V52" s="57"/>
      <c r="W52" s="57"/>
      <c r="X52" s="57"/>
      <c r="Y52" s="57"/>
      <c r="Z52" s="57"/>
      <c r="AA52" s="104">
        <f>K52</f>
        <v>41465</v>
      </c>
      <c r="AB52" s="57"/>
      <c r="AC52" s="57"/>
      <c r="AD52" s="57"/>
      <c r="AE52" s="57"/>
      <c r="AF52" s="57"/>
      <c r="AG52" s="57"/>
      <c r="AH52" s="57"/>
      <c r="AI52" s="104">
        <f>S52</f>
        <v>41465</v>
      </c>
      <c r="AJ52" s="57"/>
      <c r="AK52" s="57"/>
      <c r="AL52" s="57"/>
      <c r="AM52" s="57"/>
      <c r="AN52" s="57"/>
      <c r="AO52" s="57"/>
      <c r="AP52" s="57"/>
      <c r="AQ52" s="104">
        <f>AA52</f>
        <v>41465</v>
      </c>
      <c r="AR52" s="57"/>
      <c r="AS52" s="57"/>
      <c r="AT52" s="57"/>
      <c r="AU52" s="57"/>
      <c r="AV52" s="57"/>
      <c r="AW52" s="57"/>
      <c r="AX52" s="57"/>
      <c r="AY52" s="104">
        <f>AQ52</f>
        <v>41465</v>
      </c>
      <c r="AZ52" s="57"/>
      <c r="BA52" s="57"/>
      <c r="BB52" s="57"/>
      <c r="BC52" s="57"/>
      <c r="BD52" s="57"/>
      <c r="BE52" s="57"/>
      <c r="BF52" s="57"/>
      <c r="BG52" s="104">
        <f>AQ52</f>
        <v>41465</v>
      </c>
      <c r="BH52" s="57"/>
      <c r="BI52" s="57"/>
      <c r="BJ52" s="57"/>
      <c r="BK52" s="57"/>
      <c r="BL52" s="57"/>
      <c r="BM52" s="57"/>
      <c r="BN52" s="57"/>
      <c r="BO52" s="104">
        <f>AY52</f>
        <v>41465</v>
      </c>
      <c r="BP52" s="57"/>
      <c r="BQ52" s="57"/>
      <c r="BR52" s="57"/>
      <c r="BS52" s="57"/>
      <c r="BT52" s="57"/>
      <c r="BU52" s="57"/>
      <c r="BV52" s="57"/>
      <c r="BW52" s="104">
        <f>BG52</f>
        <v>41465</v>
      </c>
      <c r="BX52" s="57"/>
      <c r="BY52" s="57"/>
      <c r="BZ52" s="57"/>
      <c r="CA52" s="57"/>
      <c r="CB52" s="57"/>
      <c r="CC52" s="57"/>
      <c r="CD52" s="57"/>
      <c r="CE52" s="104">
        <f>BO52</f>
        <v>41465</v>
      </c>
      <c r="CF52" s="57"/>
      <c r="CG52" s="57"/>
      <c r="CH52" s="57"/>
      <c r="CI52" s="57"/>
      <c r="CJ52" s="57"/>
      <c r="CK52" s="14"/>
    </row>
    <row r="53" spans="3:89" x14ac:dyDescent="0.35">
      <c r="C53" s="58">
        <v>1</v>
      </c>
      <c r="D53" s="59"/>
      <c r="E53" s="59"/>
      <c r="F53" s="59"/>
      <c r="G53" s="59"/>
      <c r="H53" s="59"/>
      <c r="I53" s="60"/>
      <c r="J53" s="1"/>
      <c r="K53" s="58">
        <v>2</v>
      </c>
      <c r="L53" s="59"/>
      <c r="M53" s="59"/>
      <c r="N53" s="59"/>
      <c r="O53" s="59"/>
      <c r="P53" s="59"/>
      <c r="Q53" s="60"/>
      <c r="R53" s="1"/>
      <c r="S53" s="58">
        <v>3</v>
      </c>
      <c r="T53" s="59"/>
      <c r="U53" s="59"/>
      <c r="V53" s="59"/>
      <c r="W53" s="59"/>
      <c r="X53" s="59"/>
      <c r="Y53" s="60"/>
      <c r="Z53" s="1"/>
      <c r="AA53" s="58">
        <v>4</v>
      </c>
      <c r="AB53" s="59"/>
      <c r="AC53" s="59"/>
      <c r="AD53" s="59"/>
      <c r="AE53" s="59"/>
      <c r="AF53" s="59"/>
      <c r="AG53" s="60"/>
      <c r="AH53" s="1"/>
      <c r="AI53" s="58">
        <v>5</v>
      </c>
      <c r="AJ53" s="59"/>
      <c r="AK53" s="59"/>
      <c r="AL53" s="59"/>
      <c r="AM53" s="59"/>
      <c r="AN53" s="59"/>
      <c r="AO53" s="60"/>
      <c r="AP53" s="1"/>
      <c r="AQ53" s="58">
        <v>6</v>
      </c>
      <c r="AR53" s="59"/>
      <c r="AS53" s="59"/>
      <c r="AT53" s="59"/>
      <c r="AU53" s="59"/>
      <c r="AV53" s="59"/>
      <c r="AW53" s="60"/>
      <c r="AX53" s="1"/>
      <c r="AY53" s="58">
        <v>7</v>
      </c>
      <c r="AZ53" s="59"/>
      <c r="BA53" s="59"/>
      <c r="BB53" s="59"/>
      <c r="BC53" s="59"/>
      <c r="BD53" s="59"/>
      <c r="BE53" s="60"/>
      <c r="BF53" s="1"/>
      <c r="BG53" s="58">
        <v>8</v>
      </c>
      <c r="BH53" s="59"/>
      <c r="BI53" s="59"/>
      <c r="BJ53" s="59"/>
      <c r="BK53" s="59"/>
      <c r="BL53" s="59"/>
      <c r="BM53" s="60"/>
      <c r="BN53" s="1"/>
      <c r="BO53" s="58">
        <v>9</v>
      </c>
      <c r="BP53" s="59"/>
      <c r="BQ53" s="59"/>
      <c r="BR53" s="59"/>
      <c r="BS53" s="59"/>
      <c r="BT53" s="59"/>
      <c r="BU53" s="60"/>
      <c r="BV53" s="1"/>
      <c r="BW53" s="58">
        <v>10</v>
      </c>
      <c r="BX53" s="59"/>
      <c r="BY53" s="59"/>
      <c r="BZ53" s="59"/>
      <c r="CA53" s="59"/>
      <c r="CB53" s="59"/>
      <c r="CC53" s="60"/>
      <c r="CD53" s="1"/>
      <c r="CE53" s="58">
        <v>11</v>
      </c>
      <c r="CF53" s="59"/>
      <c r="CG53" s="59"/>
      <c r="CH53" s="59"/>
      <c r="CI53" s="59"/>
      <c r="CJ53" s="59"/>
      <c r="CK53" s="60"/>
    </row>
    <row r="54" spans="3:89" x14ac:dyDescent="0.35">
      <c r="C54" s="2" t="s">
        <v>0</v>
      </c>
      <c r="D54" s="2" t="s">
        <v>1</v>
      </c>
      <c r="E54" s="63" t="s">
        <v>2</v>
      </c>
      <c r="F54" s="64"/>
      <c r="G54" s="3" t="s">
        <v>3</v>
      </c>
      <c r="H54" s="2" t="s">
        <v>4</v>
      </c>
      <c r="I54" s="2" t="s">
        <v>5</v>
      </c>
      <c r="J54" s="1"/>
      <c r="K54" s="2" t="s">
        <v>0</v>
      </c>
      <c r="L54" s="2" t="s">
        <v>1</v>
      </c>
      <c r="M54" s="63" t="s">
        <v>2</v>
      </c>
      <c r="N54" s="64"/>
      <c r="O54" s="3" t="s">
        <v>3</v>
      </c>
      <c r="P54" s="2" t="s">
        <v>4</v>
      </c>
      <c r="Q54" s="2" t="s">
        <v>5</v>
      </c>
      <c r="R54" s="1"/>
      <c r="S54" s="2" t="s">
        <v>0</v>
      </c>
      <c r="T54" s="2" t="s">
        <v>1</v>
      </c>
      <c r="U54" s="63" t="s">
        <v>2</v>
      </c>
      <c r="V54" s="64"/>
      <c r="W54" s="3" t="s">
        <v>3</v>
      </c>
      <c r="X54" s="2" t="s">
        <v>4</v>
      </c>
      <c r="Y54" s="2" t="s">
        <v>5</v>
      </c>
      <c r="Z54" s="1"/>
      <c r="AA54" s="2" t="s">
        <v>0</v>
      </c>
      <c r="AB54" s="2" t="s">
        <v>1</v>
      </c>
      <c r="AC54" s="63" t="s">
        <v>2</v>
      </c>
      <c r="AD54" s="64"/>
      <c r="AE54" s="3" t="s">
        <v>3</v>
      </c>
      <c r="AF54" s="2" t="s">
        <v>4</v>
      </c>
      <c r="AG54" s="2" t="s">
        <v>5</v>
      </c>
      <c r="AH54" s="1"/>
      <c r="AI54" s="2" t="s">
        <v>0</v>
      </c>
      <c r="AJ54" s="2" t="s">
        <v>1</v>
      </c>
      <c r="AK54" s="63" t="s">
        <v>2</v>
      </c>
      <c r="AL54" s="64"/>
      <c r="AM54" s="3" t="s">
        <v>3</v>
      </c>
      <c r="AN54" s="2" t="s">
        <v>4</v>
      </c>
      <c r="AO54" s="2" t="s">
        <v>5</v>
      </c>
      <c r="AP54" s="1"/>
      <c r="AQ54" s="2" t="s">
        <v>0</v>
      </c>
      <c r="AR54" s="2" t="s">
        <v>1</v>
      </c>
      <c r="AS54" s="63" t="s">
        <v>2</v>
      </c>
      <c r="AT54" s="64"/>
      <c r="AU54" s="3" t="s">
        <v>3</v>
      </c>
      <c r="AV54" s="2" t="s">
        <v>4</v>
      </c>
      <c r="AW54" s="2" t="s">
        <v>5</v>
      </c>
      <c r="AX54" s="1"/>
      <c r="AY54" s="2" t="s">
        <v>0</v>
      </c>
      <c r="AZ54" s="2" t="s">
        <v>1</v>
      </c>
      <c r="BA54" s="63" t="s">
        <v>2</v>
      </c>
      <c r="BB54" s="64"/>
      <c r="BC54" s="3" t="s">
        <v>3</v>
      </c>
      <c r="BD54" s="2" t="s">
        <v>4</v>
      </c>
      <c r="BE54" s="2" t="s">
        <v>5</v>
      </c>
      <c r="BF54" s="1"/>
      <c r="BG54" s="2" t="s">
        <v>0</v>
      </c>
      <c r="BH54" s="2" t="s">
        <v>1</v>
      </c>
      <c r="BI54" s="63" t="s">
        <v>2</v>
      </c>
      <c r="BJ54" s="64"/>
      <c r="BK54" s="3" t="s">
        <v>3</v>
      </c>
      <c r="BL54" s="2" t="s">
        <v>4</v>
      </c>
      <c r="BM54" s="2" t="s">
        <v>5</v>
      </c>
      <c r="BN54" s="1"/>
      <c r="BO54" s="2" t="s">
        <v>0</v>
      </c>
      <c r="BP54" s="2" t="s">
        <v>1</v>
      </c>
      <c r="BQ54" s="63" t="s">
        <v>2</v>
      </c>
      <c r="BR54" s="64"/>
      <c r="BS54" s="3" t="s">
        <v>3</v>
      </c>
      <c r="BT54" s="2" t="s">
        <v>4</v>
      </c>
      <c r="BU54" s="2" t="s">
        <v>5</v>
      </c>
      <c r="BV54" s="1"/>
      <c r="BW54" s="2" t="s">
        <v>0</v>
      </c>
      <c r="BX54" s="2" t="s">
        <v>1</v>
      </c>
      <c r="BY54" s="63" t="s">
        <v>2</v>
      </c>
      <c r="BZ54" s="64"/>
      <c r="CA54" s="3" t="s">
        <v>3</v>
      </c>
      <c r="CB54" s="2" t="s">
        <v>4</v>
      </c>
      <c r="CC54" s="2" t="s">
        <v>5</v>
      </c>
      <c r="CD54" s="1"/>
      <c r="CE54" s="2" t="s">
        <v>0</v>
      </c>
      <c r="CF54" s="2" t="s">
        <v>1</v>
      </c>
      <c r="CG54" s="63" t="s">
        <v>2</v>
      </c>
      <c r="CH54" s="64"/>
      <c r="CI54" s="3" t="s">
        <v>3</v>
      </c>
      <c r="CJ54" s="2" t="s">
        <v>4</v>
      </c>
      <c r="CK54" s="2" t="s">
        <v>5</v>
      </c>
    </row>
    <row r="55" spans="3:89" x14ac:dyDescent="0.35">
      <c r="C55" s="5" t="s">
        <v>6</v>
      </c>
      <c r="D55" s="5" t="s">
        <v>7</v>
      </c>
      <c r="E55" s="6" t="s">
        <v>8</v>
      </c>
      <c r="F55" s="7" t="s">
        <v>9</v>
      </c>
      <c r="G55" s="5"/>
      <c r="H55" s="5" t="s">
        <v>10</v>
      </c>
      <c r="I55" s="5" t="s">
        <v>11</v>
      </c>
      <c r="J55" s="1"/>
      <c r="K55" s="5" t="s">
        <v>6</v>
      </c>
      <c r="L55" s="5" t="s">
        <v>7</v>
      </c>
      <c r="M55" s="6" t="s">
        <v>8</v>
      </c>
      <c r="N55" s="7" t="s">
        <v>9</v>
      </c>
      <c r="O55" s="5"/>
      <c r="P55" s="5" t="s">
        <v>10</v>
      </c>
      <c r="Q55" s="5" t="s">
        <v>11</v>
      </c>
      <c r="R55" s="1"/>
      <c r="S55" s="5" t="s">
        <v>6</v>
      </c>
      <c r="T55" s="5" t="s">
        <v>7</v>
      </c>
      <c r="U55" s="6" t="s">
        <v>8</v>
      </c>
      <c r="V55" s="7" t="s">
        <v>9</v>
      </c>
      <c r="W55" s="5"/>
      <c r="X55" s="5" t="s">
        <v>10</v>
      </c>
      <c r="Y55" s="5" t="s">
        <v>11</v>
      </c>
      <c r="Z55" s="1"/>
      <c r="AA55" s="5" t="s">
        <v>6</v>
      </c>
      <c r="AB55" s="5" t="s">
        <v>7</v>
      </c>
      <c r="AC55" s="6" t="s">
        <v>8</v>
      </c>
      <c r="AD55" s="7" t="s">
        <v>9</v>
      </c>
      <c r="AE55" s="5"/>
      <c r="AF55" s="5" t="s">
        <v>10</v>
      </c>
      <c r="AG55" s="5" t="s">
        <v>11</v>
      </c>
      <c r="AH55" s="1"/>
      <c r="AI55" s="5" t="s">
        <v>6</v>
      </c>
      <c r="AJ55" s="5" t="s">
        <v>7</v>
      </c>
      <c r="AK55" s="6" t="s">
        <v>8</v>
      </c>
      <c r="AL55" s="7" t="s">
        <v>9</v>
      </c>
      <c r="AM55" s="5"/>
      <c r="AN55" s="5" t="s">
        <v>10</v>
      </c>
      <c r="AO55" s="5" t="s">
        <v>11</v>
      </c>
      <c r="AP55" s="1"/>
      <c r="AQ55" s="5" t="s">
        <v>6</v>
      </c>
      <c r="AR55" s="5" t="s">
        <v>7</v>
      </c>
      <c r="AS55" s="6" t="s">
        <v>8</v>
      </c>
      <c r="AT55" s="7" t="s">
        <v>9</v>
      </c>
      <c r="AU55" s="5"/>
      <c r="AV55" s="5" t="s">
        <v>10</v>
      </c>
      <c r="AW55" s="5" t="s">
        <v>11</v>
      </c>
      <c r="AX55" s="1"/>
      <c r="AY55" s="5" t="s">
        <v>6</v>
      </c>
      <c r="AZ55" s="5" t="s">
        <v>7</v>
      </c>
      <c r="BA55" s="6" t="s">
        <v>8</v>
      </c>
      <c r="BB55" s="7" t="s">
        <v>9</v>
      </c>
      <c r="BC55" s="5"/>
      <c r="BD55" s="5" t="s">
        <v>10</v>
      </c>
      <c r="BE55" s="5" t="s">
        <v>11</v>
      </c>
      <c r="BF55" s="1"/>
      <c r="BG55" s="5" t="s">
        <v>6</v>
      </c>
      <c r="BH55" s="5" t="s">
        <v>7</v>
      </c>
      <c r="BI55" s="6" t="s">
        <v>8</v>
      </c>
      <c r="BJ55" s="7" t="s">
        <v>9</v>
      </c>
      <c r="BK55" s="5"/>
      <c r="BL55" s="5" t="s">
        <v>10</v>
      </c>
      <c r="BM55" s="5" t="s">
        <v>11</v>
      </c>
      <c r="BN55" s="1"/>
      <c r="BO55" s="5" t="s">
        <v>6</v>
      </c>
      <c r="BP55" s="5" t="s">
        <v>7</v>
      </c>
      <c r="BQ55" s="6" t="s">
        <v>8</v>
      </c>
      <c r="BR55" s="7" t="s">
        <v>9</v>
      </c>
      <c r="BS55" s="5"/>
      <c r="BT55" s="5" t="s">
        <v>10</v>
      </c>
      <c r="BU55" s="5" t="s">
        <v>11</v>
      </c>
      <c r="BV55" s="1"/>
      <c r="BW55" s="5" t="s">
        <v>6</v>
      </c>
      <c r="BX55" s="5" t="s">
        <v>7</v>
      </c>
      <c r="BY55" s="6" t="s">
        <v>8</v>
      </c>
      <c r="BZ55" s="7" t="s">
        <v>9</v>
      </c>
      <c r="CA55" s="5"/>
      <c r="CB55" s="5" t="s">
        <v>10</v>
      </c>
      <c r="CC55" s="5" t="s">
        <v>11</v>
      </c>
      <c r="CD55" s="1"/>
      <c r="CE55" s="5" t="s">
        <v>6</v>
      </c>
      <c r="CF55" s="5" t="s">
        <v>7</v>
      </c>
      <c r="CG55" s="6" t="s">
        <v>8</v>
      </c>
      <c r="CH55" s="7" t="s">
        <v>9</v>
      </c>
      <c r="CI55" s="5"/>
      <c r="CJ55" s="5" t="s">
        <v>10</v>
      </c>
      <c r="CK55" s="5" t="s">
        <v>11</v>
      </c>
    </row>
    <row r="56" spans="3:89" x14ac:dyDescent="0.35">
      <c r="C56" s="5">
        <v>0</v>
      </c>
      <c r="D56" s="5">
        <v>22.4</v>
      </c>
      <c r="E56" s="6">
        <v>145</v>
      </c>
      <c r="F56" s="7">
        <v>12.5</v>
      </c>
      <c r="G56" s="5">
        <v>8.76</v>
      </c>
      <c r="H56" s="5"/>
      <c r="I56" s="5">
        <v>797</v>
      </c>
      <c r="J56" s="1"/>
      <c r="K56" s="5">
        <v>0</v>
      </c>
      <c r="L56" s="5"/>
      <c r="M56" s="6"/>
      <c r="N56" s="7"/>
      <c r="O56" s="5"/>
      <c r="P56" s="5"/>
      <c r="Q56" s="5"/>
      <c r="R56" s="1"/>
      <c r="S56" s="5">
        <v>0</v>
      </c>
      <c r="T56" s="5">
        <v>22.4</v>
      </c>
      <c r="U56" s="6">
        <v>144.80000000000001</v>
      </c>
      <c r="V56" s="7">
        <v>12.56</v>
      </c>
      <c r="W56" s="5">
        <v>8.8000000000000007</v>
      </c>
      <c r="X56" s="5"/>
      <c r="Y56" s="5">
        <v>799</v>
      </c>
      <c r="Z56" s="1"/>
      <c r="AA56" s="5">
        <v>0</v>
      </c>
      <c r="AB56" s="5"/>
      <c r="AC56" s="6"/>
      <c r="AD56" s="7"/>
      <c r="AE56" s="5"/>
      <c r="AF56" s="5"/>
      <c r="AG56" s="5"/>
      <c r="AH56" s="1"/>
      <c r="AI56" s="5">
        <v>0</v>
      </c>
      <c r="AJ56" s="5"/>
      <c r="AK56" s="6"/>
      <c r="AL56" s="7"/>
      <c r="AM56" s="5"/>
      <c r="AN56" s="5"/>
      <c r="AO56" s="5"/>
      <c r="AP56" s="1"/>
      <c r="AQ56" s="5">
        <v>0</v>
      </c>
      <c r="AR56" s="5"/>
      <c r="AS56" s="6"/>
      <c r="AT56" s="7"/>
      <c r="AU56" s="5"/>
      <c r="AV56" s="5"/>
      <c r="AW56" s="5"/>
      <c r="AX56" s="1"/>
      <c r="AY56" s="5">
        <v>0</v>
      </c>
      <c r="AZ56" s="5">
        <v>22.2</v>
      </c>
      <c r="BA56" s="6">
        <v>143.4</v>
      </c>
      <c r="BB56" s="7">
        <v>12.57</v>
      </c>
      <c r="BC56" s="5">
        <v>8.8000000000000007</v>
      </c>
      <c r="BD56" s="5"/>
      <c r="BE56" s="5">
        <v>800</v>
      </c>
      <c r="BF56" s="1"/>
      <c r="BG56" s="5">
        <v>0</v>
      </c>
      <c r="BH56" s="5"/>
      <c r="BI56" s="6"/>
      <c r="BJ56" s="7"/>
      <c r="BK56" s="5"/>
      <c r="BL56" s="5"/>
      <c r="BM56" s="5"/>
      <c r="BN56" s="1"/>
      <c r="BO56" s="5">
        <v>0</v>
      </c>
      <c r="BP56" s="5"/>
      <c r="BQ56" s="6"/>
      <c r="BR56" s="7"/>
      <c r="BS56" s="5"/>
      <c r="BT56" s="5"/>
      <c r="BU56" s="5"/>
      <c r="BV56" s="1"/>
      <c r="BW56" s="5">
        <v>0</v>
      </c>
      <c r="BX56" s="5">
        <v>22.2</v>
      </c>
      <c r="BY56" s="6">
        <v>137.80000000000001</v>
      </c>
      <c r="BZ56" s="7">
        <v>12.15</v>
      </c>
      <c r="CA56" s="5">
        <v>8.77</v>
      </c>
      <c r="CB56" s="5"/>
      <c r="CC56" s="5">
        <v>801</v>
      </c>
      <c r="CD56" s="1"/>
      <c r="CE56" s="5">
        <v>0</v>
      </c>
      <c r="CF56" s="5"/>
      <c r="CG56" s="6"/>
      <c r="CH56" s="7"/>
      <c r="CI56" s="5"/>
      <c r="CJ56" s="5"/>
      <c r="CK56" s="5"/>
    </row>
    <row r="57" spans="3:89" x14ac:dyDescent="0.35">
      <c r="C57" s="5">
        <v>1</v>
      </c>
      <c r="D57" s="5">
        <v>21</v>
      </c>
      <c r="E57" s="6">
        <v>154</v>
      </c>
      <c r="F57" s="7">
        <v>12.56</v>
      </c>
      <c r="G57" s="5">
        <v>8.76</v>
      </c>
      <c r="H57" s="5"/>
      <c r="I57" s="5">
        <v>797</v>
      </c>
      <c r="J57" s="1"/>
      <c r="K57" s="5">
        <v>1</v>
      </c>
      <c r="L57" s="5"/>
      <c r="M57" s="6"/>
      <c r="N57" s="7"/>
      <c r="O57" s="5"/>
      <c r="P57" s="5"/>
      <c r="Q57" s="5"/>
      <c r="R57" s="1"/>
      <c r="S57" s="5">
        <v>1</v>
      </c>
      <c r="T57" s="5">
        <v>22</v>
      </c>
      <c r="U57" s="6">
        <v>145</v>
      </c>
      <c r="V57" s="7">
        <v>12.59</v>
      </c>
      <c r="W57" s="5">
        <v>8.77</v>
      </c>
      <c r="X57" s="5"/>
      <c r="Y57" s="5">
        <v>797</v>
      </c>
      <c r="Z57" s="1"/>
      <c r="AA57" s="5">
        <v>1</v>
      </c>
      <c r="AB57" s="5"/>
      <c r="AC57" s="6"/>
      <c r="AD57" s="7"/>
      <c r="AE57" s="5"/>
      <c r="AF57" s="5"/>
      <c r="AG57" s="5"/>
      <c r="AH57" s="1"/>
      <c r="AI57" s="5">
        <v>1</v>
      </c>
      <c r="AJ57" s="5"/>
      <c r="AK57" s="6"/>
      <c r="AL57" s="7"/>
      <c r="AM57" s="5"/>
      <c r="AN57" s="5"/>
      <c r="AO57" s="5"/>
      <c r="AP57" s="1"/>
      <c r="AQ57" s="5">
        <v>1</v>
      </c>
      <c r="AR57" s="5"/>
      <c r="AS57" s="6"/>
      <c r="AT57" s="7"/>
      <c r="AU57" s="5"/>
      <c r="AV57" s="5"/>
      <c r="AW57" s="5"/>
      <c r="AX57" s="1"/>
      <c r="AY57" s="5">
        <v>1</v>
      </c>
      <c r="AZ57" s="5">
        <v>21.4</v>
      </c>
      <c r="BA57" s="6">
        <v>158.69999999999999</v>
      </c>
      <c r="BB57" s="7">
        <v>14.06</v>
      </c>
      <c r="BC57" s="5">
        <v>8.8000000000000007</v>
      </c>
      <c r="BD57" s="5"/>
      <c r="BE57" s="5">
        <v>797</v>
      </c>
      <c r="BF57" s="1"/>
      <c r="BG57" s="5">
        <v>1</v>
      </c>
      <c r="BH57" s="5"/>
      <c r="BI57" s="6"/>
      <c r="BJ57" s="7"/>
      <c r="BK57" s="5"/>
      <c r="BL57" s="5"/>
      <c r="BM57" s="5"/>
      <c r="BN57" s="1"/>
      <c r="BO57" s="5">
        <v>1</v>
      </c>
      <c r="BP57" s="5"/>
      <c r="BQ57" s="6"/>
      <c r="BR57" s="7"/>
      <c r="BS57" s="5"/>
      <c r="BT57" s="5"/>
      <c r="BU57" s="5"/>
      <c r="BV57" s="1"/>
      <c r="BW57" s="5">
        <v>1</v>
      </c>
      <c r="BX57" s="5">
        <v>22.2</v>
      </c>
      <c r="BY57" s="6">
        <v>136.5</v>
      </c>
      <c r="BZ57" s="7">
        <v>12.07</v>
      </c>
      <c r="CA57" s="5">
        <v>8.74</v>
      </c>
      <c r="CB57" s="5"/>
      <c r="CC57" s="5">
        <v>799</v>
      </c>
      <c r="CD57" s="1"/>
      <c r="CE57" s="5">
        <v>1</v>
      </c>
      <c r="CF57" s="5"/>
      <c r="CG57" s="6"/>
      <c r="CH57" s="7"/>
      <c r="CI57" s="5"/>
      <c r="CJ57" s="5"/>
      <c r="CK57" s="5"/>
    </row>
    <row r="58" spans="3:89" x14ac:dyDescent="0.35">
      <c r="C58" s="5">
        <v>2</v>
      </c>
      <c r="D58" s="5">
        <v>18.2</v>
      </c>
      <c r="E58" s="6">
        <v>70.3</v>
      </c>
      <c r="F58" s="7">
        <v>6.46</v>
      </c>
      <c r="G58" s="5">
        <v>7.93</v>
      </c>
      <c r="H58" s="5"/>
      <c r="I58" s="5">
        <v>827</v>
      </c>
      <c r="J58" s="1"/>
      <c r="K58" s="5">
        <v>2</v>
      </c>
      <c r="L58" s="5"/>
      <c r="M58" s="6"/>
      <c r="N58" s="7"/>
      <c r="O58" s="5"/>
      <c r="P58" s="5"/>
      <c r="Q58" s="5"/>
      <c r="R58" s="1"/>
      <c r="S58" s="5">
        <v>2</v>
      </c>
      <c r="T58" s="5">
        <v>17.2</v>
      </c>
      <c r="U58" s="6">
        <v>87.5</v>
      </c>
      <c r="V58" s="7">
        <v>7.94</v>
      </c>
      <c r="W58" s="5">
        <v>8.1</v>
      </c>
      <c r="X58" s="5"/>
      <c r="Y58" s="5">
        <v>823</v>
      </c>
      <c r="Z58" s="1"/>
      <c r="AA58" s="5">
        <v>2</v>
      </c>
      <c r="AB58" s="5"/>
      <c r="AC58" s="6"/>
      <c r="AD58" s="7"/>
      <c r="AE58" s="5"/>
      <c r="AF58" s="5"/>
      <c r="AG58" s="5"/>
      <c r="AH58" s="1"/>
      <c r="AI58" s="5">
        <v>2</v>
      </c>
      <c r="AJ58" s="5"/>
      <c r="AK58" s="6"/>
      <c r="AL58" s="7"/>
      <c r="AM58" s="5"/>
      <c r="AN58" s="5"/>
      <c r="AO58" s="5"/>
      <c r="AP58" s="1"/>
      <c r="AQ58" s="5">
        <v>2</v>
      </c>
      <c r="AR58" s="5"/>
      <c r="AS58" s="6"/>
      <c r="AT58" s="7"/>
      <c r="AU58" s="5"/>
      <c r="AV58" s="5"/>
      <c r="AW58" s="5"/>
      <c r="AX58" s="1"/>
      <c r="AY58" s="5">
        <v>2</v>
      </c>
      <c r="AZ58" s="5">
        <v>16.8</v>
      </c>
      <c r="BA58" s="6">
        <v>40.1</v>
      </c>
      <c r="BB58" s="7">
        <v>3.81</v>
      </c>
      <c r="BC58" s="5">
        <v>7.75</v>
      </c>
      <c r="BD58" s="5"/>
      <c r="BE58" s="5">
        <v>836</v>
      </c>
      <c r="BF58" s="1"/>
      <c r="BG58" s="5">
        <v>2</v>
      </c>
      <c r="BH58" s="5"/>
      <c r="BI58" s="6"/>
      <c r="BJ58" s="7"/>
      <c r="BK58" s="5"/>
      <c r="BL58" s="5"/>
      <c r="BM58" s="5"/>
      <c r="BN58" s="1"/>
      <c r="BO58" s="5">
        <v>2</v>
      </c>
      <c r="BP58" s="5"/>
      <c r="BQ58" s="6"/>
      <c r="BR58" s="7"/>
      <c r="BS58" s="5"/>
      <c r="BT58" s="5"/>
      <c r="BU58" s="5"/>
      <c r="BV58" s="1"/>
      <c r="BW58" s="5">
        <v>2</v>
      </c>
      <c r="BX58" s="5">
        <v>17</v>
      </c>
      <c r="BY58" s="6">
        <v>33.4</v>
      </c>
      <c r="BZ58" s="7">
        <v>3.19</v>
      </c>
      <c r="CA58" s="5">
        <v>7.7</v>
      </c>
      <c r="CB58" s="5"/>
      <c r="CC58" s="5">
        <v>840</v>
      </c>
      <c r="CD58" s="1"/>
      <c r="CE58" s="5">
        <v>2</v>
      </c>
      <c r="CF58" s="5"/>
      <c r="CG58" s="6"/>
      <c r="CH58" s="7"/>
      <c r="CI58" s="5"/>
      <c r="CJ58" s="5"/>
      <c r="CK58" s="5"/>
    </row>
    <row r="59" spans="3:89" x14ac:dyDescent="0.35">
      <c r="C59" s="9">
        <v>3</v>
      </c>
      <c r="D59" s="9">
        <v>14</v>
      </c>
      <c r="E59" s="10">
        <v>11.5</v>
      </c>
      <c r="F59" s="11">
        <v>1.1299999999999999</v>
      </c>
      <c r="G59" s="9">
        <v>7.57</v>
      </c>
      <c r="H59" s="9"/>
      <c r="I59" s="9">
        <v>859</v>
      </c>
      <c r="J59" s="1"/>
      <c r="K59" s="9">
        <v>3</v>
      </c>
      <c r="L59" s="9"/>
      <c r="M59" s="10"/>
      <c r="N59" s="11"/>
      <c r="O59" s="9"/>
      <c r="P59" s="9"/>
      <c r="Q59" s="9"/>
      <c r="R59" s="1"/>
      <c r="S59" s="9">
        <v>3</v>
      </c>
      <c r="T59" s="9">
        <v>14</v>
      </c>
      <c r="U59" s="10">
        <v>20</v>
      </c>
      <c r="V59" s="11">
        <v>1.89</v>
      </c>
      <c r="W59" s="9">
        <v>7.5</v>
      </c>
      <c r="X59" s="9"/>
      <c r="Y59" s="9">
        <v>875</v>
      </c>
      <c r="Z59" s="1"/>
      <c r="AA59" s="9">
        <v>3</v>
      </c>
      <c r="AB59" s="9"/>
      <c r="AC59" s="10"/>
      <c r="AD59" s="11"/>
      <c r="AE59" s="9"/>
      <c r="AF59" s="9"/>
      <c r="AG59" s="9"/>
      <c r="AH59" s="1"/>
      <c r="AI59" s="9">
        <v>3</v>
      </c>
      <c r="AJ59" s="9"/>
      <c r="AK59" s="10"/>
      <c r="AL59" s="11"/>
      <c r="AM59" s="9"/>
      <c r="AN59" s="9"/>
      <c r="AO59" s="9"/>
      <c r="AP59" s="1"/>
      <c r="AQ59" s="9">
        <v>3</v>
      </c>
      <c r="AR59" s="9"/>
      <c r="AS59" s="10"/>
      <c r="AT59" s="11"/>
      <c r="AU59" s="9"/>
      <c r="AV59" s="9"/>
      <c r="AW59" s="9"/>
      <c r="AX59" s="1"/>
      <c r="AY59" s="9">
        <v>3</v>
      </c>
      <c r="AZ59" s="9">
        <v>12.2</v>
      </c>
      <c r="BA59" s="10">
        <v>14.3</v>
      </c>
      <c r="BB59" s="11">
        <v>1.45</v>
      </c>
      <c r="BC59" s="9">
        <v>7.48</v>
      </c>
      <c r="BD59" s="9"/>
      <c r="BE59" s="9">
        <v>909</v>
      </c>
      <c r="BF59" s="1"/>
      <c r="BG59" s="9">
        <v>3</v>
      </c>
      <c r="BH59" s="9"/>
      <c r="BI59" s="10"/>
      <c r="BJ59" s="11"/>
      <c r="BK59" s="9"/>
      <c r="BL59" s="9"/>
      <c r="BM59" s="9"/>
      <c r="BN59" s="1"/>
      <c r="BO59" s="9">
        <v>3</v>
      </c>
      <c r="BP59" s="9"/>
      <c r="BQ59" s="10"/>
      <c r="BR59" s="11"/>
      <c r="BS59" s="9"/>
      <c r="BT59" s="9"/>
      <c r="BU59" s="9"/>
      <c r="BV59" s="1"/>
      <c r="BW59" s="9">
        <v>3</v>
      </c>
      <c r="BX59" s="9">
        <v>12.8</v>
      </c>
      <c r="BY59" s="10">
        <v>22.7</v>
      </c>
      <c r="BZ59" s="11">
        <v>2.31</v>
      </c>
      <c r="CA59" s="9">
        <v>7.36</v>
      </c>
      <c r="CB59" s="9"/>
      <c r="CC59" s="9">
        <v>917</v>
      </c>
      <c r="CD59" s="1"/>
      <c r="CE59" s="9">
        <v>3</v>
      </c>
      <c r="CF59" s="9"/>
      <c r="CG59" s="10"/>
      <c r="CH59" s="11"/>
      <c r="CI59" s="9"/>
      <c r="CJ59" s="9"/>
      <c r="CK59" s="9"/>
    </row>
    <row r="60" spans="3:89" x14ac:dyDescent="0.35">
      <c r="C60" s="13"/>
      <c r="D60" s="57"/>
      <c r="E60" s="57"/>
      <c r="F60" s="57"/>
      <c r="G60" s="57"/>
      <c r="H60" s="57"/>
      <c r="I60" s="14"/>
      <c r="J60" s="1"/>
      <c r="K60" s="13"/>
      <c r="L60" s="57"/>
      <c r="M60" s="57"/>
      <c r="N60" s="57"/>
      <c r="O60" s="57"/>
      <c r="P60" s="57"/>
      <c r="Q60" s="14"/>
      <c r="R60" s="1"/>
      <c r="S60" s="13"/>
      <c r="T60" s="57"/>
      <c r="U60" s="57"/>
      <c r="V60" s="57"/>
      <c r="W60" s="57"/>
      <c r="X60" s="57"/>
      <c r="Y60" s="14"/>
      <c r="Z60" s="1"/>
      <c r="AA60" s="13"/>
      <c r="AB60" s="57"/>
      <c r="AC60" s="57"/>
      <c r="AD60" s="57"/>
      <c r="AE60" s="57"/>
      <c r="AF60" s="57"/>
      <c r="AG60" s="14"/>
      <c r="AH60" s="1"/>
      <c r="AI60" s="13"/>
      <c r="AJ60" s="57"/>
      <c r="AK60" s="57"/>
      <c r="AL60" s="57"/>
      <c r="AM60" s="57"/>
      <c r="AN60" s="57"/>
      <c r="AO60" s="14"/>
      <c r="AP60" s="1"/>
      <c r="AQ60" s="13"/>
      <c r="AR60" s="57"/>
      <c r="AS60" s="57"/>
      <c r="AT60" s="57"/>
      <c r="AU60" s="57"/>
      <c r="AV60" s="57"/>
      <c r="AW60" s="14"/>
      <c r="AX60" s="1"/>
      <c r="AY60" s="13"/>
      <c r="AZ60" s="57"/>
      <c r="BA60" s="57"/>
      <c r="BB60" s="57"/>
      <c r="BC60" s="57"/>
      <c r="BD60" s="57"/>
      <c r="BE60" s="14"/>
      <c r="BF60" s="1"/>
      <c r="BG60" s="13"/>
      <c r="BH60" s="57"/>
      <c r="BI60" s="57"/>
      <c r="BJ60" s="57"/>
      <c r="BK60" s="57"/>
      <c r="BL60" s="57"/>
      <c r="BM60" s="14"/>
      <c r="BN60" s="1"/>
      <c r="BO60" s="13"/>
      <c r="BP60" s="57"/>
      <c r="BQ60" s="57"/>
      <c r="BR60" s="57"/>
      <c r="BS60" s="57"/>
      <c r="BT60" s="57"/>
      <c r="BU60" s="14"/>
      <c r="BV60" s="1"/>
      <c r="BW60" s="13"/>
      <c r="BX60" s="57"/>
      <c r="BY60" s="57"/>
      <c r="BZ60" s="57"/>
      <c r="CA60" s="57"/>
      <c r="CB60" s="57"/>
      <c r="CC60" s="14"/>
      <c r="CD60" s="1"/>
      <c r="CE60" s="13"/>
      <c r="CF60" s="57"/>
      <c r="CG60" s="57"/>
      <c r="CH60" s="57"/>
      <c r="CI60" s="57"/>
      <c r="CJ60" s="57"/>
      <c r="CK60" s="14"/>
    </row>
    <row r="61" spans="3:89" x14ac:dyDescent="0.35">
      <c r="C61" s="13" t="s">
        <v>12</v>
      </c>
      <c r="D61" s="14"/>
      <c r="E61" s="15">
        <v>0.8</v>
      </c>
      <c r="F61" s="16" t="s">
        <v>19</v>
      </c>
      <c r="G61" s="17"/>
      <c r="H61" s="17"/>
      <c r="I61" s="18"/>
      <c r="J61" s="1"/>
      <c r="K61" s="13" t="s">
        <v>12</v>
      </c>
      <c r="L61" s="14"/>
      <c r="M61" s="15">
        <v>0.8</v>
      </c>
      <c r="N61" s="16" t="s">
        <v>20</v>
      </c>
      <c r="O61" s="17"/>
      <c r="P61" s="17"/>
      <c r="Q61" s="18"/>
      <c r="R61" s="1"/>
      <c r="S61" s="13" t="s">
        <v>12</v>
      </c>
      <c r="T61" s="14"/>
      <c r="U61" s="15">
        <v>0.8</v>
      </c>
      <c r="V61" s="16"/>
      <c r="W61" s="17"/>
      <c r="X61" s="17"/>
      <c r="Y61" s="18"/>
      <c r="Z61" s="1"/>
      <c r="AA61" s="13" t="s">
        <v>12</v>
      </c>
      <c r="AB61" s="14"/>
      <c r="AC61" s="15">
        <v>0.8</v>
      </c>
      <c r="AD61" s="16"/>
      <c r="AE61" s="17"/>
      <c r="AF61" s="17"/>
      <c r="AG61" s="18"/>
      <c r="AH61" s="1"/>
      <c r="AI61" s="13" t="s">
        <v>12</v>
      </c>
      <c r="AJ61" s="14"/>
      <c r="AK61" s="15">
        <v>0.8</v>
      </c>
      <c r="AL61" s="16"/>
      <c r="AM61" s="17"/>
      <c r="AN61" s="17"/>
      <c r="AO61" s="18"/>
      <c r="AP61" s="1"/>
      <c r="AQ61" s="13" t="s">
        <v>12</v>
      </c>
      <c r="AR61" s="14"/>
      <c r="AS61" s="15">
        <v>0.8</v>
      </c>
      <c r="AT61" s="16"/>
      <c r="AU61" s="17"/>
      <c r="AV61" s="17"/>
      <c r="AW61" s="18"/>
      <c r="AX61" s="1"/>
      <c r="AY61" s="13" t="s">
        <v>12</v>
      </c>
      <c r="AZ61" s="14"/>
      <c r="BA61" s="15">
        <v>0.8</v>
      </c>
      <c r="BB61" s="16"/>
      <c r="BC61" s="17"/>
      <c r="BD61" s="17"/>
      <c r="BE61" s="18"/>
      <c r="BF61" s="1"/>
      <c r="BG61" s="13" t="s">
        <v>12</v>
      </c>
      <c r="BH61" s="14"/>
      <c r="BI61" s="15">
        <v>0.8</v>
      </c>
      <c r="BJ61" s="16"/>
      <c r="BK61" s="17"/>
      <c r="BL61" s="17"/>
      <c r="BM61" s="18"/>
      <c r="BN61" s="1"/>
      <c r="BO61" s="13" t="s">
        <v>12</v>
      </c>
      <c r="BP61" s="14"/>
      <c r="BQ61" s="15">
        <v>0.8</v>
      </c>
      <c r="BR61" s="16"/>
      <c r="BS61" s="17"/>
      <c r="BT61" s="17"/>
      <c r="BU61" s="18"/>
      <c r="BV61" s="1"/>
      <c r="BW61" s="13" t="s">
        <v>12</v>
      </c>
      <c r="BX61" s="14"/>
      <c r="BY61" s="15">
        <v>0.8</v>
      </c>
      <c r="BZ61" s="16"/>
      <c r="CA61" s="17"/>
      <c r="CB61" s="17"/>
      <c r="CC61" s="18"/>
      <c r="CD61" s="1"/>
      <c r="CE61" s="13" t="s">
        <v>12</v>
      </c>
      <c r="CF61" s="14"/>
      <c r="CG61" s="15">
        <v>0.8</v>
      </c>
      <c r="CH61" s="16"/>
      <c r="CI61" s="17"/>
      <c r="CJ61" s="17"/>
      <c r="CK61" s="18"/>
    </row>
    <row r="62" spans="3:89" x14ac:dyDescent="0.35">
      <c r="C62" s="13" t="s">
        <v>14</v>
      </c>
      <c r="D62" s="14"/>
      <c r="E62" s="15">
        <v>3.25</v>
      </c>
      <c r="F62" s="22"/>
      <c r="G62" s="23"/>
      <c r="H62" s="23"/>
      <c r="I62" s="24"/>
      <c r="J62" s="1"/>
      <c r="K62" s="13" t="s">
        <v>14</v>
      </c>
      <c r="L62" s="14"/>
      <c r="M62" s="15">
        <v>2.4</v>
      </c>
      <c r="N62" s="22"/>
      <c r="O62" s="23"/>
      <c r="P62" s="23"/>
      <c r="Q62" s="24"/>
      <c r="R62" s="1"/>
      <c r="S62" s="13" t="s">
        <v>14</v>
      </c>
      <c r="T62" s="14"/>
      <c r="U62" s="15">
        <v>3.15</v>
      </c>
      <c r="V62" s="22"/>
      <c r="W62" s="23"/>
      <c r="X62" s="23"/>
      <c r="Y62" s="24"/>
      <c r="Z62" s="1"/>
      <c r="AA62" s="13" t="s">
        <v>14</v>
      </c>
      <c r="AB62" s="14"/>
      <c r="AC62" s="15">
        <v>2.8</v>
      </c>
      <c r="AD62" s="22"/>
      <c r="AE62" s="23"/>
      <c r="AF62" s="23"/>
      <c r="AG62" s="24"/>
      <c r="AH62" s="1"/>
      <c r="AI62" s="13" t="s">
        <v>14</v>
      </c>
      <c r="AJ62" s="14"/>
      <c r="AK62" s="15">
        <v>3</v>
      </c>
      <c r="AL62" s="22"/>
      <c r="AM62" s="23"/>
      <c r="AN62" s="23"/>
      <c r="AO62" s="24"/>
      <c r="AP62" s="1"/>
      <c r="AQ62" s="13" t="s">
        <v>14</v>
      </c>
      <c r="AR62" s="14"/>
      <c r="AS62" s="15">
        <v>3.4</v>
      </c>
      <c r="AT62" s="22"/>
      <c r="AU62" s="23"/>
      <c r="AV62" s="23"/>
      <c r="AW62" s="24"/>
      <c r="AX62" s="1"/>
      <c r="AY62" s="13" t="s">
        <v>14</v>
      </c>
      <c r="AZ62" s="14"/>
      <c r="BA62" s="15">
        <v>3.4</v>
      </c>
      <c r="BB62" s="22"/>
      <c r="BC62" s="23"/>
      <c r="BD62" s="23"/>
      <c r="BE62" s="24"/>
      <c r="BF62" s="1"/>
      <c r="BG62" s="13" t="s">
        <v>14</v>
      </c>
      <c r="BH62" s="14"/>
      <c r="BI62" s="15">
        <v>3</v>
      </c>
      <c r="BJ62" s="22"/>
      <c r="BK62" s="23"/>
      <c r="BL62" s="23"/>
      <c r="BM62" s="24"/>
      <c r="BN62" s="1"/>
      <c r="BO62" s="13" t="s">
        <v>14</v>
      </c>
      <c r="BP62" s="14"/>
      <c r="BQ62" s="15">
        <v>2.85</v>
      </c>
      <c r="BR62" s="22"/>
      <c r="BS62" s="23"/>
      <c r="BT62" s="23"/>
      <c r="BU62" s="24"/>
      <c r="BV62" s="1"/>
      <c r="BW62" s="13" t="s">
        <v>14</v>
      </c>
      <c r="BX62" s="14"/>
      <c r="BY62" s="15">
        <v>3.35</v>
      </c>
      <c r="BZ62" s="22"/>
      <c r="CA62" s="23"/>
      <c r="CB62" s="23"/>
      <c r="CC62" s="24"/>
      <c r="CD62" s="1"/>
      <c r="CE62" s="13" t="s">
        <v>14</v>
      </c>
      <c r="CF62" s="14"/>
      <c r="CG62" s="15">
        <v>2.5</v>
      </c>
      <c r="CH62" s="22"/>
      <c r="CI62" s="23"/>
      <c r="CJ62" s="23"/>
      <c r="CK62" s="24"/>
    </row>
    <row r="63" spans="3:89" x14ac:dyDescent="0.35">
      <c r="C63" s="13" t="s">
        <v>15</v>
      </c>
      <c r="D63" s="14"/>
      <c r="E63" s="15">
        <v>9.3000000000000007</v>
      </c>
      <c r="F63" s="22"/>
      <c r="G63" s="23"/>
      <c r="H63" s="23"/>
      <c r="I63" s="24"/>
      <c r="J63" s="1"/>
      <c r="K63" s="13" t="s">
        <v>15</v>
      </c>
      <c r="L63" s="14"/>
      <c r="M63" s="15">
        <v>9.1999999999999993</v>
      </c>
      <c r="N63" s="22"/>
      <c r="O63" s="23"/>
      <c r="P63" s="23"/>
      <c r="Q63" s="24"/>
      <c r="R63" s="1"/>
      <c r="S63" s="13" t="s">
        <v>15</v>
      </c>
      <c r="T63" s="14"/>
      <c r="U63" s="15">
        <v>8.6999999999999993</v>
      </c>
      <c r="V63" s="22"/>
      <c r="W63" s="23"/>
      <c r="X63" s="23"/>
      <c r="Y63" s="24"/>
      <c r="Z63" s="1"/>
      <c r="AA63" s="13" t="s">
        <v>15</v>
      </c>
      <c r="AB63" s="14"/>
      <c r="AC63" s="15">
        <v>18.5</v>
      </c>
      <c r="AD63" s="22"/>
      <c r="AE63" s="23"/>
      <c r="AF63" s="23"/>
      <c r="AG63" s="24"/>
      <c r="AH63" s="1"/>
      <c r="AI63" s="13" t="s">
        <v>15</v>
      </c>
      <c r="AJ63" s="14"/>
      <c r="AK63" s="15">
        <v>8.8000000000000007</v>
      </c>
      <c r="AL63" s="22"/>
      <c r="AM63" s="23"/>
      <c r="AN63" s="23"/>
      <c r="AO63" s="24"/>
      <c r="AP63" s="1"/>
      <c r="AQ63" s="13" t="s">
        <v>15</v>
      </c>
      <c r="AR63" s="14"/>
      <c r="AS63" s="15">
        <v>9.3000000000000007</v>
      </c>
      <c r="AT63" s="22"/>
      <c r="AU63" s="23"/>
      <c r="AV63" s="23"/>
      <c r="AW63" s="24"/>
      <c r="AX63" s="1"/>
      <c r="AY63" s="13" t="s">
        <v>15</v>
      </c>
      <c r="AZ63" s="14"/>
      <c r="BA63" s="15">
        <v>9.5</v>
      </c>
      <c r="BB63" s="22"/>
      <c r="BC63" s="23"/>
      <c r="BD63" s="23"/>
      <c r="BE63" s="24"/>
      <c r="BF63" s="1"/>
      <c r="BG63" s="13" t="s">
        <v>15</v>
      </c>
      <c r="BH63" s="14"/>
      <c r="BI63" s="15">
        <v>9.3000000000000007</v>
      </c>
      <c r="BJ63" s="22"/>
      <c r="BK63" s="23"/>
      <c r="BL63" s="23"/>
      <c r="BM63" s="24"/>
      <c r="BN63" s="1"/>
      <c r="BO63" s="13" t="s">
        <v>15</v>
      </c>
      <c r="BP63" s="14"/>
      <c r="BQ63" s="15">
        <v>9.6</v>
      </c>
      <c r="BR63" s="22"/>
      <c r="BS63" s="23"/>
      <c r="BT63" s="23"/>
      <c r="BU63" s="24"/>
      <c r="BV63" s="1"/>
      <c r="BW63" s="13" t="s">
        <v>15</v>
      </c>
      <c r="BX63" s="14"/>
      <c r="BY63" s="15">
        <v>9.8000000000000007</v>
      </c>
      <c r="BZ63" s="22"/>
      <c r="CA63" s="23"/>
      <c r="CB63" s="23"/>
      <c r="CC63" s="24"/>
      <c r="CD63" s="1"/>
      <c r="CE63" s="13" t="s">
        <v>15</v>
      </c>
      <c r="CF63" s="14"/>
      <c r="CG63" s="15">
        <v>9.9</v>
      </c>
      <c r="CH63" s="22"/>
      <c r="CI63" s="23"/>
      <c r="CJ63" s="23"/>
      <c r="CK63" s="24"/>
    </row>
    <row r="64" spans="3:89" x14ac:dyDescent="0.35">
      <c r="C64" s="13" t="s">
        <v>16</v>
      </c>
      <c r="D64" s="14"/>
      <c r="E64" s="15">
        <v>1.2</v>
      </c>
      <c r="F64" s="22"/>
      <c r="G64" s="23"/>
      <c r="H64" s="23"/>
      <c r="I64" s="24"/>
      <c r="J64" s="1"/>
      <c r="K64" s="13" t="s">
        <v>16</v>
      </c>
      <c r="L64" s="14"/>
      <c r="M64" s="15">
        <v>1.6</v>
      </c>
      <c r="N64" s="22"/>
      <c r="O64" s="23"/>
      <c r="P64" s="23"/>
      <c r="Q64" s="24"/>
      <c r="R64" s="1"/>
      <c r="S64" s="13" t="s">
        <v>16</v>
      </c>
      <c r="T64" s="14"/>
      <c r="U64" s="15">
        <v>1.3</v>
      </c>
      <c r="V64" s="22"/>
      <c r="W64" s="23"/>
      <c r="X64" s="23"/>
      <c r="Y64" s="24"/>
      <c r="Z64" s="1"/>
      <c r="AA64" s="13" t="s">
        <v>16</v>
      </c>
      <c r="AB64" s="14"/>
      <c r="AC64" s="15">
        <v>1.3</v>
      </c>
      <c r="AD64" s="22"/>
      <c r="AE64" s="23"/>
      <c r="AF64" s="23"/>
      <c r="AG64" s="24"/>
      <c r="AH64" s="1"/>
      <c r="AI64" s="13" t="s">
        <v>16</v>
      </c>
      <c r="AJ64" s="14"/>
      <c r="AK64" s="15">
        <v>1.4</v>
      </c>
      <c r="AL64" s="22"/>
      <c r="AM64" s="23"/>
      <c r="AN64" s="23"/>
      <c r="AO64" s="24"/>
      <c r="AP64" s="1"/>
      <c r="AQ64" s="13" t="s">
        <v>16</v>
      </c>
      <c r="AR64" s="14"/>
      <c r="AS64" s="15">
        <v>1.9</v>
      </c>
      <c r="AT64" s="22"/>
      <c r="AU64" s="23"/>
      <c r="AV64" s="23"/>
      <c r="AW64" s="24"/>
      <c r="AX64" s="1"/>
      <c r="AY64" s="13" t="s">
        <v>16</v>
      </c>
      <c r="AZ64" s="14"/>
      <c r="BA64" s="15">
        <v>2.6</v>
      </c>
      <c r="BB64" s="22"/>
      <c r="BC64" s="23"/>
      <c r="BD64" s="23"/>
      <c r="BE64" s="24"/>
      <c r="BF64" s="1"/>
      <c r="BG64" s="13" t="s">
        <v>16</v>
      </c>
      <c r="BH64" s="14"/>
      <c r="BI64" s="15">
        <v>2.7</v>
      </c>
      <c r="BJ64" s="22"/>
      <c r="BK64" s="23"/>
      <c r="BL64" s="23"/>
      <c r="BM64" s="24"/>
      <c r="BN64" s="1"/>
      <c r="BO64" s="13" t="s">
        <v>16</v>
      </c>
      <c r="BP64" s="14"/>
      <c r="BQ64" s="15">
        <v>3.3</v>
      </c>
      <c r="BR64" s="22"/>
      <c r="BS64" s="23"/>
      <c r="BT64" s="23"/>
      <c r="BU64" s="24"/>
      <c r="BV64" s="1"/>
      <c r="BW64" s="13" t="s">
        <v>16</v>
      </c>
      <c r="BX64" s="14"/>
      <c r="BY64" s="15">
        <v>3.5</v>
      </c>
      <c r="BZ64" s="22"/>
      <c r="CA64" s="23"/>
      <c r="CB64" s="23"/>
      <c r="CC64" s="24"/>
      <c r="CD64" s="1"/>
      <c r="CE64" s="13" t="s">
        <v>16</v>
      </c>
      <c r="CF64" s="14"/>
      <c r="CG64" s="15">
        <v>3.8</v>
      </c>
      <c r="CH64" s="22"/>
      <c r="CI64" s="23"/>
      <c r="CJ64" s="23"/>
      <c r="CK64" s="24"/>
    </row>
    <row r="65" spans="3:89" x14ac:dyDescent="0.35">
      <c r="C65" s="13" t="s">
        <v>17</v>
      </c>
      <c r="D65" s="14"/>
      <c r="E65" s="15">
        <v>19.5</v>
      </c>
      <c r="F65" s="26"/>
      <c r="G65" s="27"/>
      <c r="H65" s="27"/>
      <c r="I65" s="28"/>
      <c r="J65" s="29"/>
      <c r="K65" s="13" t="s">
        <v>17</v>
      </c>
      <c r="L65" s="14"/>
      <c r="M65" s="15">
        <v>14.9</v>
      </c>
      <c r="N65" s="26"/>
      <c r="O65" s="27"/>
      <c r="P65" s="27"/>
      <c r="Q65" s="28"/>
      <c r="R65" s="29"/>
      <c r="S65" s="13" t="s">
        <v>17</v>
      </c>
      <c r="T65" s="14"/>
      <c r="U65" s="15">
        <v>14.4</v>
      </c>
      <c r="V65" s="26"/>
      <c r="W65" s="27"/>
      <c r="X65" s="27"/>
      <c r="Y65" s="28"/>
      <c r="Z65" s="29"/>
      <c r="AA65" s="13" t="s">
        <v>17</v>
      </c>
      <c r="AB65" s="14"/>
      <c r="AC65" s="15">
        <v>13.8</v>
      </c>
      <c r="AD65" s="26"/>
      <c r="AE65" s="27"/>
      <c r="AF65" s="27"/>
      <c r="AG65" s="28"/>
      <c r="AH65" s="29"/>
      <c r="AI65" s="13" t="s">
        <v>17</v>
      </c>
      <c r="AJ65" s="14"/>
      <c r="AK65" s="15">
        <v>17.7</v>
      </c>
      <c r="AL65" s="26"/>
      <c r="AM65" s="27"/>
      <c r="AN65" s="27"/>
      <c r="AO65" s="28"/>
      <c r="AP65" s="29"/>
      <c r="AQ65" s="13" t="s">
        <v>17</v>
      </c>
      <c r="AR65" s="14"/>
      <c r="AS65" s="15">
        <v>19.100000000000001</v>
      </c>
      <c r="AT65" s="26"/>
      <c r="AU65" s="27"/>
      <c r="AV65" s="27"/>
      <c r="AW65" s="28"/>
      <c r="AX65" s="29"/>
      <c r="AY65" s="13" t="s">
        <v>17</v>
      </c>
      <c r="AZ65" s="14"/>
      <c r="BA65" s="15">
        <v>24.8</v>
      </c>
      <c r="BB65" s="26"/>
      <c r="BC65" s="27"/>
      <c r="BD65" s="27"/>
      <c r="BE65" s="28"/>
      <c r="BF65" s="29"/>
      <c r="BG65" s="13" t="s">
        <v>17</v>
      </c>
      <c r="BH65" s="14"/>
      <c r="BI65" s="15">
        <v>23.1</v>
      </c>
      <c r="BJ65" s="26"/>
      <c r="BK65" s="27"/>
      <c r="BL65" s="27"/>
      <c r="BM65" s="28"/>
      <c r="BN65" s="29"/>
      <c r="BO65" s="13" t="s">
        <v>17</v>
      </c>
      <c r="BP65" s="14"/>
      <c r="BQ65" s="15">
        <v>22.9</v>
      </c>
      <c r="BR65" s="26"/>
      <c r="BS65" s="27"/>
      <c r="BT65" s="27"/>
      <c r="BU65" s="28"/>
      <c r="BV65" s="29"/>
      <c r="BW65" s="13" t="s">
        <v>17</v>
      </c>
      <c r="BX65" s="14"/>
      <c r="BY65" s="15">
        <v>24.5</v>
      </c>
      <c r="BZ65" s="26"/>
      <c r="CA65" s="27"/>
      <c r="CB65" s="27"/>
      <c r="CC65" s="28"/>
      <c r="CD65" s="29"/>
      <c r="CE65" s="13" t="s">
        <v>17</v>
      </c>
      <c r="CF65" s="14"/>
      <c r="CG65" s="15">
        <v>23.6</v>
      </c>
      <c r="CH65" s="26"/>
      <c r="CI65" s="27"/>
      <c r="CJ65" s="27"/>
      <c r="CK65" s="28"/>
    </row>
    <row r="69" spans="3:89" x14ac:dyDescent="0.35">
      <c r="C69" s="56">
        <v>41472</v>
      </c>
      <c r="D69" s="57"/>
      <c r="E69" s="57"/>
      <c r="F69" s="57"/>
      <c r="G69" s="57"/>
      <c r="H69" s="57"/>
      <c r="I69" s="57"/>
      <c r="J69" s="57"/>
      <c r="K69" s="104">
        <f>C69</f>
        <v>41472</v>
      </c>
      <c r="L69" s="57"/>
      <c r="M69" s="57"/>
      <c r="N69" s="57"/>
      <c r="O69" s="57"/>
      <c r="P69" s="57"/>
      <c r="Q69" s="57"/>
      <c r="R69" s="57"/>
      <c r="S69" s="104">
        <f>C69</f>
        <v>41472</v>
      </c>
      <c r="T69" s="57"/>
      <c r="U69" s="57"/>
      <c r="V69" s="57"/>
      <c r="W69" s="57"/>
      <c r="X69" s="57"/>
      <c r="Y69" s="57"/>
      <c r="Z69" s="57"/>
      <c r="AA69" s="104">
        <f>K69</f>
        <v>41472</v>
      </c>
      <c r="AB69" s="57"/>
      <c r="AC69" s="57"/>
      <c r="AD69" s="57"/>
      <c r="AE69" s="57"/>
      <c r="AF69" s="57"/>
      <c r="AG69" s="57"/>
      <c r="AH69" s="57"/>
      <c r="AI69" s="104">
        <f>S69</f>
        <v>41472</v>
      </c>
      <c r="AJ69" s="57"/>
      <c r="AK69" s="57"/>
      <c r="AL69" s="57"/>
      <c r="AM69" s="57"/>
      <c r="AN69" s="57"/>
      <c r="AO69" s="57"/>
      <c r="AP69" s="57"/>
      <c r="AQ69" s="104">
        <f>AA69</f>
        <v>41472</v>
      </c>
      <c r="AR69" s="57"/>
      <c r="AS69" s="57"/>
      <c r="AT69" s="57"/>
      <c r="AU69" s="57"/>
      <c r="AV69" s="57"/>
      <c r="AW69" s="57"/>
      <c r="AX69" s="57"/>
      <c r="AY69" s="104">
        <f>AQ69</f>
        <v>41472</v>
      </c>
      <c r="AZ69" s="57"/>
      <c r="BA69" s="57"/>
      <c r="BB69" s="57"/>
      <c r="BC69" s="57"/>
      <c r="BD69" s="57"/>
      <c r="BE69" s="57"/>
      <c r="BF69" s="57"/>
      <c r="BG69" s="104">
        <f>AQ69</f>
        <v>41472</v>
      </c>
      <c r="BH69" s="57"/>
      <c r="BI69" s="57"/>
      <c r="BJ69" s="57"/>
      <c r="BK69" s="57"/>
      <c r="BL69" s="57"/>
      <c r="BM69" s="57"/>
      <c r="BN69" s="57"/>
      <c r="BO69" s="104">
        <f>AY69</f>
        <v>41472</v>
      </c>
      <c r="BP69" s="57"/>
      <c r="BQ69" s="57"/>
      <c r="BR69" s="57"/>
      <c r="BS69" s="57"/>
      <c r="BT69" s="57"/>
      <c r="BU69" s="57"/>
      <c r="BV69" s="57"/>
      <c r="BW69" s="104">
        <f>BG69</f>
        <v>41472</v>
      </c>
      <c r="BX69" s="57"/>
      <c r="BY69" s="57"/>
      <c r="BZ69" s="57"/>
      <c r="CA69" s="57"/>
      <c r="CB69" s="57"/>
      <c r="CC69" s="57"/>
      <c r="CD69" s="57"/>
      <c r="CE69" s="104">
        <f>BO69</f>
        <v>41472</v>
      </c>
      <c r="CF69" s="57"/>
      <c r="CG69" s="57"/>
      <c r="CH69" s="57"/>
      <c r="CI69" s="57"/>
      <c r="CJ69" s="57"/>
      <c r="CK69" s="14"/>
    </row>
    <row r="70" spans="3:89" x14ac:dyDescent="0.35">
      <c r="C70" s="58">
        <v>1</v>
      </c>
      <c r="D70" s="59"/>
      <c r="E70" s="59"/>
      <c r="F70" s="59"/>
      <c r="G70" s="59"/>
      <c r="H70" s="59"/>
      <c r="I70" s="60"/>
      <c r="J70" s="1"/>
      <c r="K70" s="58">
        <v>2</v>
      </c>
      <c r="L70" s="59"/>
      <c r="M70" s="59"/>
      <c r="N70" s="59"/>
      <c r="O70" s="59"/>
      <c r="P70" s="59"/>
      <c r="Q70" s="60"/>
      <c r="R70" s="1"/>
      <c r="S70" s="58">
        <v>3</v>
      </c>
      <c r="T70" s="59"/>
      <c r="U70" s="59"/>
      <c r="V70" s="59"/>
      <c r="W70" s="59"/>
      <c r="X70" s="59"/>
      <c r="Y70" s="60"/>
      <c r="Z70" s="1"/>
      <c r="AA70" s="58">
        <v>4</v>
      </c>
      <c r="AB70" s="59"/>
      <c r="AC70" s="59"/>
      <c r="AD70" s="59"/>
      <c r="AE70" s="59"/>
      <c r="AF70" s="59"/>
      <c r="AG70" s="60"/>
      <c r="AH70" s="1"/>
      <c r="AI70" s="58">
        <v>5</v>
      </c>
      <c r="AJ70" s="59"/>
      <c r="AK70" s="59"/>
      <c r="AL70" s="59"/>
      <c r="AM70" s="59"/>
      <c r="AN70" s="59"/>
      <c r="AO70" s="60"/>
      <c r="AP70" s="1"/>
      <c r="AQ70" s="58">
        <v>6</v>
      </c>
      <c r="AR70" s="59"/>
      <c r="AS70" s="59"/>
      <c r="AT70" s="59"/>
      <c r="AU70" s="59"/>
      <c r="AV70" s="59"/>
      <c r="AW70" s="60"/>
      <c r="AX70" s="1"/>
      <c r="AY70" s="58">
        <v>7</v>
      </c>
      <c r="AZ70" s="59"/>
      <c r="BA70" s="59"/>
      <c r="BB70" s="59"/>
      <c r="BC70" s="59"/>
      <c r="BD70" s="59"/>
      <c r="BE70" s="60"/>
      <c r="BF70" s="1"/>
      <c r="BG70" s="58">
        <v>8</v>
      </c>
      <c r="BH70" s="59"/>
      <c r="BI70" s="59"/>
      <c r="BJ70" s="59"/>
      <c r="BK70" s="59"/>
      <c r="BL70" s="59"/>
      <c r="BM70" s="60"/>
      <c r="BN70" s="1"/>
      <c r="BO70" s="58">
        <v>9</v>
      </c>
      <c r="BP70" s="59"/>
      <c r="BQ70" s="59"/>
      <c r="BR70" s="59"/>
      <c r="BS70" s="59"/>
      <c r="BT70" s="59"/>
      <c r="BU70" s="60"/>
      <c r="BV70" s="1"/>
      <c r="BW70" s="58">
        <v>10</v>
      </c>
      <c r="BX70" s="59"/>
      <c r="BY70" s="59"/>
      <c r="BZ70" s="59"/>
      <c r="CA70" s="59"/>
      <c r="CB70" s="59"/>
      <c r="CC70" s="60"/>
      <c r="CD70" s="1"/>
      <c r="CE70" s="58">
        <v>11</v>
      </c>
      <c r="CF70" s="59"/>
      <c r="CG70" s="59"/>
      <c r="CH70" s="59"/>
      <c r="CI70" s="59"/>
      <c r="CJ70" s="59"/>
      <c r="CK70" s="60"/>
    </row>
    <row r="71" spans="3:89" x14ac:dyDescent="0.35">
      <c r="C71" s="2" t="s">
        <v>0</v>
      </c>
      <c r="D71" s="2" t="s">
        <v>1</v>
      </c>
      <c r="E71" s="63" t="s">
        <v>2</v>
      </c>
      <c r="F71" s="64"/>
      <c r="G71" s="3" t="s">
        <v>3</v>
      </c>
      <c r="H71" s="2" t="s">
        <v>4</v>
      </c>
      <c r="I71" s="2" t="s">
        <v>5</v>
      </c>
      <c r="J71" s="1"/>
      <c r="K71" s="2" t="s">
        <v>0</v>
      </c>
      <c r="L71" s="2" t="s">
        <v>1</v>
      </c>
      <c r="M71" s="63" t="s">
        <v>2</v>
      </c>
      <c r="N71" s="64"/>
      <c r="O71" s="3" t="s">
        <v>3</v>
      </c>
      <c r="P71" s="2" t="s">
        <v>4</v>
      </c>
      <c r="Q71" s="2" t="s">
        <v>5</v>
      </c>
      <c r="R71" s="1"/>
      <c r="S71" s="2" t="s">
        <v>0</v>
      </c>
      <c r="T71" s="2" t="s">
        <v>1</v>
      </c>
      <c r="U71" s="63" t="s">
        <v>2</v>
      </c>
      <c r="V71" s="64"/>
      <c r="W71" s="3" t="s">
        <v>3</v>
      </c>
      <c r="X71" s="2" t="s">
        <v>4</v>
      </c>
      <c r="Y71" s="2" t="s">
        <v>5</v>
      </c>
      <c r="Z71" s="1"/>
      <c r="AA71" s="2" t="s">
        <v>0</v>
      </c>
      <c r="AB71" s="2" t="s">
        <v>1</v>
      </c>
      <c r="AC71" s="63" t="s">
        <v>2</v>
      </c>
      <c r="AD71" s="64"/>
      <c r="AE71" s="3" t="s">
        <v>3</v>
      </c>
      <c r="AF71" s="2" t="s">
        <v>4</v>
      </c>
      <c r="AG71" s="2" t="s">
        <v>5</v>
      </c>
      <c r="AH71" s="1"/>
      <c r="AI71" s="2" t="s">
        <v>0</v>
      </c>
      <c r="AJ71" s="2" t="s">
        <v>1</v>
      </c>
      <c r="AK71" s="63" t="s">
        <v>2</v>
      </c>
      <c r="AL71" s="64"/>
      <c r="AM71" s="3" t="s">
        <v>3</v>
      </c>
      <c r="AN71" s="2" t="s">
        <v>4</v>
      </c>
      <c r="AO71" s="2" t="s">
        <v>5</v>
      </c>
      <c r="AP71" s="1"/>
      <c r="AQ71" s="2" t="s">
        <v>0</v>
      </c>
      <c r="AR71" s="2" t="s">
        <v>1</v>
      </c>
      <c r="AS71" s="63" t="s">
        <v>2</v>
      </c>
      <c r="AT71" s="64"/>
      <c r="AU71" s="3" t="s">
        <v>3</v>
      </c>
      <c r="AV71" s="2" t="s">
        <v>4</v>
      </c>
      <c r="AW71" s="2" t="s">
        <v>5</v>
      </c>
      <c r="AX71" s="1"/>
      <c r="AY71" s="2" t="s">
        <v>0</v>
      </c>
      <c r="AZ71" s="2" t="s">
        <v>1</v>
      </c>
      <c r="BA71" s="63" t="s">
        <v>2</v>
      </c>
      <c r="BB71" s="64"/>
      <c r="BC71" s="3" t="s">
        <v>3</v>
      </c>
      <c r="BD71" s="2" t="s">
        <v>4</v>
      </c>
      <c r="BE71" s="2" t="s">
        <v>5</v>
      </c>
      <c r="BF71" s="1"/>
      <c r="BG71" s="2" t="s">
        <v>0</v>
      </c>
      <c r="BH71" s="2" t="s">
        <v>1</v>
      </c>
      <c r="BI71" s="63" t="s">
        <v>2</v>
      </c>
      <c r="BJ71" s="64"/>
      <c r="BK71" s="3" t="s">
        <v>3</v>
      </c>
      <c r="BL71" s="2" t="s">
        <v>4</v>
      </c>
      <c r="BM71" s="2" t="s">
        <v>5</v>
      </c>
      <c r="BN71" s="1"/>
      <c r="BO71" s="2" t="s">
        <v>0</v>
      </c>
      <c r="BP71" s="2" t="s">
        <v>1</v>
      </c>
      <c r="BQ71" s="63" t="s">
        <v>2</v>
      </c>
      <c r="BR71" s="64"/>
      <c r="BS71" s="3" t="s">
        <v>3</v>
      </c>
      <c r="BT71" s="2" t="s">
        <v>4</v>
      </c>
      <c r="BU71" s="2" t="s">
        <v>5</v>
      </c>
      <c r="BV71" s="1"/>
      <c r="BW71" s="2" t="s">
        <v>0</v>
      </c>
      <c r="BX71" s="2" t="s">
        <v>1</v>
      </c>
      <c r="BY71" s="63" t="s">
        <v>2</v>
      </c>
      <c r="BZ71" s="64"/>
      <c r="CA71" s="3" t="s">
        <v>3</v>
      </c>
      <c r="CB71" s="2" t="s">
        <v>4</v>
      </c>
      <c r="CC71" s="2" t="s">
        <v>5</v>
      </c>
      <c r="CD71" s="1"/>
      <c r="CE71" s="2" t="s">
        <v>0</v>
      </c>
      <c r="CF71" s="2" t="s">
        <v>1</v>
      </c>
      <c r="CG71" s="63" t="s">
        <v>2</v>
      </c>
      <c r="CH71" s="64"/>
      <c r="CI71" s="3" t="s">
        <v>3</v>
      </c>
      <c r="CJ71" s="2" t="s">
        <v>4</v>
      </c>
      <c r="CK71" s="2" t="s">
        <v>5</v>
      </c>
    </row>
    <row r="72" spans="3:89" x14ac:dyDescent="0.35">
      <c r="C72" s="5" t="s">
        <v>6</v>
      </c>
      <c r="D72" s="5" t="s">
        <v>7</v>
      </c>
      <c r="E72" s="6" t="s">
        <v>8</v>
      </c>
      <c r="F72" s="7" t="s">
        <v>9</v>
      </c>
      <c r="G72" s="5"/>
      <c r="H72" s="5" t="s">
        <v>10</v>
      </c>
      <c r="I72" s="5" t="s">
        <v>11</v>
      </c>
      <c r="J72" s="1"/>
      <c r="K72" s="5" t="s">
        <v>6</v>
      </c>
      <c r="L72" s="5" t="s">
        <v>7</v>
      </c>
      <c r="M72" s="6" t="s">
        <v>8</v>
      </c>
      <c r="N72" s="7" t="s">
        <v>9</v>
      </c>
      <c r="O72" s="5"/>
      <c r="P72" s="5" t="s">
        <v>10</v>
      </c>
      <c r="Q72" s="5" t="s">
        <v>11</v>
      </c>
      <c r="R72" s="1"/>
      <c r="S72" s="5" t="s">
        <v>6</v>
      </c>
      <c r="T72" s="5" t="s">
        <v>7</v>
      </c>
      <c r="U72" s="6" t="s">
        <v>8</v>
      </c>
      <c r="V72" s="7" t="s">
        <v>9</v>
      </c>
      <c r="W72" s="5"/>
      <c r="X72" s="5" t="s">
        <v>10</v>
      </c>
      <c r="Y72" s="5" t="s">
        <v>11</v>
      </c>
      <c r="Z72" s="1"/>
      <c r="AA72" s="5" t="s">
        <v>6</v>
      </c>
      <c r="AB72" s="5" t="s">
        <v>7</v>
      </c>
      <c r="AC72" s="6" t="s">
        <v>8</v>
      </c>
      <c r="AD72" s="7" t="s">
        <v>9</v>
      </c>
      <c r="AE72" s="5"/>
      <c r="AF72" s="5" t="s">
        <v>10</v>
      </c>
      <c r="AG72" s="5" t="s">
        <v>11</v>
      </c>
      <c r="AH72" s="1"/>
      <c r="AI72" s="5" t="s">
        <v>6</v>
      </c>
      <c r="AJ72" s="5" t="s">
        <v>7</v>
      </c>
      <c r="AK72" s="6" t="s">
        <v>8</v>
      </c>
      <c r="AL72" s="7" t="s">
        <v>9</v>
      </c>
      <c r="AM72" s="5"/>
      <c r="AN72" s="5" t="s">
        <v>10</v>
      </c>
      <c r="AO72" s="5" t="s">
        <v>11</v>
      </c>
      <c r="AP72" s="1"/>
      <c r="AQ72" s="5" t="s">
        <v>6</v>
      </c>
      <c r="AR72" s="5" t="s">
        <v>7</v>
      </c>
      <c r="AS72" s="6" t="s">
        <v>8</v>
      </c>
      <c r="AT72" s="7" t="s">
        <v>9</v>
      </c>
      <c r="AU72" s="5"/>
      <c r="AV72" s="5" t="s">
        <v>10</v>
      </c>
      <c r="AW72" s="5" t="s">
        <v>11</v>
      </c>
      <c r="AX72" s="1"/>
      <c r="AY72" s="5" t="s">
        <v>6</v>
      </c>
      <c r="AZ72" s="5" t="s">
        <v>7</v>
      </c>
      <c r="BA72" s="6" t="s">
        <v>8</v>
      </c>
      <c r="BB72" s="7" t="s">
        <v>9</v>
      </c>
      <c r="BC72" s="5"/>
      <c r="BD72" s="5" t="s">
        <v>10</v>
      </c>
      <c r="BE72" s="5" t="s">
        <v>11</v>
      </c>
      <c r="BF72" s="1"/>
      <c r="BG72" s="5" t="s">
        <v>6</v>
      </c>
      <c r="BH72" s="5" t="s">
        <v>7</v>
      </c>
      <c r="BI72" s="6" t="s">
        <v>8</v>
      </c>
      <c r="BJ72" s="7" t="s">
        <v>9</v>
      </c>
      <c r="BK72" s="5"/>
      <c r="BL72" s="5" t="s">
        <v>10</v>
      </c>
      <c r="BM72" s="5" t="s">
        <v>11</v>
      </c>
      <c r="BN72" s="1"/>
      <c r="BO72" s="5" t="s">
        <v>6</v>
      </c>
      <c r="BP72" s="5" t="s">
        <v>7</v>
      </c>
      <c r="BQ72" s="6" t="s">
        <v>8</v>
      </c>
      <c r="BR72" s="7" t="s">
        <v>9</v>
      </c>
      <c r="BS72" s="5"/>
      <c r="BT72" s="5" t="s">
        <v>10</v>
      </c>
      <c r="BU72" s="5" t="s">
        <v>11</v>
      </c>
      <c r="BV72" s="1"/>
      <c r="BW72" s="5" t="s">
        <v>6</v>
      </c>
      <c r="BX72" s="5" t="s">
        <v>7</v>
      </c>
      <c r="BY72" s="6" t="s">
        <v>8</v>
      </c>
      <c r="BZ72" s="7" t="s">
        <v>9</v>
      </c>
      <c r="CA72" s="5"/>
      <c r="CB72" s="5" t="s">
        <v>10</v>
      </c>
      <c r="CC72" s="5" t="s">
        <v>11</v>
      </c>
      <c r="CD72" s="1"/>
      <c r="CE72" s="5" t="s">
        <v>6</v>
      </c>
      <c r="CF72" s="5" t="s">
        <v>7</v>
      </c>
      <c r="CG72" s="6" t="s">
        <v>8</v>
      </c>
      <c r="CH72" s="7" t="s">
        <v>9</v>
      </c>
      <c r="CI72" s="5"/>
      <c r="CJ72" s="5" t="s">
        <v>10</v>
      </c>
      <c r="CK72" s="5" t="s">
        <v>11</v>
      </c>
    </row>
    <row r="73" spans="3:89" x14ac:dyDescent="0.35">
      <c r="C73" s="5">
        <v>0</v>
      </c>
      <c r="D73" s="5">
        <v>21.4</v>
      </c>
      <c r="E73" s="6">
        <v>116</v>
      </c>
      <c r="F73" s="7">
        <v>10.14</v>
      </c>
      <c r="G73" s="5">
        <v>8.58</v>
      </c>
      <c r="H73" s="5"/>
      <c r="I73" s="5">
        <v>814</v>
      </c>
      <c r="J73" s="1"/>
      <c r="K73" s="5">
        <v>0</v>
      </c>
      <c r="L73" s="5"/>
      <c r="M73" s="6"/>
      <c r="N73" s="7"/>
      <c r="O73" s="5"/>
      <c r="P73" s="5"/>
      <c r="Q73" s="5"/>
      <c r="R73" s="1"/>
      <c r="S73" s="5">
        <v>0</v>
      </c>
      <c r="T73" s="5">
        <v>21</v>
      </c>
      <c r="U73" s="6">
        <v>118.2</v>
      </c>
      <c r="V73" s="7">
        <v>10.46</v>
      </c>
      <c r="W73" s="5">
        <v>8.6</v>
      </c>
      <c r="X73" s="5"/>
      <c r="Y73" s="5">
        <v>814</v>
      </c>
      <c r="Z73" s="1"/>
      <c r="AA73" s="5">
        <v>0</v>
      </c>
      <c r="AB73" s="5"/>
      <c r="AC73" s="6"/>
      <c r="AD73" s="7"/>
      <c r="AE73" s="5"/>
      <c r="AF73" s="5"/>
      <c r="AG73" s="5"/>
      <c r="AH73" s="1"/>
      <c r="AI73" s="5">
        <v>0</v>
      </c>
      <c r="AJ73" s="5"/>
      <c r="AK73" s="6"/>
      <c r="AL73" s="7"/>
      <c r="AM73" s="5"/>
      <c r="AN73" s="5"/>
      <c r="AO73" s="5"/>
      <c r="AP73" s="1"/>
      <c r="AQ73" s="5">
        <v>0</v>
      </c>
      <c r="AR73" s="5"/>
      <c r="AS73" s="6"/>
      <c r="AT73" s="7"/>
      <c r="AU73" s="5"/>
      <c r="AV73" s="5"/>
      <c r="AW73" s="5"/>
      <c r="AX73" s="1"/>
      <c r="AY73" s="5">
        <v>0</v>
      </c>
      <c r="AZ73" s="5">
        <v>21</v>
      </c>
      <c r="BA73" s="6">
        <v>124</v>
      </c>
      <c r="BB73" s="7">
        <v>10.8</v>
      </c>
      <c r="BC73" s="5">
        <v>8.68</v>
      </c>
      <c r="BD73" s="5"/>
      <c r="BE73" s="5">
        <v>813</v>
      </c>
      <c r="BF73" s="1"/>
      <c r="BG73" s="5">
        <v>0</v>
      </c>
      <c r="BH73" s="5"/>
      <c r="BI73" s="6"/>
      <c r="BJ73" s="7"/>
      <c r="BK73" s="5"/>
      <c r="BL73" s="5"/>
      <c r="BM73" s="5"/>
      <c r="BN73" s="1"/>
      <c r="BO73" s="5">
        <v>0</v>
      </c>
      <c r="BP73" s="5"/>
      <c r="BQ73" s="6"/>
      <c r="BR73" s="7"/>
      <c r="BS73" s="5"/>
      <c r="BT73" s="5"/>
      <c r="BU73" s="5"/>
      <c r="BV73" s="1"/>
      <c r="BW73" s="5">
        <v>0</v>
      </c>
      <c r="BX73" s="5">
        <v>21.6</v>
      </c>
      <c r="BY73" s="6">
        <v>119.7</v>
      </c>
      <c r="BZ73" s="7">
        <v>10.37</v>
      </c>
      <c r="CA73" s="5">
        <v>8.6199999999999992</v>
      </c>
      <c r="CB73" s="5"/>
      <c r="CC73" s="5">
        <v>814</v>
      </c>
      <c r="CD73" s="1"/>
      <c r="CE73" s="5">
        <v>0</v>
      </c>
      <c r="CF73" s="5"/>
      <c r="CG73" s="6"/>
      <c r="CH73" s="7"/>
      <c r="CI73" s="5"/>
      <c r="CJ73" s="5"/>
      <c r="CK73" s="5"/>
    </row>
    <row r="74" spans="3:89" x14ac:dyDescent="0.35">
      <c r="C74" s="5">
        <v>1</v>
      </c>
      <c r="D74" s="5">
        <v>20.6</v>
      </c>
      <c r="E74" s="6">
        <v>111.4</v>
      </c>
      <c r="F74" s="7">
        <v>9.86</v>
      </c>
      <c r="G74" s="5">
        <v>8.5</v>
      </c>
      <c r="H74" s="5"/>
      <c r="I74" s="5">
        <v>815</v>
      </c>
      <c r="J74" s="1"/>
      <c r="K74" s="5">
        <v>1</v>
      </c>
      <c r="L74" s="5"/>
      <c r="M74" s="6"/>
      <c r="N74" s="7"/>
      <c r="O74" s="5"/>
      <c r="P74" s="5"/>
      <c r="Q74" s="5"/>
      <c r="R74" s="1"/>
      <c r="S74" s="5">
        <v>1</v>
      </c>
      <c r="T74" s="5">
        <v>20.6</v>
      </c>
      <c r="U74" s="6">
        <v>116</v>
      </c>
      <c r="V74" s="7">
        <v>10.33</v>
      </c>
      <c r="W74" s="5">
        <v>8.6</v>
      </c>
      <c r="X74" s="5"/>
      <c r="Y74" s="5">
        <v>816</v>
      </c>
      <c r="Z74" s="1"/>
      <c r="AA74" s="5">
        <v>1</v>
      </c>
      <c r="AB74" s="5"/>
      <c r="AC74" s="6"/>
      <c r="AD74" s="7"/>
      <c r="AE74" s="5"/>
      <c r="AF74" s="5"/>
      <c r="AG74" s="5"/>
      <c r="AH74" s="1"/>
      <c r="AI74" s="5">
        <v>1</v>
      </c>
      <c r="AJ74" s="5"/>
      <c r="AK74" s="6"/>
      <c r="AL74" s="7"/>
      <c r="AM74" s="5"/>
      <c r="AN74" s="5"/>
      <c r="AO74" s="5"/>
      <c r="AP74" s="1"/>
      <c r="AQ74" s="5">
        <v>1</v>
      </c>
      <c r="AR74" s="5"/>
      <c r="AS74" s="6"/>
      <c r="AT74" s="7"/>
      <c r="AU74" s="5"/>
      <c r="AV74" s="5"/>
      <c r="AW74" s="5"/>
      <c r="AX74" s="1"/>
      <c r="AY74" s="5">
        <v>1</v>
      </c>
      <c r="AZ74" s="5">
        <v>20.399999999999999</v>
      </c>
      <c r="BA74" s="6">
        <v>195</v>
      </c>
      <c r="BB74" s="7">
        <v>10.35</v>
      </c>
      <c r="BC74" s="5">
        <v>8.6</v>
      </c>
      <c r="BD74" s="5"/>
      <c r="BE74" s="5">
        <v>812</v>
      </c>
      <c r="BF74" s="1"/>
      <c r="BG74" s="5">
        <v>1</v>
      </c>
      <c r="BH74" s="5"/>
      <c r="BI74" s="6"/>
      <c r="BJ74" s="7"/>
      <c r="BK74" s="5"/>
      <c r="BL74" s="5"/>
      <c r="BM74" s="5"/>
      <c r="BN74" s="1"/>
      <c r="BO74" s="5">
        <v>1</v>
      </c>
      <c r="BP74" s="5"/>
      <c r="BQ74" s="6"/>
      <c r="BR74" s="7"/>
      <c r="BS74" s="5"/>
      <c r="BT74" s="5"/>
      <c r="BU74" s="5"/>
      <c r="BV74" s="1"/>
      <c r="BW74" s="5">
        <v>1</v>
      </c>
      <c r="BX74" s="5">
        <v>20.399999999999999</v>
      </c>
      <c r="BY74" s="6">
        <v>116.3</v>
      </c>
      <c r="BZ74" s="7">
        <v>10.38</v>
      </c>
      <c r="CA74" s="5">
        <v>8.57</v>
      </c>
      <c r="CB74" s="5"/>
      <c r="CC74" s="5">
        <v>815</v>
      </c>
      <c r="CD74" s="1"/>
      <c r="CE74" s="5">
        <v>1</v>
      </c>
      <c r="CF74" s="5"/>
      <c r="CG74" s="6"/>
      <c r="CH74" s="7"/>
      <c r="CI74" s="5"/>
      <c r="CJ74" s="5"/>
      <c r="CK74" s="5"/>
    </row>
    <row r="75" spans="3:89" x14ac:dyDescent="0.35">
      <c r="C75" s="5">
        <v>2</v>
      </c>
      <c r="D75" s="5">
        <v>19.2</v>
      </c>
      <c r="E75" s="6">
        <v>60.8</v>
      </c>
      <c r="F75" s="7">
        <v>6.07</v>
      </c>
      <c r="G75" s="5">
        <v>8</v>
      </c>
      <c r="H75" s="5"/>
      <c r="I75" s="5">
        <v>820</v>
      </c>
      <c r="J75" s="1"/>
      <c r="K75" s="5">
        <v>2</v>
      </c>
      <c r="L75" s="5"/>
      <c r="M75" s="6"/>
      <c r="N75" s="7"/>
      <c r="O75" s="5"/>
      <c r="P75" s="5"/>
      <c r="Q75" s="5"/>
      <c r="R75" s="1"/>
      <c r="S75" s="5">
        <v>2</v>
      </c>
      <c r="T75" s="5">
        <v>18.8</v>
      </c>
      <c r="U75" s="6">
        <v>55.8</v>
      </c>
      <c r="V75" s="7">
        <v>5.1100000000000003</v>
      </c>
      <c r="W75" s="5">
        <v>7.99</v>
      </c>
      <c r="X75" s="5"/>
      <c r="Y75" s="5">
        <v>823</v>
      </c>
      <c r="Z75" s="1"/>
      <c r="AA75" s="5">
        <v>2</v>
      </c>
      <c r="AB75" s="5"/>
      <c r="AC75" s="6"/>
      <c r="AD75" s="7"/>
      <c r="AE75" s="5"/>
      <c r="AF75" s="5"/>
      <c r="AG75" s="5"/>
      <c r="AH75" s="1"/>
      <c r="AI75" s="5">
        <v>2</v>
      </c>
      <c r="AJ75" s="5"/>
      <c r="AK75" s="6"/>
      <c r="AL75" s="7"/>
      <c r="AM75" s="5"/>
      <c r="AN75" s="5"/>
      <c r="AO75" s="5"/>
      <c r="AP75" s="1"/>
      <c r="AQ75" s="5">
        <v>2</v>
      </c>
      <c r="AR75" s="5"/>
      <c r="AS75" s="6"/>
      <c r="AT75" s="7"/>
      <c r="AU75" s="5"/>
      <c r="AV75" s="5"/>
      <c r="AW75" s="5"/>
      <c r="AX75" s="1"/>
      <c r="AY75" s="5">
        <v>2</v>
      </c>
      <c r="AZ75" s="5">
        <v>18.600000000000001</v>
      </c>
      <c r="BA75" s="6">
        <v>51</v>
      </c>
      <c r="BB75" s="7">
        <v>4.6100000000000003</v>
      </c>
      <c r="BC75" s="5">
        <v>7.9</v>
      </c>
      <c r="BD75" s="5"/>
      <c r="BE75" s="5">
        <v>823</v>
      </c>
      <c r="BF75" s="1"/>
      <c r="BG75" s="5">
        <v>2</v>
      </c>
      <c r="BH75" s="5"/>
      <c r="BI75" s="6"/>
      <c r="BJ75" s="7"/>
      <c r="BK75" s="5"/>
      <c r="BL75" s="5"/>
      <c r="BM75" s="5"/>
      <c r="BN75" s="1"/>
      <c r="BO75" s="5">
        <v>2</v>
      </c>
      <c r="BP75" s="5"/>
      <c r="BQ75" s="6"/>
      <c r="BR75" s="7"/>
      <c r="BS75" s="5"/>
      <c r="BT75" s="5"/>
      <c r="BU75" s="5"/>
      <c r="BV75" s="1"/>
      <c r="BW75" s="5">
        <v>2</v>
      </c>
      <c r="BX75" s="5">
        <v>18.600000000000001</v>
      </c>
      <c r="BY75" s="6">
        <v>69.5</v>
      </c>
      <c r="BZ75" s="7">
        <v>6.27</v>
      </c>
      <c r="CA75" s="5">
        <v>8</v>
      </c>
      <c r="CB75" s="5"/>
      <c r="CC75" s="5">
        <v>828</v>
      </c>
      <c r="CD75" s="1"/>
      <c r="CE75" s="5">
        <v>2</v>
      </c>
      <c r="CF75" s="5"/>
      <c r="CG75" s="6"/>
      <c r="CH75" s="7"/>
      <c r="CI75" s="5"/>
      <c r="CJ75" s="5"/>
      <c r="CK75" s="5"/>
    </row>
    <row r="76" spans="3:89" x14ac:dyDescent="0.35">
      <c r="C76" s="9">
        <v>3</v>
      </c>
      <c r="D76" s="9">
        <v>15.4</v>
      </c>
      <c r="E76" s="10">
        <v>12.2</v>
      </c>
      <c r="F76" s="11">
        <v>1.19</v>
      </c>
      <c r="G76" s="9">
        <v>7.4</v>
      </c>
      <c r="H76" s="9"/>
      <c r="I76" s="9">
        <v>866</v>
      </c>
      <c r="J76" s="1"/>
      <c r="K76" s="9">
        <v>3</v>
      </c>
      <c r="L76" s="9"/>
      <c r="M76" s="10"/>
      <c r="N76" s="11"/>
      <c r="O76" s="9"/>
      <c r="P76" s="9"/>
      <c r="Q76" s="9"/>
      <c r="R76" s="1"/>
      <c r="S76" s="9">
        <v>3</v>
      </c>
      <c r="T76" s="9">
        <v>15.8</v>
      </c>
      <c r="U76" s="10">
        <v>49.5</v>
      </c>
      <c r="V76" s="11">
        <v>4.38</v>
      </c>
      <c r="W76" s="9">
        <v>7.68</v>
      </c>
      <c r="X76" s="9"/>
      <c r="Y76" s="9">
        <v>831</v>
      </c>
      <c r="Z76" s="1"/>
      <c r="AA76" s="9">
        <v>3</v>
      </c>
      <c r="AB76" s="9"/>
      <c r="AC76" s="10"/>
      <c r="AD76" s="11"/>
      <c r="AE76" s="9"/>
      <c r="AF76" s="9"/>
      <c r="AG76" s="9"/>
      <c r="AH76" s="1"/>
      <c r="AI76" s="9">
        <v>3</v>
      </c>
      <c r="AJ76" s="9"/>
      <c r="AK76" s="10"/>
      <c r="AL76" s="11"/>
      <c r="AM76" s="9"/>
      <c r="AN76" s="9"/>
      <c r="AO76" s="9"/>
      <c r="AP76" s="1"/>
      <c r="AQ76" s="9">
        <v>3</v>
      </c>
      <c r="AR76" s="9"/>
      <c r="AS76" s="10"/>
      <c r="AT76" s="11"/>
      <c r="AU76" s="9"/>
      <c r="AV76" s="9"/>
      <c r="AW76" s="9"/>
      <c r="AX76" s="1"/>
      <c r="AY76" s="9">
        <v>3</v>
      </c>
      <c r="AZ76" s="9">
        <v>14.4</v>
      </c>
      <c r="BA76" s="10">
        <v>8.1</v>
      </c>
      <c r="BB76" s="11">
        <v>0.81</v>
      </c>
      <c r="BC76" s="9">
        <v>7.4</v>
      </c>
      <c r="BD76" s="9"/>
      <c r="BE76" s="9">
        <v>902</v>
      </c>
      <c r="BF76" s="1"/>
      <c r="BG76" s="9">
        <v>3</v>
      </c>
      <c r="BH76" s="9"/>
      <c r="BI76" s="10"/>
      <c r="BJ76" s="11"/>
      <c r="BK76" s="9"/>
      <c r="BL76" s="9"/>
      <c r="BM76" s="9"/>
      <c r="BN76" s="1"/>
      <c r="BO76" s="9">
        <v>3</v>
      </c>
      <c r="BP76" s="9"/>
      <c r="BQ76" s="10"/>
      <c r="BR76" s="11"/>
      <c r="BS76" s="9"/>
      <c r="BT76" s="9"/>
      <c r="BU76" s="9"/>
      <c r="BV76" s="1"/>
      <c r="BW76" s="9">
        <v>3</v>
      </c>
      <c r="BX76" s="9">
        <v>14.8</v>
      </c>
      <c r="BY76" s="10">
        <v>43.8</v>
      </c>
      <c r="BZ76" s="11">
        <v>3.98</v>
      </c>
      <c r="CA76" s="9">
        <v>7.44</v>
      </c>
      <c r="CB76" s="9"/>
      <c r="CC76" s="9">
        <v>870</v>
      </c>
      <c r="CD76" s="1"/>
      <c r="CE76" s="9">
        <v>3</v>
      </c>
      <c r="CF76" s="9"/>
      <c r="CG76" s="10"/>
      <c r="CH76" s="11"/>
      <c r="CI76" s="9"/>
      <c r="CJ76" s="9"/>
      <c r="CK76" s="9"/>
    </row>
    <row r="77" spans="3:89" x14ac:dyDescent="0.35">
      <c r="C77" s="13"/>
      <c r="D77" s="57"/>
      <c r="E77" s="57"/>
      <c r="F77" s="57"/>
      <c r="G77" s="57"/>
      <c r="H77" s="57"/>
      <c r="I77" s="14"/>
      <c r="J77" s="1"/>
      <c r="K77" s="13"/>
      <c r="L77" s="57"/>
      <c r="M77" s="57"/>
      <c r="N77" s="57"/>
      <c r="O77" s="57"/>
      <c r="P77" s="57"/>
      <c r="Q77" s="14"/>
      <c r="R77" s="1"/>
      <c r="S77" s="13"/>
      <c r="T77" s="57"/>
      <c r="U77" s="57"/>
      <c r="V77" s="57"/>
      <c r="W77" s="57"/>
      <c r="X77" s="57"/>
      <c r="Y77" s="14"/>
      <c r="Z77" s="1"/>
      <c r="AA77" s="13"/>
      <c r="AB77" s="57"/>
      <c r="AC77" s="57"/>
      <c r="AD77" s="57"/>
      <c r="AE77" s="57"/>
      <c r="AF77" s="57"/>
      <c r="AG77" s="14"/>
      <c r="AH77" s="1"/>
      <c r="AI77" s="13"/>
      <c r="AJ77" s="57"/>
      <c r="AK77" s="57"/>
      <c r="AL77" s="57"/>
      <c r="AM77" s="57"/>
      <c r="AN77" s="57"/>
      <c r="AO77" s="14"/>
      <c r="AP77" s="1"/>
      <c r="AQ77" s="13"/>
      <c r="AR77" s="57"/>
      <c r="AS77" s="57"/>
      <c r="AT77" s="57"/>
      <c r="AU77" s="57"/>
      <c r="AV77" s="57"/>
      <c r="AW77" s="14"/>
      <c r="AX77" s="1"/>
      <c r="AY77" s="13"/>
      <c r="AZ77" s="57"/>
      <c r="BA77" s="57"/>
      <c r="BB77" s="57"/>
      <c r="BC77" s="57"/>
      <c r="BD77" s="57"/>
      <c r="BE77" s="14"/>
      <c r="BF77" s="1"/>
      <c r="BG77" s="13"/>
      <c r="BH77" s="57"/>
      <c r="BI77" s="57"/>
      <c r="BJ77" s="57"/>
      <c r="BK77" s="57"/>
      <c r="BL77" s="57"/>
      <c r="BM77" s="14"/>
      <c r="BN77" s="1"/>
      <c r="BO77" s="13"/>
      <c r="BP77" s="57"/>
      <c r="BQ77" s="57"/>
      <c r="BR77" s="57"/>
      <c r="BS77" s="57"/>
      <c r="BT77" s="57"/>
      <c r="BU77" s="14"/>
      <c r="BV77" s="1"/>
      <c r="BW77" s="13"/>
      <c r="BX77" s="57"/>
      <c r="BY77" s="57"/>
      <c r="BZ77" s="57"/>
      <c r="CA77" s="57"/>
      <c r="CB77" s="57"/>
      <c r="CC77" s="14"/>
      <c r="CD77" s="1"/>
      <c r="CE77" s="13"/>
      <c r="CF77" s="57"/>
      <c r="CG77" s="57"/>
      <c r="CH77" s="57"/>
      <c r="CI77" s="57"/>
      <c r="CJ77" s="57"/>
      <c r="CK77" s="14"/>
    </row>
    <row r="78" spans="3:89" x14ac:dyDescent="0.35">
      <c r="C78" s="13" t="s">
        <v>12</v>
      </c>
      <c r="D78" s="14"/>
      <c r="E78" s="15">
        <v>0.8</v>
      </c>
      <c r="F78" s="16"/>
      <c r="G78" s="17"/>
      <c r="H78" s="17"/>
      <c r="I78" s="18"/>
      <c r="J78" s="1"/>
      <c r="K78" s="13" t="s">
        <v>12</v>
      </c>
      <c r="L78" s="14"/>
      <c r="M78" s="15">
        <v>0.8</v>
      </c>
      <c r="N78" s="16"/>
      <c r="O78" s="17"/>
      <c r="P78" s="17"/>
      <c r="Q78" s="18"/>
      <c r="R78" s="1"/>
      <c r="S78" s="13" t="s">
        <v>12</v>
      </c>
      <c r="T78" s="14"/>
      <c r="U78" s="15">
        <v>0.8</v>
      </c>
      <c r="V78" s="16"/>
      <c r="W78" s="17"/>
      <c r="X78" s="17"/>
      <c r="Y78" s="18"/>
      <c r="Z78" s="1"/>
      <c r="AA78" s="13" t="s">
        <v>12</v>
      </c>
      <c r="AB78" s="14"/>
      <c r="AC78" s="15">
        <v>0.75</v>
      </c>
      <c r="AD78" s="16"/>
      <c r="AE78" s="17"/>
      <c r="AF78" s="17"/>
      <c r="AG78" s="18"/>
      <c r="AH78" s="1"/>
      <c r="AI78" s="13" t="s">
        <v>12</v>
      </c>
      <c r="AJ78" s="14"/>
      <c r="AK78" s="15">
        <v>0.75</v>
      </c>
      <c r="AL78" s="16"/>
      <c r="AM78" s="17"/>
      <c r="AN78" s="17"/>
      <c r="AO78" s="18"/>
      <c r="AP78" s="1"/>
      <c r="AQ78" s="13" t="s">
        <v>12</v>
      </c>
      <c r="AR78" s="14"/>
      <c r="AS78" s="15">
        <v>0.8</v>
      </c>
      <c r="AT78" s="16"/>
      <c r="AU78" s="17"/>
      <c r="AV78" s="17"/>
      <c r="AW78" s="18"/>
      <c r="AX78" s="1"/>
      <c r="AY78" s="13" t="s">
        <v>12</v>
      </c>
      <c r="AZ78" s="14"/>
      <c r="BA78" s="15">
        <v>0.8</v>
      </c>
      <c r="BB78" s="16"/>
      <c r="BC78" s="17"/>
      <c r="BD78" s="17"/>
      <c r="BE78" s="18"/>
      <c r="BF78" s="1"/>
      <c r="BG78" s="13" t="s">
        <v>12</v>
      </c>
      <c r="BH78" s="14"/>
      <c r="BI78" s="15">
        <v>0.7</v>
      </c>
      <c r="BJ78" s="16"/>
      <c r="BK78" s="17"/>
      <c r="BL78" s="17"/>
      <c r="BM78" s="18"/>
      <c r="BN78" s="1"/>
      <c r="BO78" s="13" t="s">
        <v>12</v>
      </c>
      <c r="BP78" s="14"/>
      <c r="BQ78" s="15">
        <v>0.75</v>
      </c>
      <c r="BR78" s="16"/>
      <c r="BS78" s="17"/>
      <c r="BT78" s="17"/>
      <c r="BU78" s="18"/>
      <c r="BV78" s="1"/>
      <c r="BW78" s="13" t="s">
        <v>12</v>
      </c>
      <c r="BX78" s="14"/>
      <c r="BY78" s="15">
        <v>0.7</v>
      </c>
      <c r="BZ78" s="16"/>
      <c r="CA78" s="17"/>
      <c r="CB78" s="17"/>
      <c r="CC78" s="18"/>
      <c r="CD78" s="1"/>
      <c r="CE78" s="13" t="s">
        <v>12</v>
      </c>
      <c r="CF78" s="14"/>
      <c r="CG78" s="15">
        <v>0.6</v>
      </c>
      <c r="CH78" s="16"/>
      <c r="CI78" s="17"/>
      <c r="CJ78" s="17"/>
      <c r="CK78" s="18"/>
    </row>
    <row r="79" spans="3:89" x14ac:dyDescent="0.35">
      <c r="C79" s="13" t="s">
        <v>14</v>
      </c>
      <c r="D79" s="14"/>
      <c r="E79" s="15">
        <v>3.3</v>
      </c>
      <c r="F79" s="22"/>
      <c r="G79" s="23"/>
      <c r="H79" s="23"/>
      <c r="I79" s="24"/>
      <c r="J79" s="1"/>
      <c r="K79" s="13" t="s">
        <v>14</v>
      </c>
      <c r="L79" s="14"/>
      <c r="M79" s="15">
        <v>2.2999999999999998</v>
      </c>
      <c r="N79" s="22"/>
      <c r="O79" s="23"/>
      <c r="P79" s="23"/>
      <c r="Q79" s="24"/>
      <c r="R79" s="1"/>
      <c r="S79" s="13" t="s">
        <v>14</v>
      </c>
      <c r="T79" s="14"/>
      <c r="U79" s="15">
        <v>3</v>
      </c>
      <c r="V79" s="22"/>
      <c r="W79" s="23"/>
      <c r="X79" s="23"/>
      <c r="Y79" s="24"/>
      <c r="Z79" s="1"/>
      <c r="AA79" s="13" t="s">
        <v>14</v>
      </c>
      <c r="AB79" s="14"/>
      <c r="AC79" s="15">
        <v>2.8</v>
      </c>
      <c r="AD79" s="22"/>
      <c r="AE79" s="23"/>
      <c r="AF79" s="23"/>
      <c r="AG79" s="24"/>
      <c r="AH79" s="1"/>
      <c r="AI79" s="13" t="s">
        <v>14</v>
      </c>
      <c r="AJ79" s="14"/>
      <c r="AK79" s="15">
        <v>3</v>
      </c>
      <c r="AL79" s="22"/>
      <c r="AM79" s="23"/>
      <c r="AN79" s="23"/>
      <c r="AO79" s="24"/>
      <c r="AP79" s="1"/>
      <c r="AQ79" s="13" t="s">
        <v>14</v>
      </c>
      <c r="AR79" s="14"/>
      <c r="AS79" s="15">
        <v>3.4</v>
      </c>
      <c r="AT79" s="22"/>
      <c r="AU79" s="23"/>
      <c r="AV79" s="23"/>
      <c r="AW79" s="24"/>
      <c r="AX79" s="1"/>
      <c r="AY79" s="13" t="s">
        <v>14</v>
      </c>
      <c r="AZ79" s="14"/>
      <c r="BA79" s="15">
        <v>3.4</v>
      </c>
      <c r="BB79" s="22"/>
      <c r="BC79" s="23"/>
      <c r="BD79" s="23"/>
      <c r="BE79" s="24"/>
      <c r="BF79" s="1"/>
      <c r="BG79" s="13" t="s">
        <v>14</v>
      </c>
      <c r="BH79" s="14"/>
      <c r="BI79" s="15">
        <v>2.8</v>
      </c>
      <c r="BJ79" s="22"/>
      <c r="BK79" s="23"/>
      <c r="BL79" s="23"/>
      <c r="BM79" s="24"/>
      <c r="BN79" s="1"/>
      <c r="BO79" s="13" t="s">
        <v>14</v>
      </c>
      <c r="BP79" s="14"/>
      <c r="BQ79" s="15">
        <v>2.8</v>
      </c>
      <c r="BR79" s="22"/>
      <c r="BS79" s="23"/>
      <c r="BT79" s="23"/>
      <c r="BU79" s="24"/>
      <c r="BV79" s="1"/>
      <c r="BW79" s="13" t="s">
        <v>14</v>
      </c>
      <c r="BX79" s="14"/>
      <c r="BY79" s="15">
        <v>3.4</v>
      </c>
      <c r="BZ79" s="22"/>
      <c r="CA79" s="23"/>
      <c r="CB79" s="23"/>
      <c r="CC79" s="24"/>
      <c r="CD79" s="1"/>
      <c r="CE79" s="13" t="s">
        <v>14</v>
      </c>
      <c r="CF79" s="14"/>
      <c r="CG79" s="15">
        <v>2.5</v>
      </c>
      <c r="CH79" s="22"/>
      <c r="CI79" s="23"/>
      <c r="CJ79" s="23"/>
      <c r="CK79" s="24"/>
    </row>
    <row r="80" spans="3:89" x14ac:dyDescent="0.35">
      <c r="C80" s="13" t="s">
        <v>15</v>
      </c>
      <c r="D80" s="14"/>
      <c r="E80" s="15">
        <v>14</v>
      </c>
      <c r="F80" s="22"/>
      <c r="G80" s="23"/>
      <c r="H80" s="23"/>
      <c r="I80" s="24"/>
      <c r="J80" s="1"/>
      <c r="K80" s="13" t="s">
        <v>15</v>
      </c>
      <c r="L80" s="14"/>
      <c r="M80" s="15">
        <v>13.9</v>
      </c>
      <c r="N80" s="22"/>
      <c r="O80" s="23"/>
      <c r="P80" s="23"/>
      <c r="Q80" s="24"/>
      <c r="R80" s="1"/>
      <c r="S80" s="13" t="s">
        <v>15</v>
      </c>
      <c r="T80" s="14"/>
      <c r="U80" s="15">
        <v>12.8</v>
      </c>
      <c r="V80" s="22"/>
      <c r="W80" s="23"/>
      <c r="X80" s="23"/>
      <c r="Y80" s="24"/>
      <c r="Z80" s="1"/>
      <c r="AA80" s="13" t="s">
        <v>15</v>
      </c>
      <c r="AB80" s="14"/>
      <c r="AC80" s="15">
        <v>13</v>
      </c>
      <c r="AD80" s="22"/>
      <c r="AE80" s="23"/>
      <c r="AF80" s="23"/>
      <c r="AG80" s="24"/>
      <c r="AH80" s="1"/>
      <c r="AI80" s="13" t="s">
        <v>15</v>
      </c>
      <c r="AJ80" s="14"/>
      <c r="AK80" s="15">
        <v>13.7</v>
      </c>
      <c r="AL80" s="22"/>
      <c r="AM80" s="23"/>
      <c r="AN80" s="23"/>
      <c r="AO80" s="24"/>
      <c r="AP80" s="1"/>
      <c r="AQ80" s="13" t="s">
        <v>15</v>
      </c>
      <c r="AR80" s="14"/>
      <c r="AS80" s="15">
        <v>13.8</v>
      </c>
      <c r="AT80" s="22"/>
      <c r="AU80" s="23"/>
      <c r="AV80" s="23"/>
      <c r="AW80" s="24"/>
      <c r="AX80" s="1"/>
      <c r="AY80" s="13" t="s">
        <v>15</v>
      </c>
      <c r="AZ80" s="14"/>
      <c r="BA80" s="15">
        <v>13.3</v>
      </c>
      <c r="BB80" s="22"/>
      <c r="BC80" s="23"/>
      <c r="BD80" s="23"/>
      <c r="BE80" s="24"/>
      <c r="BF80" s="1"/>
      <c r="BG80" s="13" t="s">
        <v>15</v>
      </c>
      <c r="BH80" s="14"/>
      <c r="BI80" s="15">
        <v>13.8</v>
      </c>
      <c r="BJ80" s="22"/>
      <c r="BK80" s="23"/>
      <c r="BL80" s="23"/>
      <c r="BM80" s="24"/>
      <c r="BN80" s="1"/>
      <c r="BO80" s="13" t="s">
        <v>15</v>
      </c>
      <c r="BP80" s="14"/>
      <c r="BQ80" s="15">
        <v>14.1</v>
      </c>
      <c r="BR80" s="22"/>
      <c r="BS80" s="23"/>
      <c r="BT80" s="23"/>
      <c r="BU80" s="24"/>
      <c r="BV80" s="1"/>
      <c r="BW80" s="13" t="s">
        <v>15</v>
      </c>
      <c r="BX80" s="14"/>
      <c r="BY80" s="15">
        <v>14.6</v>
      </c>
      <c r="BZ80" s="22"/>
      <c r="CA80" s="23"/>
      <c r="CB80" s="23"/>
      <c r="CC80" s="24"/>
      <c r="CD80" s="1"/>
      <c r="CE80" s="13" t="s">
        <v>15</v>
      </c>
      <c r="CF80" s="14"/>
      <c r="CG80" s="15">
        <v>14.8</v>
      </c>
      <c r="CH80" s="22"/>
      <c r="CI80" s="23"/>
      <c r="CJ80" s="23"/>
      <c r="CK80" s="24"/>
    </row>
    <row r="81" spans="3:89" x14ac:dyDescent="0.35">
      <c r="C81" s="13" t="s">
        <v>16</v>
      </c>
      <c r="D81" s="14"/>
      <c r="E81" s="15">
        <v>4.7</v>
      </c>
      <c r="F81" s="22"/>
      <c r="G81" s="23"/>
      <c r="H81" s="23"/>
      <c r="I81" s="24"/>
      <c r="J81" s="1"/>
      <c r="K81" s="13" t="s">
        <v>16</v>
      </c>
      <c r="L81" s="14"/>
      <c r="M81" s="15">
        <v>3.2</v>
      </c>
      <c r="N81" s="22"/>
      <c r="O81" s="23"/>
      <c r="P81" s="23"/>
      <c r="Q81" s="24"/>
      <c r="R81" s="1"/>
      <c r="S81" s="13" t="s">
        <v>16</v>
      </c>
      <c r="T81" s="14"/>
      <c r="U81" s="15">
        <v>3.5</v>
      </c>
      <c r="V81" s="22"/>
      <c r="W81" s="23"/>
      <c r="X81" s="23"/>
      <c r="Y81" s="24"/>
      <c r="Z81" s="1"/>
      <c r="AA81" s="13" t="s">
        <v>16</v>
      </c>
      <c r="AB81" s="14"/>
      <c r="AC81" s="15">
        <v>4</v>
      </c>
      <c r="AD81" s="22"/>
      <c r="AE81" s="23"/>
      <c r="AF81" s="23"/>
      <c r="AG81" s="24"/>
      <c r="AH81" s="1"/>
      <c r="AI81" s="13" t="s">
        <v>16</v>
      </c>
      <c r="AJ81" s="14"/>
      <c r="AK81" s="15">
        <v>4.4000000000000004</v>
      </c>
      <c r="AL81" s="22"/>
      <c r="AM81" s="23"/>
      <c r="AN81" s="23"/>
      <c r="AO81" s="24"/>
      <c r="AP81" s="1"/>
      <c r="AQ81" s="13" t="s">
        <v>16</v>
      </c>
      <c r="AR81" s="14"/>
      <c r="AS81" s="15">
        <v>4.5999999999999996</v>
      </c>
      <c r="AT81" s="22"/>
      <c r="AU81" s="23"/>
      <c r="AV81" s="23"/>
      <c r="AW81" s="24"/>
      <c r="AX81" s="1"/>
      <c r="AY81" s="13" t="s">
        <v>16</v>
      </c>
      <c r="AZ81" s="14"/>
      <c r="BA81" s="15">
        <v>4.9000000000000004</v>
      </c>
      <c r="BB81" s="22"/>
      <c r="BC81" s="23"/>
      <c r="BD81" s="23"/>
      <c r="BE81" s="24"/>
      <c r="BF81" s="1"/>
      <c r="BG81" s="13" t="s">
        <v>16</v>
      </c>
      <c r="BH81" s="14"/>
      <c r="BI81" s="15">
        <v>4.5</v>
      </c>
      <c r="BJ81" s="22"/>
      <c r="BK81" s="23"/>
      <c r="BL81" s="23"/>
      <c r="BM81" s="24"/>
      <c r="BN81" s="1"/>
      <c r="BO81" s="13" t="s">
        <v>16</v>
      </c>
      <c r="BP81" s="14"/>
      <c r="BQ81" s="15">
        <v>5.3</v>
      </c>
      <c r="BR81" s="22"/>
      <c r="BS81" s="23"/>
      <c r="BT81" s="23"/>
      <c r="BU81" s="24"/>
      <c r="BV81" s="1"/>
      <c r="BW81" s="13" t="s">
        <v>16</v>
      </c>
      <c r="BX81" s="14"/>
      <c r="BY81" s="15">
        <v>6.8</v>
      </c>
      <c r="BZ81" s="22"/>
      <c r="CA81" s="23"/>
      <c r="CB81" s="23"/>
      <c r="CC81" s="24"/>
      <c r="CD81" s="1"/>
      <c r="CE81" s="13" t="s">
        <v>16</v>
      </c>
      <c r="CF81" s="14"/>
      <c r="CG81" s="15">
        <v>6.8</v>
      </c>
      <c r="CH81" s="22"/>
      <c r="CI81" s="23"/>
      <c r="CJ81" s="23"/>
      <c r="CK81" s="24"/>
    </row>
    <row r="82" spans="3:89" x14ac:dyDescent="0.35">
      <c r="C82" s="13" t="s">
        <v>17</v>
      </c>
      <c r="D82" s="14"/>
      <c r="E82" s="15">
        <v>24</v>
      </c>
      <c r="F82" s="26"/>
      <c r="G82" s="27"/>
      <c r="H82" s="27"/>
      <c r="I82" s="28"/>
      <c r="J82" s="29"/>
      <c r="K82" s="13" t="s">
        <v>17</v>
      </c>
      <c r="L82" s="14"/>
      <c r="M82" s="15">
        <v>21.9</v>
      </c>
      <c r="N82" s="26"/>
      <c r="O82" s="27"/>
      <c r="P82" s="27"/>
      <c r="Q82" s="28"/>
      <c r="R82" s="29"/>
      <c r="S82" s="13" t="s">
        <v>17</v>
      </c>
      <c r="T82" s="14"/>
      <c r="U82" s="15">
        <v>17.7</v>
      </c>
      <c r="V82" s="26"/>
      <c r="W82" s="27"/>
      <c r="X82" s="27"/>
      <c r="Y82" s="28"/>
      <c r="Z82" s="29"/>
      <c r="AA82" s="13" t="s">
        <v>17</v>
      </c>
      <c r="AB82" s="14"/>
      <c r="AC82" s="15">
        <v>17</v>
      </c>
      <c r="AD82" s="26"/>
      <c r="AE82" s="27"/>
      <c r="AF82" s="27"/>
      <c r="AG82" s="28"/>
      <c r="AH82" s="29"/>
      <c r="AI82" s="13" t="s">
        <v>17</v>
      </c>
      <c r="AJ82" s="14"/>
      <c r="AK82" s="15">
        <v>23.9</v>
      </c>
      <c r="AL82" s="26"/>
      <c r="AM82" s="27"/>
      <c r="AN82" s="27"/>
      <c r="AO82" s="28"/>
      <c r="AP82" s="29"/>
      <c r="AQ82" s="13" t="s">
        <v>17</v>
      </c>
      <c r="AR82" s="14"/>
      <c r="AS82" s="15">
        <v>24.5</v>
      </c>
      <c r="AT82" s="26"/>
      <c r="AU82" s="27"/>
      <c r="AV82" s="27"/>
      <c r="AW82" s="28"/>
      <c r="AX82" s="29"/>
      <c r="AY82" s="13" t="s">
        <v>17</v>
      </c>
      <c r="AZ82" s="14"/>
      <c r="BA82" s="15">
        <v>22.3</v>
      </c>
      <c r="BB82" s="26"/>
      <c r="BC82" s="27"/>
      <c r="BD82" s="27"/>
      <c r="BE82" s="28"/>
      <c r="BF82" s="29"/>
      <c r="BG82" s="13" t="s">
        <v>17</v>
      </c>
      <c r="BH82" s="14"/>
      <c r="BI82" s="15">
        <v>23.9</v>
      </c>
      <c r="BJ82" s="26"/>
      <c r="BK82" s="27"/>
      <c r="BL82" s="27"/>
      <c r="BM82" s="28"/>
      <c r="BN82" s="29"/>
      <c r="BO82" s="13" t="s">
        <v>17</v>
      </c>
      <c r="BP82" s="14"/>
      <c r="BQ82" s="15">
        <v>25.1</v>
      </c>
      <c r="BR82" s="26"/>
      <c r="BS82" s="27"/>
      <c r="BT82" s="27"/>
      <c r="BU82" s="28"/>
      <c r="BV82" s="29"/>
      <c r="BW82" s="13" t="s">
        <v>17</v>
      </c>
      <c r="BX82" s="14"/>
      <c r="BY82" s="15">
        <v>27.1</v>
      </c>
      <c r="BZ82" s="26"/>
      <c r="CA82" s="27"/>
      <c r="CB82" s="27"/>
      <c r="CC82" s="28"/>
      <c r="CD82" s="29"/>
      <c r="CE82" s="13" t="s">
        <v>17</v>
      </c>
      <c r="CF82" s="14"/>
      <c r="CG82" s="15">
        <v>25</v>
      </c>
      <c r="CH82" s="26"/>
      <c r="CI82" s="27"/>
      <c r="CJ82" s="27"/>
      <c r="CK82" s="28"/>
    </row>
    <row r="86" spans="3:89" x14ac:dyDescent="0.35">
      <c r="C86" s="56">
        <v>41479</v>
      </c>
      <c r="D86" s="57"/>
      <c r="E86" s="57"/>
      <c r="F86" s="57"/>
      <c r="G86" s="57"/>
      <c r="H86" s="57"/>
      <c r="I86" s="57"/>
      <c r="J86" s="57"/>
      <c r="K86" s="104">
        <f>C86</f>
        <v>41479</v>
      </c>
      <c r="L86" s="57"/>
      <c r="M86" s="57"/>
      <c r="N86" s="57"/>
      <c r="O86" s="57"/>
      <c r="P86" s="57"/>
      <c r="Q86" s="57"/>
      <c r="R86" s="57"/>
      <c r="S86" s="104">
        <f>C86</f>
        <v>41479</v>
      </c>
      <c r="T86" s="57"/>
      <c r="U86" s="57"/>
      <c r="V86" s="57"/>
      <c r="W86" s="57"/>
      <c r="X86" s="57"/>
      <c r="Y86" s="57"/>
      <c r="Z86" s="57"/>
      <c r="AA86" s="104">
        <f>K86</f>
        <v>41479</v>
      </c>
      <c r="AB86" s="57"/>
      <c r="AC86" s="57"/>
      <c r="AD86" s="57"/>
      <c r="AE86" s="57"/>
      <c r="AF86" s="57"/>
      <c r="AG86" s="57"/>
      <c r="AH86" s="57"/>
      <c r="AI86" s="104">
        <f>S86</f>
        <v>41479</v>
      </c>
      <c r="AJ86" s="57"/>
      <c r="AK86" s="57"/>
      <c r="AL86" s="57"/>
      <c r="AM86" s="57"/>
      <c r="AN86" s="57"/>
      <c r="AO86" s="57"/>
      <c r="AP86" s="57"/>
      <c r="AQ86" s="104">
        <f>AA86</f>
        <v>41479</v>
      </c>
      <c r="AR86" s="57"/>
      <c r="AS86" s="57"/>
      <c r="AT86" s="57"/>
      <c r="AU86" s="57"/>
      <c r="AV86" s="57"/>
      <c r="AW86" s="57"/>
      <c r="AX86" s="57"/>
      <c r="AY86" s="104">
        <f>AQ86</f>
        <v>41479</v>
      </c>
      <c r="AZ86" s="57"/>
      <c r="BA86" s="57"/>
      <c r="BB86" s="57"/>
      <c r="BC86" s="57"/>
      <c r="BD86" s="57"/>
      <c r="BE86" s="57"/>
      <c r="BF86" s="57"/>
      <c r="BG86" s="104">
        <f>AQ86</f>
        <v>41479</v>
      </c>
      <c r="BH86" s="57"/>
      <c r="BI86" s="57"/>
      <c r="BJ86" s="57"/>
      <c r="BK86" s="57"/>
      <c r="BL86" s="57"/>
      <c r="BM86" s="57"/>
      <c r="BN86" s="57"/>
      <c r="BO86" s="104">
        <f>AY86</f>
        <v>41479</v>
      </c>
      <c r="BP86" s="57"/>
      <c r="BQ86" s="57"/>
      <c r="BR86" s="57"/>
      <c r="BS86" s="57"/>
      <c r="BT86" s="57"/>
      <c r="BU86" s="57"/>
      <c r="BV86" s="57"/>
      <c r="BW86" s="104">
        <f>BG86</f>
        <v>41479</v>
      </c>
      <c r="BX86" s="57"/>
      <c r="BY86" s="57"/>
      <c r="BZ86" s="57"/>
      <c r="CA86" s="57"/>
      <c r="CB86" s="57"/>
      <c r="CC86" s="57"/>
      <c r="CD86" s="57"/>
      <c r="CE86" s="104">
        <f>BO86</f>
        <v>41479</v>
      </c>
      <c r="CF86" s="57"/>
      <c r="CG86" s="57"/>
      <c r="CH86" s="57"/>
      <c r="CI86" s="57"/>
      <c r="CJ86" s="57"/>
      <c r="CK86" s="14"/>
    </row>
    <row r="87" spans="3:89" x14ac:dyDescent="0.35">
      <c r="C87" s="58">
        <v>1</v>
      </c>
      <c r="D87" s="59"/>
      <c r="E87" s="59"/>
      <c r="F87" s="59"/>
      <c r="G87" s="59"/>
      <c r="H87" s="59"/>
      <c r="I87" s="60"/>
      <c r="J87" s="1"/>
      <c r="K87" s="58">
        <v>2</v>
      </c>
      <c r="L87" s="59"/>
      <c r="M87" s="59"/>
      <c r="N87" s="59"/>
      <c r="O87" s="59"/>
      <c r="P87" s="59"/>
      <c r="Q87" s="60"/>
      <c r="R87" s="1"/>
      <c r="S87" s="58">
        <v>3</v>
      </c>
      <c r="T87" s="59"/>
      <c r="U87" s="59"/>
      <c r="V87" s="59"/>
      <c r="W87" s="59"/>
      <c r="X87" s="59"/>
      <c r="Y87" s="60"/>
      <c r="Z87" s="1"/>
      <c r="AA87" s="58">
        <v>4</v>
      </c>
      <c r="AB87" s="59"/>
      <c r="AC87" s="59"/>
      <c r="AD87" s="59"/>
      <c r="AE87" s="59"/>
      <c r="AF87" s="59"/>
      <c r="AG87" s="60"/>
      <c r="AH87" s="1"/>
      <c r="AI87" s="58">
        <v>5</v>
      </c>
      <c r="AJ87" s="59"/>
      <c r="AK87" s="59"/>
      <c r="AL87" s="59"/>
      <c r="AM87" s="59"/>
      <c r="AN87" s="59"/>
      <c r="AO87" s="60"/>
      <c r="AP87" s="1"/>
      <c r="AQ87" s="58">
        <v>6</v>
      </c>
      <c r="AR87" s="59"/>
      <c r="AS87" s="59"/>
      <c r="AT87" s="59"/>
      <c r="AU87" s="59"/>
      <c r="AV87" s="59"/>
      <c r="AW87" s="60"/>
      <c r="AX87" s="1"/>
      <c r="AY87" s="58">
        <v>7</v>
      </c>
      <c r="AZ87" s="59"/>
      <c r="BA87" s="59"/>
      <c r="BB87" s="59"/>
      <c r="BC87" s="59"/>
      <c r="BD87" s="59"/>
      <c r="BE87" s="60"/>
      <c r="BF87" s="1"/>
      <c r="BG87" s="58">
        <v>8</v>
      </c>
      <c r="BH87" s="59"/>
      <c r="BI87" s="59"/>
      <c r="BJ87" s="59"/>
      <c r="BK87" s="59"/>
      <c r="BL87" s="59"/>
      <c r="BM87" s="60"/>
      <c r="BN87" s="1"/>
      <c r="BO87" s="58">
        <v>9</v>
      </c>
      <c r="BP87" s="59"/>
      <c r="BQ87" s="59"/>
      <c r="BR87" s="59"/>
      <c r="BS87" s="59"/>
      <c r="BT87" s="59"/>
      <c r="BU87" s="60"/>
      <c r="BV87" s="1"/>
      <c r="BW87" s="58">
        <v>10</v>
      </c>
      <c r="BX87" s="59"/>
      <c r="BY87" s="59"/>
      <c r="BZ87" s="59"/>
      <c r="CA87" s="59"/>
      <c r="CB87" s="59"/>
      <c r="CC87" s="60"/>
      <c r="CD87" s="1"/>
      <c r="CE87" s="58">
        <v>11</v>
      </c>
      <c r="CF87" s="59"/>
      <c r="CG87" s="59"/>
      <c r="CH87" s="59"/>
      <c r="CI87" s="59"/>
      <c r="CJ87" s="59"/>
      <c r="CK87" s="60"/>
    </row>
    <row r="88" spans="3:89" x14ac:dyDescent="0.35">
      <c r="C88" s="2" t="s">
        <v>0</v>
      </c>
      <c r="D88" s="2" t="s">
        <v>1</v>
      </c>
      <c r="E88" s="63" t="s">
        <v>2</v>
      </c>
      <c r="F88" s="64"/>
      <c r="G88" s="3" t="s">
        <v>3</v>
      </c>
      <c r="H88" s="2" t="s">
        <v>4</v>
      </c>
      <c r="I88" s="2" t="s">
        <v>5</v>
      </c>
      <c r="J88" s="1"/>
      <c r="K88" s="2" t="s">
        <v>0</v>
      </c>
      <c r="L88" s="2" t="s">
        <v>1</v>
      </c>
      <c r="M88" s="63" t="s">
        <v>2</v>
      </c>
      <c r="N88" s="64"/>
      <c r="O88" s="3" t="s">
        <v>3</v>
      </c>
      <c r="P88" s="2" t="s">
        <v>4</v>
      </c>
      <c r="Q88" s="2" t="s">
        <v>5</v>
      </c>
      <c r="R88" s="1"/>
      <c r="S88" s="2" t="s">
        <v>0</v>
      </c>
      <c r="T88" s="2" t="s">
        <v>1</v>
      </c>
      <c r="U88" s="63" t="s">
        <v>2</v>
      </c>
      <c r="V88" s="64"/>
      <c r="W88" s="3" t="s">
        <v>3</v>
      </c>
      <c r="X88" s="2" t="s">
        <v>4</v>
      </c>
      <c r="Y88" s="2" t="s">
        <v>5</v>
      </c>
      <c r="Z88" s="1"/>
      <c r="AA88" s="2" t="s">
        <v>0</v>
      </c>
      <c r="AB88" s="2" t="s">
        <v>1</v>
      </c>
      <c r="AC88" s="63" t="s">
        <v>2</v>
      </c>
      <c r="AD88" s="64"/>
      <c r="AE88" s="3" t="s">
        <v>3</v>
      </c>
      <c r="AF88" s="2" t="s">
        <v>4</v>
      </c>
      <c r="AG88" s="2" t="s">
        <v>5</v>
      </c>
      <c r="AH88" s="1"/>
      <c r="AI88" s="2" t="s">
        <v>0</v>
      </c>
      <c r="AJ88" s="2" t="s">
        <v>1</v>
      </c>
      <c r="AK88" s="63" t="s">
        <v>2</v>
      </c>
      <c r="AL88" s="64"/>
      <c r="AM88" s="3" t="s">
        <v>3</v>
      </c>
      <c r="AN88" s="2" t="s">
        <v>4</v>
      </c>
      <c r="AO88" s="2" t="s">
        <v>5</v>
      </c>
      <c r="AP88" s="1"/>
      <c r="AQ88" s="2" t="s">
        <v>0</v>
      </c>
      <c r="AR88" s="2" t="s">
        <v>1</v>
      </c>
      <c r="AS88" s="63" t="s">
        <v>2</v>
      </c>
      <c r="AT88" s="64"/>
      <c r="AU88" s="3" t="s">
        <v>3</v>
      </c>
      <c r="AV88" s="2" t="s">
        <v>4</v>
      </c>
      <c r="AW88" s="2" t="s">
        <v>5</v>
      </c>
      <c r="AX88" s="1"/>
      <c r="AY88" s="2" t="s">
        <v>0</v>
      </c>
      <c r="AZ88" s="2" t="s">
        <v>1</v>
      </c>
      <c r="BA88" s="63" t="s">
        <v>2</v>
      </c>
      <c r="BB88" s="64"/>
      <c r="BC88" s="3" t="s">
        <v>3</v>
      </c>
      <c r="BD88" s="2" t="s">
        <v>4</v>
      </c>
      <c r="BE88" s="2" t="s">
        <v>5</v>
      </c>
      <c r="BF88" s="1"/>
      <c r="BG88" s="2" t="s">
        <v>0</v>
      </c>
      <c r="BH88" s="2" t="s">
        <v>1</v>
      </c>
      <c r="BI88" s="63" t="s">
        <v>2</v>
      </c>
      <c r="BJ88" s="64"/>
      <c r="BK88" s="3" t="s">
        <v>3</v>
      </c>
      <c r="BL88" s="2" t="s">
        <v>4</v>
      </c>
      <c r="BM88" s="2" t="s">
        <v>5</v>
      </c>
      <c r="BN88" s="1"/>
      <c r="BO88" s="2" t="s">
        <v>0</v>
      </c>
      <c r="BP88" s="2" t="s">
        <v>1</v>
      </c>
      <c r="BQ88" s="63" t="s">
        <v>2</v>
      </c>
      <c r="BR88" s="64"/>
      <c r="BS88" s="3" t="s">
        <v>3</v>
      </c>
      <c r="BT88" s="2" t="s">
        <v>4</v>
      </c>
      <c r="BU88" s="2" t="s">
        <v>5</v>
      </c>
      <c r="BV88" s="1"/>
      <c r="BW88" s="2" t="s">
        <v>0</v>
      </c>
      <c r="BX88" s="2" t="s">
        <v>1</v>
      </c>
      <c r="BY88" s="63" t="s">
        <v>2</v>
      </c>
      <c r="BZ88" s="64"/>
      <c r="CA88" s="3" t="s">
        <v>3</v>
      </c>
      <c r="CB88" s="2" t="s">
        <v>4</v>
      </c>
      <c r="CC88" s="2" t="s">
        <v>5</v>
      </c>
      <c r="CD88" s="1"/>
      <c r="CE88" s="2" t="s">
        <v>0</v>
      </c>
      <c r="CF88" s="2" t="s">
        <v>1</v>
      </c>
      <c r="CG88" s="63" t="s">
        <v>2</v>
      </c>
      <c r="CH88" s="64"/>
      <c r="CI88" s="3" t="s">
        <v>3</v>
      </c>
      <c r="CJ88" s="2" t="s">
        <v>4</v>
      </c>
      <c r="CK88" s="2" t="s">
        <v>5</v>
      </c>
    </row>
    <row r="89" spans="3:89" x14ac:dyDescent="0.35">
      <c r="C89" s="5" t="s">
        <v>6</v>
      </c>
      <c r="D89" s="5" t="s">
        <v>7</v>
      </c>
      <c r="E89" s="6" t="s">
        <v>8</v>
      </c>
      <c r="F89" s="7" t="s">
        <v>9</v>
      </c>
      <c r="G89" s="5"/>
      <c r="H89" s="5" t="s">
        <v>10</v>
      </c>
      <c r="I89" s="5" t="s">
        <v>11</v>
      </c>
      <c r="J89" s="1"/>
      <c r="K89" s="5" t="s">
        <v>6</v>
      </c>
      <c r="L89" s="5" t="s">
        <v>7</v>
      </c>
      <c r="M89" s="6" t="s">
        <v>8</v>
      </c>
      <c r="N89" s="7" t="s">
        <v>9</v>
      </c>
      <c r="O89" s="5"/>
      <c r="P89" s="5" t="s">
        <v>10</v>
      </c>
      <c r="Q89" s="5" t="s">
        <v>11</v>
      </c>
      <c r="R89" s="1"/>
      <c r="S89" s="5" t="s">
        <v>6</v>
      </c>
      <c r="T89" s="5" t="s">
        <v>7</v>
      </c>
      <c r="U89" s="6" t="s">
        <v>8</v>
      </c>
      <c r="V89" s="7" t="s">
        <v>9</v>
      </c>
      <c r="W89" s="5"/>
      <c r="X89" s="5" t="s">
        <v>10</v>
      </c>
      <c r="Y89" s="5" t="s">
        <v>11</v>
      </c>
      <c r="Z89" s="1"/>
      <c r="AA89" s="5" t="s">
        <v>6</v>
      </c>
      <c r="AB89" s="5" t="s">
        <v>7</v>
      </c>
      <c r="AC89" s="6" t="s">
        <v>8</v>
      </c>
      <c r="AD89" s="7" t="s">
        <v>9</v>
      </c>
      <c r="AE89" s="5"/>
      <c r="AF89" s="5" t="s">
        <v>10</v>
      </c>
      <c r="AG89" s="5" t="s">
        <v>11</v>
      </c>
      <c r="AH89" s="1"/>
      <c r="AI89" s="5" t="s">
        <v>6</v>
      </c>
      <c r="AJ89" s="5" t="s">
        <v>7</v>
      </c>
      <c r="AK89" s="6" t="s">
        <v>8</v>
      </c>
      <c r="AL89" s="7" t="s">
        <v>9</v>
      </c>
      <c r="AM89" s="5"/>
      <c r="AN89" s="5" t="s">
        <v>10</v>
      </c>
      <c r="AO89" s="5" t="s">
        <v>11</v>
      </c>
      <c r="AP89" s="1"/>
      <c r="AQ89" s="5" t="s">
        <v>6</v>
      </c>
      <c r="AR89" s="5" t="s">
        <v>7</v>
      </c>
      <c r="AS89" s="6" t="s">
        <v>8</v>
      </c>
      <c r="AT89" s="7" t="s">
        <v>9</v>
      </c>
      <c r="AU89" s="5"/>
      <c r="AV89" s="5" t="s">
        <v>10</v>
      </c>
      <c r="AW89" s="5" t="s">
        <v>11</v>
      </c>
      <c r="AX89" s="1"/>
      <c r="AY89" s="5" t="s">
        <v>6</v>
      </c>
      <c r="AZ89" s="5" t="s">
        <v>7</v>
      </c>
      <c r="BA89" s="6" t="s">
        <v>8</v>
      </c>
      <c r="BB89" s="7" t="s">
        <v>9</v>
      </c>
      <c r="BC89" s="5"/>
      <c r="BD89" s="5" t="s">
        <v>10</v>
      </c>
      <c r="BE89" s="5" t="s">
        <v>11</v>
      </c>
      <c r="BF89" s="1"/>
      <c r="BG89" s="5" t="s">
        <v>6</v>
      </c>
      <c r="BH89" s="5" t="s">
        <v>7</v>
      </c>
      <c r="BI89" s="6" t="s">
        <v>8</v>
      </c>
      <c r="BJ89" s="7" t="s">
        <v>9</v>
      </c>
      <c r="BK89" s="5"/>
      <c r="BL89" s="5" t="s">
        <v>10</v>
      </c>
      <c r="BM89" s="5" t="s">
        <v>11</v>
      </c>
      <c r="BN89" s="1"/>
      <c r="BO89" s="5" t="s">
        <v>6</v>
      </c>
      <c r="BP89" s="5" t="s">
        <v>7</v>
      </c>
      <c r="BQ89" s="6" t="s">
        <v>8</v>
      </c>
      <c r="BR89" s="7" t="s">
        <v>9</v>
      </c>
      <c r="BS89" s="5"/>
      <c r="BT89" s="5" t="s">
        <v>10</v>
      </c>
      <c r="BU89" s="5" t="s">
        <v>11</v>
      </c>
      <c r="BV89" s="1"/>
      <c r="BW89" s="5" t="s">
        <v>6</v>
      </c>
      <c r="BX89" s="5" t="s">
        <v>7</v>
      </c>
      <c r="BY89" s="6" t="s">
        <v>8</v>
      </c>
      <c r="BZ89" s="7" t="s">
        <v>9</v>
      </c>
      <c r="CA89" s="5"/>
      <c r="CB89" s="5" t="s">
        <v>10</v>
      </c>
      <c r="CC89" s="5" t="s">
        <v>11</v>
      </c>
      <c r="CD89" s="1"/>
      <c r="CE89" s="5" t="s">
        <v>6</v>
      </c>
      <c r="CF89" s="5" t="s">
        <v>7</v>
      </c>
      <c r="CG89" s="6" t="s">
        <v>8</v>
      </c>
      <c r="CH89" s="7" t="s">
        <v>9</v>
      </c>
      <c r="CI89" s="5"/>
      <c r="CJ89" s="5" t="s">
        <v>10</v>
      </c>
      <c r="CK89" s="5" t="s">
        <v>11</v>
      </c>
    </row>
    <row r="90" spans="3:89" x14ac:dyDescent="0.35">
      <c r="C90" s="5">
        <v>0</v>
      </c>
      <c r="D90" s="5">
        <v>24.6</v>
      </c>
      <c r="E90" s="6">
        <v>124</v>
      </c>
      <c r="F90" s="7">
        <v>10.23</v>
      </c>
      <c r="G90" s="5">
        <v>8.74</v>
      </c>
      <c r="H90" s="5"/>
      <c r="I90" s="5">
        <v>830</v>
      </c>
      <c r="J90" s="1"/>
      <c r="K90" s="5">
        <v>0</v>
      </c>
      <c r="L90" s="5"/>
      <c r="M90" s="6"/>
      <c r="N90" s="7"/>
      <c r="O90" s="5"/>
      <c r="P90" s="5"/>
      <c r="Q90" s="5"/>
      <c r="R90" s="1"/>
      <c r="S90" s="5">
        <v>0</v>
      </c>
      <c r="T90" s="5">
        <v>24.4</v>
      </c>
      <c r="U90" s="6">
        <v>123.4</v>
      </c>
      <c r="V90" s="7">
        <v>10.220000000000001</v>
      </c>
      <c r="W90" s="5">
        <v>8.6999999999999993</v>
      </c>
      <c r="X90" s="5"/>
      <c r="Y90" s="5">
        <v>823</v>
      </c>
      <c r="Z90" s="1"/>
      <c r="AA90" s="5">
        <v>0</v>
      </c>
      <c r="AB90" s="5"/>
      <c r="AC90" s="6"/>
      <c r="AD90" s="7"/>
      <c r="AE90" s="5"/>
      <c r="AF90" s="5"/>
      <c r="AG90" s="5"/>
      <c r="AH90" s="1"/>
      <c r="AI90" s="5">
        <v>0</v>
      </c>
      <c r="AJ90" s="5"/>
      <c r="AK90" s="6"/>
      <c r="AL90" s="7"/>
      <c r="AM90" s="5"/>
      <c r="AN90" s="5"/>
      <c r="AO90" s="5"/>
      <c r="AP90" s="1"/>
      <c r="AQ90" s="5">
        <v>0</v>
      </c>
      <c r="AR90" s="5"/>
      <c r="AS90" s="6"/>
      <c r="AT90" s="7"/>
      <c r="AU90" s="5"/>
      <c r="AV90" s="5"/>
      <c r="AW90" s="5"/>
      <c r="AX90" s="1"/>
      <c r="AY90" s="5">
        <v>0</v>
      </c>
      <c r="AZ90" s="5">
        <v>24.4</v>
      </c>
      <c r="BA90" s="6">
        <v>134</v>
      </c>
      <c r="BB90" s="7">
        <v>11.15</v>
      </c>
      <c r="BC90" s="5">
        <v>8.77</v>
      </c>
      <c r="BD90" s="5"/>
      <c r="BE90" s="5">
        <v>825</v>
      </c>
      <c r="BF90" s="1"/>
      <c r="BG90" s="5">
        <v>0</v>
      </c>
      <c r="BH90" s="5"/>
      <c r="BI90" s="6"/>
      <c r="BJ90" s="7"/>
      <c r="BK90" s="5"/>
      <c r="BL90" s="5"/>
      <c r="BM90" s="5"/>
      <c r="BN90" s="1"/>
      <c r="BO90" s="5">
        <v>0</v>
      </c>
      <c r="BP90" s="5"/>
      <c r="BQ90" s="6"/>
      <c r="BR90" s="7"/>
      <c r="BS90" s="5"/>
      <c r="BT90" s="5"/>
      <c r="BU90" s="5"/>
      <c r="BV90" s="1"/>
      <c r="BW90" s="5">
        <v>0</v>
      </c>
      <c r="BX90" s="5">
        <v>23.8</v>
      </c>
      <c r="BY90" s="6">
        <v>130.30000000000001</v>
      </c>
      <c r="BZ90" s="7">
        <v>10.82</v>
      </c>
      <c r="CA90" s="5">
        <v>8.73</v>
      </c>
      <c r="CB90" s="5"/>
      <c r="CC90" s="5">
        <v>834</v>
      </c>
      <c r="CD90" s="1"/>
      <c r="CE90" s="5">
        <v>0</v>
      </c>
      <c r="CF90" s="5"/>
      <c r="CG90" s="6"/>
      <c r="CH90" s="7"/>
      <c r="CI90" s="5"/>
      <c r="CJ90" s="5"/>
      <c r="CK90" s="5"/>
    </row>
    <row r="91" spans="3:89" x14ac:dyDescent="0.35">
      <c r="C91" s="5">
        <v>1</v>
      </c>
      <c r="D91" s="5">
        <v>23.8</v>
      </c>
      <c r="E91" s="6">
        <v>126.1</v>
      </c>
      <c r="F91" s="7">
        <v>10.58</v>
      </c>
      <c r="G91" s="5">
        <v>8.75</v>
      </c>
      <c r="H91" s="5"/>
      <c r="I91" s="5">
        <v>824</v>
      </c>
      <c r="J91" s="1"/>
      <c r="K91" s="5">
        <v>1</v>
      </c>
      <c r="L91" s="5"/>
      <c r="M91" s="6"/>
      <c r="N91" s="7"/>
      <c r="O91" s="5"/>
      <c r="P91" s="5"/>
      <c r="Q91" s="5"/>
      <c r="R91" s="1"/>
      <c r="S91" s="5">
        <v>1</v>
      </c>
      <c r="T91" s="5">
        <v>23.4</v>
      </c>
      <c r="U91" s="6">
        <v>122.8</v>
      </c>
      <c r="V91" s="7">
        <v>10.33</v>
      </c>
      <c r="W91" s="5">
        <v>8.69</v>
      </c>
      <c r="X91" s="5"/>
      <c r="Y91" s="5">
        <v>825</v>
      </c>
      <c r="Z91" s="1"/>
      <c r="AA91" s="5">
        <v>1</v>
      </c>
      <c r="AB91" s="5"/>
      <c r="AC91" s="6"/>
      <c r="AD91" s="7"/>
      <c r="AE91" s="5"/>
      <c r="AF91" s="5"/>
      <c r="AG91" s="5"/>
      <c r="AH91" s="1"/>
      <c r="AI91" s="5">
        <v>1</v>
      </c>
      <c r="AJ91" s="5"/>
      <c r="AK91" s="6"/>
      <c r="AL91" s="7"/>
      <c r="AM91" s="5"/>
      <c r="AN91" s="5"/>
      <c r="AO91" s="5"/>
      <c r="AP91" s="1"/>
      <c r="AQ91" s="5">
        <v>1</v>
      </c>
      <c r="AR91" s="5"/>
      <c r="AS91" s="6"/>
      <c r="AT91" s="7"/>
      <c r="AU91" s="5"/>
      <c r="AV91" s="5"/>
      <c r="AW91" s="5"/>
      <c r="AX91" s="1"/>
      <c r="AY91" s="5">
        <v>1</v>
      </c>
      <c r="AZ91" s="5">
        <v>23.6</v>
      </c>
      <c r="BA91" s="6">
        <v>130</v>
      </c>
      <c r="BB91" s="7">
        <v>10.96</v>
      </c>
      <c r="BC91" s="5">
        <v>8.75</v>
      </c>
      <c r="BD91" s="5"/>
      <c r="BE91" s="5">
        <v>838</v>
      </c>
      <c r="BF91" s="1"/>
      <c r="BG91" s="5">
        <v>1</v>
      </c>
      <c r="BH91" s="5"/>
      <c r="BI91" s="6"/>
      <c r="BJ91" s="7"/>
      <c r="BK91" s="5"/>
      <c r="BL91" s="5"/>
      <c r="BM91" s="5"/>
      <c r="BN91" s="1"/>
      <c r="BO91" s="5">
        <v>1</v>
      </c>
      <c r="BP91" s="5"/>
      <c r="BQ91" s="6"/>
      <c r="BR91" s="7"/>
      <c r="BS91" s="5"/>
      <c r="BT91" s="5"/>
      <c r="BU91" s="5"/>
      <c r="BV91" s="1"/>
      <c r="BW91" s="5">
        <v>1</v>
      </c>
      <c r="BX91" s="5">
        <v>23.6</v>
      </c>
      <c r="BY91" s="6">
        <v>102.8</v>
      </c>
      <c r="BZ91" s="7">
        <v>8.86</v>
      </c>
      <c r="CA91" s="5">
        <v>8.49</v>
      </c>
      <c r="CB91" s="5"/>
      <c r="CC91" s="5">
        <v>822</v>
      </c>
      <c r="CD91" s="1"/>
      <c r="CE91" s="5">
        <v>1</v>
      </c>
      <c r="CF91" s="5"/>
      <c r="CG91" s="6"/>
      <c r="CH91" s="7"/>
      <c r="CI91" s="5"/>
      <c r="CJ91" s="5"/>
      <c r="CK91" s="5"/>
    </row>
    <row r="92" spans="3:89" x14ac:dyDescent="0.35">
      <c r="C92" s="5">
        <v>2</v>
      </c>
      <c r="D92" s="5">
        <v>19.8</v>
      </c>
      <c r="E92" s="6">
        <v>35.799999999999997</v>
      </c>
      <c r="F92" s="7">
        <v>3.2</v>
      </c>
      <c r="G92" s="5">
        <v>8.01</v>
      </c>
      <c r="H92" s="5"/>
      <c r="I92" s="5">
        <v>831</v>
      </c>
      <c r="J92" s="1"/>
      <c r="K92" s="5">
        <v>2</v>
      </c>
      <c r="L92" s="5"/>
      <c r="M92" s="6"/>
      <c r="N92" s="7"/>
      <c r="O92" s="5"/>
      <c r="P92" s="5"/>
      <c r="Q92" s="5"/>
      <c r="R92" s="1"/>
      <c r="S92" s="5">
        <v>2</v>
      </c>
      <c r="T92" s="5">
        <v>20.8</v>
      </c>
      <c r="U92" s="6">
        <v>71.5</v>
      </c>
      <c r="V92" s="7">
        <v>6.28</v>
      </c>
      <c r="W92" s="5">
        <v>8.16</v>
      </c>
      <c r="X92" s="5"/>
      <c r="Y92" s="5">
        <v>817</v>
      </c>
      <c r="Z92" s="1"/>
      <c r="AA92" s="5">
        <v>2</v>
      </c>
      <c r="AB92" s="5"/>
      <c r="AC92" s="6"/>
      <c r="AD92" s="7"/>
      <c r="AE92" s="5"/>
      <c r="AF92" s="5"/>
      <c r="AG92" s="5"/>
      <c r="AH92" s="1"/>
      <c r="AI92" s="5">
        <v>2</v>
      </c>
      <c r="AJ92" s="5"/>
      <c r="AK92" s="6"/>
      <c r="AL92" s="7"/>
      <c r="AM92" s="5"/>
      <c r="AN92" s="5"/>
      <c r="AO92" s="5"/>
      <c r="AP92" s="1"/>
      <c r="AQ92" s="5">
        <v>2</v>
      </c>
      <c r="AR92" s="5"/>
      <c r="AS92" s="6"/>
      <c r="AT92" s="7"/>
      <c r="AU92" s="5"/>
      <c r="AV92" s="5"/>
      <c r="AW92" s="5"/>
      <c r="AX92" s="1"/>
      <c r="AY92" s="5">
        <v>2</v>
      </c>
      <c r="AZ92" s="5">
        <v>19</v>
      </c>
      <c r="BA92" s="6">
        <v>38.4</v>
      </c>
      <c r="BB92" s="7">
        <v>3.47</v>
      </c>
      <c r="BC92" s="5">
        <v>7.89</v>
      </c>
      <c r="BD92" s="5"/>
      <c r="BE92" s="5">
        <v>846</v>
      </c>
      <c r="BF92" s="1"/>
      <c r="BG92" s="5">
        <v>2</v>
      </c>
      <c r="BH92" s="5"/>
      <c r="BI92" s="6"/>
      <c r="BJ92" s="7"/>
      <c r="BK92" s="5"/>
      <c r="BL92" s="5"/>
      <c r="BM92" s="5"/>
      <c r="BN92" s="1"/>
      <c r="BO92" s="5">
        <v>2</v>
      </c>
      <c r="BP92" s="5"/>
      <c r="BQ92" s="6"/>
      <c r="BR92" s="7"/>
      <c r="BS92" s="5"/>
      <c r="BT92" s="5"/>
      <c r="BU92" s="5"/>
      <c r="BV92" s="1"/>
      <c r="BW92" s="5">
        <v>2</v>
      </c>
      <c r="BX92" s="5">
        <v>20</v>
      </c>
      <c r="BY92" s="6">
        <v>50.2</v>
      </c>
      <c r="BZ92" s="7">
        <v>4.42</v>
      </c>
      <c r="CA92" s="5">
        <v>7.88</v>
      </c>
      <c r="CB92" s="5"/>
      <c r="CC92" s="5">
        <v>849</v>
      </c>
      <c r="CD92" s="1"/>
      <c r="CE92" s="5">
        <v>2</v>
      </c>
      <c r="CF92" s="5"/>
      <c r="CG92" s="6"/>
      <c r="CH92" s="7"/>
      <c r="CI92" s="5"/>
      <c r="CJ92" s="5"/>
      <c r="CK92" s="5"/>
    </row>
    <row r="93" spans="3:89" x14ac:dyDescent="0.35">
      <c r="C93" s="9">
        <v>3</v>
      </c>
      <c r="D93" s="9">
        <v>16.8</v>
      </c>
      <c r="E93" s="10">
        <v>10.7</v>
      </c>
      <c r="F93" s="11">
        <v>1.04</v>
      </c>
      <c r="G93" s="9">
        <v>7.43</v>
      </c>
      <c r="H93" s="9"/>
      <c r="I93" s="9">
        <v>890</v>
      </c>
      <c r="J93" s="1"/>
      <c r="K93" s="9">
        <v>3</v>
      </c>
      <c r="L93" s="9"/>
      <c r="M93" s="10"/>
      <c r="N93" s="11"/>
      <c r="O93" s="9"/>
      <c r="P93" s="9"/>
      <c r="Q93" s="9"/>
      <c r="R93" s="1"/>
      <c r="S93" s="9">
        <v>3</v>
      </c>
      <c r="T93" s="9">
        <v>15</v>
      </c>
      <c r="U93" s="10">
        <v>11.3</v>
      </c>
      <c r="V93" s="11">
        <v>1.05</v>
      </c>
      <c r="W93" s="9">
        <v>7.42</v>
      </c>
      <c r="X93" s="9"/>
      <c r="Y93" s="9">
        <v>878</v>
      </c>
      <c r="Z93" s="1"/>
      <c r="AA93" s="9">
        <v>3</v>
      </c>
      <c r="AB93" s="9"/>
      <c r="AC93" s="10"/>
      <c r="AD93" s="11"/>
      <c r="AE93" s="9"/>
      <c r="AF93" s="9"/>
      <c r="AG93" s="9"/>
      <c r="AH93" s="1"/>
      <c r="AI93" s="9">
        <v>3</v>
      </c>
      <c r="AJ93" s="9"/>
      <c r="AK93" s="10"/>
      <c r="AL93" s="11"/>
      <c r="AM93" s="9"/>
      <c r="AN93" s="9"/>
      <c r="AO93" s="9"/>
      <c r="AP93" s="1"/>
      <c r="AQ93" s="9">
        <v>3</v>
      </c>
      <c r="AR93" s="9"/>
      <c r="AS93" s="10"/>
      <c r="AT93" s="11"/>
      <c r="AU93" s="9"/>
      <c r="AV93" s="9"/>
      <c r="AW93" s="9"/>
      <c r="AX93" s="1"/>
      <c r="AY93" s="9">
        <v>3</v>
      </c>
      <c r="AZ93" s="9">
        <v>12.8</v>
      </c>
      <c r="BA93" s="10">
        <v>3.1</v>
      </c>
      <c r="BB93" s="11">
        <v>0.31</v>
      </c>
      <c r="BC93" s="9">
        <v>7.35</v>
      </c>
      <c r="BD93" s="9"/>
      <c r="BE93" s="9">
        <v>913</v>
      </c>
      <c r="BF93" s="1"/>
      <c r="BG93" s="9">
        <v>3</v>
      </c>
      <c r="BH93" s="9"/>
      <c r="BI93" s="10"/>
      <c r="BJ93" s="11"/>
      <c r="BK93" s="9"/>
      <c r="BL93" s="9"/>
      <c r="BM93" s="9"/>
      <c r="BN93" s="1"/>
      <c r="BO93" s="9">
        <v>3</v>
      </c>
      <c r="BP93" s="9"/>
      <c r="BQ93" s="10"/>
      <c r="BR93" s="11"/>
      <c r="BS93" s="9"/>
      <c r="BT93" s="9"/>
      <c r="BU93" s="9"/>
      <c r="BV93" s="1"/>
      <c r="BW93" s="9">
        <v>3</v>
      </c>
      <c r="BX93" s="9">
        <v>15.8</v>
      </c>
      <c r="BY93" s="10">
        <v>21</v>
      </c>
      <c r="BZ93" s="11">
        <v>1.97</v>
      </c>
      <c r="CA93" s="9">
        <v>7.38</v>
      </c>
      <c r="CB93" s="9"/>
      <c r="CC93" s="9">
        <v>922</v>
      </c>
      <c r="CD93" s="1"/>
      <c r="CE93" s="9">
        <v>3</v>
      </c>
      <c r="CF93" s="9"/>
      <c r="CG93" s="10"/>
      <c r="CH93" s="11"/>
      <c r="CI93" s="9"/>
      <c r="CJ93" s="9"/>
      <c r="CK93" s="9"/>
    </row>
    <row r="94" spans="3:89" x14ac:dyDescent="0.35">
      <c r="C94" s="13"/>
      <c r="D94" s="57"/>
      <c r="E94" s="57"/>
      <c r="F94" s="57"/>
      <c r="G94" s="57"/>
      <c r="H94" s="57"/>
      <c r="I94" s="14"/>
      <c r="J94" s="1"/>
      <c r="K94" s="13"/>
      <c r="L94" s="57"/>
      <c r="M94" s="57"/>
      <c r="N94" s="57"/>
      <c r="O94" s="57"/>
      <c r="P94" s="57"/>
      <c r="Q94" s="14"/>
      <c r="R94" s="1"/>
      <c r="S94" s="13"/>
      <c r="T94" s="57"/>
      <c r="U94" s="57"/>
      <c r="V94" s="57"/>
      <c r="W94" s="57"/>
      <c r="X94" s="57"/>
      <c r="Y94" s="14"/>
      <c r="Z94" s="1"/>
      <c r="AA94" s="13"/>
      <c r="AB94" s="57"/>
      <c r="AC94" s="57"/>
      <c r="AD94" s="57"/>
      <c r="AE94" s="57"/>
      <c r="AF94" s="57"/>
      <c r="AG94" s="14"/>
      <c r="AH94" s="1"/>
      <c r="AI94" s="13"/>
      <c r="AJ94" s="57"/>
      <c r="AK94" s="57"/>
      <c r="AL94" s="57"/>
      <c r="AM94" s="57"/>
      <c r="AN94" s="57"/>
      <c r="AO94" s="14"/>
      <c r="AP94" s="1"/>
      <c r="AQ94" s="13"/>
      <c r="AR94" s="57"/>
      <c r="AS94" s="57"/>
      <c r="AT94" s="57"/>
      <c r="AU94" s="57"/>
      <c r="AV94" s="57"/>
      <c r="AW94" s="14"/>
      <c r="AX94" s="1"/>
      <c r="AY94" s="13"/>
      <c r="AZ94" s="57"/>
      <c r="BA94" s="57"/>
      <c r="BB94" s="57"/>
      <c r="BC94" s="57"/>
      <c r="BD94" s="57"/>
      <c r="BE94" s="14"/>
      <c r="BF94" s="1"/>
      <c r="BG94" s="13"/>
      <c r="BH94" s="57"/>
      <c r="BI94" s="57"/>
      <c r="BJ94" s="57"/>
      <c r="BK94" s="57"/>
      <c r="BL94" s="57"/>
      <c r="BM94" s="14"/>
      <c r="BN94" s="1"/>
      <c r="BO94" s="13"/>
      <c r="BP94" s="57"/>
      <c r="BQ94" s="57"/>
      <c r="BR94" s="57"/>
      <c r="BS94" s="57"/>
      <c r="BT94" s="57"/>
      <c r="BU94" s="14"/>
      <c r="BV94" s="1"/>
      <c r="BW94" s="13"/>
      <c r="BX94" s="57"/>
      <c r="BY94" s="57"/>
      <c r="BZ94" s="57"/>
      <c r="CA94" s="57"/>
      <c r="CB94" s="57"/>
      <c r="CC94" s="14"/>
      <c r="CD94" s="1"/>
      <c r="CE94" s="13"/>
      <c r="CF94" s="57"/>
      <c r="CG94" s="57"/>
      <c r="CH94" s="57"/>
      <c r="CI94" s="57"/>
      <c r="CJ94" s="57"/>
      <c r="CK94" s="14"/>
    </row>
    <row r="95" spans="3:89" x14ac:dyDescent="0.35">
      <c r="C95" s="13" t="s">
        <v>12</v>
      </c>
      <c r="D95" s="14"/>
      <c r="E95" s="15">
        <v>0.9</v>
      </c>
      <c r="F95" s="16"/>
      <c r="G95" s="17"/>
      <c r="H95" s="17"/>
      <c r="I95" s="18"/>
      <c r="J95" s="1"/>
      <c r="K95" s="13" t="s">
        <v>12</v>
      </c>
      <c r="L95" s="14"/>
      <c r="M95" s="15">
        <v>0.85</v>
      </c>
      <c r="N95" s="16"/>
      <c r="O95" s="17"/>
      <c r="P95" s="17"/>
      <c r="Q95" s="18"/>
      <c r="R95" s="1"/>
      <c r="S95" s="13" t="s">
        <v>12</v>
      </c>
      <c r="T95" s="14"/>
      <c r="U95" s="15">
        <v>0.95</v>
      </c>
      <c r="V95" s="16"/>
      <c r="W95" s="17"/>
      <c r="X95" s="17"/>
      <c r="Y95" s="18"/>
      <c r="Z95" s="1"/>
      <c r="AA95" s="13" t="s">
        <v>12</v>
      </c>
      <c r="AB95" s="14"/>
      <c r="AC95" s="15">
        <v>1</v>
      </c>
      <c r="AD95" s="16"/>
      <c r="AE95" s="17"/>
      <c r="AF95" s="17"/>
      <c r="AG95" s="18"/>
      <c r="AH95" s="1"/>
      <c r="AI95" s="13" t="s">
        <v>12</v>
      </c>
      <c r="AJ95" s="14"/>
      <c r="AK95" s="15">
        <v>0.9</v>
      </c>
      <c r="AL95" s="16"/>
      <c r="AM95" s="17"/>
      <c r="AN95" s="17"/>
      <c r="AO95" s="18"/>
      <c r="AP95" s="1"/>
      <c r="AQ95" s="13" t="s">
        <v>12</v>
      </c>
      <c r="AR95" s="14"/>
      <c r="AS95" s="15">
        <v>0.9</v>
      </c>
      <c r="AT95" s="16"/>
      <c r="AU95" s="17"/>
      <c r="AV95" s="17"/>
      <c r="AW95" s="18"/>
      <c r="AX95" s="1"/>
      <c r="AY95" s="13" t="s">
        <v>12</v>
      </c>
      <c r="AZ95" s="14"/>
      <c r="BA95" s="15">
        <v>0.9</v>
      </c>
      <c r="BB95" s="16"/>
      <c r="BC95" s="17"/>
      <c r="BD95" s="17"/>
      <c r="BE95" s="18"/>
      <c r="BF95" s="1"/>
      <c r="BG95" s="13" t="s">
        <v>12</v>
      </c>
      <c r="BH95" s="14"/>
      <c r="BI95" s="15">
        <v>0.9</v>
      </c>
      <c r="BJ95" s="16"/>
      <c r="BK95" s="17"/>
      <c r="BL95" s="17"/>
      <c r="BM95" s="18"/>
      <c r="BN95" s="1"/>
      <c r="BO95" s="13" t="s">
        <v>12</v>
      </c>
      <c r="BP95" s="14"/>
      <c r="BQ95" s="15">
        <v>0.85</v>
      </c>
      <c r="BR95" s="16"/>
      <c r="BS95" s="17"/>
      <c r="BT95" s="17"/>
      <c r="BU95" s="18"/>
      <c r="BV95" s="1"/>
      <c r="BW95" s="13" t="s">
        <v>12</v>
      </c>
      <c r="BX95" s="14"/>
      <c r="BY95" s="15">
        <v>0.8</v>
      </c>
      <c r="BZ95" s="16"/>
      <c r="CA95" s="17"/>
      <c r="CB95" s="17"/>
      <c r="CC95" s="18"/>
      <c r="CD95" s="1"/>
      <c r="CE95" s="13" t="s">
        <v>12</v>
      </c>
      <c r="CF95" s="14"/>
      <c r="CG95" s="15">
        <v>0.8</v>
      </c>
      <c r="CH95" s="16"/>
      <c r="CI95" s="17"/>
      <c r="CJ95" s="17"/>
      <c r="CK95" s="18"/>
    </row>
    <row r="96" spans="3:89" x14ac:dyDescent="0.35">
      <c r="C96" s="13" t="s">
        <v>14</v>
      </c>
      <c r="D96" s="14"/>
      <c r="E96" s="15">
        <v>3.4</v>
      </c>
      <c r="F96" s="22"/>
      <c r="G96" s="23"/>
      <c r="H96" s="23"/>
      <c r="I96" s="24"/>
      <c r="J96" s="1"/>
      <c r="K96" s="13" t="s">
        <v>14</v>
      </c>
      <c r="L96" s="14"/>
      <c r="M96" s="15">
        <v>2</v>
      </c>
      <c r="N96" s="22"/>
      <c r="O96" s="23"/>
      <c r="P96" s="23"/>
      <c r="Q96" s="24"/>
      <c r="R96" s="1"/>
      <c r="S96" s="13" t="s">
        <v>14</v>
      </c>
      <c r="T96" s="14"/>
      <c r="U96" s="15">
        <v>3.15</v>
      </c>
      <c r="V96" s="22"/>
      <c r="W96" s="23"/>
      <c r="X96" s="23"/>
      <c r="Y96" s="24"/>
      <c r="Z96" s="1"/>
      <c r="AA96" s="13" t="s">
        <v>14</v>
      </c>
      <c r="AB96" s="14"/>
      <c r="AC96" s="15">
        <v>2.7</v>
      </c>
      <c r="AD96" s="22"/>
      <c r="AE96" s="23"/>
      <c r="AF96" s="23"/>
      <c r="AG96" s="24"/>
      <c r="AH96" s="1"/>
      <c r="AI96" s="13" t="s">
        <v>14</v>
      </c>
      <c r="AJ96" s="14"/>
      <c r="AK96" s="15">
        <v>3</v>
      </c>
      <c r="AL96" s="22"/>
      <c r="AM96" s="23"/>
      <c r="AN96" s="23"/>
      <c r="AO96" s="24"/>
      <c r="AP96" s="1"/>
      <c r="AQ96" s="13" t="s">
        <v>14</v>
      </c>
      <c r="AR96" s="14"/>
      <c r="AS96" s="15">
        <v>3.3</v>
      </c>
      <c r="AT96" s="22"/>
      <c r="AU96" s="23"/>
      <c r="AV96" s="23"/>
      <c r="AW96" s="24"/>
      <c r="AX96" s="1"/>
      <c r="AY96" s="13" t="s">
        <v>14</v>
      </c>
      <c r="AZ96" s="14"/>
      <c r="BA96" s="15">
        <v>3.3</v>
      </c>
      <c r="BB96" s="22"/>
      <c r="BC96" s="23"/>
      <c r="BD96" s="23"/>
      <c r="BE96" s="24"/>
      <c r="BF96" s="1"/>
      <c r="BG96" s="13" t="s">
        <v>14</v>
      </c>
      <c r="BH96" s="14"/>
      <c r="BI96" s="15">
        <v>2.8</v>
      </c>
      <c r="BJ96" s="22"/>
      <c r="BK96" s="23"/>
      <c r="BL96" s="23"/>
      <c r="BM96" s="24"/>
      <c r="BN96" s="1"/>
      <c r="BO96" s="13" t="s">
        <v>14</v>
      </c>
      <c r="BP96" s="14"/>
      <c r="BQ96" s="15">
        <v>2.8</v>
      </c>
      <c r="BR96" s="22"/>
      <c r="BS96" s="23"/>
      <c r="BT96" s="23"/>
      <c r="BU96" s="24"/>
      <c r="BV96" s="1"/>
      <c r="BW96" s="13" t="s">
        <v>14</v>
      </c>
      <c r="BX96" s="14"/>
      <c r="BY96" s="15">
        <v>3.2</v>
      </c>
      <c r="BZ96" s="22"/>
      <c r="CA96" s="23"/>
      <c r="CB96" s="23"/>
      <c r="CC96" s="24"/>
      <c r="CD96" s="1"/>
      <c r="CE96" s="13" t="s">
        <v>14</v>
      </c>
      <c r="CF96" s="14"/>
      <c r="CG96" s="15">
        <v>2.4</v>
      </c>
      <c r="CH96" s="22"/>
      <c r="CI96" s="23"/>
      <c r="CJ96" s="23"/>
      <c r="CK96" s="24"/>
    </row>
    <row r="97" spans="3:89" x14ac:dyDescent="0.35">
      <c r="C97" s="13" t="s">
        <v>15</v>
      </c>
      <c r="D97" s="14"/>
      <c r="E97" s="15">
        <v>14</v>
      </c>
      <c r="F97" s="22"/>
      <c r="G97" s="23"/>
      <c r="H97" s="23"/>
      <c r="I97" s="24"/>
      <c r="J97" s="1"/>
      <c r="K97" s="13" t="s">
        <v>15</v>
      </c>
      <c r="L97" s="14"/>
      <c r="M97" s="15">
        <v>14</v>
      </c>
      <c r="N97" s="22"/>
      <c r="O97" s="23"/>
      <c r="P97" s="23"/>
      <c r="Q97" s="24"/>
      <c r="R97" s="1"/>
      <c r="S97" s="13" t="s">
        <v>15</v>
      </c>
      <c r="T97" s="14"/>
      <c r="U97" s="15">
        <v>14</v>
      </c>
      <c r="V97" s="22"/>
      <c r="W97" s="23"/>
      <c r="X97" s="23"/>
      <c r="Y97" s="24"/>
      <c r="Z97" s="1"/>
      <c r="AA97" s="13" t="s">
        <v>15</v>
      </c>
      <c r="AB97" s="14"/>
      <c r="AC97" s="15">
        <v>13.6</v>
      </c>
      <c r="AD97" s="22"/>
      <c r="AE97" s="23"/>
      <c r="AF97" s="23"/>
      <c r="AG97" s="24"/>
      <c r="AH97" s="1"/>
      <c r="AI97" s="13" t="s">
        <v>15</v>
      </c>
      <c r="AJ97" s="14"/>
      <c r="AK97" s="15">
        <v>13.8</v>
      </c>
      <c r="AL97" s="22"/>
      <c r="AM97" s="23"/>
      <c r="AN97" s="23"/>
      <c r="AO97" s="24"/>
      <c r="AP97" s="1"/>
      <c r="AQ97" s="13" t="s">
        <v>15</v>
      </c>
      <c r="AR97" s="14"/>
      <c r="AS97" s="15">
        <v>13.9</v>
      </c>
      <c r="AT97" s="22"/>
      <c r="AU97" s="23"/>
      <c r="AV97" s="23"/>
      <c r="AW97" s="24"/>
      <c r="AX97" s="1"/>
      <c r="AY97" s="13" t="s">
        <v>15</v>
      </c>
      <c r="AZ97" s="14"/>
      <c r="BA97" s="15">
        <v>13</v>
      </c>
      <c r="BB97" s="22"/>
      <c r="BC97" s="23"/>
      <c r="BD97" s="23"/>
      <c r="BE97" s="24"/>
      <c r="BF97" s="1"/>
      <c r="BG97" s="13" t="s">
        <v>15</v>
      </c>
      <c r="BH97" s="14"/>
      <c r="BI97" s="15">
        <v>13</v>
      </c>
      <c r="BJ97" s="22"/>
      <c r="BK97" s="23"/>
      <c r="BL97" s="23"/>
      <c r="BM97" s="24"/>
      <c r="BN97" s="1"/>
      <c r="BO97" s="13" t="s">
        <v>15</v>
      </c>
      <c r="BP97" s="14"/>
      <c r="BQ97" s="15">
        <v>13.7</v>
      </c>
      <c r="BR97" s="22"/>
      <c r="BS97" s="23"/>
      <c r="BT97" s="23"/>
      <c r="BU97" s="24"/>
      <c r="BV97" s="1"/>
      <c r="BW97" s="13" t="s">
        <v>15</v>
      </c>
      <c r="BX97" s="14"/>
      <c r="BY97" s="15">
        <v>14.1</v>
      </c>
      <c r="BZ97" s="22"/>
      <c r="CA97" s="23"/>
      <c r="CB97" s="23"/>
      <c r="CC97" s="24"/>
      <c r="CD97" s="1"/>
      <c r="CE97" s="13" t="s">
        <v>15</v>
      </c>
      <c r="CF97" s="14"/>
      <c r="CG97" s="15">
        <v>15.3</v>
      </c>
      <c r="CH97" s="22"/>
      <c r="CI97" s="23"/>
      <c r="CJ97" s="23"/>
      <c r="CK97" s="24"/>
    </row>
    <row r="98" spans="3:89" x14ac:dyDescent="0.35">
      <c r="C98" s="13" t="s">
        <v>16</v>
      </c>
      <c r="D98" s="14"/>
      <c r="E98" s="15">
        <v>5.5</v>
      </c>
      <c r="F98" s="22"/>
      <c r="G98" s="23"/>
      <c r="H98" s="23"/>
      <c r="I98" s="24"/>
      <c r="J98" s="1"/>
      <c r="K98" s="13" t="s">
        <v>16</v>
      </c>
      <c r="L98" s="14"/>
      <c r="M98" s="15">
        <v>6.1</v>
      </c>
      <c r="N98" s="22"/>
      <c r="O98" s="23"/>
      <c r="P98" s="23"/>
      <c r="Q98" s="24"/>
      <c r="R98" s="1"/>
      <c r="S98" s="13" t="s">
        <v>16</v>
      </c>
      <c r="T98" s="14"/>
      <c r="U98" s="15">
        <v>5.6</v>
      </c>
      <c r="V98" s="22"/>
      <c r="W98" s="23"/>
      <c r="X98" s="23"/>
      <c r="Y98" s="24"/>
      <c r="Z98" s="1"/>
      <c r="AA98" s="13" t="s">
        <v>16</v>
      </c>
      <c r="AB98" s="14"/>
      <c r="AC98" s="15">
        <v>5.7</v>
      </c>
      <c r="AD98" s="22"/>
      <c r="AE98" s="23"/>
      <c r="AF98" s="23"/>
      <c r="AG98" s="24"/>
      <c r="AH98" s="1"/>
      <c r="AI98" s="13" t="s">
        <v>16</v>
      </c>
      <c r="AJ98" s="14"/>
      <c r="AK98" s="15">
        <v>6.7</v>
      </c>
      <c r="AL98" s="22"/>
      <c r="AM98" s="23"/>
      <c r="AN98" s="23"/>
      <c r="AO98" s="24"/>
      <c r="AP98" s="1"/>
      <c r="AQ98" s="13" t="s">
        <v>16</v>
      </c>
      <c r="AR98" s="14"/>
      <c r="AS98" s="15">
        <v>6.7</v>
      </c>
      <c r="AT98" s="22"/>
      <c r="AU98" s="23"/>
      <c r="AV98" s="23"/>
      <c r="AW98" s="24"/>
      <c r="AX98" s="1"/>
      <c r="AY98" s="13" t="s">
        <v>16</v>
      </c>
      <c r="AZ98" s="14"/>
      <c r="BA98" s="15">
        <v>6.2</v>
      </c>
      <c r="BB98" s="22"/>
      <c r="BC98" s="23"/>
      <c r="BD98" s="23"/>
      <c r="BE98" s="24"/>
      <c r="BF98" s="1"/>
      <c r="BG98" s="13" t="s">
        <v>16</v>
      </c>
      <c r="BH98" s="14"/>
      <c r="BI98" s="15">
        <v>5.6</v>
      </c>
      <c r="BJ98" s="22"/>
      <c r="BK98" s="23"/>
      <c r="BL98" s="23"/>
      <c r="BM98" s="24"/>
      <c r="BN98" s="1"/>
      <c r="BO98" s="13" t="s">
        <v>16</v>
      </c>
      <c r="BP98" s="14"/>
      <c r="BQ98" s="15">
        <v>7.8</v>
      </c>
      <c r="BR98" s="22"/>
      <c r="BS98" s="23"/>
      <c r="BT98" s="23"/>
      <c r="BU98" s="24"/>
      <c r="BV98" s="1"/>
      <c r="BW98" s="13" t="s">
        <v>16</v>
      </c>
      <c r="BX98" s="14"/>
      <c r="BY98" s="15">
        <v>7.6</v>
      </c>
      <c r="BZ98" s="22"/>
      <c r="CA98" s="23"/>
      <c r="CB98" s="23"/>
      <c r="CC98" s="24"/>
      <c r="CD98" s="1"/>
      <c r="CE98" s="13" t="s">
        <v>16</v>
      </c>
      <c r="CF98" s="14"/>
      <c r="CG98" s="15">
        <v>11.3</v>
      </c>
      <c r="CH98" s="22"/>
      <c r="CI98" s="23"/>
      <c r="CJ98" s="23"/>
      <c r="CK98" s="24"/>
    </row>
    <row r="99" spans="3:89" x14ac:dyDescent="0.35">
      <c r="C99" s="13" t="s">
        <v>17</v>
      </c>
      <c r="D99" s="14"/>
      <c r="E99" s="15">
        <v>18.3</v>
      </c>
      <c r="F99" s="26"/>
      <c r="G99" s="27"/>
      <c r="H99" s="27"/>
      <c r="I99" s="28"/>
      <c r="J99" s="29"/>
      <c r="K99" s="13" t="s">
        <v>17</v>
      </c>
      <c r="L99" s="14"/>
      <c r="M99" s="15">
        <v>18.3</v>
      </c>
      <c r="N99" s="26"/>
      <c r="O99" s="27"/>
      <c r="P99" s="27"/>
      <c r="Q99" s="28"/>
      <c r="R99" s="29"/>
      <c r="S99" s="13" t="s">
        <v>17</v>
      </c>
      <c r="T99" s="14"/>
      <c r="U99" s="15">
        <v>19.399999999999999</v>
      </c>
      <c r="V99" s="26"/>
      <c r="W99" s="27"/>
      <c r="X99" s="27"/>
      <c r="Y99" s="28"/>
      <c r="Z99" s="29"/>
      <c r="AA99" s="13" t="s">
        <v>17</v>
      </c>
      <c r="AB99" s="14"/>
      <c r="AC99" s="15">
        <v>18.899999999999999</v>
      </c>
      <c r="AD99" s="26"/>
      <c r="AE99" s="27"/>
      <c r="AF99" s="27"/>
      <c r="AG99" s="28"/>
      <c r="AH99" s="29"/>
      <c r="AI99" s="13" t="s">
        <v>17</v>
      </c>
      <c r="AJ99" s="14"/>
      <c r="AK99" s="15">
        <v>19.3</v>
      </c>
      <c r="AL99" s="26"/>
      <c r="AM99" s="27"/>
      <c r="AN99" s="27"/>
      <c r="AO99" s="28"/>
      <c r="AP99" s="29"/>
      <c r="AQ99" s="13" t="s">
        <v>17</v>
      </c>
      <c r="AR99" s="14"/>
      <c r="AS99" s="15">
        <v>21.6</v>
      </c>
      <c r="AT99" s="26"/>
      <c r="AU99" s="27"/>
      <c r="AV99" s="27"/>
      <c r="AW99" s="28"/>
      <c r="AX99" s="29"/>
      <c r="AY99" s="13" t="s">
        <v>17</v>
      </c>
      <c r="AZ99" s="14"/>
      <c r="BA99" s="15">
        <v>19.600000000000001</v>
      </c>
      <c r="BB99" s="26"/>
      <c r="BC99" s="27"/>
      <c r="BD99" s="27"/>
      <c r="BE99" s="28"/>
      <c r="BF99" s="29"/>
      <c r="BG99" s="13" t="s">
        <v>17</v>
      </c>
      <c r="BH99" s="14"/>
      <c r="BI99" s="15">
        <v>19</v>
      </c>
      <c r="BJ99" s="26"/>
      <c r="BK99" s="27"/>
      <c r="BL99" s="27"/>
      <c r="BM99" s="28"/>
      <c r="BN99" s="29"/>
      <c r="BO99" s="13" t="s">
        <v>17</v>
      </c>
      <c r="BP99" s="14"/>
      <c r="BQ99" s="15">
        <v>21.7</v>
      </c>
      <c r="BR99" s="26"/>
      <c r="BS99" s="27"/>
      <c r="BT99" s="27"/>
      <c r="BU99" s="28"/>
      <c r="BV99" s="29"/>
      <c r="BW99" s="13" t="s">
        <v>17</v>
      </c>
      <c r="BX99" s="14"/>
      <c r="BY99" s="15">
        <v>23.5</v>
      </c>
      <c r="BZ99" s="26"/>
      <c r="CA99" s="27"/>
      <c r="CB99" s="27"/>
      <c r="CC99" s="28"/>
      <c r="CD99" s="29"/>
      <c r="CE99" s="13" t="s">
        <v>17</v>
      </c>
      <c r="CF99" s="14"/>
      <c r="CG99" s="15">
        <v>27.8</v>
      </c>
      <c r="CH99" s="26"/>
      <c r="CI99" s="27"/>
      <c r="CJ99" s="27"/>
      <c r="CK99" s="28"/>
    </row>
    <row r="103" spans="3:89" x14ac:dyDescent="0.35">
      <c r="C103" s="56">
        <v>41486</v>
      </c>
      <c r="D103" s="57"/>
      <c r="E103" s="57"/>
      <c r="F103" s="57"/>
      <c r="G103" s="57"/>
      <c r="H103" s="57"/>
      <c r="I103" s="57"/>
      <c r="J103" s="57"/>
      <c r="K103" s="104">
        <f>C103</f>
        <v>41486</v>
      </c>
      <c r="L103" s="57"/>
      <c r="M103" s="57"/>
      <c r="N103" s="57"/>
      <c r="O103" s="57"/>
      <c r="P103" s="57"/>
      <c r="Q103" s="57"/>
      <c r="R103" s="57"/>
      <c r="S103" s="104">
        <f>C103</f>
        <v>41486</v>
      </c>
      <c r="T103" s="57"/>
      <c r="U103" s="57"/>
      <c r="V103" s="57"/>
      <c r="W103" s="57"/>
      <c r="X103" s="57"/>
      <c r="Y103" s="57"/>
      <c r="Z103" s="57"/>
      <c r="AA103" s="104">
        <f>K103</f>
        <v>41486</v>
      </c>
      <c r="AB103" s="57"/>
      <c r="AC103" s="57"/>
      <c r="AD103" s="57"/>
      <c r="AE103" s="57"/>
      <c r="AF103" s="57"/>
      <c r="AG103" s="57"/>
      <c r="AH103" s="57"/>
      <c r="AI103" s="104">
        <f>S103</f>
        <v>41486</v>
      </c>
      <c r="AJ103" s="57"/>
      <c r="AK103" s="57"/>
      <c r="AL103" s="57"/>
      <c r="AM103" s="57"/>
      <c r="AN103" s="57"/>
      <c r="AO103" s="57"/>
      <c r="AP103" s="57"/>
      <c r="AQ103" s="104">
        <f>AA103</f>
        <v>41486</v>
      </c>
      <c r="AR103" s="57"/>
      <c r="AS103" s="57"/>
      <c r="AT103" s="57"/>
      <c r="AU103" s="57"/>
      <c r="AV103" s="57"/>
      <c r="AW103" s="57"/>
      <c r="AX103" s="57"/>
      <c r="AY103" s="104">
        <f>AQ103</f>
        <v>41486</v>
      </c>
      <c r="AZ103" s="57"/>
      <c r="BA103" s="57"/>
      <c r="BB103" s="57"/>
      <c r="BC103" s="57"/>
      <c r="BD103" s="57"/>
      <c r="BE103" s="57"/>
      <c r="BF103" s="57"/>
      <c r="BG103" s="104">
        <f>AQ103</f>
        <v>41486</v>
      </c>
      <c r="BH103" s="57"/>
      <c r="BI103" s="57"/>
      <c r="BJ103" s="57"/>
      <c r="BK103" s="57"/>
      <c r="BL103" s="57"/>
      <c r="BM103" s="57"/>
      <c r="BN103" s="57"/>
      <c r="BO103" s="104">
        <f>AY103</f>
        <v>41486</v>
      </c>
      <c r="BP103" s="57"/>
      <c r="BQ103" s="57"/>
      <c r="BR103" s="57"/>
      <c r="BS103" s="57"/>
      <c r="BT103" s="57"/>
      <c r="BU103" s="57"/>
      <c r="BV103" s="57"/>
      <c r="BW103" s="104">
        <f>BG103</f>
        <v>41486</v>
      </c>
      <c r="BX103" s="57"/>
      <c r="BY103" s="57"/>
      <c r="BZ103" s="57"/>
      <c r="CA103" s="57"/>
      <c r="CB103" s="57"/>
      <c r="CC103" s="57"/>
      <c r="CD103" s="57"/>
      <c r="CE103" s="104">
        <f>BO103</f>
        <v>41486</v>
      </c>
      <c r="CF103" s="57"/>
      <c r="CG103" s="57"/>
      <c r="CH103" s="57"/>
      <c r="CI103" s="57"/>
      <c r="CJ103" s="57"/>
      <c r="CK103" s="14"/>
    </row>
    <row r="104" spans="3:89" x14ac:dyDescent="0.35">
      <c r="C104" s="58">
        <v>1</v>
      </c>
      <c r="D104" s="59"/>
      <c r="E104" s="59"/>
      <c r="F104" s="59"/>
      <c r="G104" s="59"/>
      <c r="H104" s="59"/>
      <c r="I104" s="60"/>
      <c r="J104" s="1"/>
      <c r="K104" s="58">
        <v>2</v>
      </c>
      <c r="L104" s="59"/>
      <c r="M104" s="59"/>
      <c r="N104" s="59"/>
      <c r="O104" s="59"/>
      <c r="P104" s="59"/>
      <c r="Q104" s="60"/>
      <c r="R104" s="1"/>
      <c r="S104" s="58">
        <v>3</v>
      </c>
      <c r="T104" s="59"/>
      <c r="U104" s="59"/>
      <c r="V104" s="59"/>
      <c r="W104" s="59"/>
      <c r="X104" s="59"/>
      <c r="Y104" s="60"/>
      <c r="Z104" s="1"/>
      <c r="AA104" s="58">
        <v>4</v>
      </c>
      <c r="AB104" s="59"/>
      <c r="AC104" s="59"/>
      <c r="AD104" s="59"/>
      <c r="AE104" s="59"/>
      <c r="AF104" s="59"/>
      <c r="AG104" s="60"/>
      <c r="AH104" s="1"/>
      <c r="AI104" s="58">
        <v>5</v>
      </c>
      <c r="AJ104" s="59"/>
      <c r="AK104" s="59"/>
      <c r="AL104" s="59"/>
      <c r="AM104" s="59"/>
      <c r="AN104" s="59"/>
      <c r="AO104" s="60"/>
      <c r="AP104" s="1"/>
      <c r="AQ104" s="58">
        <v>6</v>
      </c>
      <c r="AR104" s="59"/>
      <c r="AS104" s="59"/>
      <c r="AT104" s="59"/>
      <c r="AU104" s="59"/>
      <c r="AV104" s="59"/>
      <c r="AW104" s="60"/>
      <c r="AX104" s="1"/>
      <c r="AY104" s="58">
        <v>7</v>
      </c>
      <c r="AZ104" s="59"/>
      <c r="BA104" s="59"/>
      <c r="BB104" s="59"/>
      <c r="BC104" s="59"/>
      <c r="BD104" s="59"/>
      <c r="BE104" s="60"/>
      <c r="BF104" s="1"/>
      <c r="BG104" s="58">
        <v>8</v>
      </c>
      <c r="BH104" s="59"/>
      <c r="BI104" s="59"/>
      <c r="BJ104" s="59"/>
      <c r="BK104" s="59"/>
      <c r="BL104" s="59"/>
      <c r="BM104" s="60"/>
      <c r="BN104" s="1"/>
      <c r="BO104" s="58">
        <v>9</v>
      </c>
      <c r="BP104" s="59"/>
      <c r="BQ104" s="59"/>
      <c r="BR104" s="59"/>
      <c r="BS104" s="59"/>
      <c r="BT104" s="59"/>
      <c r="BU104" s="60"/>
      <c r="BV104" s="1"/>
      <c r="BW104" s="58">
        <v>10</v>
      </c>
      <c r="BX104" s="59"/>
      <c r="BY104" s="59"/>
      <c r="BZ104" s="59"/>
      <c r="CA104" s="59"/>
      <c r="CB104" s="59"/>
      <c r="CC104" s="60"/>
      <c r="CD104" s="1"/>
      <c r="CE104" s="58">
        <v>11</v>
      </c>
      <c r="CF104" s="59"/>
      <c r="CG104" s="59"/>
      <c r="CH104" s="59"/>
      <c r="CI104" s="59"/>
      <c r="CJ104" s="59"/>
      <c r="CK104" s="60"/>
    </row>
    <row r="105" spans="3:89" x14ac:dyDescent="0.35">
      <c r="C105" s="2" t="s">
        <v>0</v>
      </c>
      <c r="D105" s="2" t="s">
        <v>1</v>
      </c>
      <c r="E105" s="63" t="s">
        <v>2</v>
      </c>
      <c r="F105" s="64"/>
      <c r="G105" s="3" t="s">
        <v>3</v>
      </c>
      <c r="H105" s="2" t="s">
        <v>4</v>
      </c>
      <c r="I105" s="2" t="s">
        <v>5</v>
      </c>
      <c r="J105" s="1"/>
      <c r="K105" s="2" t="s">
        <v>0</v>
      </c>
      <c r="L105" s="2" t="s">
        <v>1</v>
      </c>
      <c r="M105" s="63" t="s">
        <v>2</v>
      </c>
      <c r="N105" s="64"/>
      <c r="O105" s="3" t="s">
        <v>3</v>
      </c>
      <c r="P105" s="2" t="s">
        <v>4</v>
      </c>
      <c r="Q105" s="2" t="s">
        <v>5</v>
      </c>
      <c r="R105" s="1"/>
      <c r="S105" s="2" t="s">
        <v>0</v>
      </c>
      <c r="T105" s="2" t="s">
        <v>1</v>
      </c>
      <c r="U105" s="63" t="s">
        <v>2</v>
      </c>
      <c r="V105" s="64"/>
      <c r="W105" s="3" t="s">
        <v>3</v>
      </c>
      <c r="X105" s="2" t="s">
        <v>4</v>
      </c>
      <c r="Y105" s="2" t="s">
        <v>5</v>
      </c>
      <c r="Z105" s="1"/>
      <c r="AA105" s="2" t="s">
        <v>0</v>
      </c>
      <c r="AB105" s="2" t="s">
        <v>1</v>
      </c>
      <c r="AC105" s="63" t="s">
        <v>2</v>
      </c>
      <c r="AD105" s="64"/>
      <c r="AE105" s="3" t="s">
        <v>3</v>
      </c>
      <c r="AF105" s="2" t="s">
        <v>4</v>
      </c>
      <c r="AG105" s="2" t="s">
        <v>5</v>
      </c>
      <c r="AH105" s="1"/>
      <c r="AI105" s="2" t="s">
        <v>0</v>
      </c>
      <c r="AJ105" s="2" t="s">
        <v>1</v>
      </c>
      <c r="AK105" s="63" t="s">
        <v>2</v>
      </c>
      <c r="AL105" s="64"/>
      <c r="AM105" s="3" t="s">
        <v>3</v>
      </c>
      <c r="AN105" s="2" t="s">
        <v>4</v>
      </c>
      <c r="AO105" s="2" t="s">
        <v>5</v>
      </c>
      <c r="AP105" s="1"/>
      <c r="AQ105" s="2" t="s">
        <v>0</v>
      </c>
      <c r="AR105" s="2" t="s">
        <v>1</v>
      </c>
      <c r="AS105" s="63" t="s">
        <v>2</v>
      </c>
      <c r="AT105" s="64"/>
      <c r="AU105" s="3" t="s">
        <v>3</v>
      </c>
      <c r="AV105" s="2" t="s">
        <v>4</v>
      </c>
      <c r="AW105" s="2" t="s">
        <v>5</v>
      </c>
      <c r="AX105" s="1"/>
      <c r="AY105" s="2" t="s">
        <v>0</v>
      </c>
      <c r="AZ105" s="2" t="s">
        <v>1</v>
      </c>
      <c r="BA105" s="63" t="s">
        <v>2</v>
      </c>
      <c r="BB105" s="64"/>
      <c r="BC105" s="3" t="s">
        <v>3</v>
      </c>
      <c r="BD105" s="2" t="s">
        <v>4</v>
      </c>
      <c r="BE105" s="2" t="s">
        <v>5</v>
      </c>
      <c r="BF105" s="1"/>
      <c r="BG105" s="2" t="s">
        <v>0</v>
      </c>
      <c r="BH105" s="2" t="s">
        <v>1</v>
      </c>
      <c r="BI105" s="63" t="s">
        <v>2</v>
      </c>
      <c r="BJ105" s="64"/>
      <c r="BK105" s="3" t="s">
        <v>3</v>
      </c>
      <c r="BL105" s="2" t="s">
        <v>4</v>
      </c>
      <c r="BM105" s="2" t="s">
        <v>5</v>
      </c>
      <c r="BN105" s="1"/>
      <c r="BO105" s="2" t="s">
        <v>0</v>
      </c>
      <c r="BP105" s="2" t="s">
        <v>1</v>
      </c>
      <c r="BQ105" s="63" t="s">
        <v>2</v>
      </c>
      <c r="BR105" s="64"/>
      <c r="BS105" s="3" t="s">
        <v>3</v>
      </c>
      <c r="BT105" s="2" t="s">
        <v>4</v>
      </c>
      <c r="BU105" s="2" t="s">
        <v>5</v>
      </c>
      <c r="BV105" s="1"/>
      <c r="BW105" s="2" t="s">
        <v>0</v>
      </c>
      <c r="BX105" s="2" t="s">
        <v>1</v>
      </c>
      <c r="BY105" s="63" t="s">
        <v>2</v>
      </c>
      <c r="BZ105" s="64"/>
      <c r="CA105" s="3" t="s">
        <v>3</v>
      </c>
      <c r="CB105" s="2" t="s">
        <v>4</v>
      </c>
      <c r="CC105" s="2" t="s">
        <v>5</v>
      </c>
      <c r="CD105" s="1"/>
      <c r="CE105" s="2" t="s">
        <v>0</v>
      </c>
      <c r="CF105" s="2" t="s">
        <v>1</v>
      </c>
      <c r="CG105" s="63" t="s">
        <v>2</v>
      </c>
      <c r="CH105" s="64"/>
      <c r="CI105" s="3" t="s">
        <v>3</v>
      </c>
      <c r="CJ105" s="2" t="s">
        <v>4</v>
      </c>
      <c r="CK105" s="2" t="s">
        <v>5</v>
      </c>
    </row>
    <row r="106" spans="3:89" x14ac:dyDescent="0.35">
      <c r="C106" s="5" t="s">
        <v>6</v>
      </c>
      <c r="D106" s="5" t="s">
        <v>7</v>
      </c>
      <c r="E106" s="6" t="s">
        <v>8</v>
      </c>
      <c r="F106" s="7" t="s">
        <v>9</v>
      </c>
      <c r="G106" s="5"/>
      <c r="H106" s="5" t="s">
        <v>10</v>
      </c>
      <c r="I106" s="5" t="s">
        <v>11</v>
      </c>
      <c r="J106" s="1"/>
      <c r="K106" s="5" t="s">
        <v>6</v>
      </c>
      <c r="L106" s="5" t="s">
        <v>7</v>
      </c>
      <c r="M106" s="6" t="s">
        <v>8</v>
      </c>
      <c r="N106" s="7" t="s">
        <v>9</v>
      </c>
      <c r="O106" s="5"/>
      <c r="P106" s="5" t="s">
        <v>10</v>
      </c>
      <c r="Q106" s="5" t="s">
        <v>11</v>
      </c>
      <c r="R106" s="1"/>
      <c r="S106" s="5" t="s">
        <v>6</v>
      </c>
      <c r="T106" s="5" t="s">
        <v>7</v>
      </c>
      <c r="U106" s="6" t="s">
        <v>8</v>
      </c>
      <c r="V106" s="7" t="s">
        <v>9</v>
      </c>
      <c r="W106" s="5"/>
      <c r="X106" s="5" t="s">
        <v>10</v>
      </c>
      <c r="Y106" s="5" t="s">
        <v>11</v>
      </c>
      <c r="Z106" s="1"/>
      <c r="AA106" s="5" t="s">
        <v>6</v>
      </c>
      <c r="AB106" s="5" t="s">
        <v>7</v>
      </c>
      <c r="AC106" s="6" t="s">
        <v>8</v>
      </c>
      <c r="AD106" s="7" t="s">
        <v>9</v>
      </c>
      <c r="AE106" s="5"/>
      <c r="AF106" s="5" t="s">
        <v>10</v>
      </c>
      <c r="AG106" s="5" t="s">
        <v>11</v>
      </c>
      <c r="AH106" s="1"/>
      <c r="AI106" s="5" t="s">
        <v>6</v>
      </c>
      <c r="AJ106" s="5" t="s">
        <v>7</v>
      </c>
      <c r="AK106" s="6" t="s">
        <v>8</v>
      </c>
      <c r="AL106" s="7" t="s">
        <v>9</v>
      </c>
      <c r="AM106" s="5"/>
      <c r="AN106" s="5" t="s">
        <v>10</v>
      </c>
      <c r="AO106" s="5" t="s">
        <v>11</v>
      </c>
      <c r="AP106" s="1"/>
      <c r="AQ106" s="5" t="s">
        <v>6</v>
      </c>
      <c r="AR106" s="5" t="s">
        <v>7</v>
      </c>
      <c r="AS106" s="6" t="s">
        <v>8</v>
      </c>
      <c r="AT106" s="7" t="s">
        <v>9</v>
      </c>
      <c r="AU106" s="5"/>
      <c r="AV106" s="5" t="s">
        <v>10</v>
      </c>
      <c r="AW106" s="5" t="s">
        <v>11</v>
      </c>
      <c r="AX106" s="1"/>
      <c r="AY106" s="5" t="s">
        <v>6</v>
      </c>
      <c r="AZ106" s="5" t="s">
        <v>7</v>
      </c>
      <c r="BA106" s="6" t="s">
        <v>8</v>
      </c>
      <c r="BB106" s="7" t="s">
        <v>9</v>
      </c>
      <c r="BC106" s="5"/>
      <c r="BD106" s="5" t="s">
        <v>10</v>
      </c>
      <c r="BE106" s="5" t="s">
        <v>11</v>
      </c>
      <c r="BF106" s="1"/>
      <c r="BG106" s="5" t="s">
        <v>6</v>
      </c>
      <c r="BH106" s="5" t="s">
        <v>7</v>
      </c>
      <c r="BI106" s="6" t="s">
        <v>8</v>
      </c>
      <c r="BJ106" s="7" t="s">
        <v>9</v>
      </c>
      <c r="BK106" s="5"/>
      <c r="BL106" s="5" t="s">
        <v>10</v>
      </c>
      <c r="BM106" s="5" t="s">
        <v>11</v>
      </c>
      <c r="BN106" s="1"/>
      <c r="BO106" s="5" t="s">
        <v>6</v>
      </c>
      <c r="BP106" s="5" t="s">
        <v>7</v>
      </c>
      <c r="BQ106" s="6" t="s">
        <v>8</v>
      </c>
      <c r="BR106" s="7" t="s">
        <v>9</v>
      </c>
      <c r="BS106" s="5"/>
      <c r="BT106" s="5" t="s">
        <v>10</v>
      </c>
      <c r="BU106" s="5" t="s">
        <v>11</v>
      </c>
      <c r="BV106" s="1"/>
      <c r="BW106" s="5" t="s">
        <v>6</v>
      </c>
      <c r="BX106" s="5" t="s">
        <v>7</v>
      </c>
      <c r="BY106" s="6" t="s">
        <v>8</v>
      </c>
      <c r="BZ106" s="7" t="s">
        <v>9</v>
      </c>
      <c r="CA106" s="5"/>
      <c r="CB106" s="5" t="s">
        <v>10</v>
      </c>
      <c r="CC106" s="5" t="s">
        <v>11</v>
      </c>
      <c r="CD106" s="1"/>
      <c r="CE106" s="5" t="s">
        <v>6</v>
      </c>
      <c r="CF106" s="5" t="s">
        <v>7</v>
      </c>
      <c r="CG106" s="6" t="s">
        <v>8</v>
      </c>
      <c r="CH106" s="7" t="s">
        <v>9</v>
      </c>
      <c r="CI106" s="5"/>
      <c r="CJ106" s="5" t="s">
        <v>10</v>
      </c>
      <c r="CK106" s="5" t="s">
        <v>11</v>
      </c>
    </row>
    <row r="107" spans="3:89" x14ac:dyDescent="0.35">
      <c r="C107" s="5">
        <v>0</v>
      </c>
      <c r="D107" s="5">
        <v>23.2</v>
      </c>
      <c r="E107" s="6">
        <v>109.1</v>
      </c>
      <c r="F107" s="7">
        <v>9.2899999999999991</v>
      </c>
      <c r="G107" s="5">
        <v>8.76</v>
      </c>
      <c r="H107" s="5"/>
      <c r="I107" s="5">
        <v>813</v>
      </c>
      <c r="J107" s="1"/>
      <c r="K107" s="5">
        <v>0</v>
      </c>
      <c r="L107" s="5"/>
      <c r="M107" s="6"/>
      <c r="N107" s="7"/>
      <c r="O107" s="5"/>
      <c r="P107" s="5"/>
      <c r="Q107" s="5"/>
      <c r="R107" s="1"/>
      <c r="S107" s="5">
        <v>0</v>
      </c>
      <c r="T107" s="5">
        <v>23.4</v>
      </c>
      <c r="U107" s="6">
        <v>116.2</v>
      </c>
      <c r="V107" s="7">
        <v>9.82</v>
      </c>
      <c r="W107" s="5">
        <v>8.76</v>
      </c>
      <c r="X107" s="5"/>
      <c r="Y107" s="5">
        <v>814</v>
      </c>
      <c r="Z107" s="1"/>
      <c r="AA107" s="5">
        <v>0</v>
      </c>
      <c r="AB107" s="5"/>
      <c r="AC107" s="6"/>
      <c r="AD107" s="7"/>
      <c r="AE107" s="5"/>
      <c r="AF107" s="5"/>
      <c r="AG107" s="5"/>
      <c r="AH107" s="1"/>
      <c r="AI107" s="5">
        <v>0</v>
      </c>
      <c r="AJ107" s="5"/>
      <c r="AK107" s="6"/>
      <c r="AL107" s="7"/>
      <c r="AM107" s="5"/>
      <c r="AN107" s="5"/>
      <c r="AO107" s="5"/>
      <c r="AP107" s="1"/>
      <c r="AQ107" s="5">
        <v>0</v>
      </c>
      <c r="AR107" s="5"/>
      <c r="AS107" s="6"/>
      <c r="AT107" s="7"/>
      <c r="AU107" s="5"/>
      <c r="AV107" s="5"/>
      <c r="AW107" s="5"/>
      <c r="AX107" s="1"/>
      <c r="AY107" s="5">
        <v>0</v>
      </c>
      <c r="AZ107" s="5">
        <v>23.4</v>
      </c>
      <c r="BA107" s="6">
        <v>114.5</v>
      </c>
      <c r="BB107" s="7">
        <v>9.73</v>
      </c>
      <c r="BC107" s="5">
        <v>8.77</v>
      </c>
      <c r="BD107" s="5"/>
      <c r="BE107" s="5">
        <v>815</v>
      </c>
      <c r="BF107" s="1"/>
      <c r="BG107" s="5">
        <v>0</v>
      </c>
      <c r="BH107" s="5"/>
      <c r="BI107" s="6"/>
      <c r="BJ107" s="7"/>
      <c r="BK107" s="5"/>
      <c r="BL107" s="5"/>
      <c r="BM107" s="5"/>
      <c r="BN107" s="1"/>
      <c r="BO107" s="5">
        <v>0</v>
      </c>
      <c r="BP107" s="5"/>
      <c r="BQ107" s="6"/>
      <c r="BR107" s="7"/>
      <c r="BS107" s="5"/>
      <c r="BT107" s="5"/>
      <c r="BU107" s="5"/>
      <c r="BV107" s="1"/>
      <c r="BW107" s="5">
        <v>0</v>
      </c>
      <c r="BX107" s="5">
        <v>23.2</v>
      </c>
      <c r="BY107" s="6">
        <v>114.8</v>
      </c>
      <c r="BZ107" s="7">
        <v>9.77</v>
      </c>
      <c r="CA107" s="5">
        <v>8.7799999999999994</v>
      </c>
      <c r="CB107" s="5"/>
      <c r="CC107" s="5">
        <v>817</v>
      </c>
      <c r="CD107" s="1"/>
      <c r="CE107" s="5">
        <v>0</v>
      </c>
      <c r="CF107" s="5"/>
      <c r="CG107" s="6"/>
      <c r="CH107" s="7"/>
      <c r="CI107" s="5"/>
      <c r="CJ107" s="5"/>
      <c r="CK107" s="5"/>
    </row>
    <row r="108" spans="3:89" x14ac:dyDescent="0.35">
      <c r="C108" s="5">
        <v>1</v>
      </c>
      <c r="D108" s="5">
        <v>23</v>
      </c>
      <c r="E108" s="6">
        <v>103</v>
      </c>
      <c r="F108" s="7">
        <v>8.84</v>
      </c>
      <c r="G108" s="5">
        <v>8.67</v>
      </c>
      <c r="H108" s="5"/>
      <c r="I108" s="5">
        <v>815</v>
      </c>
      <c r="J108" s="1"/>
      <c r="K108" s="5">
        <v>1</v>
      </c>
      <c r="L108" s="5"/>
      <c r="M108" s="6"/>
      <c r="N108" s="7"/>
      <c r="O108" s="5"/>
      <c r="P108" s="5"/>
      <c r="Q108" s="5"/>
      <c r="R108" s="1"/>
      <c r="S108" s="5">
        <v>1</v>
      </c>
      <c r="T108" s="5">
        <v>23</v>
      </c>
      <c r="U108" s="6">
        <v>109.8</v>
      </c>
      <c r="V108" s="7">
        <v>9.3800000000000008</v>
      </c>
      <c r="W108" s="5">
        <v>8.7100000000000009</v>
      </c>
      <c r="X108" s="5"/>
      <c r="Y108" s="5">
        <v>815</v>
      </c>
      <c r="Z108" s="1"/>
      <c r="AA108" s="5">
        <v>1</v>
      </c>
      <c r="AB108" s="5"/>
      <c r="AC108" s="6"/>
      <c r="AD108" s="7"/>
      <c r="AE108" s="5"/>
      <c r="AF108" s="5"/>
      <c r="AG108" s="5"/>
      <c r="AH108" s="1"/>
      <c r="AI108" s="5">
        <v>1</v>
      </c>
      <c r="AJ108" s="5"/>
      <c r="AK108" s="6"/>
      <c r="AL108" s="7"/>
      <c r="AM108" s="5"/>
      <c r="AN108" s="5"/>
      <c r="AO108" s="5"/>
      <c r="AP108" s="1"/>
      <c r="AQ108" s="5">
        <v>1</v>
      </c>
      <c r="AR108" s="5"/>
      <c r="AS108" s="6"/>
      <c r="AT108" s="7"/>
      <c r="AU108" s="5"/>
      <c r="AV108" s="5"/>
      <c r="AW108" s="5"/>
      <c r="AX108" s="1"/>
      <c r="AY108" s="5">
        <v>1</v>
      </c>
      <c r="AZ108" s="5">
        <v>23.2</v>
      </c>
      <c r="BA108" s="6">
        <v>108.9</v>
      </c>
      <c r="BB108" s="7">
        <v>9.31</v>
      </c>
      <c r="BC108" s="5">
        <v>8.73</v>
      </c>
      <c r="BD108" s="5"/>
      <c r="BE108" s="5">
        <v>820</v>
      </c>
      <c r="BF108" s="1"/>
      <c r="BG108" s="5">
        <v>1</v>
      </c>
      <c r="BH108" s="5"/>
      <c r="BI108" s="6"/>
      <c r="BJ108" s="7"/>
      <c r="BK108" s="5"/>
      <c r="BL108" s="5"/>
      <c r="BM108" s="5"/>
      <c r="BN108" s="1"/>
      <c r="BO108" s="5">
        <v>1</v>
      </c>
      <c r="BP108" s="5"/>
      <c r="BQ108" s="6"/>
      <c r="BR108" s="7"/>
      <c r="BS108" s="5"/>
      <c r="BT108" s="5"/>
      <c r="BU108" s="5"/>
      <c r="BV108" s="1"/>
      <c r="BW108" s="5">
        <v>1</v>
      </c>
      <c r="BX108" s="5">
        <v>23.2</v>
      </c>
      <c r="BY108" s="6">
        <v>111</v>
      </c>
      <c r="BZ108" s="7">
        <v>9.48</v>
      </c>
      <c r="CA108" s="5">
        <v>8.74</v>
      </c>
      <c r="CB108" s="5"/>
      <c r="CC108" s="5">
        <v>823</v>
      </c>
      <c r="CD108" s="1"/>
      <c r="CE108" s="5">
        <v>1</v>
      </c>
      <c r="CF108" s="5"/>
      <c r="CG108" s="6"/>
      <c r="CH108" s="7"/>
      <c r="CI108" s="5"/>
      <c r="CJ108" s="5"/>
      <c r="CK108" s="5"/>
    </row>
    <row r="109" spans="3:89" x14ac:dyDescent="0.35">
      <c r="C109" s="5">
        <v>2</v>
      </c>
      <c r="D109" s="5">
        <v>20.399999999999999</v>
      </c>
      <c r="E109" s="6">
        <v>24.3</v>
      </c>
      <c r="F109" s="7">
        <v>2.15</v>
      </c>
      <c r="G109" s="5">
        <v>7.81</v>
      </c>
      <c r="H109" s="5"/>
      <c r="I109" s="5">
        <v>831</v>
      </c>
      <c r="J109" s="1"/>
      <c r="K109" s="5">
        <v>2</v>
      </c>
      <c r="L109" s="5"/>
      <c r="M109" s="6"/>
      <c r="N109" s="7"/>
      <c r="O109" s="5"/>
      <c r="P109" s="5"/>
      <c r="Q109" s="5"/>
      <c r="R109" s="1"/>
      <c r="S109" s="5">
        <v>2</v>
      </c>
      <c r="T109" s="5">
        <v>20.6</v>
      </c>
      <c r="U109" s="6">
        <v>41.8</v>
      </c>
      <c r="V109" s="7">
        <v>3.67</v>
      </c>
      <c r="W109" s="5">
        <v>7.95</v>
      </c>
      <c r="X109" s="5"/>
      <c r="Y109" s="5">
        <v>832</v>
      </c>
      <c r="Z109" s="1"/>
      <c r="AA109" s="5">
        <v>2</v>
      </c>
      <c r="AB109" s="5"/>
      <c r="AC109" s="6"/>
      <c r="AD109" s="7"/>
      <c r="AE109" s="5"/>
      <c r="AF109" s="5"/>
      <c r="AG109" s="5"/>
      <c r="AH109" s="1"/>
      <c r="AI109" s="5">
        <v>2</v>
      </c>
      <c r="AJ109" s="5"/>
      <c r="AK109" s="6"/>
      <c r="AL109" s="7"/>
      <c r="AM109" s="5"/>
      <c r="AN109" s="5"/>
      <c r="AO109" s="5"/>
      <c r="AP109" s="1"/>
      <c r="AQ109" s="5">
        <v>2</v>
      </c>
      <c r="AR109" s="5"/>
      <c r="AS109" s="6"/>
      <c r="AT109" s="7"/>
      <c r="AU109" s="5"/>
      <c r="AV109" s="5"/>
      <c r="AW109" s="5"/>
      <c r="AX109" s="1"/>
      <c r="AY109" s="5">
        <v>2</v>
      </c>
      <c r="AZ109" s="5">
        <v>21</v>
      </c>
      <c r="BA109" s="6">
        <v>38.4</v>
      </c>
      <c r="BB109" s="7">
        <v>3.38</v>
      </c>
      <c r="BC109" s="5">
        <v>7.92</v>
      </c>
      <c r="BD109" s="5"/>
      <c r="BE109" s="5">
        <v>833</v>
      </c>
      <c r="BF109" s="1"/>
      <c r="BG109" s="5">
        <v>2</v>
      </c>
      <c r="BH109" s="5"/>
      <c r="BI109" s="6"/>
      <c r="BJ109" s="7"/>
      <c r="BK109" s="5"/>
      <c r="BL109" s="5"/>
      <c r="BM109" s="5"/>
      <c r="BN109" s="1"/>
      <c r="BO109" s="5">
        <v>2</v>
      </c>
      <c r="BP109" s="5"/>
      <c r="BQ109" s="6"/>
      <c r="BR109" s="7"/>
      <c r="BS109" s="5"/>
      <c r="BT109" s="5"/>
      <c r="BU109" s="5"/>
      <c r="BV109" s="1"/>
      <c r="BW109" s="5">
        <v>2</v>
      </c>
      <c r="BX109" s="5">
        <v>20.8</v>
      </c>
      <c r="BY109" s="6">
        <v>77.7</v>
      </c>
      <c r="BZ109" s="7">
        <v>6.78</v>
      </c>
      <c r="CA109" s="5">
        <v>8.25</v>
      </c>
      <c r="CB109" s="5"/>
      <c r="CC109" s="5">
        <v>849</v>
      </c>
      <c r="CD109" s="1"/>
      <c r="CE109" s="5">
        <v>2</v>
      </c>
      <c r="CF109" s="5"/>
      <c r="CG109" s="6"/>
      <c r="CH109" s="7"/>
      <c r="CI109" s="5"/>
      <c r="CJ109" s="5"/>
      <c r="CK109" s="5"/>
    </row>
    <row r="110" spans="3:89" x14ac:dyDescent="0.35">
      <c r="C110" s="9">
        <v>3</v>
      </c>
      <c r="D110" s="9">
        <v>15.4</v>
      </c>
      <c r="E110" s="10">
        <v>6.3</v>
      </c>
      <c r="F110" s="11">
        <v>0.57999999999999996</v>
      </c>
      <c r="G110" s="9">
        <v>7.46</v>
      </c>
      <c r="H110" s="9"/>
      <c r="I110" s="9">
        <v>902</v>
      </c>
      <c r="J110" s="1"/>
      <c r="K110" s="9">
        <v>3</v>
      </c>
      <c r="L110" s="9"/>
      <c r="M110" s="10"/>
      <c r="N110" s="11"/>
      <c r="O110" s="9"/>
      <c r="P110" s="9"/>
      <c r="Q110" s="9"/>
      <c r="R110" s="1"/>
      <c r="S110" s="9">
        <v>3</v>
      </c>
      <c r="T110" s="9">
        <v>15.2</v>
      </c>
      <c r="U110" s="10">
        <v>13.3</v>
      </c>
      <c r="V110" s="11">
        <v>1.19</v>
      </c>
      <c r="W110" s="9">
        <v>7.49</v>
      </c>
      <c r="X110" s="9"/>
      <c r="Y110" s="9">
        <v>855</v>
      </c>
      <c r="Z110" s="1"/>
      <c r="AA110" s="9">
        <v>3</v>
      </c>
      <c r="AB110" s="9"/>
      <c r="AC110" s="10"/>
      <c r="AD110" s="11"/>
      <c r="AE110" s="9"/>
      <c r="AF110" s="9"/>
      <c r="AG110" s="9"/>
      <c r="AH110" s="1"/>
      <c r="AI110" s="9">
        <v>3</v>
      </c>
      <c r="AJ110" s="9"/>
      <c r="AK110" s="10"/>
      <c r="AL110" s="11"/>
      <c r="AM110" s="9"/>
      <c r="AN110" s="9"/>
      <c r="AO110" s="9"/>
      <c r="AP110" s="1"/>
      <c r="AQ110" s="9">
        <v>3</v>
      </c>
      <c r="AR110" s="9"/>
      <c r="AS110" s="10"/>
      <c r="AT110" s="11"/>
      <c r="AU110" s="9"/>
      <c r="AV110" s="9"/>
      <c r="AW110" s="9"/>
      <c r="AX110" s="1"/>
      <c r="AY110" s="9">
        <v>3</v>
      </c>
      <c r="AZ110" s="9">
        <v>15</v>
      </c>
      <c r="BA110" s="10">
        <v>4.9000000000000004</v>
      </c>
      <c r="BB110" s="11">
        <v>0.47</v>
      </c>
      <c r="BC110" s="9">
        <v>7.39</v>
      </c>
      <c r="BD110" s="9"/>
      <c r="BE110" s="9">
        <v>915</v>
      </c>
      <c r="BF110" s="1"/>
      <c r="BG110" s="9">
        <v>3</v>
      </c>
      <c r="BH110" s="9"/>
      <c r="BI110" s="10"/>
      <c r="BJ110" s="11"/>
      <c r="BK110" s="9"/>
      <c r="BL110" s="9"/>
      <c r="BM110" s="9"/>
      <c r="BN110" s="1"/>
      <c r="BO110" s="9">
        <v>3</v>
      </c>
      <c r="BP110" s="9"/>
      <c r="BQ110" s="10"/>
      <c r="BR110" s="11"/>
      <c r="BS110" s="9"/>
      <c r="BT110" s="9"/>
      <c r="BU110" s="9"/>
      <c r="BV110" s="1"/>
      <c r="BW110" s="9">
        <v>3</v>
      </c>
      <c r="BX110" s="9">
        <v>13.6</v>
      </c>
      <c r="BY110" s="10">
        <v>5</v>
      </c>
      <c r="BZ110" s="11">
        <v>0.48</v>
      </c>
      <c r="CA110" s="9">
        <v>7.3</v>
      </c>
      <c r="CB110" s="9"/>
      <c r="CC110" s="9">
        <v>960</v>
      </c>
      <c r="CD110" s="1"/>
      <c r="CE110" s="9">
        <v>3</v>
      </c>
      <c r="CF110" s="9"/>
      <c r="CG110" s="10"/>
      <c r="CH110" s="11"/>
      <c r="CI110" s="9"/>
      <c r="CJ110" s="9"/>
      <c r="CK110" s="9"/>
    </row>
    <row r="111" spans="3:89" x14ac:dyDescent="0.35">
      <c r="C111" s="13"/>
      <c r="D111" s="57"/>
      <c r="E111" s="57"/>
      <c r="F111" s="57"/>
      <c r="G111" s="57"/>
      <c r="H111" s="57"/>
      <c r="I111" s="14"/>
      <c r="J111" s="1"/>
      <c r="K111" s="13"/>
      <c r="L111" s="57"/>
      <c r="M111" s="57"/>
      <c r="N111" s="57"/>
      <c r="O111" s="57"/>
      <c r="P111" s="57"/>
      <c r="Q111" s="14"/>
      <c r="R111" s="1"/>
      <c r="S111" s="13"/>
      <c r="T111" s="57"/>
      <c r="U111" s="57"/>
      <c r="V111" s="57"/>
      <c r="W111" s="57"/>
      <c r="X111" s="57"/>
      <c r="Y111" s="14"/>
      <c r="Z111" s="1"/>
      <c r="AA111" s="13"/>
      <c r="AB111" s="57"/>
      <c r="AC111" s="57"/>
      <c r="AD111" s="57"/>
      <c r="AE111" s="57"/>
      <c r="AF111" s="57"/>
      <c r="AG111" s="14"/>
      <c r="AH111" s="1"/>
      <c r="AI111" s="13"/>
      <c r="AJ111" s="57"/>
      <c r="AK111" s="57"/>
      <c r="AL111" s="57"/>
      <c r="AM111" s="57"/>
      <c r="AN111" s="57"/>
      <c r="AO111" s="14"/>
      <c r="AP111" s="1"/>
      <c r="AQ111" s="13"/>
      <c r="AR111" s="57"/>
      <c r="AS111" s="57"/>
      <c r="AT111" s="57"/>
      <c r="AU111" s="57"/>
      <c r="AV111" s="57"/>
      <c r="AW111" s="14"/>
      <c r="AX111" s="1"/>
      <c r="AY111" s="13"/>
      <c r="AZ111" s="57"/>
      <c r="BA111" s="57"/>
      <c r="BB111" s="57"/>
      <c r="BC111" s="57"/>
      <c r="BD111" s="57"/>
      <c r="BE111" s="14"/>
      <c r="BF111" s="1"/>
      <c r="BG111" s="13"/>
      <c r="BH111" s="57"/>
      <c r="BI111" s="57"/>
      <c r="BJ111" s="57"/>
      <c r="BK111" s="57"/>
      <c r="BL111" s="57"/>
      <c r="BM111" s="14"/>
      <c r="BN111" s="1"/>
      <c r="BO111" s="13"/>
      <c r="BP111" s="57"/>
      <c r="BQ111" s="57"/>
      <c r="BR111" s="57"/>
      <c r="BS111" s="57"/>
      <c r="BT111" s="57"/>
      <c r="BU111" s="14"/>
      <c r="BV111" s="1"/>
      <c r="BW111" s="13"/>
      <c r="BX111" s="57"/>
      <c r="BY111" s="57"/>
      <c r="BZ111" s="57"/>
      <c r="CA111" s="57"/>
      <c r="CB111" s="57"/>
      <c r="CC111" s="14"/>
      <c r="CD111" s="1"/>
      <c r="CE111" s="13"/>
      <c r="CF111" s="57"/>
      <c r="CG111" s="57"/>
      <c r="CH111" s="57"/>
      <c r="CI111" s="57"/>
      <c r="CJ111" s="57"/>
      <c r="CK111" s="14"/>
    </row>
    <row r="112" spans="3:89" x14ac:dyDescent="0.35">
      <c r="C112" s="13" t="s">
        <v>12</v>
      </c>
      <c r="D112" s="14"/>
      <c r="E112" s="15">
        <v>0.6</v>
      </c>
      <c r="F112" s="16"/>
      <c r="G112" s="17"/>
      <c r="H112" s="17"/>
      <c r="I112" s="18"/>
      <c r="J112" s="1"/>
      <c r="K112" s="13" t="s">
        <v>12</v>
      </c>
      <c r="L112" s="14"/>
      <c r="M112" s="15">
        <v>0.6</v>
      </c>
      <c r="N112" s="16"/>
      <c r="O112" s="17"/>
      <c r="P112" s="17"/>
      <c r="Q112" s="18"/>
      <c r="R112" s="1"/>
      <c r="S112" s="13" t="s">
        <v>12</v>
      </c>
      <c r="T112" s="14"/>
      <c r="U112" s="15">
        <v>0.6</v>
      </c>
      <c r="V112" s="16"/>
      <c r="W112" s="17"/>
      <c r="X112" s="17"/>
      <c r="Y112" s="18"/>
      <c r="Z112" s="1"/>
      <c r="AA112" s="13" t="s">
        <v>12</v>
      </c>
      <c r="AB112" s="14"/>
      <c r="AC112" s="15">
        <v>0.6</v>
      </c>
      <c r="AD112" s="16"/>
      <c r="AE112" s="17"/>
      <c r="AF112" s="17"/>
      <c r="AG112" s="18"/>
      <c r="AH112" s="1"/>
      <c r="AI112" s="13" t="s">
        <v>12</v>
      </c>
      <c r="AJ112" s="14"/>
      <c r="AK112" s="15">
        <v>0.6</v>
      </c>
      <c r="AL112" s="16"/>
      <c r="AM112" s="17"/>
      <c r="AN112" s="17"/>
      <c r="AO112" s="18"/>
      <c r="AP112" s="1"/>
      <c r="AQ112" s="13" t="s">
        <v>12</v>
      </c>
      <c r="AR112" s="14"/>
      <c r="AS112" s="15">
        <v>0.6</v>
      </c>
      <c r="AT112" s="16"/>
      <c r="AU112" s="17"/>
      <c r="AV112" s="17"/>
      <c r="AW112" s="18"/>
      <c r="AX112" s="1"/>
      <c r="AY112" s="13" t="s">
        <v>12</v>
      </c>
      <c r="AZ112" s="14"/>
      <c r="BA112" s="15">
        <v>0.6</v>
      </c>
      <c r="BB112" s="16"/>
      <c r="BC112" s="17"/>
      <c r="BD112" s="17"/>
      <c r="BE112" s="18"/>
      <c r="BF112" s="1"/>
      <c r="BG112" s="13" t="s">
        <v>12</v>
      </c>
      <c r="BH112" s="14"/>
      <c r="BI112" s="15">
        <v>0.6</v>
      </c>
      <c r="BJ112" s="16"/>
      <c r="BK112" s="17"/>
      <c r="BL112" s="17"/>
      <c r="BM112" s="18"/>
      <c r="BN112" s="1"/>
      <c r="BO112" s="13" t="s">
        <v>12</v>
      </c>
      <c r="BP112" s="14"/>
      <c r="BQ112" s="15">
        <v>0.6</v>
      </c>
      <c r="BR112" s="16"/>
      <c r="BS112" s="17"/>
      <c r="BT112" s="17"/>
      <c r="BU112" s="18"/>
      <c r="BV112" s="1"/>
      <c r="BW112" s="13" t="s">
        <v>12</v>
      </c>
      <c r="BX112" s="14"/>
      <c r="BY112" s="15">
        <v>0.6</v>
      </c>
      <c r="BZ112" s="16"/>
      <c r="CA112" s="17"/>
      <c r="CB112" s="17"/>
      <c r="CC112" s="18"/>
      <c r="CD112" s="1"/>
      <c r="CE112" s="13" t="s">
        <v>12</v>
      </c>
      <c r="CF112" s="14"/>
      <c r="CG112" s="15">
        <v>0.6</v>
      </c>
      <c r="CH112" s="16"/>
      <c r="CI112" s="17"/>
      <c r="CJ112" s="17"/>
      <c r="CK112" s="18"/>
    </row>
    <row r="113" spans="3:105" x14ac:dyDescent="0.35">
      <c r="C113" s="13" t="s">
        <v>14</v>
      </c>
      <c r="D113" s="14"/>
      <c r="E113" s="15">
        <v>3.5</v>
      </c>
      <c r="F113" s="22"/>
      <c r="G113" s="23"/>
      <c r="H113" s="23"/>
      <c r="I113" s="24"/>
      <c r="J113" s="1"/>
      <c r="K113" s="13" t="s">
        <v>14</v>
      </c>
      <c r="L113" s="14"/>
      <c r="M113" s="15">
        <v>1.8</v>
      </c>
      <c r="N113" s="22"/>
      <c r="O113" s="23"/>
      <c r="P113" s="23"/>
      <c r="Q113" s="24"/>
      <c r="R113" s="1"/>
      <c r="S113" s="13" t="s">
        <v>14</v>
      </c>
      <c r="T113" s="14"/>
      <c r="U113" s="15">
        <v>3.1</v>
      </c>
      <c r="V113" s="22"/>
      <c r="W113" s="23"/>
      <c r="X113" s="23"/>
      <c r="Y113" s="24"/>
      <c r="Z113" s="1"/>
      <c r="AA113" s="13" t="s">
        <v>14</v>
      </c>
      <c r="AB113" s="14"/>
      <c r="AC113" s="15">
        <v>2.65</v>
      </c>
      <c r="AD113" s="22"/>
      <c r="AE113" s="23"/>
      <c r="AF113" s="23"/>
      <c r="AG113" s="24"/>
      <c r="AH113" s="1"/>
      <c r="AI113" s="13" t="s">
        <v>14</v>
      </c>
      <c r="AJ113" s="14"/>
      <c r="AK113" s="15">
        <v>3</v>
      </c>
      <c r="AL113" s="22"/>
      <c r="AM113" s="23"/>
      <c r="AN113" s="23"/>
      <c r="AO113" s="24"/>
      <c r="AP113" s="1"/>
      <c r="AQ113" s="13" t="s">
        <v>14</v>
      </c>
      <c r="AR113" s="14"/>
      <c r="AS113" s="15">
        <v>3.2</v>
      </c>
      <c r="AT113" s="22"/>
      <c r="AU113" s="23"/>
      <c r="AV113" s="23"/>
      <c r="AW113" s="24"/>
      <c r="AX113" s="1"/>
      <c r="AY113" s="13" t="s">
        <v>14</v>
      </c>
      <c r="AZ113" s="14"/>
      <c r="BA113" s="15">
        <v>3.5</v>
      </c>
      <c r="BB113" s="22"/>
      <c r="BC113" s="23"/>
      <c r="BD113" s="23"/>
      <c r="BE113" s="24"/>
      <c r="BF113" s="1"/>
      <c r="BG113" s="13" t="s">
        <v>14</v>
      </c>
      <c r="BH113" s="14"/>
      <c r="BI113" s="15">
        <v>2.7</v>
      </c>
      <c r="BJ113" s="22"/>
      <c r="BK113" s="23"/>
      <c r="BL113" s="23"/>
      <c r="BM113" s="24"/>
      <c r="BN113" s="1"/>
      <c r="BO113" s="13" t="s">
        <v>14</v>
      </c>
      <c r="BP113" s="14"/>
      <c r="BQ113" s="15">
        <v>2.6</v>
      </c>
      <c r="BR113" s="22"/>
      <c r="BS113" s="23"/>
      <c r="BT113" s="23"/>
      <c r="BU113" s="24"/>
      <c r="BV113" s="1"/>
      <c r="BW113" s="13" t="s">
        <v>14</v>
      </c>
      <c r="BX113" s="14"/>
      <c r="BY113" s="15">
        <v>3</v>
      </c>
      <c r="BZ113" s="22"/>
      <c r="CA113" s="23"/>
      <c r="CB113" s="23"/>
      <c r="CC113" s="24"/>
      <c r="CD113" s="1"/>
      <c r="CE113" s="13" t="s">
        <v>14</v>
      </c>
      <c r="CF113" s="14"/>
      <c r="CG113" s="15">
        <v>2</v>
      </c>
      <c r="CH113" s="22"/>
      <c r="CI113" s="23"/>
      <c r="CJ113" s="23"/>
      <c r="CK113" s="24"/>
    </row>
    <row r="114" spans="3:105" x14ac:dyDescent="0.35">
      <c r="C114" s="13" t="s">
        <v>15</v>
      </c>
      <c r="D114" s="14"/>
      <c r="E114" s="15">
        <v>16</v>
      </c>
      <c r="F114" s="22"/>
      <c r="G114" s="23"/>
      <c r="H114" s="23"/>
      <c r="I114" s="24"/>
      <c r="J114" s="1"/>
      <c r="K114" s="13" t="s">
        <v>15</v>
      </c>
      <c r="L114" s="14"/>
      <c r="M114" s="15">
        <v>16.2</v>
      </c>
      <c r="N114" s="22"/>
      <c r="O114" s="23"/>
      <c r="P114" s="23"/>
      <c r="Q114" s="24"/>
      <c r="R114" s="1"/>
      <c r="S114" s="13" t="s">
        <v>15</v>
      </c>
      <c r="T114" s="14"/>
      <c r="U114" s="15">
        <v>16.2</v>
      </c>
      <c r="V114" s="22"/>
      <c r="W114" s="23"/>
      <c r="X114" s="23"/>
      <c r="Y114" s="24"/>
      <c r="Z114" s="1"/>
      <c r="AA114" s="13" t="s">
        <v>15</v>
      </c>
      <c r="AB114" s="14"/>
      <c r="AC114" s="15">
        <v>16.2</v>
      </c>
      <c r="AD114" s="22"/>
      <c r="AE114" s="23"/>
      <c r="AF114" s="23"/>
      <c r="AG114" s="24"/>
      <c r="AH114" s="1"/>
      <c r="AI114" s="13" t="s">
        <v>15</v>
      </c>
      <c r="AJ114" s="14"/>
      <c r="AK114" s="15">
        <v>16</v>
      </c>
      <c r="AL114" s="22"/>
      <c r="AM114" s="23"/>
      <c r="AN114" s="23"/>
      <c r="AO114" s="24"/>
      <c r="AP114" s="1"/>
      <c r="AQ114" s="13" t="s">
        <v>15</v>
      </c>
      <c r="AR114" s="14"/>
      <c r="AS114" s="15">
        <v>16.5</v>
      </c>
      <c r="AT114" s="22"/>
      <c r="AU114" s="23"/>
      <c r="AV114" s="23"/>
      <c r="AW114" s="24"/>
      <c r="AX114" s="1"/>
      <c r="AY114" s="13" t="s">
        <v>15</v>
      </c>
      <c r="AZ114" s="14"/>
      <c r="BA114" s="15">
        <v>16.399999999999999</v>
      </c>
      <c r="BB114" s="22"/>
      <c r="BC114" s="23"/>
      <c r="BD114" s="23"/>
      <c r="BE114" s="24"/>
      <c r="BF114" s="1"/>
      <c r="BG114" s="13" t="s">
        <v>15</v>
      </c>
      <c r="BH114" s="14"/>
      <c r="BI114" s="15">
        <v>16.100000000000001</v>
      </c>
      <c r="BJ114" s="22"/>
      <c r="BK114" s="23"/>
      <c r="BL114" s="23"/>
      <c r="BM114" s="24"/>
      <c r="BN114" s="1"/>
      <c r="BO114" s="13" t="s">
        <v>15</v>
      </c>
      <c r="BP114" s="14"/>
      <c r="BQ114" s="15">
        <v>16.100000000000001</v>
      </c>
      <c r="BR114" s="22"/>
      <c r="BS114" s="23"/>
      <c r="BT114" s="23"/>
      <c r="BU114" s="24"/>
      <c r="BV114" s="1"/>
      <c r="BW114" s="13" t="s">
        <v>15</v>
      </c>
      <c r="BX114" s="14"/>
      <c r="BY114" s="15">
        <v>15.9</v>
      </c>
      <c r="BZ114" s="22"/>
      <c r="CA114" s="23"/>
      <c r="CB114" s="23"/>
      <c r="CC114" s="24"/>
      <c r="CD114" s="1"/>
      <c r="CE114" s="13" t="s">
        <v>15</v>
      </c>
      <c r="CF114" s="14"/>
      <c r="CG114" s="15">
        <v>15.6</v>
      </c>
      <c r="CH114" s="22"/>
      <c r="CI114" s="23"/>
      <c r="CJ114" s="23"/>
      <c r="CK114" s="24"/>
    </row>
    <row r="115" spans="3:105" x14ac:dyDescent="0.35">
      <c r="C115" s="13" t="s">
        <v>16</v>
      </c>
      <c r="D115" s="14"/>
      <c r="E115" s="15">
        <v>9.8000000000000007</v>
      </c>
      <c r="F115" s="22"/>
      <c r="G115" s="23"/>
      <c r="H115" s="23"/>
      <c r="I115" s="24"/>
      <c r="J115" s="1"/>
      <c r="K115" s="13" t="s">
        <v>16</v>
      </c>
      <c r="L115" s="14"/>
      <c r="M115" s="15">
        <v>7.4</v>
      </c>
      <c r="N115" s="22"/>
      <c r="O115" s="23"/>
      <c r="P115" s="23"/>
      <c r="Q115" s="24"/>
      <c r="R115" s="1"/>
      <c r="S115" s="13" t="s">
        <v>16</v>
      </c>
      <c r="T115" s="14"/>
      <c r="U115" s="15">
        <v>8</v>
      </c>
      <c r="V115" s="22"/>
      <c r="W115" s="23"/>
      <c r="X115" s="23"/>
      <c r="Y115" s="24"/>
      <c r="Z115" s="1"/>
      <c r="AA115" s="13" t="s">
        <v>16</v>
      </c>
      <c r="AB115" s="14"/>
      <c r="AC115" s="15">
        <v>8.9</v>
      </c>
      <c r="AD115" s="22"/>
      <c r="AE115" s="23"/>
      <c r="AF115" s="23"/>
      <c r="AG115" s="24"/>
      <c r="AH115" s="1"/>
      <c r="AI115" s="13" t="s">
        <v>16</v>
      </c>
      <c r="AJ115" s="14"/>
      <c r="AK115" s="15">
        <v>8.4</v>
      </c>
      <c r="AL115" s="22"/>
      <c r="AM115" s="23"/>
      <c r="AN115" s="23"/>
      <c r="AO115" s="24"/>
      <c r="AP115" s="1"/>
      <c r="AQ115" s="13" t="s">
        <v>16</v>
      </c>
      <c r="AR115" s="14"/>
      <c r="AS115" s="15">
        <v>13.4</v>
      </c>
      <c r="AT115" s="22"/>
      <c r="AU115" s="23"/>
      <c r="AV115" s="23"/>
      <c r="AW115" s="24"/>
      <c r="AX115" s="1"/>
      <c r="AY115" s="13" t="s">
        <v>16</v>
      </c>
      <c r="AZ115" s="14"/>
      <c r="BA115" s="15">
        <v>13</v>
      </c>
      <c r="BB115" s="22"/>
      <c r="BC115" s="23"/>
      <c r="BD115" s="23"/>
      <c r="BE115" s="24"/>
      <c r="BF115" s="1"/>
      <c r="BG115" s="13" t="s">
        <v>16</v>
      </c>
      <c r="BH115" s="14"/>
      <c r="BI115" s="15">
        <v>9.1999999999999993</v>
      </c>
      <c r="BJ115" s="22"/>
      <c r="BK115" s="23"/>
      <c r="BL115" s="23"/>
      <c r="BM115" s="24"/>
      <c r="BN115" s="1"/>
      <c r="BO115" s="13" t="s">
        <v>16</v>
      </c>
      <c r="BP115" s="14"/>
      <c r="BQ115" s="15">
        <v>10.199999999999999</v>
      </c>
      <c r="BR115" s="22"/>
      <c r="BS115" s="23"/>
      <c r="BT115" s="23"/>
      <c r="BU115" s="24"/>
      <c r="BV115" s="1"/>
      <c r="BW115" s="13" t="s">
        <v>16</v>
      </c>
      <c r="BX115" s="14"/>
      <c r="BY115" s="15">
        <v>10.9</v>
      </c>
      <c r="BZ115" s="22"/>
      <c r="CA115" s="23"/>
      <c r="CB115" s="23"/>
      <c r="CC115" s="24"/>
      <c r="CD115" s="1"/>
      <c r="CE115" s="13" t="s">
        <v>16</v>
      </c>
      <c r="CF115" s="14"/>
      <c r="CG115" s="15">
        <v>9.3000000000000007</v>
      </c>
      <c r="CH115" s="22"/>
      <c r="CI115" s="23"/>
      <c r="CJ115" s="23"/>
      <c r="CK115" s="24"/>
    </row>
    <row r="116" spans="3:105" x14ac:dyDescent="0.35">
      <c r="C116" s="13" t="s">
        <v>17</v>
      </c>
      <c r="D116" s="14"/>
      <c r="E116" s="15">
        <v>35.9</v>
      </c>
      <c r="F116" s="26"/>
      <c r="G116" s="27"/>
      <c r="H116" s="27"/>
      <c r="I116" s="28"/>
      <c r="J116" s="29"/>
      <c r="K116" s="13" t="s">
        <v>17</v>
      </c>
      <c r="L116" s="14"/>
      <c r="M116" s="15">
        <v>34.299999999999997</v>
      </c>
      <c r="N116" s="26"/>
      <c r="O116" s="27"/>
      <c r="P116" s="27"/>
      <c r="Q116" s="28"/>
      <c r="R116" s="29"/>
      <c r="S116" s="13" t="s">
        <v>17</v>
      </c>
      <c r="T116" s="14"/>
      <c r="U116" s="15">
        <v>36.799999999999997</v>
      </c>
      <c r="V116" s="26"/>
      <c r="W116" s="27"/>
      <c r="X116" s="27"/>
      <c r="Y116" s="28"/>
      <c r="Z116" s="29"/>
      <c r="AA116" s="13" t="s">
        <v>17</v>
      </c>
      <c r="AB116" s="14"/>
      <c r="AC116" s="15">
        <v>37</v>
      </c>
      <c r="AD116" s="26"/>
      <c r="AE116" s="27"/>
      <c r="AF116" s="27"/>
      <c r="AG116" s="28"/>
      <c r="AH116" s="29"/>
      <c r="AI116" s="13" t="s">
        <v>17</v>
      </c>
      <c r="AJ116" s="14"/>
      <c r="AK116" s="15">
        <v>35.4</v>
      </c>
      <c r="AL116" s="26"/>
      <c r="AM116" s="27"/>
      <c r="AN116" s="27"/>
      <c r="AO116" s="28"/>
      <c r="AP116" s="29"/>
      <c r="AQ116" s="13" t="s">
        <v>17</v>
      </c>
      <c r="AR116" s="14"/>
      <c r="AS116" s="15">
        <v>42</v>
      </c>
      <c r="AT116" s="26"/>
      <c r="AU116" s="27"/>
      <c r="AV116" s="27"/>
      <c r="AW116" s="28"/>
      <c r="AX116" s="29"/>
      <c r="AY116" s="13" t="s">
        <v>17</v>
      </c>
      <c r="AZ116" s="14"/>
      <c r="BA116" s="15">
        <v>41.1</v>
      </c>
      <c r="BB116" s="26"/>
      <c r="BC116" s="27"/>
      <c r="BD116" s="27"/>
      <c r="BE116" s="28"/>
      <c r="BF116" s="29"/>
      <c r="BG116" s="13" t="s">
        <v>17</v>
      </c>
      <c r="BH116" s="14"/>
      <c r="BI116" s="15">
        <v>37.200000000000003</v>
      </c>
      <c r="BJ116" s="26"/>
      <c r="BK116" s="27"/>
      <c r="BL116" s="27"/>
      <c r="BM116" s="28"/>
      <c r="BN116" s="29"/>
      <c r="BO116" s="13" t="s">
        <v>17</v>
      </c>
      <c r="BP116" s="14"/>
      <c r="BQ116" s="15">
        <v>38.200000000000003</v>
      </c>
      <c r="BR116" s="26"/>
      <c r="BS116" s="27"/>
      <c r="BT116" s="27"/>
      <c r="BU116" s="28"/>
      <c r="BV116" s="29"/>
      <c r="BW116" s="13" t="s">
        <v>17</v>
      </c>
      <c r="BX116" s="14"/>
      <c r="BY116" s="15">
        <v>37.4</v>
      </c>
      <c r="BZ116" s="26"/>
      <c r="CA116" s="27"/>
      <c r="CB116" s="27"/>
      <c r="CC116" s="28"/>
      <c r="CD116" s="29"/>
      <c r="CE116" s="13" t="s">
        <v>17</v>
      </c>
      <c r="CF116" s="14"/>
      <c r="CG116" s="15">
        <v>37.6</v>
      </c>
      <c r="CH116" s="26"/>
      <c r="CI116" s="27"/>
      <c r="CJ116" s="27"/>
      <c r="CK116" s="28"/>
    </row>
    <row r="120" spans="3:105" x14ac:dyDescent="0.35">
      <c r="C120" s="56">
        <v>41493</v>
      </c>
      <c r="D120" s="57"/>
      <c r="E120" s="57"/>
      <c r="F120" s="57"/>
      <c r="G120" s="57"/>
      <c r="H120" s="57"/>
      <c r="I120" s="57"/>
      <c r="J120" s="57"/>
      <c r="K120" s="104">
        <f>C120</f>
        <v>41493</v>
      </c>
      <c r="L120" s="57"/>
      <c r="M120" s="57"/>
      <c r="N120" s="57"/>
      <c r="O120" s="57"/>
      <c r="P120" s="57"/>
      <c r="Q120" s="57"/>
      <c r="R120" s="57"/>
      <c r="S120" s="104">
        <f>C120</f>
        <v>41493</v>
      </c>
      <c r="T120" s="57"/>
      <c r="U120" s="57"/>
      <c r="V120" s="57"/>
      <c r="W120" s="57"/>
      <c r="X120" s="57"/>
      <c r="Y120" s="57"/>
      <c r="Z120" s="57"/>
      <c r="AA120" s="104">
        <f>K120</f>
        <v>41493</v>
      </c>
      <c r="AB120" s="57"/>
      <c r="AC120" s="57"/>
      <c r="AD120" s="57"/>
      <c r="AE120" s="57"/>
      <c r="AF120" s="57"/>
      <c r="AG120" s="57"/>
      <c r="AH120" s="57"/>
      <c r="AI120" s="104">
        <f>S120</f>
        <v>41493</v>
      </c>
      <c r="AJ120" s="57"/>
      <c r="AK120" s="57"/>
      <c r="AL120" s="57"/>
      <c r="AM120" s="57"/>
      <c r="AN120" s="57"/>
      <c r="AO120" s="57"/>
      <c r="AP120" s="57"/>
      <c r="AQ120" s="104">
        <f>AA120</f>
        <v>41493</v>
      </c>
      <c r="AR120" s="57"/>
      <c r="AS120" s="57"/>
      <c r="AT120" s="57"/>
      <c r="AU120" s="57"/>
      <c r="AV120" s="57"/>
      <c r="AW120" s="57"/>
      <c r="AX120" s="57"/>
      <c r="AY120" s="104">
        <f>AQ120</f>
        <v>41493</v>
      </c>
      <c r="AZ120" s="57"/>
      <c r="BA120" s="57"/>
      <c r="BB120" s="57"/>
      <c r="BC120" s="57"/>
      <c r="BD120" s="57"/>
      <c r="BE120" s="57"/>
      <c r="BF120" s="57"/>
      <c r="BG120" s="104">
        <f>AQ120</f>
        <v>41493</v>
      </c>
      <c r="BH120" s="57"/>
      <c r="BI120" s="57"/>
      <c r="BJ120" s="57"/>
      <c r="BK120" s="57"/>
      <c r="BL120" s="57"/>
      <c r="BM120" s="57"/>
      <c r="BN120" s="57"/>
      <c r="BO120" s="104">
        <f>AY120</f>
        <v>41493</v>
      </c>
      <c r="BP120" s="57"/>
      <c r="BQ120" s="57"/>
      <c r="BR120" s="57"/>
      <c r="BS120" s="57"/>
      <c r="BT120" s="57"/>
      <c r="BU120" s="57"/>
      <c r="BV120" s="57"/>
      <c r="BW120" s="104">
        <f>BG120</f>
        <v>41493</v>
      </c>
      <c r="BX120" s="57"/>
      <c r="BY120" s="57"/>
      <c r="BZ120" s="57"/>
      <c r="CA120" s="57"/>
      <c r="CB120" s="57"/>
      <c r="CC120" s="57"/>
      <c r="CD120" s="57"/>
      <c r="CE120" s="104">
        <f>BO120</f>
        <v>41493</v>
      </c>
      <c r="CF120" s="57"/>
      <c r="CG120" s="57"/>
      <c r="CH120" s="57"/>
      <c r="CI120" s="57"/>
      <c r="CJ120" s="57"/>
      <c r="CK120" s="14"/>
      <c r="CL120" s="57"/>
      <c r="CM120" s="57"/>
      <c r="CN120" s="57"/>
      <c r="CO120" s="57"/>
      <c r="CP120" s="57"/>
      <c r="CQ120" s="57"/>
      <c r="CR120" s="57"/>
      <c r="CS120" s="57"/>
      <c r="CT120" s="57"/>
      <c r="CU120" s="57"/>
      <c r="CV120" s="57"/>
      <c r="CW120" s="57"/>
      <c r="CX120" s="57"/>
      <c r="CY120" s="57"/>
      <c r="CZ120" s="57"/>
      <c r="DA120" s="14"/>
    </row>
    <row r="121" spans="3:105" x14ac:dyDescent="0.35">
      <c r="C121" s="58">
        <v>1</v>
      </c>
      <c r="D121" s="59"/>
      <c r="E121" s="59"/>
      <c r="F121" s="59"/>
      <c r="G121" s="59"/>
      <c r="H121" s="59"/>
      <c r="I121" s="60"/>
      <c r="J121" s="1"/>
      <c r="K121" s="58">
        <v>2</v>
      </c>
      <c r="L121" s="59"/>
      <c r="M121" s="59"/>
      <c r="N121" s="59"/>
      <c r="O121" s="59"/>
      <c r="P121" s="59"/>
      <c r="Q121" s="60"/>
      <c r="R121" s="1"/>
      <c r="S121" s="58">
        <v>3</v>
      </c>
      <c r="T121" s="59"/>
      <c r="U121" s="59"/>
      <c r="V121" s="59"/>
      <c r="W121" s="59"/>
      <c r="X121" s="59"/>
      <c r="Y121" s="60"/>
      <c r="Z121" s="1"/>
      <c r="AA121" s="58">
        <v>4</v>
      </c>
      <c r="AB121" s="59"/>
      <c r="AC121" s="59"/>
      <c r="AD121" s="59"/>
      <c r="AE121" s="59"/>
      <c r="AF121" s="59"/>
      <c r="AG121" s="60"/>
      <c r="AH121" s="1"/>
      <c r="AI121" s="58">
        <v>5</v>
      </c>
      <c r="AJ121" s="59"/>
      <c r="AK121" s="59"/>
      <c r="AL121" s="59"/>
      <c r="AM121" s="59"/>
      <c r="AN121" s="59"/>
      <c r="AO121" s="60"/>
      <c r="AP121" s="1"/>
      <c r="AQ121" s="58">
        <v>6</v>
      </c>
      <c r="AR121" s="59"/>
      <c r="AS121" s="59"/>
      <c r="AT121" s="59"/>
      <c r="AU121" s="59"/>
      <c r="AV121" s="59"/>
      <c r="AW121" s="60"/>
      <c r="AX121" s="1"/>
      <c r="AY121" s="58">
        <v>7</v>
      </c>
      <c r="AZ121" s="59"/>
      <c r="BA121" s="59"/>
      <c r="BB121" s="59"/>
      <c r="BC121" s="59"/>
      <c r="BD121" s="59"/>
      <c r="BE121" s="60"/>
      <c r="BF121" s="1"/>
      <c r="BG121" s="58">
        <v>8</v>
      </c>
      <c r="BH121" s="59"/>
      <c r="BI121" s="59"/>
      <c r="BJ121" s="59"/>
      <c r="BK121" s="59"/>
      <c r="BL121" s="59"/>
      <c r="BM121" s="60"/>
      <c r="BN121" s="1"/>
      <c r="BO121" s="58">
        <v>9</v>
      </c>
      <c r="BP121" s="59"/>
      <c r="BQ121" s="59"/>
      <c r="BR121" s="59"/>
      <c r="BS121" s="59"/>
      <c r="BT121" s="59"/>
      <c r="BU121" s="60"/>
      <c r="BV121" s="1"/>
      <c r="BW121" s="58">
        <v>10</v>
      </c>
      <c r="BX121" s="59"/>
      <c r="BY121" s="59"/>
      <c r="BZ121" s="59"/>
      <c r="CA121" s="59"/>
      <c r="CB121" s="59"/>
      <c r="CC121" s="60"/>
      <c r="CD121" s="1"/>
      <c r="CE121" s="58">
        <v>11</v>
      </c>
      <c r="CF121" s="59"/>
      <c r="CG121" s="59"/>
      <c r="CH121" s="59"/>
      <c r="CI121" s="59"/>
      <c r="CJ121" s="59"/>
      <c r="CK121" s="60"/>
      <c r="CL121" s="1"/>
      <c r="CM121" s="58" t="s">
        <v>21</v>
      </c>
      <c r="CN121" s="59"/>
      <c r="CO121" s="59"/>
      <c r="CP121" s="59"/>
      <c r="CQ121" s="59"/>
      <c r="CR121" s="59"/>
      <c r="CS121" s="60"/>
      <c r="CT121" s="1"/>
      <c r="CU121" s="58" t="s">
        <v>22</v>
      </c>
      <c r="CV121" s="59"/>
      <c r="CW121" s="59"/>
      <c r="CX121" s="59"/>
      <c r="CY121" s="59"/>
      <c r="CZ121" s="59"/>
      <c r="DA121" s="60"/>
    </row>
    <row r="122" spans="3:105" x14ac:dyDescent="0.35">
      <c r="C122" s="2" t="s">
        <v>0</v>
      </c>
      <c r="D122" s="2" t="s">
        <v>1</v>
      </c>
      <c r="E122" s="63" t="s">
        <v>2</v>
      </c>
      <c r="F122" s="64"/>
      <c r="G122" s="3" t="s">
        <v>3</v>
      </c>
      <c r="H122" s="2" t="s">
        <v>4</v>
      </c>
      <c r="I122" s="2" t="s">
        <v>5</v>
      </c>
      <c r="J122" s="1"/>
      <c r="K122" s="2" t="s">
        <v>0</v>
      </c>
      <c r="L122" s="2" t="s">
        <v>1</v>
      </c>
      <c r="M122" s="63" t="s">
        <v>2</v>
      </c>
      <c r="N122" s="64"/>
      <c r="O122" s="3" t="s">
        <v>3</v>
      </c>
      <c r="P122" s="2" t="s">
        <v>4</v>
      </c>
      <c r="Q122" s="2" t="s">
        <v>5</v>
      </c>
      <c r="R122" s="1"/>
      <c r="S122" s="2" t="s">
        <v>0</v>
      </c>
      <c r="T122" s="2" t="s">
        <v>1</v>
      </c>
      <c r="U122" s="63" t="s">
        <v>2</v>
      </c>
      <c r="V122" s="64"/>
      <c r="W122" s="3" t="s">
        <v>3</v>
      </c>
      <c r="X122" s="2" t="s">
        <v>4</v>
      </c>
      <c r="Y122" s="2" t="s">
        <v>5</v>
      </c>
      <c r="Z122" s="1"/>
      <c r="AA122" s="2" t="s">
        <v>0</v>
      </c>
      <c r="AB122" s="2" t="s">
        <v>1</v>
      </c>
      <c r="AC122" s="63" t="s">
        <v>2</v>
      </c>
      <c r="AD122" s="64"/>
      <c r="AE122" s="3" t="s">
        <v>3</v>
      </c>
      <c r="AF122" s="2" t="s">
        <v>4</v>
      </c>
      <c r="AG122" s="2" t="s">
        <v>5</v>
      </c>
      <c r="AH122" s="1"/>
      <c r="AI122" s="2" t="s">
        <v>0</v>
      </c>
      <c r="AJ122" s="2" t="s">
        <v>1</v>
      </c>
      <c r="AK122" s="63" t="s">
        <v>2</v>
      </c>
      <c r="AL122" s="64"/>
      <c r="AM122" s="3" t="s">
        <v>3</v>
      </c>
      <c r="AN122" s="2" t="s">
        <v>4</v>
      </c>
      <c r="AO122" s="2" t="s">
        <v>5</v>
      </c>
      <c r="AP122" s="1"/>
      <c r="AQ122" s="2" t="s">
        <v>0</v>
      </c>
      <c r="AR122" s="2" t="s">
        <v>1</v>
      </c>
      <c r="AS122" s="63" t="s">
        <v>2</v>
      </c>
      <c r="AT122" s="64"/>
      <c r="AU122" s="3" t="s">
        <v>3</v>
      </c>
      <c r="AV122" s="2" t="s">
        <v>4</v>
      </c>
      <c r="AW122" s="2" t="s">
        <v>5</v>
      </c>
      <c r="AX122" s="1"/>
      <c r="AY122" s="2" t="s">
        <v>0</v>
      </c>
      <c r="AZ122" s="2" t="s">
        <v>1</v>
      </c>
      <c r="BA122" s="63" t="s">
        <v>2</v>
      </c>
      <c r="BB122" s="64"/>
      <c r="BC122" s="3" t="s">
        <v>3</v>
      </c>
      <c r="BD122" s="2" t="s">
        <v>4</v>
      </c>
      <c r="BE122" s="2" t="s">
        <v>5</v>
      </c>
      <c r="BF122" s="1"/>
      <c r="BG122" s="2" t="s">
        <v>0</v>
      </c>
      <c r="BH122" s="2" t="s">
        <v>1</v>
      </c>
      <c r="BI122" s="63" t="s">
        <v>2</v>
      </c>
      <c r="BJ122" s="64"/>
      <c r="BK122" s="3" t="s">
        <v>3</v>
      </c>
      <c r="BL122" s="2" t="s">
        <v>4</v>
      </c>
      <c r="BM122" s="2" t="s">
        <v>5</v>
      </c>
      <c r="BN122" s="1"/>
      <c r="BO122" s="2" t="s">
        <v>0</v>
      </c>
      <c r="BP122" s="2" t="s">
        <v>1</v>
      </c>
      <c r="BQ122" s="63" t="s">
        <v>2</v>
      </c>
      <c r="BR122" s="64"/>
      <c r="BS122" s="3" t="s">
        <v>3</v>
      </c>
      <c r="BT122" s="2" t="s">
        <v>4</v>
      </c>
      <c r="BU122" s="2" t="s">
        <v>5</v>
      </c>
      <c r="BV122" s="1"/>
      <c r="BW122" s="2" t="s">
        <v>0</v>
      </c>
      <c r="BX122" s="2" t="s">
        <v>1</v>
      </c>
      <c r="BY122" s="63" t="s">
        <v>2</v>
      </c>
      <c r="BZ122" s="64"/>
      <c r="CA122" s="3" t="s">
        <v>3</v>
      </c>
      <c r="CB122" s="2" t="s">
        <v>4</v>
      </c>
      <c r="CC122" s="2" t="s">
        <v>5</v>
      </c>
      <c r="CD122" s="1"/>
      <c r="CE122" s="2" t="s">
        <v>0</v>
      </c>
      <c r="CF122" s="2" t="s">
        <v>1</v>
      </c>
      <c r="CG122" s="63" t="s">
        <v>2</v>
      </c>
      <c r="CH122" s="64"/>
      <c r="CI122" s="3" t="s">
        <v>3</v>
      </c>
      <c r="CJ122" s="2" t="s">
        <v>4</v>
      </c>
      <c r="CK122" s="2" t="s">
        <v>5</v>
      </c>
      <c r="CL122" s="1"/>
      <c r="CM122" s="2" t="s">
        <v>0</v>
      </c>
      <c r="CN122" s="2" t="s">
        <v>1</v>
      </c>
      <c r="CO122" s="63" t="s">
        <v>2</v>
      </c>
      <c r="CP122" s="64"/>
      <c r="CQ122" s="3" t="s">
        <v>3</v>
      </c>
      <c r="CR122" s="2" t="s">
        <v>4</v>
      </c>
      <c r="CS122" s="2" t="s">
        <v>5</v>
      </c>
      <c r="CT122" s="1"/>
      <c r="CU122" s="2" t="s">
        <v>0</v>
      </c>
      <c r="CV122" s="2" t="s">
        <v>1</v>
      </c>
      <c r="CW122" s="63" t="s">
        <v>2</v>
      </c>
      <c r="CX122" s="64"/>
      <c r="CY122" s="3" t="s">
        <v>3</v>
      </c>
      <c r="CZ122" s="2" t="s">
        <v>4</v>
      </c>
      <c r="DA122" s="2" t="s">
        <v>5</v>
      </c>
    </row>
    <row r="123" spans="3:105" x14ac:dyDescent="0.35">
      <c r="C123" s="5" t="s">
        <v>6</v>
      </c>
      <c r="D123" s="5" t="s">
        <v>7</v>
      </c>
      <c r="E123" s="6" t="s">
        <v>8</v>
      </c>
      <c r="F123" s="7" t="s">
        <v>9</v>
      </c>
      <c r="G123" s="5"/>
      <c r="H123" s="5" t="s">
        <v>10</v>
      </c>
      <c r="I123" s="5" t="s">
        <v>11</v>
      </c>
      <c r="J123" s="1"/>
      <c r="K123" s="5" t="s">
        <v>6</v>
      </c>
      <c r="L123" s="5" t="s">
        <v>7</v>
      </c>
      <c r="M123" s="6" t="s">
        <v>8</v>
      </c>
      <c r="N123" s="7" t="s">
        <v>9</v>
      </c>
      <c r="O123" s="5"/>
      <c r="P123" s="5" t="s">
        <v>10</v>
      </c>
      <c r="Q123" s="5" t="s">
        <v>11</v>
      </c>
      <c r="R123" s="1"/>
      <c r="S123" s="5" t="s">
        <v>6</v>
      </c>
      <c r="T123" s="5" t="s">
        <v>7</v>
      </c>
      <c r="U123" s="6" t="s">
        <v>8</v>
      </c>
      <c r="V123" s="7" t="s">
        <v>9</v>
      </c>
      <c r="W123" s="5"/>
      <c r="X123" s="5" t="s">
        <v>10</v>
      </c>
      <c r="Y123" s="5" t="s">
        <v>11</v>
      </c>
      <c r="Z123" s="1"/>
      <c r="AA123" s="5" t="s">
        <v>6</v>
      </c>
      <c r="AB123" s="5" t="s">
        <v>7</v>
      </c>
      <c r="AC123" s="6" t="s">
        <v>8</v>
      </c>
      <c r="AD123" s="7" t="s">
        <v>9</v>
      </c>
      <c r="AE123" s="5"/>
      <c r="AF123" s="5" t="s">
        <v>10</v>
      </c>
      <c r="AG123" s="5" t="s">
        <v>11</v>
      </c>
      <c r="AH123" s="1"/>
      <c r="AI123" s="5" t="s">
        <v>6</v>
      </c>
      <c r="AJ123" s="5" t="s">
        <v>7</v>
      </c>
      <c r="AK123" s="6" t="s">
        <v>8</v>
      </c>
      <c r="AL123" s="7" t="s">
        <v>9</v>
      </c>
      <c r="AM123" s="5"/>
      <c r="AN123" s="5" t="s">
        <v>10</v>
      </c>
      <c r="AO123" s="5" t="s">
        <v>11</v>
      </c>
      <c r="AP123" s="1"/>
      <c r="AQ123" s="5" t="s">
        <v>6</v>
      </c>
      <c r="AR123" s="5" t="s">
        <v>7</v>
      </c>
      <c r="AS123" s="6" t="s">
        <v>8</v>
      </c>
      <c r="AT123" s="7" t="s">
        <v>9</v>
      </c>
      <c r="AU123" s="5"/>
      <c r="AV123" s="5" t="s">
        <v>10</v>
      </c>
      <c r="AW123" s="5" t="s">
        <v>11</v>
      </c>
      <c r="AX123" s="1"/>
      <c r="AY123" s="5" t="s">
        <v>6</v>
      </c>
      <c r="AZ123" s="5" t="s">
        <v>7</v>
      </c>
      <c r="BA123" s="6" t="s">
        <v>8</v>
      </c>
      <c r="BB123" s="7" t="s">
        <v>9</v>
      </c>
      <c r="BC123" s="5"/>
      <c r="BD123" s="5" t="s">
        <v>10</v>
      </c>
      <c r="BE123" s="5" t="s">
        <v>11</v>
      </c>
      <c r="BF123" s="1"/>
      <c r="BG123" s="5" t="s">
        <v>6</v>
      </c>
      <c r="BH123" s="5" t="s">
        <v>7</v>
      </c>
      <c r="BI123" s="6" t="s">
        <v>8</v>
      </c>
      <c r="BJ123" s="7" t="s">
        <v>9</v>
      </c>
      <c r="BK123" s="5"/>
      <c r="BL123" s="5" t="s">
        <v>10</v>
      </c>
      <c r="BM123" s="5" t="s">
        <v>11</v>
      </c>
      <c r="BN123" s="1"/>
      <c r="BO123" s="5" t="s">
        <v>6</v>
      </c>
      <c r="BP123" s="5" t="s">
        <v>7</v>
      </c>
      <c r="BQ123" s="6" t="s">
        <v>8</v>
      </c>
      <c r="BR123" s="7" t="s">
        <v>9</v>
      </c>
      <c r="BS123" s="5"/>
      <c r="BT123" s="5" t="s">
        <v>10</v>
      </c>
      <c r="BU123" s="5" t="s">
        <v>11</v>
      </c>
      <c r="BV123" s="1"/>
      <c r="BW123" s="5" t="s">
        <v>6</v>
      </c>
      <c r="BX123" s="5" t="s">
        <v>7</v>
      </c>
      <c r="BY123" s="6" t="s">
        <v>8</v>
      </c>
      <c r="BZ123" s="7" t="s">
        <v>9</v>
      </c>
      <c r="CA123" s="5"/>
      <c r="CB123" s="5" t="s">
        <v>10</v>
      </c>
      <c r="CC123" s="5" t="s">
        <v>11</v>
      </c>
      <c r="CD123" s="1"/>
      <c r="CE123" s="5" t="s">
        <v>6</v>
      </c>
      <c r="CF123" s="5" t="s">
        <v>7</v>
      </c>
      <c r="CG123" s="6" t="s">
        <v>8</v>
      </c>
      <c r="CH123" s="7" t="s">
        <v>9</v>
      </c>
      <c r="CI123" s="5"/>
      <c r="CJ123" s="5" t="s">
        <v>10</v>
      </c>
      <c r="CK123" s="5" t="s">
        <v>11</v>
      </c>
      <c r="CL123" s="1"/>
      <c r="CM123" s="5" t="s">
        <v>6</v>
      </c>
      <c r="CN123" s="5" t="s">
        <v>7</v>
      </c>
      <c r="CO123" s="6" t="s">
        <v>8</v>
      </c>
      <c r="CP123" s="7" t="s">
        <v>9</v>
      </c>
      <c r="CQ123" s="5"/>
      <c r="CR123" s="5" t="s">
        <v>10</v>
      </c>
      <c r="CS123" s="5" t="s">
        <v>11</v>
      </c>
      <c r="CT123" s="1"/>
      <c r="CU123" s="5" t="s">
        <v>6</v>
      </c>
      <c r="CV123" s="5" t="s">
        <v>7</v>
      </c>
      <c r="CW123" s="6" t="s">
        <v>8</v>
      </c>
      <c r="CX123" s="7" t="s">
        <v>9</v>
      </c>
      <c r="CY123" s="5"/>
      <c r="CZ123" s="5" t="s">
        <v>10</v>
      </c>
      <c r="DA123" s="5" t="s">
        <v>11</v>
      </c>
    </row>
    <row r="124" spans="3:105" x14ac:dyDescent="0.35">
      <c r="C124" s="5">
        <v>0</v>
      </c>
      <c r="D124" s="5">
        <v>23.6</v>
      </c>
      <c r="E124" s="6">
        <v>153</v>
      </c>
      <c r="F124" s="7">
        <v>12.93</v>
      </c>
      <c r="G124" s="5">
        <v>8.9</v>
      </c>
      <c r="H124" s="5"/>
      <c r="I124" s="5">
        <v>796</v>
      </c>
      <c r="J124" s="1"/>
      <c r="K124" s="5">
        <v>0</v>
      </c>
      <c r="L124" s="5"/>
      <c r="M124" s="6"/>
      <c r="N124" s="7"/>
      <c r="O124" s="5"/>
      <c r="P124" s="5"/>
      <c r="Q124" s="5"/>
      <c r="R124" s="1"/>
      <c r="S124" s="5">
        <v>0</v>
      </c>
      <c r="T124" s="5">
        <v>23.6</v>
      </c>
      <c r="U124" s="6">
        <v>156</v>
      </c>
      <c r="V124" s="7">
        <v>13.23</v>
      </c>
      <c r="W124" s="5">
        <v>8.9</v>
      </c>
      <c r="X124" s="5"/>
      <c r="Y124" s="5">
        <v>805</v>
      </c>
      <c r="Z124" s="1"/>
      <c r="AA124" s="5">
        <v>0</v>
      </c>
      <c r="AB124" s="5"/>
      <c r="AC124" s="6"/>
      <c r="AD124" s="7"/>
      <c r="AE124" s="5"/>
      <c r="AF124" s="5"/>
      <c r="AG124" s="5"/>
      <c r="AH124" s="1"/>
      <c r="AI124" s="5">
        <v>0</v>
      </c>
      <c r="AJ124" s="5"/>
      <c r="AK124" s="6"/>
      <c r="AL124" s="7"/>
      <c r="AM124" s="5"/>
      <c r="AN124" s="5"/>
      <c r="AO124" s="5"/>
      <c r="AP124" s="1"/>
      <c r="AQ124" s="5">
        <v>0</v>
      </c>
      <c r="AR124" s="5"/>
      <c r="AS124" s="6"/>
      <c r="AT124" s="7"/>
      <c r="AU124" s="5"/>
      <c r="AV124" s="5"/>
      <c r="AW124" s="5"/>
      <c r="AX124" s="1"/>
      <c r="AY124" s="5">
        <v>0</v>
      </c>
      <c r="AZ124" s="5">
        <v>23.6</v>
      </c>
      <c r="BA124" s="6">
        <v>171.6</v>
      </c>
      <c r="BB124" s="7">
        <v>14.56</v>
      </c>
      <c r="BC124" s="5">
        <v>8.9</v>
      </c>
      <c r="BD124" s="5"/>
      <c r="BE124" s="5">
        <v>796</v>
      </c>
      <c r="BF124" s="1"/>
      <c r="BG124" s="5">
        <v>0</v>
      </c>
      <c r="BH124" s="5"/>
      <c r="BI124" s="6"/>
      <c r="BJ124" s="7"/>
      <c r="BK124" s="5"/>
      <c r="BL124" s="5"/>
      <c r="BM124" s="5"/>
      <c r="BN124" s="1"/>
      <c r="BO124" s="5">
        <v>0</v>
      </c>
      <c r="BP124" s="5"/>
      <c r="BQ124" s="6"/>
      <c r="BR124" s="7"/>
      <c r="BS124" s="5"/>
      <c r="BT124" s="5"/>
      <c r="BU124" s="5"/>
      <c r="BV124" s="1"/>
      <c r="BW124" s="5">
        <v>0</v>
      </c>
      <c r="BX124" s="5">
        <v>23.4</v>
      </c>
      <c r="BY124" s="6">
        <v>166</v>
      </c>
      <c r="BZ124" s="7">
        <v>14.1</v>
      </c>
      <c r="CA124" s="5">
        <v>8.8000000000000007</v>
      </c>
      <c r="CB124" s="5"/>
      <c r="CC124" s="5">
        <v>797</v>
      </c>
      <c r="CD124" s="1"/>
      <c r="CE124" s="5">
        <v>0</v>
      </c>
      <c r="CF124" s="5"/>
      <c r="CG124" s="6"/>
      <c r="CH124" s="7"/>
      <c r="CI124" s="5"/>
      <c r="CJ124" s="5"/>
      <c r="CK124" s="5"/>
      <c r="CL124" s="1"/>
      <c r="CM124" s="5">
        <v>0</v>
      </c>
      <c r="CN124" s="5">
        <v>23.5</v>
      </c>
      <c r="CO124" s="6">
        <v>161</v>
      </c>
      <c r="CP124" s="7">
        <v>13.58</v>
      </c>
      <c r="CQ124" s="5">
        <v>8.9</v>
      </c>
      <c r="CR124" s="5"/>
      <c r="CS124" s="5">
        <v>798</v>
      </c>
      <c r="CT124" s="1"/>
      <c r="CU124" s="5">
        <v>0</v>
      </c>
      <c r="CV124" s="5">
        <v>19.7</v>
      </c>
      <c r="CW124" s="6">
        <v>93</v>
      </c>
      <c r="CX124" s="7">
        <v>8.6</v>
      </c>
      <c r="CY124" s="5">
        <v>8.3000000000000007</v>
      </c>
      <c r="CZ124" s="5"/>
      <c r="DA124" s="5">
        <v>1040</v>
      </c>
    </row>
    <row r="125" spans="3:105" x14ac:dyDescent="0.35">
      <c r="C125" s="5">
        <v>1</v>
      </c>
      <c r="D125" s="5">
        <v>23.4</v>
      </c>
      <c r="E125" s="6">
        <v>138.1</v>
      </c>
      <c r="F125" s="7">
        <v>11.75</v>
      </c>
      <c r="G125" s="5">
        <v>8.6999999999999993</v>
      </c>
      <c r="H125" s="5"/>
      <c r="I125" s="5">
        <v>801</v>
      </c>
      <c r="J125" s="1"/>
      <c r="K125" s="5">
        <v>1</v>
      </c>
      <c r="L125" s="5"/>
      <c r="M125" s="6"/>
      <c r="N125" s="7"/>
      <c r="O125" s="5"/>
      <c r="P125" s="5"/>
      <c r="Q125" s="5"/>
      <c r="R125" s="1"/>
      <c r="S125" s="5">
        <v>1</v>
      </c>
      <c r="T125" s="5">
        <v>23.6</v>
      </c>
      <c r="U125" s="6">
        <v>151.19999999999999</v>
      </c>
      <c r="V125" s="7">
        <v>12.86</v>
      </c>
      <c r="W125" s="5">
        <v>8.9</v>
      </c>
      <c r="X125" s="5"/>
      <c r="Y125" s="5">
        <v>806</v>
      </c>
      <c r="Z125" s="1"/>
      <c r="AA125" s="5">
        <v>1</v>
      </c>
      <c r="AB125" s="5"/>
      <c r="AC125" s="6"/>
      <c r="AD125" s="7"/>
      <c r="AE125" s="5"/>
      <c r="AF125" s="5"/>
      <c r="AG125" s="5"/>
      <c r="AH125" s="1"/>
      <c r="AI125" s="5">
        <v>1</v>
      </c>
      <c r="AJ125" s="5"/>
      <c r="AK125" s="6"/>
      <c r="AL125" s="7"/>
      <c r="AM125" s="5"/>
      <c r="AN125" s="5"/>
      <c r="AO125" s="5"/>
      <c r="AP125" s="1"/>
      <c r="AQ125" s="5">
        <v>1</v>
      </c>
      <c r="AR125" s="5"/>
      <c r="AS125" s="6"/>
      <c r="AT125" s="7"/>
      <c r="AU125" s="5"/>
      <c r="AV125" s="5"/>
      <c r="AW125" s="5"/>
      <c r="AX125" s="1"/>
      <c r="AY125" s="5">
        <v>1</v>
      </c>
      <c r="AZ125" s="5">
        <v>23.6</v>
      </c>
      <c r="BA125" s="6">
        <v>141.19999999999999</v>
      </c>
      <c r="BB125" s="7">
        <v>12.05</v>
      </c>
      <c r="BC125" s="5">
        <v>8.6999999999999993</v>
      </c>
      <c r="BD125" s="5"/>
      <c r="BE125" s="5">
        <v>817</v>
      </c>
      <c r="BF125" s="1"/>
      <c r="BG125" s="5">
        <v>1</v>
      </c>
      <c r="BH125" s="5"/>
      <c r="BI125" s="6"/>
      <c r="BJ125" s="7"/>
      <c r="BK125" s="5"/>
      <c r="BL125" s="5"/>
      <c r="BM125" s="5"/>
      <c r="BN125" s="1"/>
      <c r="BO125" s="5">
        <v>1</v>
      </c>
      <c r="BP125" s="5"/>
      <c r="BQ125" s="6"/>
      <c r="BR125" s="7"/>
      <c r="BS125" s="5"/>
      <c r="BT125" s="5"/>
      <c r="BU125" s="5"/>
      <c r="BV125" s="1"/>
      <c r="BW125" s="5">
        <v>1</v>
      </c>
      <c r="BX125" s="5">
        <v>23.4</v>
      </c>
      <c r="BY125" s="6">
        <v>152</v>
      </c>
      <c r="BZ125" s="7">
        <v>12.94</v>
      </c>
      <c r="CA125" s="5">
        <v>8.6999999999999993</v>
      </c>
      <c r="CB125" s="5"/>
      <c r="CC125" s="5">
        <v>806</v>
      </c>
      <c r="CD125" s="1"/>
      <c r="CE125" s="5">
        <v>1</v>
      </c>
      <c r="CF125" s="5"/>
      <c r="CG125" s="6"/>
      <c r="CH125" s="7"/>
      <c r="CI125" s="5"/>
      <c r="CJ125" s="5"/>
      <c r="CK125" s="5"/>
      <c r="CL125" s="1"/>
      <c r="CM125" s="5">
        <v>1</v>
      </c>
      <c r="CN125" s="5"/>
      <c r="CO125" s="6"/>
      <c r="CP125" s="7"/>
      <c r="CQ125" s="5"/>
      <c r="CR125" s="5"/>
      <c r="CS125" s="5"/>
      <c r="CT125" s="1"/>
      <c r="CU125" s="5">
        <v>1</v>
      </c>
      <c r="CV125" s="5"/>
      <c r="CW125" s="6"/>
      <c r="CX125" s="7"/>
      <c r="CY125" s="5"/>
      <c r="CZ125" s="5"/>
      <c r="DA125" s="5"/>
    </row>
    <row r="126" spans="3:105" x14ac:dyDescent="0.35">
      <c r="C126" s="5">
        <v>2</v>
      </c>
      <c r="D126" s="5">
        <v>21.2</v>
      </c>
      <c r="E126" s="6">
        <v>22.1</v>
      </c>
      <c r="F126" s="7">
        <v>1.95</v>
      </c>
      <c r="G126" s="5">
        <v>7.8</v>
      </c>
      <c r="H126" s="5"/>
      <c r="I126" s="5">
        <v>840</v>
      </c>
      <c r="J126" s="1"/>
      <c r="K126" s="5">
        <v>2</v>
      </c>
      <c r="L126" s="5"/>
      <c r="M126" s="6"/>
      <c r="N126" s="7"/>
      <c r="O126" s="5"/>
      <c r="P126" s="5"/>
      <c r="Q126" s="5"/>
      <c r="R126" s="1"/>
      <c r="S126" s="5">
        <v>2</v>
      </c>
      <c r="T126" s="5">
        <v>21.2</v>
      </c>
      <c r="U126" s="6">
        <v>41.2</v>
      </c>
      <c r="V126" s="7">
        <v>3.64</v>
      </c>
      <c r="W126" s="5">
        <v>7.9</v>
      </c>
      <c r="X126" s="5"/>
      <c r="Y126" s="5">
        <v>840</v>
      </c>
      <c r="Z126" s="1"/>
      <c r="AA126" s="5">
        <v>2</v>
      </c>
      <c r="AB126" s="5"/>
      <c r="AC126" s="6"/>
      <c r="AD126" s="7"/>
      <c r="AE126" s="5"/>
      <c r="AF126" s="5"/>
      <c r="AG126" s="5"/>
      <c r="AH126" s="1"/>
      <c r="AI126" s="5">
        <v>2</v>
      </c>
      <c r="AJ126" s="5"/>
      <c r="AK126" s="6"/>
      <c r="AL126" s="7"/>
      <c r="AM126" s="5"/>
      <c r="AN126" s="5"/>
      <c r="AO126" s="5"/>
      <c r="AP126" s="1"/>
      <c r="AQ126" s="5">
        <v>2</v>
      </c>
      <c r="AR126" s="5"/>
      <c r="AS126" s="6"/>
      <c r="AT126" s="7"/>
      <c r="AU126" s="5"/>
      <c r="AV126" s="5"/>
      <c r="AW126" s="5"/>
      <c r="AX126" s="1"/>
      <c r="AY126" s="5">
        <v>2</v>
      </c>
      <c r="AZ126" s="5">
        <v>21.8</v>
      </c>
      <c r="BA126" s="6">
        <v>67.2</v>
      </c>
      <c r="BB126" s="7">
        <v>5.91</v>
      </c>
      <c r="BC126" s="5">
        <v>8.1</v>
      </c>
      <c r="BD126" s="5"/>
      <c r="BE126" s="5">
        <v>842</v>
      </c>
      <c r="BF126" s="1"/>
      <c r="BG126" s="5">
        <v>2</v>
      </c>
      <c r="BH126" s="5"/>
      <c r="BI126" s="6"/>
      <c r="BJ126" s="7"/>
      <c r="BK126" s="5"/>
      <c r="BL126" s="5"/>
      <c r="BM126" s="5"/>
      <c r="BN126" s="1"/>
      <c r="BO126" s="5">
        <v>2</v>
      </c>
      <c r="BP126" s="5"/>
      <c r="BQ126" s="6"/>
      <c r="BR126" s="7"/>
      <c r="BS126" s="5"/>
      <c r="BT126" s="5"/>
      <c r="BU126" s="5"/>
      <c r="BV126" s="1"/>
      <c r="BW126" s="5">
        <v>2</v>
      </c>
      <c r="BX126" s="5">
        <v>21.4</v>
      </c>
      <c r="BY126" s="6">
        <v>64.099999999999994</v>
      </c>
      <c r="BZ126" s="7">
        <v>5.66</v>
      </c>
      <c r="CA126" s="5">
        <v>8</v>
      </c>
      <c r="CB126" s="5"/>
      <c r="CC126" s="5">
        <v>844</v>
      </c>
      <c r="CD126" s="1"/>
      <c r="CE126" s="5">
        <v>2</v>
      </c>
      <c r="CF126" s="5"/>
      <c r="CG126" s="6"/>
      <c r="CH126" s="7"/>
      <c r="CI126" s="5"/>
      <c r="CJ126" s="5"/>
      <c r="CK126" s="5"/>
      <c r="CL126" s="1"/>
      <c r="CM126" s="5">
        <v>2</v>
      </c>
      <c r="CN126" s="5"/>
      <c r="CO126" s="6"/>
      <c r="CP126" s="7"/>
      <c r="CQ126" s="5"/>
      <c r="CR126" s="5"/>
      <c r="CS126" s="5"/>
      <c r="CT126" s="1"/>
      <c r="CU126" s="5">
        <v>2</v>
      </c>
      <c r="CV126" s="5"/>
      <c r="CW126" s="6"/>
      <c r="CX126" s="7"/>
      <c r="CY126" s="5"/>
      <c r="CZ126" s="5"/>
      <c r="DA126" s="5"/>
    </row>
    <row r="127" spans="3:105" x14ac:dyDescent="0.35">
      <c r="C127" s="9">
        <v>3</v>
      </c>
      <c r="D127" s="9">
        <v>14.8</v>
      </c>
      <c r="E127" s="10">
        <v>6.1</v>
      </c>
      <c r="F127" s="11">
        <v>0.57999999999999996</v>
      </c>
      <c r="G127" s="9">
        <v>7.5</v>
      </c>
      <c r="H127" s="9"/>
      <c r="I127" s="9">
        <v>908</v>
      </c>
      <c r="J127" s="1"/>
      <c r="K127" s="9">
        <v>3</v>
      </c>
      <c r="L127" s="9"/>
      <c r="M127" s="10"/>
      <c r="N127" s="11"/>
      <c r="O127" s="9"/>
      <c r="P127" s="9"/>
      <c r="Q127" s="9"/>
      <c r="R127" s="1"/>
      <c r="S127" s="9">
        <v>3</v>
      </c>
      <c r="T127" s="9">
        <v>15.2</v>
      </c>
      <c r="U127" s="10">
        <v>9.6999999999999993</v>
      </c>
      <c r="V127" s="11">
        <v>0.9</v>
      </c>
      <c r="W127" s="9">
        <v>7.6</v>
      </c>
      <c r="X127" s="9"/>
      <c r="Y127" s="9">
        <v>861</v>
      </c>
      <c r="Z127" s="1"/>
      <c r="AA127" s="9">
        <v>3</v>
      </c>
      <c r="AB127" s="9"/>
      <c r="AC127" s="10"/>
      <c r="AD127" s="11"/>
      <c r="AE127" s="9"/>
      <c r="AF127" s="9"/>
      <c r="AG127" s="9"/>
      <c r="AH127" s="1"/>
      <c r="AI127" s="9">
        <v>3</v>
      </c>
      <c r="AJ127" s="9"/>
      <c r="AK127" s="10"/>
      <c r="AL127" s="11"/>
      <c r="AM127" s="9"/>
      <c r="AN127" s="9"/>
      <c r="AO127" s="9"/>
      <c r="AP127" s="1"/>
      <c r="AQ127" s="9">
        <v>3</v>
      </c>
      <c r="AR127" s="9"/>
      <c r="AS127" s="10"/>
      <c r="AT127" s="11"/>
      <c r="AU127" s="9"/>
      <c r="AV127" s="9"/>
      <c r="AW127" s="9"/>
      <c r="AX127" s="1"/>
      <c r="AY127" s="9">
        <v>3</v>
      </c>
      <c r="AZ127" s="9">
        <v>15.6</v>
      </c>
      <c r="BA127" s="10">
        <v>6</v>
      </c>
      <c r="BB127" s="11">
        <v>0.57999999999999996</v>
      </c>
      <c r="BC127" s="9">
        <v>7.5</v>
      </c>
      <c r="BD127" s="9"/>
      <c r="BE127" s="9">
        <v>905</v>
      </c>
      <c r="BF127" s="1"/>
      <c r="BG127" s="9">
        <v>3</v>
      </c>
      <c r="BH127" s="9"/>
      <c r="BI127" s="10"/>
      <c r="BJ127" s="11"/>
      <c r="BK127" s="9"/>
      <c r="BL127" s="9"/>
      <c r="BM127" s="9"/>
      <c r="BN127" s="1"/>
      <c r="BO127" s="9">
        <v>3</v>
      </c>
      <c r="BP127" s="9"/>
      <c r="BQ127" s="10"/>
      <c r="BR127" s="11"/>
      <c r="BS127" s="9"/>
      <c r="BT127" s="9"/>
      <c r="BU127" s="9"/>
      <c r="BV127" s="1"/>
      <c r="BW127" s="9">
        <v>3</v>
      </c>
      <c r="BX127" s="9">
        <v>15.6</v>
      </c>
      <c r="BY127" s="10">
        <v>16.100000000000001</v>
      </c>
      <c r="BZ127" s="11">
        <v>1.52</v>
      </c>
      <c r="CA127" s="9">
        <v>7.3</v>
      </c>
      <c r="CB127" s="9"/>
      <c r="CC127" s="9">
        <v>909</v>
      </c>
      <c r="CD127" s="1"/>
      <c r="CE127" s="9">
        <v>3</v>
      </c>
      <c r="CF127" s="9"/>
      <c r="CG127" s="10"/>
      <c r="CH127" s="11"/>
      <c r="CI127" s="9"/>
      <c r="CJ127" s="9"/>
      <c r="CK127" s="9"/>
      <c r="CL127" s="1"/>
      <c r="CM127" s="9">
        <v>3</v>
      </c>
      <c r="CN127" s="9"/>
      <c r="CO127" s="10"/>
      <c r="CP127" s="11"/>
      <c r="CQ127" s="9"/>
      <c r="CR127" s="9"/>
      <c r="CS127" s="9"/>
      <c r="CT127" s="1"/>
      <c r="CU127" s="9">
        <v>3</v>
      </c>
      <c r="CV127" s="9"/>
      <c r="CW127" s="10"/>
      <c r="CX127" s="11"/>
      <c r="CY127" s="9"/>
      <c r="CZ127" s="9"/>
      <c r="DA127" s="9"/>
    </row>
    <row r="128" spans="3:105" x14ac:dyDescent="0.35">
      <c r="C128" s="13"/>
      <c r="D128" s="57"/>
      <c r="E128" s="57"/>
      <c r="F128" s="57"/>
      <c r="G128" s="57"/>
      <c r="H128" s="57"/>
      <c r="I128" s="14"/>
      <c r="J128" s="1"/>
      <c r="K128" s="13"/>
      <c r="L128" s="57"/>
      <c r="M128" s="57"/>
      <c r="N128" s="57"/>
      <c r="O128" s="57"/>
      <c r="P128" s="57"/>
      <c r="Q128" s="14"/>
      <c r="R128" s="1"/>
      <c r="S128" s="13"/>
      <c r="T128" s="57"/>
      <c r="U128" s="57"/>
      <c r="V128" s="57"/>
      <c r="W128" s="57"/>
      <c r="X128" s="57"/>
      <c r="Y128" s="14"/>
      <c r="Z128" s="1"/>
      <c r="AA128" s="13"/>
      <c r="AB128" s="57"/>
      <c r="AC128" s="57"/>
      <c r="AD128" s="57"/>
      <c r="AE128" s="57"/>
      <c r="AF128" s="57"/>
      <c r="AG128" s="14"/>
      <c r="AH128" s="1"/>
      <c r="AI128" s="13"/>
      <c r="AJ128" s="57"/>
      <c r="AK128" s="57"/>
      <c r="AL128" s="57"/>
      <c r="AM128" s="57"/>
      <c r="AN128" s="57"/>
      <c r="AO128" s="14"/>
      <c r="AP128" s="1"/>
      <c r="AQ128" s="13"/>
      <c r="AR128" s="57"/>
      <c r="AS128" s="57"/>
      <c r="AT128" s="57"/>
      <c r="AU128" s="57"/>
      <c r="AV128" s="57"/>
      <c r="AW128" s="14"/>
      <c r="AX128" s="1"/>
      <c r="AY128" s="13"/>
      <c r="AZ128" s="57"/>
      <c r="BA128" s="57"/>
      <c r="BB128" s="57"/>
      <c r="BC128" s="57"/>
      <c r="BD128" s="57"/>
      <c r="BE128" s="14"/>
      <c r="BF128" s="1"/>
      <c r="BG128" s="13"/>
      <c r="BH128" s="57"/>
      <c r="BI128" s="57"/>
      <c r="BJ128" s="57"/>
      <c r="BK128" s="57"/>
      <c r="BL128" s="57"/>
      <c r="BM128" s="14"/>
      <c r="BN128" s="1"/>
      <c r="BO128" s="13"/>
      <c r="BP128" s="57"/>
      <c r="BQ128" s="57"/>
      <c r="BR128" s="57"/>
      <c r="BS128" s="57"/>
      <c r="BT128" s="57"/>
      <c r="BU128" s="14"/>
      <c r="BV128" s="1"/>
      <c r="BW128" s="13"/>
      <c r="BX128" s="57"/>
      <c r="BY128" s="57"/>
      <c r="BZ128" s="57"/>
      <c r="CA128" s="57"/>
      <c r="CB128" s="57"/>
      <c r="CC128" s="14"/>
      <c r="CD128" s="1"/>
      <c r="CE128" s="13"/>
      <c r="CF128" s="57"/>
      <c r="CG128" s="57"/>
      <c r="CH128" s="57"/>
      <c r="CI128" s="57"/>
      <c r="CJ128" s="57"/>
      <c r="CK128" s="14"/>
      <c r="CL128" s="1"/>
      <c r="CM128" s="13"/>
      <c r="CN128" s="57"/>
      <c r="CO128" s="57"/>
      <c r="CP128" s="57"/>
      <c r="CQ128" s="57"/>
      <c r="CR128" s="57"/>
      <c r="CS128" s="14"/>
      <c r="CT128" s="1"/>
      <c r="CU128" s="13"/>
      <c r="CV128" s="57"/>
      <c r="CW128" s="57"/>
      <c r="CX128" s="57"/>
      <c r="CY128" s="57"/>
      <c r="CZ128" s="57"/>
      <c r="DA128" s="14"/>
    </row>
    <row r="129" spans="3:142" x14ac:dyDescent="0.35">
      <c r="C129" s="13" t="s">
        <v>12</v>
      </c>
      <c r="D129" s="14"/>
      <c r="E129" s="15">
        <v>0.6</v>
      </c>
      <c r="F129" s="16"/>
      <c r="G129" s="17"/>
      <c r="H129" s="17"/>
      <c r="I129" s="18"/>
      <c r="J129" s="1"/>
      <c r="K129" s="13" t="s">
        <v>12</v>
      </c>
      <c r="L129" s="14"/>
      <c r="M129" s="15">
        <v>0.6</v>
      </c>
      <c r="N129" s="16"/>
      <c r="O129" s="17"/>
      <c r="P129" s="17"/>
      <c r="Q129" s="18"/>
      <c r="R129" s="1"/>
      <c r="S129" s="13" t="s">
        <v>12</v>
      </c>
      <c r="T129" s="14"/>
      <c r="U129" s="15">
        <v>0.6</v>
      </c>
      <c r="V129" s="16"/>
      <c r="W129" s="17"/>
      <c r="X129" s="17"/>
      <c r="Y129" s="18"/>
      <c r="Z129" s="1"/>
      <c r="AA129" s="13" t="s">
        <v>12</v>
      </c>
      <c r="AB129" s="14"/>
      <c r="AC129" s="15">
        <v>0.6</v>
      </c>
      <c r="AD129" s="16"/>
      <c r="AE129" s="17"/>
      <c r="AF129" s="17"/>
      <c r="AG129" s="18"/>
      <c r="AH129" s="1"/>
      <c r="AI129" s="13" t="s">
        <v>12</v>
      </c>
      <c r="AJ129" s="14"/>
      <c r="AK129" s="15">
        <v>0.6</v>
      </c>
      <c r="AL129" s="16"/>
      <c r="AM129" s="17"/>
      <c r="AN129" s="17"/>
      <c r="AO129" s="18"/>
      <c r="AP129" s="1"/>
      <c r="AQ129" s="13" t="s">
        <v>12</v>
      </c>
      <c r="AR129" s="14"/>
      <c r="AS129" s="15">
        <v>0.6</v>
      </c>
      <c r="AT129" s="16"/>
      <c r="AU129" s="17"/>
      <c r="AV129" s="17"/>
      <c r="AW129" s="18"/>
      <c r="AX129" s="1"/>
      <c r="AY129" s="13" t="s">
        <v>12</v>
      </c>
      <c r="AZ129" s="14"/>
      <c r="BA129" s="15">
        <v>0.6</v>
      </c>
      <c r="BB129" s="16"/>
      <c r="BC129" s="17"/>
      <c r="BD129" s="17"/>
      <c r="BE129" s="18"/>
      <c r="BF129" s="1"/>
      <c r="BG129" s="13" t="s">
        <v>12</v>
      </c>
      <c r="BH129" s="14"/>
      <c r="BI129" s="15">
        <v>0.6</v>
      </c>
      <c r="BJ129" s="16"/>
      <c r="BK129" s="17"/>
      <c r="BL129" s="17"/>
      <c r="BM129" s="18"/>
      <c r="BN129" s="1"/>
      <c r="BO129" s="13" t="s">
        <v>12</v>
      </c>
      <c r="BP129" s="14"/>
      <c r="BQ129" s="15">
        <v>0.6</v>
      </c>
      <c r="BR129" s="16"/>
      <c r="BS129" s="17"/>
      <c r="BT129" s="17"/>
      <c r="BU129" s="18"/>
      <c r="BV129" s="1"/>
      <c r="BW129" s="13" t="s">
        <v>12</v>
      </c>
      <c r="BX129" s="14"/>
      <c r="BY129" s="15">
        <v>0.6</v>
      </c>
      <c r="BZ129" s="16"/>
      <c r="CA129" s="17"/>
      <c r="CB129" s="17"/>
      <c r="CC129" s="18"/>
      <c r="CD129" s="1"/>
      <c r="CE129" s="13" t="s">
        <v>12</v>
      </c>
      <c r="CF129" s="14"/>
      <c r="CG129" s="15">
        <v>0.6</v>
      </c>
      <c r="CH129" s="16"/>
      <c r="CI129" s="17"/>
      <c r="CJ129" s="17"/>
      <c r="CK129" s="18"/>
      <c r="CL129" s="1"/>
      <c r="CM129" s="13" t="s">
        <v>12</v>
      </c>
      <c r="CN129" s="14"/>
      <c r="CO129" s="15"/>
      <c r="CP129" s="16"/>
      <c r="CQ129" s="17"/>
      <c r="CR129" s="17"/>
      <c r="CS129" s="18"/>
      <c r="CT129" s="1"/>
      <c r="CU129" s="13" t="s">
        <v>12</v>
      </c>
      <c r="CV129" s="14"/>
      <c r="CW129" s="15"/>
      <c r="CX129" s="16"/>
      <c r="CY129" s="17"/>
      <c r="CZ129" s="17"/>
      <c r="DA129" s="18"/>
    </row>
    <row r="130" spans="3:142" x14ac:dyDescent="0.35">
      <c r="C130" s="13" t="s">
        <v>14</v>
      </c>
      <c r="D130" s="14"/>
      <c r="E130" s="15">
        <v>3.3</v>
      </c>
      <c r="F130" s="22"/>
      <c r="G130" s="23"/>
      <c r="H130" s="23"/>
      <c r="I130" s="24"/>
      <c r="J130" s="1"/>
      <c r="K130" s="13" t="s">
        <v>14</v>
      </c>
      <c r="L130" s="14"/>
      <c r="M130" s="15">
        <v>2.2000000000000002</v>
      </c>
      <c r="N130" s="22"/>
      <c r="O130" s="23"/>
      <c r="P130" s="23"/>
      <c r="Q130" s="24"/>
      <c r="R130" s="1"/>
      <c r="S130" s="13" t="s">
        <v>14</v>
      </c>
      <c r="T130" s="14"/>
      <c r="U130" s="15">
        <v>3.4</v>
      </c>
      <c r="V130" s="22"/>
      <c r="W130" s="23"/>
      <c r="X130" s="23"/>
      <c r="Y130" s="24"/>
      <c r="Z130" s="1"/>
      <c r="AA130" s="13" t="s">
        <v>14</v>
      </c>
      <c r="AB130" s="14"/>
      <c r="AC130" s="15">
        <v>3</v>
      </c>
      <c r="AD130" s="22"/>
      <c r="AE130" s="23"/>
      <c r="AF130" s="23"/>
      <c r="AG130" s="24"/>
      <c r="AH130" s="1"/>
      <c r="AI130" s="13" t="s">
        <v>14</v>
      </c>
      <c r="AJ130" s="14"/>
      <c r="AK130" s="15">
        <v>3.25</v>
      </c>
      <c r="AL130" s="22"/>
      <c r="AM130" s="23"/>
      <c r="AN130" s="23"/>
      <c r="AO130" s="24"/>
      <c r="AP130" s="1"/>
      <c r="AQ130" s="13" t="s">
        <v>14</v>
      </c>
      <c r="AR130" s="14"/>
      <c r="AS130" s="15">
        <v>3.55</v>
      </c>
      <c r="AT130" s="22"/>
      <c r="AU130" s="23"/>
      <c r="AV130" s="23"/>
      <c r="AW130" s="24"/>
      <c r="AX130" s="1"/>
      <c r="AY130" s="13" t="s">
        <v>14</v>
      </c>
      <c r="AZ130" s="14"/>
      <c r="BA130" s="15">
        <v>3.55</v>
      </c>
      <c r="BB130" s="22"/>
      <c r="BC130" s="23"/>
      <c r="BD130" s="23"/>
      <c r="BE130" s="24"/>
      <c r="BF130" s="1"/>
      <c r="BG130" s="13" t="s">
        <v>14</v>
      </c>
      <c r="BH130" s="14"/>
      <c r="BI130" s="15">
        <v>3.1</v>
      </c>
      <c r="BJ130" s="22"/>
      <c r="BK130" s="23"/>
      <c r="BL130" s="23"/>
      <c r="BM130" s="24"/>
      <c r="BN130" s="1"/>
      <c r="BO130" s="13" t="s">
        <v>14</v>
      </c>
      <c r="BP130" s="14"/>
      <c r="BQ130" s="15">
        <v>3</v>
      </c>
      <c r="BR130" s="22"/>
      <c r="BS130" s="23"/>
      <c r="BT130" s="23"/>
      <c r="BU130" s="24"/>
      <c r="BV130" s="1"/>
      <c r="BW130" s="13" t="s">
        <v>14</v>
      </c>
      <c r="BX130" s="14"/>
      <c r="BY130" s="15">
        <v>3.5</v>
      </c>
      <c r="BZ130" s="22"/>
      <c r="CA130" s="23"/>
      <c r="CB130" s="23"/>
      <c r="CC130" s="24"/>
      <c r="CD130" s="1"/>
      <c r="CE130" s="13" t="s">
        <v>14</v>
      </c>
      <c r="CF130" s="14"/>
      <c r="CG130" s="15">
        <v>3.1</v>
      </c>
      <c r="CH130" s="22"/>
      <c r="CI130" s="23"/>
      <c r="CJ130" s="23"/>
      <c r="CK130" s="24"/>
      <c r="CL130" s="1"/>
      <c r="CM130" s="13" t="s">
        <v>14</v>
      </c>
      <c r="CN130" s="14"/>
      <c r="CO130" s="15"/>
      <c r="CP130" s="22"/>
      <c r="CQ130" s="23"/>
      <c r="CR130" s="23"/>
      <c r="CS130" s="24"/>
      <c r="CT130" s="1"/>
      <c r="CU130" s="13" t="s">
        <v>14</v>
      </c>
      <c r="CV130" s="14"/>
      <c r="CW130" s="15"/>
      <c r="CX130" s="22"/>
      <c r="CY130" s="23"/>
      <c r="CZ130" s="23"/>
      <c r="DA130" s="24"/>
    </row>
    <row r="131" spans="3:142" x14ac:dyDescent="0.35">
      <c r="C131" s="13" t="s">
        <v>15</v>
      </c>
      <c r="D131" s="14"/>
      <c r="E131" s="15">
        <v>10.5</v>
      </c>
      <c r="F131" s="22"/>
      <c r="G131" s="23"/>
      <c r="H131" s="23"/>
      <c r="I131" s="24"/>
      <c r="J131" s="1"/>
      <c r="K131" s="13" t="s">
        <v>15</v>
      </c>
      <c r="L131" s="14"/>
      <c r="M131" s="15">
        <v>10.4</v>
      </c>
      <c r="N131" s="22"/>
      <c r="O131" s="23"/>
      <c r="P131" s="23"/>
      <c r="Q131" s="24"/>
      <c r="R131" s="1"/>
      <c r="S131" s="13" t="s">
        <v>15</v>
      </c>
      <c r="T131" s="14"/>
      <c r="U131" s="15">
        <v>10.6</v>
      </c>
      <c r="V131" s="22"/>
      <c r="W131" s="23"/>
      <c r="X131" s="23"/>
      <c r="Y131" s="24"/>
      <c r="Z131" s="1"/>
      <c r="AA131" s="13" t="s">
        <v>15</v>
      </c>
      <c r="AB131" s="14"/>
      <c r="AC131" s="15">
        <v>10.3</v>
      </c>
      <c r="AD131" s="22"/>
      <c r="AE131" s="23"/>
      <c r="AF131" s="23"/>
      <c r="AG131" s="24"/>
      <c r="AH131" s="1"/>
      <c r="AI131" s="13" t="s">
        <v>15</v>
      </c>
      <c r="AJ131" s="14"/>
      <c r="AK131" s="15">
        <v>10.5</v>
      </c>
      <c r="AL131" s="22"/>
      <c r="AM131" s="23"/>
      <c r="AN131" s="23"/>
      <c r="AO131" s="24"/>
      <c r="AP131" s="1"/>
      <c r="AQ131" s="13" t="s">
        <v>15</v>
      </c>
      <c r="AR131" s="14"/>
      <c r="AS131" s="15">
        <v>9.6999999999999993</v>
      </c>
      <c r="AT131" s="22"/>
      <c r="AU131" s="23"/>
      <c r="AV131" s="23"/>
      <c r="AW131" s="24"/>
      <c r="AX131" s="1"/>
      <c r="AY131" s="13" t="s">
        <v>15</v>
      </c>
      <c r="AZ131" s="14"/>
      <c r="BA131" s="15">
        <v>10.1</v>
      </c>
      <c r="BB131" s="22"/>
      <c r="BC131" s="23"/>
      <c r="BD131" s="23"/>
      <c r="BE131" s="24"/>
      <c r="BF131" s="1"/>
      <c r="BG131" s="13" t="s">
        <v>15</v>
      </c>
      <c r="BH131" s="14"/>
      <c r="BI131" s="15">
        <v>10.3</v>
      </c>
      <c r="BJ131" s="22"/>
      <c r="BK131" s="23"/>
      <c r="BL131" s="23"/>
      <c r="BM131" s="24"/>
      <c r="BN131" s="1"/>
      <c r="BO131" s="13" t="s">
        <v>15</v>
      </c>
      <c r="BP131" s="14"/>
      <c r="BQ131" s="15">
        <v>10.4</v>
      </c>
      <c r="BR131" s="22"/>
      <c r="BS131" s="23"/>
      <c r="BT131" s="23"/>
      <c r="BU131" s="24"/>
      <c r="BV131" s="1"/>
      <c r="BW131" s="13" t="s">
        <v>15</v>
      </c>
      <c r="BX131" s="14"/>
      <c r="BY131" s="15">
        <v>11.1</v>
      </c>
      <c r="BZ131" s="22"/>
      <c r="CA131" s="23"/>
      <c r="CB131" s="23"/>
      <c r="CC131" s="24"/>
      <c r="CD131" s="1"/>
      <c r="CE131" s="13" t="s">
        <v>15</v>
      </c>
      <c r="CF131" s="14"/>
      <c r="CG131" s="15">
        <v>10.7</v>
      </c>
      <c r="CH131" s="22"/>
      <c r="CI131" s="23"/>
      <c r="CJ131" s="23"/>
      <c r="CK131" s="24"/>
      <c r="CL131" s="1"/>
      <c r="CM131" s="13" t="s">
        <v>15</v>
      </c>
      <c r="CN131" s="14"/>
      <c r="CO131" s="15"/>
      <c r="CP131" s="22"/>
      <c r="CQ131" s="23"/>
      <c r="CR131" s="23"/>
      <c r="CS131" s="24"/>
      <c r="CT131" s="1"/>
      <c r="CU131" s="13" t="s">
        <v>15</v>
      </c>
      <c r="CV131" s="14"/>
      <c r="CW131" s="15"/>
      <c r="CX131" s="22"/>
      <c r="CY131" s="23"/>
      <c r="CZ131" s="23"/>
      <c r="DA131" s="24"/>
      <c r="EK131" t="e">
        <f>AVERAGE(EG131:EI131)</f>
        <v>#DIV/0!</v>
      </c>
      <c r="EL131" t="e">
        <f>_xlfn.STDEV.P(EG131:EI131)</f>
        <v>#DIV/0!</v>
      </c>
    </row>
    <row r="132" spans="3:142" x14ac:dyDescent="0.35">
      <c r="C132" s="13" t="s">
        <v>16</v>
      </c>
      <c r="D132" s="14"/>
      <c r="E132" s="15">
        <v>9.9</v>
      </c>
      <c r="F132" s="22"/>
      <c r="G132" s="23"/>
      <c r="H132" s="23"/>
      <c r="I132" s="24"/>
      <c r="J132" s="1"/>
      <c r="K132" s="13" t="s">
        <v>16</v>
      </c>
      <c r="L132" s="14"/>
      <c r="M132" s="15">
        <v>10</v>
      </c>
      <c r="N132" s="22"/>
      <c r="O132" s="23"/>
      <c r="P132" s="23"/>
      <c r="Q132" s="24"/>
      <c r="R132" s="1"/>
      <c r="S132" s="13" t="s">
        <v>16</v>
      </c>
      <c r="T132" s="14"/>
      <c r="U132" s="15">
        <v>9.6</v>
      </c>
      <c r="V132" s="22"/>
      <c r="W132" s="23"/>
      <c r="X132" s="23"/>
      <c r="Y132" s="24"/>
      <c r="Z132" s="1"/>
      <c r="AA132" s="13" t="s">
        <v>16</v>
      </c>
      <c r="AB132" s="14"/>
      <c r="AC132" s="15">
        <v>9.6</v>
      </c>
      <c r="AD132" s="22"/>
      <c r="AE132" s="23"/>
      <c r="AF132" s="23"/>
      <c r="AG132" s="24"/>
      <c r="AH132" s="1"/>
      <c r="AI132" s="13" t="s">
        <v>16</v>
      </c>
      <c r="AJ132" s="14"/>
      <c r="AK132" s="15">
        <v>10.8</v>
      </c>
      <c r="AL132" s="22"/>
      <c r="AM132" s="23"/>
      <c r="AN132" s="23"/>
      <c r="AO132" s="24"/>
      <c r="AP132" s="1"/>
      <c r="AQ132" s="13" t="s">
        <v>16</v>
      </c>
      <c r="AR132" s="14"/>
      <c r="AS132" s="15">
        <v>10.4</v>
      </c>
      <c r="AT132" s="22"/>
      <c r="AU132" s="23"/>
      <c r="AV132" s="23"/>
      <c r="AW132" s="24"/>
      <c r="AX132" s="1"/>
      <c r="AY132" s="13" t="s">
        <v>16</v>
      </c>
      <c r="AZ132" s="14"/>
      <c r="BA132" s="15">
        <v>10.4</v>
      </c>
      <c r="BB132" s="22"/>
      <c r="BC132" s="23"/>
      <c r="BD132" s="23"/>
      <c r="BE132" s="24"/>
      <c r="BF132" s="1"/>
      <c r="BG132" s="13" t="s">
        <v>16</v>
      </c>
      <c r="BH132" s="14"/>
      <c r="BI132" s="15">
        <v>12</v>
      </c>
      <c r="BJ132" s="22"/>
      <c r="BK132" s="23"/>
      <c r="BL132" s="23"/>
      <c r="BM132" s="24"/>
      <c r="BN132" s="1"/>
      <c r="BO132" s="13" t="s">
        <v>16</v>
      </c>
      <c r="BP132" s="14"/>
      <c r="BQ132" s="15">
        <v>12.8</v>
      </c>
      <c r="BR132" s="22"/>
      <c r="BS132" s="23"/>
      <c r="BT132" s="23"/>
      <c r="BU132" s="24"/>
      <c r="BV132" s="1"/>
      <c r="BW132" s="13" t="s">
        <v>16</v>
      </c>
      <c r="BX132" s="14"/>
      <c r="BY132" s="15">
        <v>14.7</v>
      </c>
      <c r="BZ132" s="22"/>
      <c r="CA132" s="23"/>
      <c r="CB132" s="23"/>
      <c r="CC132" s="24"/>
      <c r="CD132" s="1"/>
      <c r="CE132" s="13" t="s">
        <v>16</v>
      </c>
      <c r="CF132" s="14"/>
      <c r="CG132" s="15">
        <v>13</v>
      </c>
      <c r="CH132" s="22"/>
      <c r="CI132" s="23"/>
      <c r="CJ132" s="23"/>
      <c r="CK132" s="24"/>
      <c r="CL132" s="1"/>
      <c r="CM132" s="13" t="s">
        <v>16</v>
      </c>
      <c r="CN132" s="14"/>
      <c r="CO132" s="15"/>
      <c r="CP132" s="22"/>
      <c r="CQ132" s="23"/>
      <c r="CR132" s="23"/>
      <c r="CS132" s="24"/>
      <c r="CT132" s="1"/>
      <c r="CU132" s="13" t="s">
        <v>16</v>
      </c>
      <c r="CV132" s="14"/>
      <c r="CW132" s="15"/>
      <c r="CX132" s="22"/>
      <c r="CY132" s="23"/>
      <c r="CZ132" s="23"/>
      <c r="DA132" s="24"/>
    </row>
    <row r="133" spans="3:142" x14ac:dyDescent="0.35">
      <c r="C133" s="13" t="s">
        <v>17</v>
      </c>
      <c r="D133" s="14"/>
      <c r="E133" s="15">
        <v>51.6</v>
      </c>
      <c r="F133" s="26"/>
      <c r="G133" s="27"/>
      <c r="H133" s="27"/>
      <c r="I133" s="28"/>
      <c r="J133" s="29"/>
      <c r="K133" s="13" t="s">
        <v>17</v>
      </c>
      <c r="L133" s="14"/>
      <c r="M133" s="15">
        <v>50.6</v>
      </c>
      <c r="N133" s="26"/>
      <c r="O133" s="27"/>
      <c r="P133" s="27"/>
      <c r="Q133" s="28"/>
      <c r="R133" s="29"/>
      <c r="S133" s="13" t="s">
        <v>17</v>
      </c>
      <c r="T133" s="14"/>
      <c r="U133" s="15">
        <v>52.7</v>
      </c>
      <c r="V133" s="26"/>
      <c r="W133" s="27"/>
      <c r="X133" s="27"/>
      <c r="Y133" s="28"/>
      <c r="Z133" s="29"/>
      <c r="AA133" s="13" t="s">
        <v>17</v>
      </c>
      <c r="AB133" s="14"/>
      <c r="AC133" s="15">
        <v>50.9</v>
      </c>
      <c r="AD133" s="26"/>
      <c r="AE133" s="27"/>
      <c r="AF133" s="27"/>
      <c r="AG133" s="28"/>
      <c r="AH133" s="29"/>
      <c r="AI133" s="13" t="s">
        <v>17</v>
      </c>
      <c r="AJ133" s="14"/>
      <c r="AK133" s="15">
        <v>52.5</v>
      </c>
      <c r="AL133" s="26"/>
      <c r="AM133" s="27"/>
      <c r="AN133" s="27"/>
      <c r="AO133" s="28"/>
      <c r="AP133" s="29"/>
      <c r="AQ133" s="13" t="s">
        <v>17</v>
      </c>
      <c r="AR133" s="14"/>
      <c r="AS133" s="15">
        <v>54.6</v>
      </c>
      <c r="AT133" s="26"/>
      <c r="AU133" s="27"/>
      <c r="AV133" s="27"/>
      <c r="AW133" s="28"/>
      <c r="AX133" s="29"/>
      <c r="AY133" s="13" t="s">
        <v>17</v>
      </c>
      <c r="AZ133" s="14"/>
      <c r="BA133" s="15">
        <v>55</v>
      </c>
      <c r="BB133" s="26"/>
      <c r="BC133" s="27"/>
      <c r="BD133" s="27"/>
      <c r="BE133" s="28"/>
      <c r="BF133" s="29"/>
      <c r="BG133" s="13" t="s">
        <v>17</v>
      </c>
      <c r="BH133" s="14"/>
      <c r="BI133" s="15">
        <v>60.3</v>
      </c>
      <c r="BJ133" s="26"/>
      <c r="BK133" s="27"/>
      <c r="BL133" s="27"/>
      <c r="BM133" s="28"/>
      <c r="BN133" s="29"/>
      <c r="BO133" s="13" t="s">
        <v>17</v>
      </c>
      <c r="BP133" s="14"/>
      <c r="BQ133" s="15">
        <v>59.6</v>
      </c>
      <c r="BR133" s="26"/>
      <c r="BS133" s="27"/>
      <c r="BT133" s="27"/>
      <c r="BU133" s="28"/>
      <c r="BV133" s="29"/>
      <c r="BW133" s="13" t="s">
        <v>17</v>
      </c>
      <c r="BX133" s="14"/>
      <c r="BY133" s="15">
        <v>61.7</v>
      </c>
      <c r="BZ133" s="26"/>
      <c r="CA133" s="27"/>
      <c r="CB133" s="27"/>
      <c r="CC133" s="28"/>
      <c r="CD133" s="29"/>
      <c r="CE133" s="13" t="s">
        <v>17</v>
      </c>
      <c r="CF133" s="14"/>
      <c r="CG133" s="15">
        <v>56.3</v>
      </c>
      <c r="CH133" s="26"/>
      <c r="CI133" s="27"/>
      <c r="CJ133" s="27"/>
      <c r="CK133" s="28"/>
      <c r="CL133" s="29"/>
      <c r="CM133" s="13" t="s">
        <v>17</v>
      </c>
      <c r="CN133" s="14"/>
      <c r="CO133" s="15"/>
      <c r="CP133" s="26"/>
      <c r="CQ133" s="27"/>
      <c r="CR133" s="27"/>
      <c r="CS133" s="28"/>
      <c r="CT133" s="29"/>
      <c r="CU133" s="13" t="s">
        <v>17</v>
      </c>
      <c r="CV133" s="14"/>
      <c r="CW133" s="15"/>
      <c r="CX133" s="26"/>
      <c r="CY133" s="27"/>
      <c r="CZ133" s="27"/>
      <c r="DA133" s="28"/>
    </row>
    <row r="137" spans="3:142" x14ac:dyDescent="0.35">
      <c r="C137" s="55">
        <v>41500</v>
      </c>
      <c r="D137" s="33"/>
      <c r="E137" s="33"/>
      <c r="F137" s="33"/>
      <c r="G137" s="33"/>
      <c r="H137" s="33"/>
      <c r="I137" s="33"/>
      <c r="J137" s="33"/>
      <c r="K137" s="104">
        <f>C137</f>
        <v>41500</v>
      </c>
      <c r="L137" s="57"/>
      <c r="M137" s="57"/>
      <c r="N137" s="57"/>
      <c r="O137" s="57"/>
      <c r="P137" s="57"/>
      <c r="Q137" s="57"/>
      <c r="R137" s="57"/>
      <c r="S137" s="104">
        <f>C137</f>
        <v>41500</v>
      </c>
      <c r="T137" s="57"/>
      <c r="U137" s="57"/>
      <c r="V137" s="57"/>
      <c r="W137" s="57"/>
      <c r="X137" s="57"/>
      <c r="Y137" s="57"/>
      <c r="Z137" s="57"/>
      <c r="AA137" s="104">
        <f>K137</f>
        <v>41500</v>
      </c>
      <c r="AB137" s="57"/>
      <c r="AC137" s="57"/>
      <c r="AD137" s="57"/>
      <c r="AE137" s="57"/>
      <c r="AF137" s="57"/>
      <c r="AG137" s="57"/>
      <c r="AH137" s="57"/>
      <c r="AI137" s="104">
        <f>S137</f>
        <v>41500</v>
      </c>
      <c r="AJ137" s="57"/>
      <c r="AK137" s="57"/>
      <c r="AL137" s="57"/>
      <c r="AM137" s="57"/>
      <c r="AN137" s="57"/>
      <c r="AO137" s="57"/>
      <c r="AP137" s="57"/>
      <c r="AQ137" s="104">
        <f>AA137</f>
        <v>41500</v>
      </c>
      <c r="AR137" s="57"/>
      <c r="AS137" s="57"/>
      <c r="AT137" s="57"/>
      <c r="AU137" s="57"/>
      <c r="AV137" s="57"/>
      <c r="AW137" s="57"/>
      <c r="AX137" s="57"/>
      <c r="AY137" s="104">
        <f>AQ137</f>
        <v>41500</v>
      </c>
      <c r="AZ137" s="57"/>
      <c r="BA137" s="57"/>
      <c r="BB137" s="57"/>
      <c r="BC137" s="57"/>
      <c r="BD137" s="57"/>
      <c r="BE137" s="57"/>
      <c r="BF137" s="57"/>
      <c r="BG137" s="104">
        <f>AQ137</f>
        <v>41500</v>
      </c>
      <c r="BH137" s="57"/>
      <c r="BI137" s="57"/>
      <c r="BJ137" s="57"/>
      <c r="BK137" s="57"/>
      <c r="BL137" s="57"/>
      <c r="BM137" s="57"/>
      <c r="BN137" s="57"/>
      <c r="BO137" s="104">
        <f>AY137</f>
        <v>41500</v>
      </c>
      <c r="BP137" s="57"/>
      <c r="BQ137" s="57"/>
      <c r="BR137" s="57"/>
      <c r="BS137" s="57"/>
      <c r="BT137" s="57"/>
      <c r="BU137" s="57"/>
      <c r="BV137" s="57"/>
      <c r="BW137" s="104">
        <f>BG137</f>
        <v>41500</v>
      </c>
      <c r="BX137" s="57"/>
      <c r="BY137" s="57"/>
      <c r="BZ137" s="57"/>
      <c r="CA137" s="57"/>
      <c r="CB137" s="57"/>
      <c r="CC137" s="57"/>
      <c r="CD137" s="57"/>
      <c r="CE137" s="104">
        <f>BO137</f>
        <v>41500</v>
      </c>
      <c r="CF137" s="57"/>
      <c r="CG137" s="57"/>
      <c r="CH137" s="57"/>
      <c r="CI137" s="57"/>
      <c r="CJ137" s="57"/>
      <c r="CK137" s="14"/>
      <c r="CL137" s="33"/>
      <c r="CM137" s="33"/>
      <c r="CN137" s="33"/>
      <c r="CO137" s="33"/>
      <c r="CP137" s="33"/>
      <c r="CQ137" s="33"/>
      <c r="CR137" s="33"/>
      <c r="CS137" s="33"/>
      <c r="CT137" s="33"/>
      <c r="CU137" s="33"/>
      <c r="CV137" s="33"/>
      <c r="CW137" s="33"/>
      <c r="CX137" s="33"/>
      <c r="CY137" s="33"/>
      <c r="CZ137" s="33"/>
      <c r="DA137" s="34"/>
    </row>
    <row r="138" spans="3:142" x14ac:dyDescent="0.35">
      <c r="C138" s="35">
        <v>1</v>
      </c>
      <c r="D138" s="36"/>
      <c r="E138" s="36"/>
      <c r="F138" s="36"/>
      <c r="G138" s="36"/>
      <c r="H138" s="36"/>
      <c r="I138" s="37"/>
      <c r="J138" s="38"/>
      <c r="K138" s="35">
        <v>2</v>
      </c>
      <c r="L138" s="36"/>
      <c r="M138" s="36"/>
      <c r="N138" s="36"/>
      <c r="O138" s="36"/>
      <c r="P138" s="36"/>
      <c r="Q138" s="37"/>
      <c r="R138" s="38"/>
      <c r="S138" s="35">
        <v>3</v>
      </c>
      <c r="T138" s="36"/>
      <c r="U138" s="36"/>
      <c r="V138" s="36"/>
      <c r="W138" s="36"/>
      <c r="X138" s="36"/>
      <c r="Y138" s="37"/>
      <c r="Z138" s="38"/>
      <c r="AA138" s="35">
        <v>4</v>
      </c>
      <c r="AB138" s="36"/>
      <c r="AC138" s="36"/>
      <c r="AD138" s="36"/>
      <c r="AE138" s="36"/>
      <c r="AF138" s="36"/>
      <c r="AG138" s="37"/>
      <c r="AH138" s="38"/>
      <c r="AI138" s="35">
        <v>5</v>
      </c>
      <c r="AJ138" s="36"/>
      <c r="AK138" s="36"/>
      <c r="AL138" s="36"/>
      <c r="AM138" s="36"/>
      <c r="AN138" s="36"/>
      <c r="AO138" s="37"/>
      <c r="AP138" s="38"/>
      <c r="AQ138" s="35">
        <v>6</v>
      </c>
      <c r="AR138" s="36"/>
      <c r="AS138" s="36"/>
      <c r="AT138" s="36"/>
      <c r="AU138" s="36"/>
      <c r="AV138" s="36"/>
      <c r="AW138" s="37"/>
      <c r="AX138" s="38"/>
      <c r="AY138" s="35">
        <v>7</v>
      </c>
      <c r="AZ138" s="36"/>
      <c r="BA138" s="36"/>
      <c r="BB138" s="36"/>
      <c r="BC138" s="36"/>
      <c r="BD138" s="36"/>
      <c r="BE138" s="37"/>
      <c r="BF138" s="38"/>
      <c r="BG138" s="35">
        <v>8</v>
      </c>
      <c r="BH138" s="36"/>
      <c r="BI138" s="36"/>
      <c r="BJ138" s="36"/>
      <c r="BK138" s="36"/>
      <c r="BL138" s="36"/>
      <c r="BM138" s="37"/>
      <c r="BN138" s="38"/>
      <c r="BO138" s="35">
        <v>9</v>
      </c>
      <c r="BP138" s="36"/>
      <c r="BQ138" s="36"/>
      <c r="BR138" s="36"/>
      <c r="BS138" s="36"/>
      <c r="BT138" s="36"/>
      <c r="BU138" s="37"/>
      <c r="BV138" s="38"/>
      <c r="BW138" s="35">
        <v>10</v>
      </c>
      <c r="BX138" s="36"/>
      <c r="BY138" s="36"/>
      <c r="BZ138" s="36"/>
      <c r="CA138" s="36"/>
      <c r="CB138" s="36"/>
      <c r="CC138" s="37"/>
      <c r="CD138" s="38"/>
      <c r="CE138" s="35">
        <v>11</v>
      </c>
      <c r="CF138" s="36"/>
      <c r="CG138" s="36"/>
      <c r="CH138" s="36"/>
      <c r="CI138" s="36"/>
      <c r="CJ138" s="36"/>
      <c r="CK138" s="37"/>
      <c r="CL138" s="38"/>
      <c r="CM138" s="35" t="s">
        <v>23</v>
      </c>
      <c r="CN138" s="36"/>
      <c r="CO138" s="36"/>
      <c r="CP138" s="36"/>
      <c r="CQ138" s="36"/>
      <c r="CR138" s="36"/>
      <c r="CS138" s="37"/>
      <c r="CT138" s="38"/>
      <c r="CU138" s="35" t="s">
        <v>22</v>
      </c>
      <c r="CV138" s="36"/>
      <c r="CW138" s="36"/>
      <c r="CX138" s="36"/>
      <c r="CY138" s="36"/>
      <c r="CZ138" s="36"/>
      <c r="DA138" s="37"/>
    </row>
    <row r="139" spans="3:142" x14ac:dyDescent="0.35">
      <c r="C139" s="40" t="s">
        <v>0</v>
      </c>
      <c r="D139" s="40" t="s">
        <v>1</v>
      </c>
      <c r="E139" s="65" t="s">
        <v>2</v>
      </c>
      <c r="F139" s="66"/>
      <c r="G139" s="41" t="s">
        <v>3</v>
      </c>
      <c r="H139" s="40" t="s">
        <v>4</v>
      </c>
      <c r="I139" s="40" t="s">
        <v>5</v>
      </c>
      <c r="J139" s="38"/>
      <c r="K139" s="40" t="s">
        <v>0</v>
      </c>
      <c r="L139" s="40" t="s">
        <v>1</v>
      </c>
      <c r="M139" s="65" t="s">
        <v>2</v>
      </c>
      <c r="N139" s="66"/>
      <c r="O139" s="41" t="s">
        <v>3</v>
      </c>
      <c r="P139" s="40" t="s">
        <v>4</v>
      </c>
      <c r="Q139" s="40" t="s">
        <v>5</v>
      </c>
      <c r="R139" s="38"/>
      <c r="S139" s="40" t="s">
        <v>0</v>
      </c>
      <c r="T139" s="40" t="s">
        <v>1</v>
      </c>
      <c r="U139" s="65" t="s">
        <v>2</v>
      </c>
      <c r="V139" s="66"/>
      <c r="W139" s="41" t="s">
        <v>3</v>
      </c>
      <c r="X139" s="40" t="s">
        <v>4</v>
      </c>
      <c r="Y139" s="40" t="s">
        <v>5</v>
      </c>
      <c r="Z139" s="38"/>
      <c r="AA139" s="40" t="s">
        <v>0</v>
      </c>
      <c r="AB139" s="40" t="s">
        <v>1</v>
      </c>
      <c r="AC139" s="65" t="s">
        <v>2</v>
      </c>
      <c r="AD139" s="66"/>
      <c r="AE139" s="41" t="s">
        <v>3</v>
      </c>
      <c r="AF139" s="40" t="s">
        <v>4</v>
      </c>
      <c r="AG139" s="40" t="s">
        <v>5</v>
      </c>
      <c r="AH139" s="38"/>
      <c r="AI139" s="40" t="s">
        <v>0</v>
      </c>
      <c r="AJ139" s="40" t="s">
        <v>1</v>
      </c>
      <c r="AK139" s="65" t="s">
        <v>2</v>
      </c>
      <c r="AL139" s="66"/>
      <c r="AM139" s="41" t="s">
        <v>3</v>
      </c>
      <c r="AN139" s="40" t="s">
        <v>4</v>
      </c>
      <c r="AO139" s="40" t="s">
        <v>5</v>
      </c>
      <c r="AP139" s="38"/>
      <c r="AQ139" s="40" t="s">
        <v>0</v>
      </c>
      <c r="AR139" s="40" t="s">
        <v>1</v>
      </c>
      <c r="AS139" s="65" t="s">
        <v>2</v>
      </c>
      <c r="AT139" s="66"/>
      <c r="AU139" s="41" t="s">
        <v>3</v>
      </c>
      <c r="AV139" s="40" t="s">
        <v>4</v>
      </c>
      <c r="AW139" s="40" t="s">
        <v>5</v>
      </c>
      <c r="AX139" s="38"/>
      <c r="AY139" s="40" t="s">
        <v>0</v>
      </c>
      <c r="AZ139" s="40" t="s">
        <v>1</v>
      </c>
      <c r="BA139" s="65" t="s">
        <v>2</v>
      </c>
      <c r="BB139" s="66"/>
      <c r="BC139" s="41" t="s">
        <v>3</v>
      </c>
      <c r="BD139" s="40" t="s">
        <v>4</v>
      </c>
      <c r="BE139" s="40" t="s">
        <v>5</v>
      </c>
      <c r="BF139" s="38"/>
      <c r="BG139" s="40" t="s">
        <v>0</v>
      </c>
      <c r="BH139" s="40" t="s">
        <v>1</v>
      </c>
      <c r="BI139" s="65" t="s">
        <v>2</v>
      </c>
      <c r="BJ139" s="66"/>
      <c r="BK139" s="41" t="s">
        <v>3</v>
      </c>
      <c r="BL139" s="40" t="s">
        <v>4</v>
      </c>
      <c r="BM139" s="40" t="s">
        <v>5</v>
      </c>
      <c r="BN139" s="38"/>
      <c r="BO139" s="40" t="s">
        <v>0</v>
      </c>
      <c r="BP139" s="40" t="s">
        <v>1</v>
      </c>
      <c r="BQ139" s="65" t="s">
        <v>2</v>
      </c>
      <c r="BR139" s="66"/>
      <c r="BS139" s="41" t="s">
        <v>3</v>
      </c>
      <c r="BT139" s="40" t="s">
        <v>4</v>
      </c>
      <c r="BU139" s="40" t="s">
        <v>5</v>
      </c>
      <c r="BV139" s="38"/>
      <c r="BW139" s="40" t="s">
        <v>0</v>
      </c>
      <c r="BX139" s="40" t="s">
        <v>1</v>
      </c>
      <c r="BY139" s="65" t="s">
        <v>2</v>
      </c>
      <c r="BZ139" s="66"/>
      <c r="CA139" s="41" t="s">
        <v>3</v>
      </c>
      <c r="CB139" s="40" t="s">
        <v>4</v>
      </c>
      <c r="CC139" s="40" t="s">
        <v>5</v>
      </c>
      <c r="CD139" s="38"/>
      <c r="CE139" s="40" t="s">
        <v>0</v>
      </c>
      <c r="CF139" s="40" t="s">
        <v>1</v>
      </c>
      <c r="CG139" s="65" t="s">
        <v>2</v>
      </c>
      <c r="CH139" s="66"/>
      <c r="CI139" s="41" t="s">
        <v>3</v>
      </c>
      <c r="CJ139" s="40" t="s">
        <v>4</v>
      </c>
      <c r="CK139" s="40" t="s">
        <v>5</v>
      </c>
      <c r="CL139" s="38"/>
      <c r="CM139" s="40" t="s">
        <v>0</v>
      </c>
      <c r="CN139" s="40" t="s">
        <v>1</v>
      </c>
      <c r="CO139" s="65" t="s">
        <v>2</v>
      </c>
      <c r="CP139" s="66"/>
      <c r="CQ139" s="41" t="s">
        <v>3</v>
      </c>
      <c r="CR139" s="40" t="s">
        <v>4</v>
      </c>
      <c r="CS139" s="40" t="s">
        <v>5</v>
      </c>
      <c r="CT139" s="38"/>
      <c r="CU139" s="40" t="s">
        <v>0</v>
      </c>
      <c r="CV139" s="40" t="s">
        <v>1</v>
      </c>
      <c r="CW139" s="65" t="s">
        <v>2</v>
      </c>
      <c r="CX139" s="66"/>
      <c r="CY139" s="41" t="s">
        <v>3</v>
      </c>
      <c r="CZ139" s="40" t="s">
        <v>4</v>
      </c>
      <c r="DA139" s="40" t="s">
        <v>5</v>
      </c>
    </row>
    <row r="140" spans="3:142" x14ac:dyDescent="0.35">
      <c r="C140" s="42" t="s">
        <v>6</v>
      </c>
      <c r="D140" s="42" t="s">
        <v>7</v>
      </c>
      <c r="E140" s="43" t="s">
        <v>8</v>
      </c>
      <c r="F140" s="44" t="s">
        <v>9</v>
      </c>
      <c r="G140" s="42"/>
      <c r="H140" s="42" t="s">
        <v>10</v>
      </c>
      <c r="I140" s="42" t="s">
        <v>11</v>
      </c>
      <c r="J140" s="38"/>
      <c r="K140" s="42" t="s">
        <v>6</v>
      </c>
      <c r="L140" s="42" t="s">
        <v>7</v>
      </c>
      <c r="M140" s="43" t="s">
        <v>8</v>
      </c>
      <c r="N140" s="44" t="s">
        <v>9</v>
      </c>
      <c r="O140" s="42"/>
      <c r="P140" s="42" t="s">
        <v>10</v>
      </c>
      <c r="Q140" s="42" t="s">
        <v>11</v>
      </c>
      <c r="R140" s="38"/>
      <c r="S140" s="42" t="s">
        <v>6</v>
      </c>
      <c r="T140" s="42" t="s">
        <v>7</v>
      </c>
      <c r="U140" s="43" t="s">
        <v>8</v>
      </c>
      <c r="V140" s="44" t="s">
        <v>9</v>
      </c>
      <c r="W140" s="42"/>
      <c r="X140" s="42" t="s">
        <v>10</v>
      </c>
      <c r="Y140" s="42" t="s">
        <v>11</v>
      </c>
      <c r="Z140" s="38"/>
      <c r="AA140" s="42" t="s">
        <v>6</v>
      </c>
      <c r="AB140" s="42" t="s">
        <v>7</v>
      </c>
      <c r="AC140" s="43" t="s">
        <v>8</v>
      </c>
      <c r="AD140" s="44" t="s">
        <v>9</v>
      </c>
      <c r="AE140" s="42"/>
      <c r="AF140" s="42" t="s">
        <v>10</v>
      </c>
      <c r="AG140" s="42" t="s">
        <v>11</v>
      </c>
      <c r="AH140" s="38"/>
      <c r="AI140" s="42" t="s">
        <v>6</v>
      </c>
      <c r="AJ140" s="42" t="s">
        <v>7</v>
      </c>
      <c r="AK140" s="43" t="s">
        <v>8</v>
      </c>
      <c r="AL140" s="44" t="s">
        <v>9</v>
      </c>
      <c r="AM140" s="42"/>
      <c r="AN140" s="42" t="s">
        <v>10</v>
      </c>
      <c r="AO140" s="42" t="s">
        <v>11</v>
      </c>
      <c r="AP140" s="38"/>
      <c r="AQ140" s="42" t="s">
        <v>6</v>
      </c>
      <c r="AR140" s="42" t="s">
        <v>7</v>
      </c>
      <c r="AS140" s="43" t="s">
        <v>8</v>
      </c>
      <c r="AT140" s="44" t="s">
        <v>9</v>
      </c>
      <c r="AU140" s="42"/>
      <c r="AV140" s="42" t="s">
        <v>10</v>
      </c>
      <c r="AW140" s="42" t="s">
        <v>11</v>
      </c>
      <c r="AX140" s="38"/>
      <c r="AY140" s="42" t="s">
        <v>6</v>
      </c>
      <c r="AZ140" s="42" t="s">
        <v>7</v>
      </c>
      <c r="BA140" s="43" t="s">
        <v>8</v>
      </c>
      <c r="BB140" s="44" t="s">
        <v>9</v>
      </c>
      <c r="BC140" s="42"/>
      <c r="BD140" s="42" t="s">
        <v>10</v>
      </c>
      <c r="BE140" s="42" t="s">
        <v>11</v>
      </c>
      <c r="BF140" s="38"/>
      <c r="BG140" s="42" t="s">
        <v>6</v>
      </c>
      <c r="BH140" s="42" t="s">
        <v>7</v>
      </c>
      <c r="BI140" s="43" t="s">
        <v>8</v>
      </c>
      <c r="BJ140" s="44" t="s">
        <v>9</v>
      </c>
      <c r="BK140" s="42"/>
      <c r="BL140" s="42" t="s">
        <v>10</v>
      </c>
      <c r="BM140" s="42" t="s">
        <v>11</v>
      </c>
      <c r="BN140" s="38"/>
      <c r="BO140" s="42" t="s">
        <v>6</v>
      </c>
      <c r="BP140" s="42" t="s">
        <v>7</v>
      </c>
      <c r="BQ140" s="43" t="s">
        <v>8</v>
      </c>
      <c r="BR140" s="44" t="s">
        <v>9</v>
      </c>
      <c r="BS140" s="42"/>
      <c r="BT140" s="42" t="s">
        <v>10</v>
      </c>
      <c r="BU140" s="42" t="s">
        <v>11</v>
      </c>
      <c r="BV140" s="38"/>
      <c r="BW140" s="42" t="s">
        <v>6</v>
      </c>
      <c r="BX140" s="42" t="s">
        <v>7</v>
      </c>
      <c r="BY140" s="43" t="s">
        <v>8</v>
      </c>
      <c r="BZ140" s="44" t="s">
        <v>9</v>
      </c>
      <c r="CA140" s="42"/>
      <c r="CB140" s="42" t="s">
        <v>10</v>
      </c>
      <c r="CC140" s="42" t="s">
        <v>11</v>
      </c>
      <c r="CD140" s="38"/>
      <c r="CE140" s="42" t="s">
        <v>6</v>
      </c>
      <c r="CF140" s="42" t="s">
        <v>7</v>
      </c>
      <c r="CG140" s="43" t="s">
        <v>8</v>
      </c>
      <c r="CH140" s="44" t="s">
        <v>9</v>
      </c>
      <c r="CI140" s="42"/>
      <c r="CJ140" s="42" t="s">
        <v>10</v>
      </c>
      <c r="CK140" s="42" t="s">
        <v>11</v>
      </c>
      <c r="CL140" s="38"/>
      <c r="CM140" s="42" t="s">
        <v>6</v>
      </c>
      <c r="CN140" s="42" t="s">
        <v>7</v>
      </c>
      <c r="CO140" s="43" t="s">
        <v>8</v>
      </c>
      <c r="CP140" s="44" t="s">
        <v>9</v>
      </c>
      <c r="CQ140" s="42"/>
      <c r="CR140" s="42" t="s">
        <v>10</v>
      </c>
      <c r="CS140" s="42" t="s">
        <v>11</v>
      </c>
      <c r="CT140" s="38"/>
      <c r="CU140" s="42" t="s">
        <v>6</v>
      </c>
      <c r="CV140" s="42" t="s">
        <v>7</v>
      </c>
      <c r="CW140" s="43" t="s">
        <v>8</v>
      </c>
      <c r="CX140" s="44" t="s">
        <v>9</v>
      </c>
      <c r="CY140" s="42"/>
      <c r="CZ140" s="42" t="s">
        <v>10</v>
      </c>
      <c r="DA140" s="42" t="s">
        <v>11</v>
      </c>
    </row>
    <row r="141" spans="3:142" x14ac:dyDescent="0.35">
      <c r="C141" s="42">
        <v>0</v>
      </c>
      <c r="D141" s="42">
        <v>19.2</v>
      </c>
      <c r="E141" s="43">
        <v>86.8</v>
      </c>
      <c r="F141" s="44">
        <v>8.01</v>
      </c>
      <c r="G141" s="42">
        <v>8.3000000000000007</v>
      </c>
      <c r="H141" s="42">
        <v>-23</v>
      </c>
      <c r="I141" s="42">
        <v>830</v>
      </c>
      <c r="J141" s="38"/>
      <c r="K141" s="42">
        <v>0</v>
      </c>
      <c r="L141" s="42"/>
      <c r="M141" s="43"/>
      <c r="N141" s="44"/>
      <c r="O141" s="42"/>
      <c r="P141" s="42"/>
      <c r="Q141" s="42"/>
      <c r="R141" s="38"/>
      <c r="S141" s="42">
        <v>0</v>
      </c>
      <c r="T141" s="42">
        <v>19.600000000000001</v>
      </c>
      <c r="U141" s="43">
        <v>85</v>
      </c>
      <c r="V141" s="44">
        <v>7.71</v>
      </c>
      <c r="W141" s="42">
        <v>8.1999999999999993</v>
      </c>
      <c r="X141" s="42">
        <v>33</v>
      </c>
      <c r="Y141" s="42">
        <v>830</v>
      </c>
      <c r="Z141" s="38"/>
      <c r="AA141" s="42">
        <v>0</v>
      </c>
      <c r="AB141" s="42"/>
      <c r="AC141" s="43"/>
      <c r="AD141" s="44"/>
      <c r="AE141" s="42"/>
      <c r="AF141" s="42"/>
      <c r="AG141" s="42"/>
      <c r="AH141" s="38"/>
      <c r="AI141" s="42">
        <v>0</v>
      </c>
      <c r="AJ141" s="42"/>
      <c r="AK141" s="43"/>
      <c r="AL141" s="44"/>
      <c r="AM141" s="42"/>
      <c r="AN141" s="42"/>
      <c r="AO141" s="42"/>
      <c r="AP141" s="38"/>
      <c r="AQ141" s="42">
        <v>0</v>
      </c>
      <c r="AR141" s="42"/>
      <c r="AS141" s="43"/>
      <c r="AT141" s="44"/>
      <c r="AU141" s="42"/>
      <c r="AV141" s="42"/>
      <c r="AW141" s="42"/>
      <c r="AX141" s="38"/>
      <c r="AY141" s="42">
        <v>0</v>
      </c>
      <c r="AZ141" s="42">
        <v>19.399999999999999</v>
      </c>
      <c r="BA141" s="43">
        <v>63.7</v>
      </c>
      <c r="BB141" s="44">
        <v>5.81</v>
      </c>
      <c r="BC141" s="42">
        <v>8</v>
      </c>
      <c r="BD141" s="42">
        <v>96</v>
      </c>
      <c r="BE141" s="42">
        <v>822</v>
      </c>
      <c r="BF141" s="38"/>
      <c r="BG141" s="42">
        <v>0</v>
      </c>
      <c r="BH141" s="42"/>
      <c r="BI141" s="43"/>
      <c r="BJ141" s="44"/>
      <c r="BK141" s="42"/>
      <c r="BL141" s="42"/>
      <c r="BM141" s="42"/>
      <c r="BN141" s="38"/>
      <c r="BO141" s="42">
        <v>0</v>
      </c>
      <c r="BP141" s="42"/>
      <c r="BQ141" s="43"/>
      <c r="BR141" s="44"/>
      <c r="BS141" s="42"/>
      <c r="BT141" s="42"/>
      <c r="BU141" s="42"/>
      <c r="BV141" s="38"/>
      <c r="BW141" s="42">
        <v>0</v>
      </c>
      <c r="BX141" s="42">
        <v>19.2</v>
      </c>
      <c r="BY141" s="43">
        <v>70.599999999999994</v>
      </c>
      <c r="BZ141" s="44">
        <v>6.5</v>
      </c>
      <c r="CA141" s="42">
        <v>8.0500000000000007</v>
      </c>
      <c r="CB141" s="42">
        <v>54</v>
      </c>
      <c r="CC141" s="42">
        <v>830</v>
      </c>
      <c r="CD141" s="38"/>
      <c r="CE141" s="42">
        <v>0</v>
      </c>
      <c r="CF141" s="42"/>
      <c r="CG141" s="43"/>
      <c r="CH141" s="44"/>
      <c r="CI141" s="42"/>
      <c r="CJ141" s="42"/>
      <c r="CK141" s="42"/>
      <c r="CL141" s="38"/>
      <c r="CM141" s="42">
        <v>0</v>
      </c>
      <c r="CN141" s="42">
        <v>19</v>
      </c>
      <c r="CO141" s="43">
        <v>87.4</v>
      </c>
      <c r="CP141" s="44">
        <v>7.93</v>
      </c>
      <c r="CQ141" s="42">
        <v>8.3000000000000007</v>
      </c>
      <c r="CR141" s="42">
        <v>9</v>
      </c>
      <c r="CS141" s="42">
        <v>829</v>
      </c>
      <c r="CT141" s="38"/>
      <c r="CU141" s="42">
        <v>0</v>
      </c>
      <c r="CV141" s="42">
        <v>15.7</v>
      </c>
      <c r="CW141" s="43">
        <v>98.2</v>
      </c>
      <c r="CX141" s="44">
        <v>9.9</v>
      </c>
      <c r="CY141" s="42">
        <v>8.1999999999999993</v>
      </c>
      <c r="CZ141" s="42">
        <v>79</v>
      </c>
      <c r="DA141" s="42">
        <v>912</v>
      </c>
    </row>
    <row r="142" spans="3:142" x14ac:dyDescent="0.35">
      <c r="C142" s="42">
        <v>1</v>
      </c>
      <c r="D142" s="42">
        <v>19.2</v>
      </c>
      <c r="E142" s="43">
        <v>82</v>
      </c>
      <c r="F142" s="44">
        <v>7.58</v>
      </c>
      <c r="G142" s="42">
        <v>8.1999999999999993</v>
      </c>
      <c r="H142" s="42">
        <v>-50</v>
      </c>
      <c r="I142" s="42">
        <v>832</v>
      </c>
      <c r="J142" s="38"/>
      <c r="K142" s="42">
        <v>1</v>
      </c>
      <c r="L142" s="42"/>
      <c r="M142" s="43"/>
      <c r="N142" s="44"/>
      <c r="O142" s="42"/>
      <c r="P142" s="42"/>
      <c r="Q142" s="42"/>
      <c r="R142" s="38"/>
      <c r="S142" s="42">
        <v>1</v>
      </c>
      <c r="T142" s="42">
        <v>19.2</v>
      </c>
      <c r="U142" s="43">
        <v>82.2</v>
      </c>
      <c r="V142" s="44">
        <v>7.52</v>
      </c>
      <c r="W142" s="42">
        <v>8.1</v>
      </c>
      <c r="X142" s="42">
        <v>26</v>
      </c>
      <c r="Y142" s="42">
        <v>820</v>
      </c>
      <c r="Z142" s="38"/>
      <c r="AA142" s="42">
        <v>1</v>
      </c>
      <c r="AB142" s="42"/>
      <c r="AC142" s="43"/>
      <c r="AD142" s="44"/>
      <c r="AE142" s="42"/>
      <c r="AF142" s="42"/>
      <c r="AG142" s="42"/>
      <c r="AH142" s="38"/>
      <c r="AI142" s="42">
        <v>1</v>
      </c>
      <c r="AJ142" s="42"/>
      <c r="AK142" s="43"/>
      <c r="AL142" s="44"/>
      <c r="AM142" s="42"/>
      <c r="AN142" s="42"/>
      <c r="AO142" s="42"/>
      <c r="AP142" s="38"/>
      <c r="AQ142" s="42">
        <v>1</v>
      </c>
      <c r="AR142" s="42"/>
      <c r="AS142" s="43"/>
      <c r="AT142" s="44"/>
      <c r="AU142" s="42"/>
      <c r="AV142" s="42"/>
      <c r="AW142" s="42"/>
      <c r="AX142" s="38"/>
      <c r="AY142" s="42">
        <v>1</v>
      </c>
      <c r="AZ142" s="42">
        <v>19.2</v>
      </c>
      <c r="BA142" s="43">
        <v>50.2</v>
      </c>
      <c r="BB142" s="44">
        <v>4.62</v>
      </c>
      <c r="BC142" s="42">
        <v>7.9</v>
      </c>
      <c r="BD142" s="42">
        <v>57</v>
      </c>
      <c r="BE142" s="42">
        <v>834</v>
      </c>
      <c r="BF142" s="38"/>
      <c r="BG142" s="42">
        <v>1</v>
      </c>
      <c r="BH142" s="42"/>
      <c r="BI142" s="43"/>
      <c r="BJ142" s="44"/>
      <c r="BK142" s="42"/>
      <c r="BL142" s="42"/>
      <c r="BM142" s="42"/>
      <c r="BN142" s="38"/>
      <c r="BO142" s="42">
        <v>1</v>
      </c>
      <c r="BP142" s="42"/>
      <c r="BQ142" s="43"/>
      <c r="BR142" s="44"/>
      <c r="BS142" s="42"/>
      <c r="BT142" s="42"/>
      <c r="BU142" s="42"/>
      <c r="BV142" s="38"/>
      <c r="BW142" s="42">
        <v>1</v>
      </c>
      <c r="BX142" s="42">
        <v>19.2</v>
      </c>
      <c r="BY142" s="43">
        <v>71.099999999999994</v>
      </c>
      <c r="BZ142" s="44">
        <v>6.53</v>
      </c>
      <c r="CA142" s="42">
        <v>8</v>
      </c>
      <c r="CB142" s="42">
        <v>23</v>
      </c>
      <c r="CC142" s="42">
        <v>830</v>
      </c>
      <c r="CD142" s="38"/>
      <c r="CE142" s="42">
        <v>1</v>
      </c>
      <c r="CF142" s="42"/>
      <c r="CG142" s="43"/>
      <c r="CH142" s="44"/>
      <c r="CI142" s="42"/>
      <c r="CJ142" s="42"/>
      <c r="CK142" s="42"/>
      <c r="CL142" s="38"/>
      <c r="CM142" s="42">
        <v>1</v>
      </c>
      <c r="CN142" s="42"/>
      <c r="CO142" s="43"/>
      <c r="CP142" s="44"/>
      <c r="CQ142" s="42"/>
      <c r="CR142" s="42"/>
      <c r="CS142" s="42"/>
      <c r="CT142" s="38"/>
      <c r="CU142" s="42">
        <v>1</v>
      </c>
      <c r="CV142" s="42"/>
      <c r="CW142" s="43"/>
      <c r="CX142" s="44"/>
      <c r="CY142" s="42"/>
      <c r="CZ142" s="42"/>
      <c r="DA142" s="42"/>
    </row>
    <row r="143" spans="3:142" x14ac:dyDescent="0.35">
      <c r="C143" s="42">
        <v>2</v>
      </c>
      <c r="D143" s="42">
        <v>19</v>
      </c>
      <c r="E143" s="43">
        <v>65</v>
      </c>
      <c r="F143" s="44">
        <v>6.32</v>
      </c>
      <c r="G143" s="42">
        <v>8.1</v>
      </c>
      <c r="H143" s="42">
        <v>-152</v>
      </c>
      <c r="I143" s="42">
        <v>832</v>
      </c>
      <c r="J143" s="38"/>
      <c r="K143" s="42">
        <v>2</v>
      </c>
      <c r="L143" s="42"/>
      <c r="M143" s="43"/>
      <c r="N143" s="44"/>
      <c r="O143" s="42"/>
      <c r="P143" s="42"/>
      <c r="Q143" s="42"/>
      <c r="R143" s="38"/>
      <c r="S143" s="42">
        <v>2</v>
      </c>
      <c r="T143" s="42">
        <v>19</v>
      </c>
      <c r="U143" s="43">
        <v>66.2</v>
      </c>
      <c r="V143" s="44">
        <v>6.1</v>
      </c>
      <c r="W143" s="42">
        <v>8</v>
      </c>
      <c r="X143" s="42">
        <v>-59</v>
      </c>
      <c r="Y143" s="42">
        <v>826</v>
      </c>
      <c r="Z143" s="38"/>
      <c r="AA143" s="42">
        <v>2</v>
      </c>
      <c r="AB143" s="42"/>
      <c r="AC143" s="43"/>
      <c r="AD143" s="44"/>
      <c r="AE143" s="42"/>
      <c r="AF143" s="42"/>
      <c r="AG143" s="42"/>
      <c r="AH143" s="38"/>
      <c r="AI143" s="42">
        <v>2</v>
      </c>
      <c r="AJ143" s="42"/>
      <c r="AK143" s="43"/>
      <c r="AL143" s="44"/>
      <c r="AM143" s="42"/>
      <c r="AN143" s="42"/>
      <c r="AO143" s="42"/>
      <c r="AP143" s="38"/>
      <c r="AQ143" s="42">
        <v>2</v>
      </c>
      <c r="AR143" s="42"/>
      <c r="AS143" s="43"/>
      <c r="AT143" s="44"/>
      <c r="AU143" s="42"/>
      <c r="AV143" s="42"/>
      <c r="AW143" s="42"/>
      <c r="AX143" s="38"/>
      <c r="AY143" s="42">
        <v>2</v>
      </c>
      <c r="AZ143" s="42">
        <v>19.2</v>
      </c>
      <c r="BA143" s="43">
        <v>60.8</v>
      </c>
      <c r="BB143" s="44">
        <v>5.61</v>
      </c>
      <c r="BC143" s="42">
        <v>8</v>
      </c>
      <c r="BD143" s="42">
        <v>-16</v>
      </c>
      <c r="BE143" s="42">
        <v>827</v>
      </c>
      <c r="BF143" s="38"/>
      <c r="BG143" s="42">
        <v>2</v>
      </c>
      <c r="BH143" s="42"/>
      <c r="BI143" s="43"/>
      <c r="BJ143" s="44"/>
      <c r="BK143" s="42"/>
      <c r="BL143" s="42"/>
      <c r="BM143" s="42"/>
      <c r="BN143" s="38"/>
      <c r="BO143" s="42">
        <v>2</v>
      </c>
      <c r="BP143" s="42"/>
      <c r="BQ143" s="43"/>
      <c r="BR143" s="44"/>
      <c r="BS143" s="42"/>
      <c r="BT143" s="42"/>
      <c r="BU143" s="42"/>
      <c r="BV143" s="38"/>
      <c r="BW143" s="42">
        <v>2</v>
      </c>
      <c r="BX143" s="42">
        <v>19</v>
      </c>
      <c r="BY143" s="43">
        <v>70.3</v>
      </c>
      <c r="BZ143" s="44">
        <v>6.54</v>
      </c>
      <c r="CA143" s="42">
        <v>8</v>
      </c>
      <c r="CB143" s="42">
        <v>-42</v>
      </c>
      <c r="CC143" s="42">
        <v>841</v>
      </c>
      <c r="CD143" s="38"/>
      <c r="CE143" s="42">
        <v>2</v>
      </c>
      <c r="CF143" s="42"/>
      <c r="CG143" s="43"/>
      <c r="CH143" s="44"/>
      <c r="CI143" s="42"/>
      <c r="CJ143" s="42"/>
      <c r="CK143" s="42"/>
      <c r="CL143" s="38"/>
      <c r="CM143" s="42">
        <v>2</v>
      </c>
      <c r="CN143" s="42"/>
      <c r="CO143" s="43"/>
      <c r="CP143" s="44"/>
      <c r="CQ143" s="42"/>
      <c r="CR143" s="42"/>
      <c r="CS143" s="42"/>
      <c r="CT143" s="38"/>
      <c r="CU143" s="42">
        <v>2</v>
      </c>
      <c r="CV143" s="42"/>
      <c r="CW143" s="43"/>
      <c r="CX143" s="44"/>
      <c r="CY143" s="42"/>
      <c r="CZ143" s="42"/>
      <c r="DA143" s="42"/>
    </row>
    <row r="144" spans="3:142" x14ac:dyDescent="0.35">
      <c r="C144" s="45">
        <v>3</v>
      </c>
      <c r="D144" s="45">
        <v>15.2</v>
      </c>
      <c r="E144" s="46">
        <v>6.6</v>
      </c>
      <c r="F144" s="47">
        <v>0.66</v>
      </c>
      <c r="G144" s="45">
        <v>7.3</v>
      </c>
      <c r="H144" s="45">
        <v>-325</v>
      </c>
      <c r="I144" s="45">
        <v>967</v>
      </c>
      <c r="J144" s="38"/>
      <c r="K144" s="45">
        <v>3</v>
      </c>
      <c r="L144" s="45"/>
      <c r="M144" s="46"/>
      <c r="N144" s="47"/>
      <c r="O144" s="45"/>
      <c r="P144" s="45"/>
      <c r="Q144" s="45"/>
      <c r="R144" s="38"/>
      <c r="S144" s="45">
        <v>3</v>
      </c>
      <c r="T144" s="45">
        <v>15.2</v>
      </c>
      <c r="U144" s="46">
        <v>47.2</v>
      </c>
      <c r="V144" s="47">
        <v>4.4800000000000004</v>
      </c>
      <c r="W144" s="45">
        <v>7.8</v>
      </c>
      <c r="X144" s="45">
        <v>-198</v>
      </c>
      <c r="Y144" s="45">
        <v>872</v>
      </c>
      <c r="Z144" s="38"/>
      <c r="AA144" s="45">
        <v>3</v>
      </c>
      <c r="AB144" s="45"/>
      <c r="AC144" s="46"/>
      <c r="AD144" s="47"/>
      <c r="AE144" s="45"/>
      <c r="AF144" s="45"/>
      <c r="AG144" s="45"/>
      <c r="AH144" s="38"/>
      <c r="AI144" s="45">
        <v>3</v>
      </c>
      <c r="AJ144" s="45"/>
      <c r="AK144" s="46"/>
      <c r="AL144" s="47"/>
      <c r="AM144" s="45"/>
      <c r="AN144" s="45"/>
      <c r="AO144" s="45"/>
      <c r="AP144" s="38"/>
      <c r="AQ144" s="45">
        <v>3</v>
      </c>
      <c r="AR144" s="45"/>
      <c r="AS144" s="46"/>
      <c r="AT144" s="47"/>
      <c r="AU144" s="45"/>
      <c r="AV144" s="45"/>
      <c r="AW144" s="45"/>
      <c r="AX144" s="38"/>
      <c r="AY144" s="45">
        <v>3</v>
      </c>
      <c r="AZ144" s="45">
        <v>15.2</v>
      </c>
      <c r="BA144" s="46">
        <v>11.6</v>
      </c>
      <c r="BB144" s="47">
        <v>1.1299999999999999</v>
      </c>
      <c r="BC144" s="45">
        <v>7.38</v>
      </c>
      <c r="BD144" s="45">
        <v>-296</v>
      </c>
      <c r="BE144" s="45">
        <v>899</v>
      </c>
      <c r="BF144" s="38"/>
      <c r="BG144" s="45">
        <v>3</v>
      </c>
      <c r="BH144" s="45"/>
      <c r="BI144" s="46"/>
      <c r="BJ144" s="47"/>
      <c r="BK144" s="45"/>
      <c r="BL144" s="45"/>
      <c r="BM144" s="45"/>
      <c r="BN144" s="38"/>
      <c r="BO144" s="45">
        <v>3</v>
      </c>
      <c r="BP144" s="45"/>
      <c r="BQ144" s="46"/>
      <c r="BR144" s="47"/>
      <c r="BS144" s="45"/>
      <c r="BT144" s="45"/>
      <c r="BU144" s="45"/>
      <c r="BV144" s="38"/>
      <c r="BW144" s="45">
        <v>3</v>
      </c>
      <c r="BX144" s="45">
        <v>15.4</v>
      </c>
      <c r="BY144" s="46">
        <v>21.7</v>
      </c>
      <c r="BZ144" s="47">
        <v>2.09</v>
      </c>
      <c r="CA144" s="45">
        <v>7.26</v>
      </c>
      <c r="CB144" s="45">
        <v>-290</v>
      </c>
      <c r="CC144" s="45">
        <v>913</v>
      </c>
      <c r="CD144" s="38"/>
      <c r="CE144" s="45">
        <v>3</v>
      </c>
      <c r="CF144" s="45"/>
      <c r="CG144" s="46"/>
      <c r="CH144" s="47"/>
      <c r="CI144" s="45"/>
      <c r="CJ144" s="45"/>
      <c r="CK144" s="45"/>
      <c r="CL144" s="38"/>
      <c r="CM144" s="45">
        <v>3</v>
      </c>
      <c r="CN144" s="45"/>
      <c r="CO144" s="46"/>
      <c r="CP144" s="47"/>
      <c r="CQ144" s="45"/>
      <c r="CR144" s="45"/>
      <c r="CS144" s="45"/>
      <c r="CT144" s="38"/>
      <c r="CU144" s="45">
        <v>3</v>
      </c>
      <c r="CV144" s="45"/>
      <c r="CW144" s="46"/>
      <c r="CX144" s="47"/>
      <c r="CY144" s="45"/>
      <c r="CZ144" s="45"/>
      <c r="DA144" s="45"/>
    </row>
    <row r="145" spans="3:105" x14ac:dyDescent="0.35">
      <c r="C145" s="32"/>
      <c r="D145" s="33"/>
      <c r="E145" s="33"/>
      <c r="F145" s="33"/>
      <c r="G145" s="33"/>
      <c r="H145" s="33"/>
      <c r="I145" s="34"/>
      <c r="J145" s="38"/>
      <c r="K145" s="32"/>
      <c r="L145" s="33"/>
      <c r="M145" s="33"/>
      <c r="N145" s="33"/>
      <c r="O145" s="33"/>
      <c r="P145" s="33"/>
      <c r="Q145" s="34"/>
      <c r="R145" s="38"/>
      <c r="S145" s="32"/>
      <c r="T145" s="33"/>
      <c r="U145" s="33"/>
      <c r="V145" s="33"/>
      <c r="W145" s="33"/>
      <c r="X145" s="33"/>
      <c r="Y145" s="34"/>
      <c r="Z145" s="38"/>
      <c r="AA145" s="32"/>
      <c r="AB145" s="33"/>
      <c r="AC145" s="33"/>
      <c r="AD145" s="33"/>
      <c r="AE145" s="33"/>
      <c r="AF145" s="33"/>
      <c r="AG145" s="34"/>
      <c r="AH145" s="38"/>
      <c r="AI145" s="32"/>
      <c r="AJ145" s="33"/>
      <c r="AK145" s="33"/>
      <c r="AL145" s="33"/>
      <c r="AM145" s="33"/>
      <c r="AN145" s="33"/>
      <c r="AO145" s="34"/>
      <c r="AP145" s="38"/>
      <c r="AQ145" s="32"/>
      <c r="AR145" s="33"/>
      <c r="AS145" s="33"/>
      <c r="AT145" s="33"/>
      <c r="AU145" s="33"/>
      <c r="AV145" s="33"/>
      <c r="AW145" s="34"/>
      <c r="AX145" s="38"/>
      <c r="AY145" s="32"/>
      <c r="AZ145" s="33"/>
      <c r="BA145" s="33"/>
      <c r="BB145" s="33"/>
      <c r="BC145" s="33"/>
      <c r="BD145" s="33"/>
      <c r="BE145" s="34"/>
      <c r="BF145" s="38"/>
      <c r="BG145" s="32"/>
      <c r="BH145" s="33"/>
      <c r="BI145" s="33"/>
      <c r="BJ145" s="33"/>
      <c r="BK145" s="33"/>
      <c r="BL145" s="33"/>
      <c r="BM145" s="34"/>
      <c r="BN145" s="38"/>
      <c r="BO145" s="32"/>
      <c r="BP145" s="33"/>
      <c r="BQ145" s="33"/>
      <c r="BR145" s="33"/>
      <c r="BS145" s="33"/>
      <c r="BT145" s="33"/>
      <c r="BU145" s="34"/>
      <c r="BV145" s="38"/>
      <c r="BW145" s="32"/>
      <c r="BX145" s="33"/>
      <c r="BY145" s="33"/>
      <c r="BZ145" s="33"/>
      <c r="CA145" s="33"/>
      <c r="CB145" s="33"/>
      <c r="CC145" s="34"/>
      <c r="CD145" s="38"/>
      <c r="CE145" s="32"/>
      <c r="CF145" s="33"/>
      <c r="CG145" s="33"/>
      <c r="CH145" s="33"/>
      <c r="CI145" s="33"/>
      <c r="CJ145" s="33"/>
      <c r="CK145" s="34"/>
      <c r="CL145" s="38"/>
      <c r="CM145" s="32"/>
      <c r="CN145" s="33"/>
      <c r="CO145" s="33"/>
      <c r="CP145" s="33"/>
      <c r="CQ145" s="33"/>
      <c r="CR145" s="33"/>
      <c r="CS145" s="34"/>
      <c r="CT145" s="38"/>
      <c r="CU145" s="32"/>
      <c r="CV145" s="33"/>
      <c r="CW145" s="33"/>
      <c r="CX145" s="33"/>
      <c r="CY145" s="33"/>
      <c r="CZ145" s="33"/>
      <c r="DA145" s="34"/>
    </row>
    <row r="146" spans="3:105" ht="14.5" customHeight="1" x14ac:dyDescent="0.35">
      <c r="C146" s="32" t="s">
        <v>12</v>
      </c>
      <c r="D146" s="34"/>
      <c r="E146" s="48">
        <v>0.5</v>
      </c>
      <c r="F146" s="76" t="s">
        <v>24</v>
      </c>
      <c r="G146" s="77"/>
      <c r="H146" s="77"/>
      <c r="I146" s="78"/>
      <c r="J146" s="38"/>
      <c r="K146" s="32" t="s">
        <v>12</v>
      </c>
      <c r="L146" s="34"/>
      <c r="M146" s="48">
        <v>0.5</v>
      </c>
      <c r="N146" s="67"/>
      <c r="O146" s="68"/>
      <c r="P146" s="68"/>
      <c r="Q146" s="69"/>
      <c r="R146" s="38"/>
      <c r="S146" s="32" t="s">
        <v>12</v>
      </c>
      <c r="T146" s="34"/>
      <c r="U146" s="48">
        <v>0.5</v>
      </c>
      <c r="V146" s="67"/>
      <c r="W146" s="68"/>
      <c r="X146" s="68"/>
      <c r="Y146" s="69"/>
      <c r="Z146" s="38"/>
      <c r="AA146" s="32" t="s">
        <v>12</v>
      </c>
      <c r="AB146" s="34"/>
      <c r="AC146" s="48">
        <v>0.5</v>
      </c>
      <c r="AD146" s="67"/>
      <c r="AE146" s="68"/>
      <c r="AF146" s="68"/>
      <c r="AG146" s="69"/>
      <c r="AH146" s="38"/>
      <c r="AI146" s="32" t="s">
        <v>12</v>
      </c>
      <c r="AJ146" s="34"/>
      <c r="AK146" s="48">
        <v>0.5</v>
      </c>
      <c r="AL146" s="67"/>
      <c r="AM146" s="68"/>
      <c r="AN146" s="68"/>
      <c r="AO146" s="69"/>
      <c r="AP146" s="38"/>
      <c r="AQ146" s="32" t="s">
        <v>12</v>
      </c>
      <c r="AR146" s="34"/>
      <c r="AS146" s="48">
        <v>0.5</v>
      </c>
      <c r="AT146" s="67"/>
      <c r="AU146" s="68"/>
      <c r="AV146" s="68"/>
      <c r="AW146" s="69"/>
      <c r="AX146" s="38"/>
      <c r="AY146" s="32" t="s">
        <v>12</v>
      </c>
      <c r="AZ146" s="34"/>
      <c r="BA146" s="48">
        <v>0.5</v>
      </c>
      <c r="BB146" s="67" t="s">
        <v>25</v>
      </c>
      <c r="BC146" s="68"/>
      <c r="BD146" s="68"/>
      <c r="BE146" s="69"/>
      <c r="BF146" s="38"/>
      <c r="BG146" s="32" t="s">
        <v>12</v>
      </c>
      <c r="BH146" s="34"/>
      <c r="BI146" s="48">
        <v>0.5</v>
      </c>
      <c r="BJ146" s="67"/>
      <c r="BK146" s="68"/>
      <c r="BL146" s="68"/>
      <c r="BM146" s="69"/>
      <c r="BN146" s="38"/>
      <c r="BO146" s="32" t="s">
        <v>12</v>
      </c>
      <c r="BP146" s="34"/>
      <c r="BQ146" s="48">
        <v>0.5</v>
      </c>
      <c r="BR146" s="67"/>
      <c r="BS146" s="68"/>
      <c r="BT146" s="68"/>
      <c r="BU146" s="69"/>
      <c r="BV146" s="38"/>
      <c r="BW146" s="32" t="s">
        <v>12</v>
      </c>
      <c r="BX146" s="34"/>
      <c r="BY146" s="48">
        <v>0.5</v>
      </c>
      <c r="BZ146" s="67"/>
      <c r="CA146" s="68"/>
      <c r="CB146" s="68"/>
      <c r="CC146" s="69"/>
      <c r="CD146" s="38"/>
      <c r="CE146" s="32" t="s">
        <v>12</v>
      </c>
      <c r="CF146" s="34"/>
      <c r="CG146" s="48">
        <v>0.4</v>
      </c>
      <c r="CH146" s="67" t="s">
        <v>26</v>
      </c>
      <c r="CI146" s="68"/>
      <c r="CJ146" s="68"/>
      <c r="CK146" s="69"/>
      <c r="CL146" s="38"/>
      <c r="CM146" s="32" t="s">
        <v>12</v>
      </c>
      <c r="CN146" s="34"/>
      <c r="CO146" s="48"/>
      <c r="CP146" s="67"/>
      <c r="CQ146" s="68"/>
      <c r="CR146" s="68"/>
      <c r="CS146" s="69"/>
      <c r="CT146" s="38"/>
      <c r="CU146" s="32" t="s">
        <v>12</v>
      </c>
      <c r="CV146" s="34"/>
      <c r="CW146" s="48"/>
      <c r="CX146" s="67"/>
      <c r="CY146" s="68"/>
      <c r="CZ146" s="68"/>
      <c r="DA146" s="69"/>
    </row>
    <row r="147" spans="3:105" x14ac:dyDescent="0.35">
      <c r="C147" s="32" t="s">
        <v>14</v>
      </c>
      <c r="D147" s="34"/>
      <c r="E147" s="48">
        <v>3.4</v>
      </c>
      <c r="F147" s="79"/>
      <c r="G147" s="80"/>
      <c r="H147" s="80"/>
      <c r="I147" s="81"/>
      <c r="J147" s="38"/>
      <c r="K147" s="32" t="s">
        <v>14</v>
      </c>
      <c r="L147" s="34"/>
      <c r="M147" s="48">
        <v>2.2000000000000002</v>
      </c>
      <c r="N147" s="70"/>
      <c r="O147" s="71"/>
      <c r="P147" s="71"/>
      <c r="Q147" s="72"/>
      <c r="R147" s="38"/>
      <c r="S147" s="32" t="s">
        <v>14</v>
      </c>
      <c r="T147" s="34"/>
      <c r="U147" s="48">
        <v>3.2</v>
      </c>
      <c r="V147" s="70"/>
      <c r="W147" s="71"/>
      <c r="X147" s="71"/>
      <c r="Y147" s="72"/>
      <c r="Z147" s="38"/>
      <c r="AA147" s="32" t="s">
        <v>14</v>
      </c>
      <c r="AB147" s="34"/>
      <c r="AC147" s="48">
        <v>2.8</v>
      </c>
      <c r="AD147" s="70"/>
      <c r="AE147" s="71"/>
      <c r="AF147" s="71"/>
      <c r="AG147" s="72"/>
      <c r="AH147" s="38"/>
      <c r="AI147" s="32" t="s">
        <v>14</v>
      </c>
      <c r="AJ147" s="34"/>
      <c r="AK147" s="48" t="s">
        <v>27</v>
      </c>
      <c r="AL147" s="70"/>
      <c r="AM147" s="71"/>
      <c r="AN147" s="71"/>
      <c r="AO147" s="72"/>
      <c r="AP147" s="38"/>
      <c r="AQ147" s="32" t="s">
        <v>14</v>
      </c>
      <c r="AR147" s="34"/>
      <c r="AS147" s="48">
        <v>3.4</v>
      </c>
      <c r="AT147" s="70"/>
      <c r="AU147" s="71"/>
      <c r="AV147" s="71"/>
      <c r="AW147" s="72"/>
      <c r="AX147" s="38"/>
      <c r="AY147" s="32" t="s">
        <v>14</v>
      </c>
      <c r="AZ147" s="34"/>
      <c r="BA147" s="48">
        <v>3.4</v>
      </c>
      <c r="BB147" s="70"/>
      <c r="BC147" s="71"/>
      <c r="BD147" s="71"/>
      <c r="BE147" s="72"/>
      <c r="BF147" s="38"/>
      <c r="BG147" s="32" t="s">
        <v>14</v>
      </c>
      <c r="BH147" s="34"/>
      <c r="BI147" s="48">
        <v>3</v>
      </c>
      <c r="BJ147" s="70"/>
      <c r="BK147" s="71"/>
      <c r="BL147" s="71"/>
      <c r="BM147" s="72"/>
      <c r="BN147" s="38"/>
      <c r="BO147" s="32" t="s">
        <v>14</v>
      </c>
      <c r="BP147" s="34"/>
      <c r="BQ147" s="48">
        <v>2.9</v>
      </c>
      <c r="BR147" s="70"/>
      <c r="BS147" s="71"/>
      <c r="BT147" s="71"/>
      <c r="BU147" s="72"/>
      <c r="BV147" s="38"/>
      <c r="BW147" s="32" t="s">
        <v>14</v>
      </c>
      <c r="BX147" s="34"/>
      <c r="BY147" s="48">
        <v>3.4</v>
      </c>
      <c r="BZ147" s="70"/>
      <c r="CA147" s="71"/>
      <c r="CB147" s="71"/>
      <c r="CC147" s="72"/>
      <c r="CD147" s="38"/>
      <c r="CE147" s="32" t="s">
        <v>14</v>
      </c>
      <c r="CF147" s="34"/>
      <c r="CG147" s="48">
        <v>2.4</v>
      </c>
      <c r="CH147" s="70"/>
      <c r="CI147" s="71"/>
      <c r="CJ147" s="71"/>
      <c r="CK147" s="72"/>
      <c r="CL147" s="38"/>
      <c r="CM147" s="32" t="s">
        <v>14</v>
      </c>
      <c r="CN147" s="34"/>
      <c r="CO147" s="48"/>
      <c r="CP147" s="70"/>
      <c r="CQ147" s="71"/>
      <c r="CR147" s="71"/>
      <c r="CS147" s="72"/>
      <c r="CT147" s="38"/>
      <c r="CU147" s="32" t="s">
        <v>14</v>
      </c>
      <c r="CV147" s="34"/>
      <c r="CW147" s="48"/>
      <c r="CX147" s="70"/>
      <c r="CY147" s="71"/>
      <c r="CZ147" s="71"/>
      <c r="DA147" s="72"/>
    </row>
    <row r="148" spans="3:105" x14ac:dyDescent="0.35">
      <c r="C148" s="32" t="s">
        <v>15</v>
      </c>
      <c r="D148" s="34"/>
      <c r="E148" s="48">
        <v>13.8</v>
      </c>
      <c r="F148" s="79"/>
      <c r="G148" s="80"/>
      <c r="H148" s="80"/>
      <c r="I148" s="81"/>
      <c r="J148" s="38"/>
      <c r="K148" s="32" t="s">
        <v>15</v>
      </c>
      <c r="L148" s="34"/>
      <c r="M148" s="48">
        <v>15</v>
      </c>
      <c r="N148" s="70"/>
      <c r="O148" s="71"/>
      <c r="P148" s="71"/>
      <c r="Q148" s="72"/>
      <c r="R148" s="38"/>
      <c r="S148" s="32" t="s">
        <v>15</v>
      </c>
      <c r="T148" s="34"/>
      <c r="U148" s="48">
        <v>14.2</v>
      </c>
      <c r="V148" s="70"/>
      <c r="W148" s="71"/>
      <c r="X148" s="71"/>
      <c r="Y148" s="72"/>
      <c r="Z148" s="38"/>
      <c r="AA148" s="32" t="s">
        <v>15</v>
      </c>
      <c r="AB148" s="34"/>
      <c r="AC148" s="48">
        <v>12.9</v>
      </c>
      <c r="AD148" s="70"/>
      <c r="AE148" s="71"/>
      <c r="AF148" s="71"/>
      <c r="AG148" s="72"/>
      <c r="AH148" s="38"/>
      <c r="AI148" s="32" t="s">
        <v>15</v>
      </c>
      <c r="AJ148" s="34"/>
      <c r="AK148" s="48">
        <v>13.6</v>
      </c>
      <c r="AL148" s="70"/>
      <c r="AM148" s="71"/>
      <c r="AN148" s="71"/>
      <c r="AO148" s="72"/>
      <c r="AP148" s="38"/>
      <c r="AQ148" s="32" t="s">
        <v>15</v>
      </c>
      <c r="AR148" s="34"/>
      <c r="AS148" s="48">
        <v>13.2</v>
      </c>
      <c r="AT148" s="70"/>
      <c r="AU148" s="71"/>
      <c r="AV148" s="71"/>
      <c r="AW148" s="72"/>
      <c r="AX148" s="38"/>
      <c r="AY148" s="32" t="s">
        <v>15</v>
      </c>
      <c r="AZ148" s="34"/>
      <c r="BA148" s="48">
        <v>11.7</v>
      </c>
      <c r="BB148" s="70"/>
      <c r="BC148" s="71"/>
      <c r="BD148" s="71"/>
      <c r="BE148" s="72"/>
      <c r="BF148" s="38"/>
      <c r="BG148" s="32" t="s">
        <v>15</v>
      </c>
      <c r="BH148" s="34"/>
      <c r="BI148" s="48">
        <v>12.1</v>
      </c>
      <c r="BJ148" s="70"/>
      <c r="BK148" s="71"/>
      <c r="BL148" s="71"/>
      <c r="BM148" s="72"/>
      <c r="BN148" s="38"/>
      <c r="BO148" s="32" t="s">
        <v>15</v>
      </c>
      <c r="BP148" s="34"/>
      <c r="BQ148" s="48">
        <v>12.9</v>
      </c>
      <c r="BR148" s="70"/>
      <c r="BS148" s="71"/>
      <c r="BT148" s="71"/>
      <c r="BU148" s="72"/>
      <c r="BV148" s="38"/>
      <c r="BW148" s="32" t="s">
        <v>15</v>
      </c>
      <c r="BX148" s="34"/>
      <c r="BY148" s="48">
        <v>14.9</v>
      </c>
      <c r="BZ148" s="70"/>
      <c r="CA148" s="71"/>
      <c r="CB148" s="71"/>
      <c r="CC148" s="72"/>
      <c r="CD148" s="38"/>
      <c r="CE148" s="32" t="s">
        <v>15</v>
      </c>
      <c r="CF148" s="34"/>
      <c r="CG148" s="48">
        <v>17.399999999999999</v>
      </c>
      <c r="CH148" s="70"/>
      <c r="CI148" s="71"/>
      <c r="CJ148" s="71"/>
      <c r="CK148" s="72"/>
      <c r="CL148" s="38"/>
      <c r="CM148" s="32" t="s">
        <v>15</v>
      </c>
      <c r="CN148" s="34"/>
      <c r="CO148" s="48"/>
      <c r="CP148" s="70"/>
      <c r="CQ148" s="71"/>
      <c r="CR148" s="71"/>
      <c r="CS148" s="72"/>
      <c r="CT148" s="38"/>
      <c r="CU148" s="32" t="s">
        <v>15</v>
      </c>
      <c r="CV148" s="34"/>
      <c r="CW148" s="48"/>
      <c r="CX148" s="70"/>
      <c r="CY148" s="71"/>
      <c r="CZ148" s="71"/>
      <c r="DA148" s="72"/>
    </row>
    <row r="149" spans="3:105" x14ac:dyDescent="0.35">
      <c r="C149" s="32" t="s">
        <v>16</v>
      </c>
      <c r="D149" s="34"/>
      <c r="E149" s="48">
        <v>29</v>
      </c>
      <c r="F149" s="79"/>
      <c r="G149" s="80"/>
      <c r="H149" s="80"/>
      <c r="I149" s="81"/>
      <c r="J149" s="38"/>
      <c r="K149" s="32" t="s">
        <v>16</v>
      </c>
      <c r="L149" s="34"/>
      <c r="M149" s="48">
        <v>27.6</v>
      </c>
      <c r="N149" s="70"/>
      <c r="O149" s="71"/>
      <c r="P149" s="71"/>
      <c r="Q149" s="72"/>
      <c r="R149" s="38"/>
      <c r="S149" s="32" t="s">
        <v>16</v>
      </c>
      <c r="T149" s="34"/>
      <c r="U149" s="48">
        <v>30</v>
      </c>
      <c r="V149" s="70"/>
      <c r="W149" s="71"/>
      <c r="X149" s="71"/>
      <c r="Y149" s="72"/>
      <c r="Z149" s="38"/>
      <c r="AA149" s="32" t="s">
        <v>16</v>
      </c>
      <c r="AB149" s="34"/>
      <c r="AC149" s="48">
        <v>26.1</v>
      </c>
      <c r="AD149" s="70"/>
      <c r="AE149" s="71"/>
      <c r="AF149" s="71"/>
      <c r="AG149" s="72"/>
      <c r="AH149" s="38"/>
      <c r="AI149" s="32" t="s">
        <v>16</v>
      </c>
      <c r="AJ149" s="34"/>
      <c r="AK149" s="48">
        <v>25.5</v>
      </c>
      <c r="AL149" s="70"/>
      <c r="AM149" s="71"/>
      <c r="AN149" s="71"/>
      <c r="AO149" s="72"/>
      <c r="AP149" s="38"/>
      <c r="AQ149" s="32" t="s">
        <v>16</v>
      </c>
      <c r="AR149" s="34"/>
      <c r="AS149" s="48">
        <v>24.1</v>
      </c>
      <c r="AT149" s="70"/>
      <c r="AU149" s="71"/>
      <c r="AV149" s="71"/>
      <c r="AW149" s="72"/>
      <c r="AX149" s="38"/>
      <c r="AY149" s="32" t="s">
        <v>16</v>
      </c>
      <c r="AZ149" s="34"/>
      <c r="BA149" s="48">
        <v>22.2</v>
      </c>
      <c r="BB149" s="70"/>
      <c r="BC149" s="71"/>
      <c r="BD149" s="71"/>
      <c r="BE149" s="72"/>
      <c r="BF149" s="38"/>
      <c r="BG149" s="32" t="s">
        <v>16</v>
      </c>
      <c r="BH149" s="34"/>
      <c r="BI149" s="48">
        <v>21.7</v>
      </c>
      <c r="BJ149" s="70"/>
      <c r="BK149" s="71"/>
      <c r="BL149" s="71"/>
      <c r="BM149" s="72"/>
      <c r="BN149" s="38"/>
      <c r="BO149" s="32" t="s">
        <v>16</v>
      </c>
      <c r="BP149" s="34"/>
      <c r="BQ149" s="48">
        <v>27.5</v>
      </c>
      <c r="BR149" s="70"/>
      <c r="BS149" s="71"/>
      <c r="BT149" s="71"/>
      <c r="BU149" s="72"/>
      <c r="BV149" s="38"/>
      <c r="BW149" s="32" t="s">
        <v>16</v>
      </c>
      <c r="BX149" s="34"/>
      <c r="BY149" s="48">
        <v>33.799999999999997</v>
      </c>
      <c r="BZ149" s="70"/>
      <c r="CA149" s="71"/>
      <c r="CB149" s="71"/>
      <c r="CC149" s="72"/>
      <c r="CD149" s="38"/>
      <c r="CE149" s="32" t="s">
        <v>16</v>
      </c>
      <c r="CF149" s="34"/>
      <c r="CG149" s="48">
        <v>40.299999999999997</v>
      </c>
      <c r="CH149" s="70"/>
      <c r="CI149" s="71"/>
      <c r="CJ149" s="71"/>
      <c r="CK149" s="72"/>
      <c r="CL149" s="38"/>
      <c r="CM149" s="32" t="s">
        <v>16</v>
      </c>
      <c r="CN149" s="34"/>
      <c r="CO149" s="48"/>
      <c r="CP149" s="70"/>
      <c r="CQ149" s="71"/>
      <c r="CR149" s="71"/>
      <c r="CS149" s="72"/>
      <c r="CT149" s="38"/>
      <c r="CU149" s="32" t="s">
        <v>16</v>
      </c>
      <c r="CV149" s="34"/>
      <c r="CW149" s="48"/>
      <c r="CX149" s="70"/>
      <c r="CY149" s="71"/>
      <c r="CZ149" s="71"/>
      <c r="DA149" s="72"/>
    </row>
    <row r="150" spans="3:105" x14ac:dyDescent="0.35">
      <c r="C150" s="32" t="s">
        <v>17</v>
      </c>
      <c r="D150" s="34"/>
      <c r="E150" s="48">
        <v>51.6</v>
      </c>
      <c r="F150" s="82"/>
      <c r="G150" s="83"/>
      <c r="H150" s="83"/>
      <c r="I150" s="84"/>
      <c r="J150" s="49"/>
      <c r="K150" s="32" t="s">
        <v>17</v>
      </c>
      <c r="L150" s="34"/>
      <c r="M150" s="48">
        <v>51.5</v>
      </c>
      <c r="N150" s="73"/>
      <c r="O150" s="74"/>
      <c r="P150" s="74"/>
      <c r="Q150" s="75"/>
      <c r="R150" s="49"/>
      <c r="S150" s="32" t="s">
        <v>17</v>
      </c>
      <c r="T150" s="34"/>
      <c r="U150" s="48">
        <v>56.5</v>
      </c>
      <c r="V150" s="73"/>
      <c r="W150" s="74"/>
      <c r="X150" s="74"/>
      <c r="Y150" s="75"/>
      <c r="Z150" s="49"/>
      <c r="AA150" s="32" t="s">
        <v>17</v>
      </c>
      <c r="AB150" s="34"/>
      <c r="AC150" s="48">
        <v>51.9</v>
      </c>
      <c r="AD150" s="73"/>
      <c r="AE150" s="74"/>
      <c r="AF150" s="74"/>
      <c r="AG150" s="75"/>
      <c r="AH150" s="49"/>
      <c r="AI150" s="32" t="s">
        <v>17</v>
      </c>
      <c r="AJ150" s="34"/>
      <c r="AK150" s="48">
        <v>49</v>
      </c>
      <c r="AL150" s="73"/>
      <c r="AM150" s="74"/>
      <c r="AN150" s="74"/>
      <c r="AO150" s="75"/>
      <c r="AP150" s="49"/>
      <c r="AQ150" s="32" t="s">
        <v>17</v>
      </c>
      <c r="AR150" s="34"/>
      <c r="AS150" s="48">
        <v>46.9</v>
      </c>
      <c r="AT150" s="73"/>
      <c r="AU150" s="74"/>
      <c r="AV150" s="74"/>
      <c r="AW150" s="75"/>
      <c r="AX150" s="49"/>
      <c r="AY150" s="32" t="s">
        <v>17</v>
      </c>
      <c r="AZ150" s="34"/>
      <c r="BA150" s="48">
        <v>43.5</v>
      </c>
      <c r="BB150" s="73"/>
      <c r="BC150" s="74"/>
      <c r="BD150" s="74"/>
      <c r="BE150" s="75"/>
      <c r="BF150" s="49"/>
      <c r="BG150" s="32" t="s">
        <v>17</v>
      </c>
      <c r="BH150" s="34"/>
      <c r="BI150" s="48">
        <v>43.6</v>
      </c>
      <c r="BJ150" s="73"/>
      <c r="BK150" s="74"/>
      <c r="BL150" s="74"/>
      <c r="BM150" s="75"/>
      <c r="BN150" s="49"/>
      <c r="BO150" s="32" t="s">
        <v>17</v>
      </c>
      <c r="BP150" s="34"/>
      <c r="BQ150" s="48">
        <v>50</v>
      </c>
      <c r="BR150" s="73"/>
      <c r="BS150" s="74"/>
      <c r="BT150" s="74"/>
      <c r="BU150" s="75"/>
      <c r="BV150" s="49"/>
      <c r="BW150" s="32" t="s">
        <v>17</v>
      </c>
      <c r="BX150" s="34"/>
      <c r="BY150" s="48">
        <v>55.4</v>
      </c>
      <c r="BZ150" s="73"/>
      <c r="CA150" s="74"/>
      <c r="CB150" s="74"/>
      <c r="CC150" s="75"/>
      <c r="CD150" s="49"/>
      <c r="CE150" s="32" t="s">
        <v>17</v>
      </c>
      <c r="CF150" s="34"/>
      <c r="CG150" s="48">
        <v>63.6</v>
      </c>
      <c r="CH150" s="73"/>
      <c r="CI150" s="74"/>
      <c r="CJ150" s="74"/>
      <c r="CK150" s="75"/>
      <c r="CL150" s="49"/>
      <c r="CM150" s="32" t="s">
        <v>17</v>
      </c>
      <c r="CN150" s="34"/>
      <c r="CO150" s="48"/>
      <c r="CP150" s="73"/>
      <c r="CQ150" s="74"/>
      <c r="CR150" s="74"/>
      <c r="CS150" s="75"/>
      <c r="CT150" s="49"/>
      <c r="CU150" s="32" t="s">
        <v>17</v>
      </c>
      <c r="CV150" s="34"/>
      <c r="CW150" s="48"/>
      <c r="CX150" s="73"/>
      <c r="CY150" s="74"/>
      <c r="CZ150" s="74"/>
      <c r="DA150" s="75"/>
    </row>
    <row r="154" spans="3:105" x14ac:dyDescent="0.35">
      <c r="C154" s="56">
        <v>41507</v>
      </c>
      <c r="D154" s="57"/>
      <c r="E154" s="57"/>
      <c r="F154" s="57"/>
      <c r="G154" s="57"/>
      <c r="H154" s="57"/>
      <c r="I154" s="57"/>
      <c r="J154" s="57"/>
      <c r="K154" s="104">
        <f>C154</f>
        <v>41507</v>
      </c>
      <c r="L154" s="57"/>
      <c r="M154" s="57"/>
      <c r="N154" s="57"/>
      <c r="O154" s="57"/>
      <c r="P154" s="57"/>
      <c r="Q154" s="57"/>
      <c r="R154" s="57"/>
      <c r="S154" s="104">
        <f>C154</f>
        <v>41507</v>
      </c>
      <c r="T154" s="57"/>
      <c r="U154" s="57"/>
      <c r="V154" s="57"/>
      <c r="W154" s="57"/>
      <c r="X154" s="57"/>
      <c r="Y154" s="57"/>
      <c r="Z154" s="57"/>
      <c r="AA154" s="104">
        <f>K154</f>
        <v>41507</v>
      </c>
      <c r="AB154" s="57"/>
      <c r="AC154" s="57"/>
      <c r="AD154" s="57"/>
      <c r="AE154" s="57"/>
      <c r="AF154" s="57"/>
      <c r="AG154" s="57"/>
      <c r="AH154" s="57"/>
      <c r="AI154" s="104">
        <f>S154</f>
        <v>41507</v>
      </c>
      <c r="AJ154" s="57"/>
      <c r="AK154" s="57"/>
      <c r="AL154" s="57"/>
      <c r="AM154" s="57"/>
      <c r="AN154" s="57"/>
      <c r="AO154" s="57"/>
      <c r="AP154" s="57"/>
      <c r="AQ154" s="104">
        <f>AA154</f>
        <v>41507</v>
      </c>
      <c r="AR154" s="57"/>
      <c r="AS154" s="57"/>
      <c r="AT154" s="57"/>
      <c r="AU154" s="57"/>
      <c r="AV154" s="57"/>
      <c r="AW154" s="57"/>
      <c r="AX154" s="57"/>
      <c r="AY154" s="104">
        <f>AQ154</f>
        <v>41507</v>
      </c>
      <c r="AZ154" s="57"/>
      <c r="BA154" s="57"/>
      <c r="BB154" s="57"/>
      <c r="BC154" s="57"/>
      <c r="BD154" s="57"/>
      <c r="BE154" s="57"/>
      <c r="BF154" s="57"/>
      <c r="BG154" s="104">
        <f>AQ154</f>
        <v>41507</v>
      </c>
      <c r="BH154" s="57"/>
      <c r="BI154" s="57"/>
      <c r="BJ154" s="57"/>
      <c r="BK154" s="57"/>
      <c r="BL154" s="57"/>
      <c r="BM154" s="57"/>
      <c r="BN154" s="57"/>
      <c r="BO154" s="104">
        <f>AY154</f>
        <v>41507</v>
      </c>
      <c r="BP154" s="57"/>
      <c r="BQ154" s="57"/>
      <c r="BR154" s="57"/>
      <c r="BS154" s="57"/>
      <c r="BT154" s="57"/>
      <c r="BU154" s="57"/>
      <c r="BV154" s="57"/>
      <c r="BW154" s="104">
        <f>BG154</f>
        <v>41507</v>
      </c>
      <c r="BX154" s="57"/>
      <c r="BY154" s="57"/>
      <c r="BZ154" s="57"/>
      <c r="CA154" s="57"/>
      <c r="CB154" s="57"/>
      <c r="CC154" s="57"/>
      <c r="CD154" s="57"/>
      <c r="CE154" s="104">
        <f>BO154</f>
        <v>41507</v>
      </c>
      <c r="CF154" s="57"/>
      <c r="CG154" s="57"/>
      <c r="CH154" s="57"/>
      <c r="CI154" s="57"/>
      <c r="CJ154" s="57"/>
      <c r="CK154" s="14"/>
      <c r="CL154" s="57"/>
      <c r="CM154" s="57"/>
      <c r="CN154" s="57"/>
      <c r="CO154" s="57"/>
      <c r="CP154" s="57"/>
      <c r="CQ154" s="57"/>
      <c r="CR154" s="57"/>
      <c r="CS154" s="57"/>
      <c r="CT154" s="57"/>
      <c r="CU154" s="57"/>
      <c r="CV154" s="57"/>
      <c r="CW154" s="57"/>
      <c r="CX154" s="57"/>
      <c r="CY154" s="57"/>
      <c r="CZ154" s="57"/>
      <c r="DA154" s="14"/>
    </row>
    <row r="155" spans="3:105" x14ac:dyDescent="0.35">
      <c r="C155" s="58">
        <v>1</v>
      </c>
      <c r="D155" s="59"/>
      <c r="E155" s="59"/>
      <c r="F155" s="59"/>
      <c r="G155" s="59"/>
      <c r="H155" s="59"/>
      <c r="I155" s="60"/>
      <c r="J155" s="1"/>
      <c r="K155" s="58">
        <v>2</v>
      </c>
      <c r="L155" s="59"/>
      <c r="M155" s="59"/>
      <c r="N155" s="59"/>
      <c r="O155" s="59"/>
      <c r="P155" s="59"/>
      <c r="Q155" s="60"/>
      <c r="R155" s="1"/>
      <c r="S155" s="58">
        <v>3</v>
      </c>
      <c r="T155" s="59"/>
      <c r="U155" s="59"/>
      <c r="V155" s="59"/>
      <c r="W155" s="59"/>
      <c r="X155" s="59"/>
      <c r="Y155" s="60"/>
      <c r="Z155" s="1"/>
      <c r="AA155" s="58">
        <v>4</v>
      </c>
      <c r="AB155" s="59"/>
      <c r="AC155" s="59"/>
      <c r="AD155" s="59"/>
      <c r="AE155" s="59"/>
      <c r="AF155" s="59"/>
      <c r="AG155" s="60"/>
      <c r="AH155" s="1"/>
      <c r="AI155" s="58">
        <v>5</v>
      </c>
      <c r="AJ155" s="59"/>
      <c r="AK155" s="59"/>
      <c r="AL155" s="59"/>
      <c r="AM155" s="59"/>
      <c r="AN155" s="59"/>
      <c r="AO155" s="60"/>
      <c r="AP155" s="1"/>
      <c r="AQ155" s="58">
        <v>6</v>
      </c>
      <c r="AR155" s="59"/>
      <c r="AS155" s="59"/>
      <c r="AT155" s="59"/>
      <c r="AU155" s="59"/>
      <c r="AV155" s="59"/>
      <c r="AW155" s="60"/>
      <c r="AX155" s="1"/>
      <c r="AY155" s="58">
        <v>7</v>
      </c>
      <c r="AZ155" s="59"/>
      <c r="BA155" s="59"/>
      <c r="BB155" s="59"/>
      <c r="BC155" s="59"/>
      <c r="BD155" s="59"/>
      <c r="BE155" s="60"/>
      <c r="BF155" s="1"/>
      <c r="BG155" s="58">
        <v>8</v>
      </c>
      <c r="BH155" s="59"/>
      <c r="BI155" s="59"/>
      <c r="BJ155" s="59"/>
      <c r="BK155" s="59"/>
      <c r="BL155" s="59"/>
      <c r="BM155" s="60"/>
      <c r="BN155" s="1"/>
      <c r="BO155" s="58">
        <v>9</v>
      </c>
      <c r="BP155" s="59"/>
      <c r="BQ155" s="59"/>
      <c r="BR155" s="59"/>
      <c r="BS155" s="59"/>
      <c r="BT155" s="59"/>
      <c r="BU155" s="60"/>
      <c r="BV155" s="1"/>
      <c r="BW155" s="58">
        <v>10</v>
      </c>
      <c r="BX155" s="59"/>
      <c r="BY155" s="59"/>
      <c r="BZ155" s="59"/>
      <c r="CA155" s="59"/>
      <c r="CB155" s="59"/>
      <c r="CC155" s="60"/>
      <c r="CD155" s="1"/>
      <c r="CE155" s="58">
        <v>11</v>
      </c>
      <c r="CF155" s="59"/>
      <c r="CG155" s="59"/>
      <c r="CH155" s="59"/>
      <c r="CI155" s="59"/>
      <c r="CJ155" s="59"/>
      <c r="CK155" s="60"/>
      <c r="CL155" s="1"/>
      <c r="CM155" s="58" t="s">
        <v>23</v>
      </c>
      <c r="CN155" s="59"/>
      <c r="CO155" s="59"/>
      <c r="CP155" s="59"/>
      <c r="CQ155" s="59"/>
      <c r="CR155" s="59"/>
      <c r="CS155" s="60"/>
      <c r="CT155" s="1"/>
      <c r="CU155" s="58" t="s">
        <v>22</v>
      </c>
      <c r="CV155" s="59"/>
      <c r="CW155" s="59"/>
      <c r="CX155" s="59"/>
      <c r="CY155" s="59"/>
      <c r="CZ155" s="59"/>
      <c r="DA155" s="60"/>
    </row>
    <row r="156" spans="3:105" x14ac:dyDescent="0.35">
      <c r="C156" s="2" t="s">
        <v>0</v>
      </c>
      <c r="D156" s="2" t="s">
        <v>1</v>
      </c>
      <c r="E156" s="63" t="s">
        <v>2</v>
      </c>
      <c r="F156" s="64"/>
      <c r="G156" s="3" t="s">
        <v>3</v>
      </c>
      <c r="H156" s="2" t="s">
        <v>4</v>
      </c>
      <c r="I156" s="2" t="s">
        <v>5</v>
      </c>
      <c r="J156" s="1"/>
      <c r="K156" s="2" t="s">
        <v>0</v>
      </c>
      <c r="L156" s="2" t="s">
        <v>1</v>
      </c>
      <c r="M156" s="63" t="s">
        <v>2</v>
      </c>
      <c r="N156" s="64"/>
      <c r="O156" s="3" t="s">
        <v>3</v>
      </c>
      <c r="P156" s="2" t="s">
        <v>4</v>
      </c>
      <c r="Q156" s="2" t="s">
        <v>5</v>
      </c>
      <c r="R156" s="1"/>
      <c r="S156" s="2" t="s">
        <v>0</v>
      </c>
      <c r="T156" s="2" t="s">
        <v>1</v>
      </c>
      <c r="U156" s="63" t="s">
        <v>2</v>
      </c>
      <c r="V156" s="64"/>
      <c r="W156" s="3" t="s">
        <v>3</v>
      </c>
      <c r="X156" s="2" t="s">
        <v>4</v>
      </c>
      <c r="Y156" s="2" t="s">
        <v>5</v>
      </c>
      <c r="Z156" s="1"/>
      <c r="AA156" s="2" t="s">
        <v>0</v>
      </c>
      <c r="AB156" s="2" t="s">
        <v>1</v>
      </c>
      <c r="AC156" s="63" t="s">
        <v>2</v>
      </c>
      <c r="AD156" s="64"/>
      <c r="AE156" s="3" t="s">
        <v>3</v>
      </c>
      <c r="AF156" s="2" t="s">
        <v>4</v>
      </c>
      <c r="AG156" s="2" t="s">
        <v>5</v>
      </c>
      <c r="AH156" s="1"/>
      <c r="AI156" s="2" t="s">
        <v>0</v>
      </c>
      <c r="AJ156" s="2" t="s">
        <v>1</v>
      </c>
      <c r="AK156" s="63" t="s">
        <v>2</v>
      </c>
      <c r="AL156" s="64"/>
      <c r="AM156" s="3" t="s">
        <v>3</v>
      </c>
      <c r="AN156" s="2" t="s">
        <v>4</v>
      </c>
      <c r="AO156" s="2" t="s">
        <v>5</v>
      </c>
      <c r="AP156" s="1"/>
      <c r="AQ156" s="2" t="s">
        <v>0</v>
      </c>
      <c r="AR156" s="2" t="s">
        <v>1</v>
      </c>
      <c r="AS156" s="63" t="s">
        <v>2</v>
      </c>
      <c r="AT156" s="64"/>
      <c r="AU156" s="3" t="s">
        <v>3</v>
      </c>
      <c r="AV156" s="2" t="s">
        <v>4</v>
      </c>
      <c r="AW156" s="2" t="s">
        <v>5</v>
      </c>
      <c r="AX156" s="1"/>
      <c r="AY156" s="2" t="s">
        <v>0</v>
      </c>
      <c r="AZ156" s="2" t="s">
        <v>1</v>
      </c>
      <c r="BA156" s="63" t="s">
        <v>2</v>
      </c>
      <c r="BB156" s="64"/>
      <c r="BC156" s="3" t="s">
        <v>3</v>
      </c>
      <c r="BD156" s="2" t="s">
        <v>4</v>
      </c>
      <c r="BE156" s="2" t="s">
        <v>5</v>
      </c>
      <c r="BF156" s="1"/>
      <c r="BG156" s="2" t="s">
        <v>0</v>
      </c>
      <c r="BH156" s="2" t="s">
        <v>1</v>
      </c>
      <c r="BI156" s="63" t="s">
        <v>2</v>
      </c>
      <c r="BJ156" s="64"/>
      <c r="BK156" s="3" t="s">
        <v>3</v>
      </c>
      <c r="BL156" s="2" t="s">
        <v>4</v>
      </c>
      <c r="BM156" s="2" t="s">
        <v>5</v>
      </c>
      <c r="BN156" s="1"/>
      <c r="BO156" s="2" t="s">
        <v>0</v>
      </c>
      <c r="BP156" s="2" t="s">
        <v>1</v>
      </c>
      <c r="BQ156" s="63" t="s">
        <v>2</v>
      </c>
      <c r="BR156" s="64"/>
      <c r="BS156" s="3" t="s">
        <v>3</v>
      </c>
      <c r="BT156" s="2" t="s">
        <v>4</v>
      </c>
      <c r="BU156" s="2" t="s">
        <v>5</v>
      </c>
      <c r="BV156" s="1"/>
      <c r="BW156" s="2" t="s">
        <v>0</v>
      </c>
      <c r="BX156" s="2" t="s">
        <v>1</v>
      </c>
      <c r="BY156" s="63" t="s">
        <v>2</v>
      </c>
      <c r="BZ156" s="64"/>
      <c r="CA156" s="3" t="s">
        <v>3</v>
      </c>
      <c r="CB156" s="2" t="s">
        <v>4</v>
      </c>
      <c r="CC156" s="2" t="s">
        <v>5</v>
      </c>
      <c r="CD156" s="1"/>
      <c r="CE156" s="2" t="s">
        <v>0</v>
      </c>
      <c r="CF156" s="2" t="s">
        <v>1</v>
      </c>
      <c r="CG156" s="63" t="s">
        <v>2</v>
      </c>
      <c r="CH156" s="64"/>
      <c r="CI156" s="3" t="s">
        <v>3</v>
      </c>
      <c r="CJ156" s="2" t="s">
        <v>4</v>
      </c>
      <c r="CK156" s="2" t="s">
        <v>5</v>
      </c>
      <c r="CL156" s="1"/>
      <c r="CM156" s="2" t="s">
        <v>0</v>
      </c>
      <c r="CN156" s="2" t="s">
        <v>1</v>
      </c>
      <c r="CO156" s="63" t="s">
        <v>2</v>
      </c>
      <c r="CP156" s="64"/>
      <c r="CQ156" s="3" t="s">
        <v>3</v>
      </c>
      <c r="CR156" s="2" t="s">
        <v>4</v>
      </c>
      <c r="CS156" s="2" t="s">
        <v>5</v>
      </c>
      <c r="CT156" s="1"/>
      <c r="CU156" s="2" t="s">
        <v>0</v>
      </c>
      <c r="CV156" s="2" t="s">
        <v>1</v>
      </c>
      <c r="CW156" s="63" t="s">
        <v>2</v>
      </c>
      <c r="CX156" s="64"/>
      <c r="CY156" s="3" t="s">
        <v>3</v>
      </c>
      <c r="CZ156" s="2" t="s">
        <v>4</v>
      </c>
      <c r="DA156" s="2" t="s">
        <v>5</v>
      </c>
    </row>
    <row r="157" spans="3:105" x14ac:dyDescent="0.35">
      <c r="C157" s="5" t="s">
        <v>6</v>
      </c>
      <c r="D157" s="5" t="s">
        <v>7</v>
      </c>
      <c r="E157" s="6" t="s">
        <v>8</v>
      </c>
      <c r="F157" s="7" t="s">
        <v>9</v>
      </c>
      <c r="G157" s="5"/>
      <c r="H157" s="5" t="s">
        <v>10</v>
      </c>
      <c r="I157" s="5" t="s">
        <v>11</v>
      </c>
      <c r="J157" s="1"/>
      <c r="K157" s="5" t="s">
        <v>6</v>
      </c>
      <c r="L157" s="5" t="s">
        <v>7</v>
      </c>
      <c r="M157" s="6" t="s">
        <v>8</v>
      </c>
      <c r="N157" s="7" t="s">
        <v>9</v>
      </c>
      <c r="O157" s="5"/>
      <c r="P157" s="5" t="s">
        <v>10</v>
      </c>
      <c r="Q157" s="5" t="s">
        <v>11</v>
      </c>
      <c r="R157" s="1"/>
      <c r="S157" s="5" t="s">
        <v>6</v>
      </c>
      <c r="T157" s="5" t="s">
        <v>7</v>
      </c>
      <c r="U157" s="6" t="s">
        <v>8</v>
      </c>
      <c r="V157" s="7" t="s">
        <v>9</v>
      </c>
      <c r="W157" s="5"/>
      <c r="X157" s="5" t="s">
        <v>10</v>
      </c>
      <c r="Y157" s="5" t="s">
        <v>11</v>
      </c>
      <c r="Z157" s="1"/>
      <c r="AA157" s="5" t="s">
        <v>6</v>
      </c>
      <c r="AB157" s="5" t="s">
        <v>7</v>
      </c>
      <c r="AC157" s="6" t="s">
        <v>8</v>
      </c>
      <c r="AD157" s="7" t="s">
        <v>9</v>
      </c>
      <c r="AE157" s="5"/>
      <c r="AF157" s="5" t="s">
        <v>10</v>
      </c>
      <c r="AG157" s="5" t="s">
        <v>11</v>
      </c>
      <c r="AH157" s="1"/>
      <c r="AI157" s="5" t="s">
        <v>6</v>
      </c>
      <c r="AJ157" s="5" t="s">
        <v>7</v>
      </c>
      <c r="AK157" s="6" t="s">
        <v>8</v>
      </c>
      <c r="AL157" s="7" t="s">
        <v>9</v>
      </c>
      <c r="AM157" s="5"/>
      <c r="AN157" s="5" t="s">
        <v>10</v>
      </c>
      <c r="AO157" s="5" t="s">
        <v>11</v>
      </c>
      <c r="AP157" s="1"/>
      <c r="AQ157" s="5" t="s">
        <v>6</v>
      </c>
      <c r="AR157" s="5" t="s">
        <v>7</v>
      </c>
      <c r="AS157" s="6" t="s">
        <v>8</v>
      </c>
      <c r="AT157" s="7" t="s">
        <v>9</v>
      </c>
      <c r="AU157" s="5"/>
      <c r="AV157" s="5" t="s">
        <v>10</v>
      </c>
      <c r="AW157" s="5" t="s">
        <v>11</v>
      </c>
      <c r="AX157" s="1"/>
      <c r="AY157" s="5" t="s">
        <v>6</v>
      </c>
      <c r="AZ157" s="5" t="s">
        <v>7</v>
      </c>
      <c r="BA157" s="6" t="s">
        <v>8</v>
      </c>
      <c r="BB157" s="7" t="s">
        <v>9</v>
      </c>
      <c r="BC157" s="5"/>
      <c r="BD157" s="5" t="s">
        <v>10</v>
      </c>
      <c r="BE157" s="5" t="s">
        <v>11</v>
      </c>
      <c r="BF157" s="1"/>
      <c r="BG157" s="5" t="s">
        <v>6</v>
      </c>
      <c r="BH157" s="5" t="s">
        <v>7</v>
      </c>
      <c r="BI157" s="6" t="s">
        <v>8</v>
      </c>
      <c r="BJ157" s="7" t="s">
        <v>9</v>
      </c>
      <c r="BK157" s="5"/>
      <c r="BL157" s="5" t="s">
        <v>10</v>
      </c>
      <c r="BM157" s="5" t="s">
        <v>11</v>
      </c>
      <c r="BN157" s="1"/>
      <c r="BO157" s="5" t="s">
        <v>6</v>
      </c>
      <c r="BP157" s="5" t="s">
        <v>7</v>
      </c>
      <c r="BQ157" s="6" t="s">
        <v>8</v>
      </c>
      <c r="BR157" s="7" t="s">
        <v>9</v>
      </c>
      <c r="BS157" s="5"/>
      <c r="BT157" s="5" t="s">
        <v>10</v>
      </c>
      <c r="BU157" s="5" t="s">
        <v>11</v>
      </c>
      <c r="BV157" s="1"/>
      <c r="BW157" s="5" t="s">
        <v>6</v>
      </c>
      <c r="BX157" s="5" t="s">
        <v>7</v>
      </c>
      <c r="BY157" s="6" t="s">
        <v>8</v>
      </c>
      <c r="BZ157" s="7" t="s">
        <v>9</v>
      </c>
      <c r="CA157" s="5"/>
      <c r="CB157" s="5" t="s">
        <v>10</v>
      </c>
      <c r="CC157" s="5" t="s">
        <v>11</v>
      </c>
      <c r="CD157" s="1"/>
      <c r="CE157" s="5" t="s">
        <v>6</v>
      </c>
      <c r="CF157" s="5" t="s">
        <v>7</v>
      </c>
      <c r="CG157" s="6" t="s">
        <v>8</v>
      </c>
      <c r="CH157" s="7" t="s">
        <v>9</v>
      </c>
      <c r="CI157" s="5"/>
      <c r="CJ157" s="5" t="s">
        <v>10</v>
      </c>
      <c r="CK157" s="5" t="s">
        <v>11</v>
      </c>
      <c r="CL157" s="1"/>
      <c r="CM157" s="5" t="s">
        <v>6</v>
      </c>
      <c r="CN157" s="5" t="s">
        <v>7</v>
      </c>
      <c r="CO157" s="6" t="s">
        <v>8</v>
      </c>
      <c r="CP157" s="7" t="s">
        <v>9</v>
      </c>
      <c r="CQ157" s="5"/>
      <c r="CR157" s="5" t="s">
        <v>10</v>
      </c>
      <c r="CS157" s="5" t="s">
        <v>11</v>
      </c>
      <c r="CT157" s="1"/>
      <c r="CU157" s="5" t="s">
        <v>6</v>
      </c>
      <c r="CV157" s="5" t="s">
        <v>7</v>
      </c>
      <c r="CW157" s="6" t="s">
        <v>8</v>
      </c>
      <c r="CX157" s="7" t="s">
        <v>9</v>
      </c>
      <c r="CY157" s="5"/>
      <c r="CZ157" s="5" t="s">
        <v>10</v>
      </c>
      <c r="DA157" s="5" t="s">
        <v>11</v>
      </c>
    </row>
    <row r="158" spans="3:105" x14ac:dyDescent="0.35">
      <c r="C158" s="5">
        <v>0</v>
      </c>
      <c r="D158" s="5">
        <v>20</v>
      </c>
      <c r="E158" s="6"/>
      <c r="F158" s="7"/>
      <c r="G158" s="5">
        <v>8.6</v>
      </c>
      <c r="H158" s="5">
        <v>-6</v>
      </c>
      <c r="I158" s="5">
        <v>817</v>
      </c>
      <c r="J158" s="1"/>
      <c r="K158" s="5">
        <v>0</v>
      </c>
      <c r="L158" s="5"/>
      <c r="M158" s="6"/>
      <c r="N158" s="7"/>
      <c r="O158" s="5"/>
      <c r="P158" s="5"/>
      <c r="Q158" s="5"/>
      <c r="R158" s="1"/>
      <c r="S158" s="5">
        <v>0</v>
      </c>
      <c r="T158" s="5">
        <v>19.8</v>
      </c>
      <c r="U158" s="6"/>
      <c r="V158" s="7"/>
      <c r="W158" s="5">
        <v>8.6999999999999993</v>
      </c>
      <c r="X158" s="5">
        <v>-34</v>
      </c>
      <c r="Y158" s="5">
        <v>817</v>
      </c>
      <c r="Z158" s="1"/>
      <c r="AA158" s="5">
        <v>0</v>
      </c>
      <c r="AB158" s="5"/>
      <c r="AC158" s="6"/>
      <c r="AD158" s="7"/>
      <c r="AE158" s="5"/>
      <c r="AF158" s="5"/>
      <c r="AG158" s="5"/>
      <c r="AH158" s="1"/>
      <c r="AI158" s="5">
        <v>0</v>
      </c>
      <c r="AJ158" s="5"/>
      <c r="AK158" s="6"/>
      <c r="AL158" s="7"/>
      <c r="AM158" s="5"/>
      <c r="AN158" s="5"/>
      <c r="AO158" s="5"/>
      <c r="AP158" s="1"/>
      <c r="AQ158" s="5">
        <v>0</v>
      </c>
      <c r="AR158" s="5"/>
      <c r="AS158" s="6"/>
      <c r="AT158" s="7"/>
      <c r="AU158" s="5"/>
      <c r="AV158" s="5"/>
      <c r="AW158" s="5"/>
      <c r="AX158" s="1"/>
      <c r="AY158" s="5">
        <v>0</v>
      </c>
      <c r="AZ158" s="5">
        <v>19.600000000000001</v>
      </c>
      <c r="BA158" s="6"/>
      <c r="BB158" s="7"/>
      <c r="BC158" s="5">
        <v>8.4</v>
      </c>
      <c r="BD158" s="5">
        <v>-42</v>
      </c>
      <c r="BE158" s="5">
        <v>815</v>
      </c>
      <c r="BF158" s="1"/>
      <c r="BG158" s="5">
        <v>0</v>
      </c>
      <c r="BH158" s="5"/>
      <c r="BI158" s="6"/>
      <c r="BJ158" s="7"/>
      <c r="BK158" s="5"/>
      <c r="BL158" s="5"/>
      <c r="BM158" s="5"/>
      <c r="BN158" s="1"/>
      <c r="BO158" s="5">
        <v>0</v>
      </c>
      <c r="BP158" s="5"/>
      <c r="BQ158" s="6"/>
      <c r="BR158" s="7"/>
      <c r="BS158" s="5"/>
      <c r="BT158" s="5"/>
      <c r="BU158" s="5"/>
      <c r="BV158" s="1"/>
      <c r="BW158" s="5">
        <v>0</v>
      </c>
      <c r="BX158" s="5">
        <v>19.399999999999999</v>
      </c>
      <c r="BY158" s="6"/>
      <c r="BZ158" s="7"/>
      <c r="CA158" s="5">
        <v>8.4</v>
      </c>
      <c r="CB158" s="5">
        <v>-12</v>
      </c>
      <c r="CC158" s="5">
        <v>824</v>
      </c>
      <c r="CD158" s="1"/>
      <c r="CE158" s="5">
        <v>0</v>
      </c>
      <c r="CF158" s="5"/>
      <c r="CG158" s="6"/>
      <c r="CH158" s="7"/>
      <c r="CI158" s="5"/>
      <c r="CJ158" s="5"/>
      <c r="CK158" s="5"/>
      <c r="CL158" s="1"/>
      <c r="CM158" s="5">
        <v>0</v>
      </c>
      <c r="CN158" s="5">
        <v>21.1</v>
      </c>
      <c r="CO158" s="6"/>
      <c r="CP158" s="7"/>
      <c r="CQ158" s="5">
        <v>8.5</v>
      </c>
      <c r="CR158" s="5">
        <v>19</v>
      </c>
      <c r="CS158" s="5">
        <v>818</v>
      </c>
      <c r="CT158" s="1"/>
      <c r="CU158" s="5">
        <v>0</v>
      </c>
      <c r="CV158" s="5">
        <v>17.399999999999999</v>
      </c>
      <c r="CW158" s="6"/>
      <c r="CX158" s="7"/>
      <c r="CY158" s="5">
        <v>8.3000000000000007</v>
      </c>
      <c r="CZ158" s="5">
        <v>53</v>
      </c>
      <c r="DA158" s="5">
        <v>835</v>
      </c>
    </row>
    <row r="159" spans="3:105" x14ac:dyDescent="0.35">
      <c r="C159" s="5">
        <v>1</v>
      </c>
      <c r="D159" s="5">
        <v>19.2</v>
      </c>
      <c r="E159" s="6"/>
      <c r="F159" s="7"/>
      <c r="G159" s="5">
        <v>8.6</v>
      </c>
      <c r="H159" s="5">
        <v>-51</v>
      </c>
      <c r="I159" s="5">
        <v>819</v>
      </c>
      <c r="J159" s="1"/>
      <c r="K159" s="5">
        <v>1</v>
      </c>
      <c r="L159" s="5"/>
      <c r="M159" s="6"/>
      <c r="N159" s="7"/>
      <c r="O159" s="5"/>
      <c r="P159" s="5"/>
      <c r="Q159" s="5"/>
      <c r="R159" s="1"/>
      <c r="S159" s="5">
        <v>1</v>
      </c>
      <c r="T159" s="5">
        <v>18.8</v>
      </c>
      <c r="U159" s="6"/>
      <c r="V159" s="7"/>
      <c r="W159" s="5">
        <v>8.5</v>
      </c>
      <c r="X159" s="5">
        <v>-55</v>
      </c>
      <c r="Y159" s="5">
        <v>822</v>
      </c>
      <c r="Z159" s="1"/>
      <c r="AA159" s="5">
        <v>1</v>
      </c>
      <c r="AB159" s="5"/>
      <c r="AC159" s="6"/>
      <c r="AD159" s="7"/>
      <c r="AE159" s="5"/>
      <c r="AF159" s="5"/>
      <c r="AG159" s="5"/>
      <c r="AH159" s="1"/>
      <c r="AI159" s="5">
        <v>1</v>
      </c>
      <c r="AJ159" s="5"/>
      <c r="AK159" s="6"/>
      <c r="AL159" s="7"/>
      <c r="AM159" s="5"/>
      <c r="AN159" s="5"/>
      <c r="AO159" s="5"/>
      <c r="AP159" s="1"/>
      <c r="AQ159" s="5">
        <v>1</v>
      </c>
      <c r="AR159" s="5"/>
      <c r="AS159" s="6"/>
      <c r="AT159" s="7"/>
      <c r="AU159" s="5"/>
      <c r="AV159" s="5"/>
      <c r="AW159" s="5"/>
      <c r="AX159" s="1"/>
      <c r="AY159" s="5">
        <v>1</v>
      </c>
      <c r="AZ159" s="5">
        <v>18.8</v>
      </c>
      <c r="BA159" s="6"/>
      <c r="BB159" s="7"/>
      <c r="BC159" s="5">
        <v>8.3000000000000007</v>
      </c>
      <c r="BD159" s="5">
        <v>-50</v>
      </c>
      <c r="BE159" s="5">
        <v>822</v>
      </c>
      <c r="BF159" s="1"/>
      <c r="BG159" s="5">
        <v>1</v>
      </c>
      <c r="BH159" s="5"/>
      <c r="BI159" s="6"/>
      <c r="BJ159" s="7"/>
      <c r="BK159" s="5"/>
      <c r="BL159" s="5"/>
      <c r="BM159" s="5"/>
      <c r="BN159" s="1"/>
      <c r="BO159" s="5">
        <v>1</v>
      </c>
      <c r="BP159" s="5"/>
      <c r="BQ159" s="6"/>
      <c r="BR159" s="7"/>
      <c r="BS159" s="5"/>
      <c r="BT159" s="5"/>
      <c r="BU159" s="5"/>
      <c r="BV159" s="1"/>
      <c r="BW159" s="5">
        <v>1</v>
      </c>
      <c r="BX159" s="5">
        <v>18.600000000000001</v>
      </c>
      <c r="BY159" s="6"/>
      <c r="BZ159" s="7"/>
      <c r="CA159" s="5">
        <v>8.4</v>
      </c>
      <c r="CB159" s="5">
        <v>-81</v>
      </c>
      <c r="CC159" s="5">
        <v>822</v>
      </c>
      <c r="CD159" s="1"/>
      <c r="CE159" s="5">
        <v>1</v>
      </c>
      <c r="CF159" s="5"/>
      <c r="CG159" s="6"/>
      <c r="CH159" s="7"/>
      <c r="CI159" s="5"/>
      <c r="CJ159" s="5"/>
      <c r="CK159" s="5"/>
      <c r="CL159" s="1"/>
      <c r="CM159" s="5">
        <v>1</v>
      </c>
      <c r="CN159" s="5"/>
      <c r="CO159" s="6"/>
      <c r="CP159" s="7"/>
      <c r="CQ159" s="5"/>
      <c r="CR159" s="5"/>
      <c r="CS159" s="5"/>
      <c r="CT159" s="1"/>
      <c r="CU159" s="5">
        <v>1</v>
      </c>
      <c r="CV159" s="5"/>
      <c r="CW159" s="6"/>
      <c r="CX159" s="7"/>
      <c r="CY159" s="5"/>
      <c r="CZ159" s="5"/>
      <c r="DA159" s="5"/>
    </row>
    <row r="160" spans="3:105" x14ac:dyDescent="0.35">
      <c r="C160" s="5">
        <v>2</v>
      </c>
      <c r="D160" s="5">
        <v>18.600000000000001</v>
      </c>
      <c r="E160" s="6"/>
      <c r="F160" s="7"/>
      <c r="G160" s="5">
        <v>8.3000000000000007</v>
      </c>
      <c r="H160" s="5">
        <v>-125</v>
      </c>
      <c r="I160" s="5">
        <v>822</v>
      </c>
      <c r="J160" s="1"/>
      <c r="K160" s="5">
        <v>2</v>
      </c>
      <c r="L160" s="5"/>
      <c r="M160" s="6"/>
      <c r="N160" s="7"/>
      <c r="O160" s="5"/>
      <c r="P160" s="5"/>
      <c r="Q160" s="5"/>
      <c r="R160" s="1"/>
      <c r="S160" s="5">
        <v>2</v>
      </c>
      <c r="T160" s="5">
        <v>18.600000000000001</v>
      </c>
      <c r="U160" s="6"/>
      <c r="V160" s="7"/>
      <c r="W160" s="5">
        <v>8.3000000000000007</v>
      </c>
      <c r="X160" s="5">
        <v>-136</v>
      </c>
      <c r="Y160" s="5">
        <v>822</v>
      </c>
      <c r="Z160" s="1"/>
      <c r="AA160" s="5">
        <v>2</v>
      </c>
      <c r="AB160" s="5"/>
      <c r="AC160" s="6"/>
      <c r="AD160" s="7"/>
      <c r="AE160" s="5"/>
      <c r="AF160" s="5"/>
      <c r="AG160" s="5"/>
      <c r="AH160" s="1"/>
      <c r="AI160" s="5">
        <v>2</v>
      </c>
      <c r="AJ160" s="5"/>
      <c r="AK160" s="6"/>
      <c r="AL160" s="7"/>
      <c r="AM160" s="5"/>
      <c r="AN160" s="5"/>
      <c r="AO160" s="5"/>
      <c r="AP160" s="1"/>
      <c r="AQ160" s="5">
        <v>2</v>
      </c>
      <c r="AR160" s="5"/>
      <c r="AS160" s="6"/>
      <c r="AT160" s="7"/>
      <c r="AU160" s="5"/>
      <c r="AV160" s="5"/>
      <c r="AW160" s="5"/>
      <c r="AX160" s="1"/>
      <c r="AY160" s="5">
        <v>2</v>
      </c>
      <c r="AZ160" s="5">
        <v>18.8</v>
      </c>
      <c r="BA160" s="6"/>
      <c r="BB160" s="7"/>
      <c r="BC160" s="5">
        <v>8</v>
      </c>
      <c r="BD160" s="5">
        <v>-96</v>
      </c>
      <c r="BE160" s="5">
        <v>828</v>
      </c>
      <c r="BF160" s="1"/>
      <c r="BG160" s="5">
        <v>2</v>
      </c>
      <c r="BH160" s="5"/>
      <c r="BI160" s="6"/>
      <c r="BJ160" s="7"/>
      <c r="BK160" s="5"/>
      <c r="BL160" s="5"/>
      <c r="BM160" s="5"/>
      <c r="BN160" s="1"/>
      <c r="BO160" s="5">
        <v>2</v>
      </c>
      <c r="BP160" s="5"/>
      <c r="BQ160" s="6"/>
      <c r="BR160" s="7"/>
      <c r="BS160" s="5"/>
      <c r="BT160" s="5"/>
      <c r="BU160" s="5"/>
      <c r="BV160" s="1"/>
      <c r="BW160" s="5">
        <v>2</v>
      </c>
      <c r="BX160" s="5">
        <v>18.600000000000001</v>
      </c>
      <c r="BY160" s="6"/>
      <c r="BZ160" s="7"/>
      <c r="CA160" s="5">
        <v>8.4</v>
      </c>
      <c r="CB160" s="5">
        <v>-108</v>
      </c>
      <c r="CC160" s="5">
        <v>825</v>
      </c>
      <c r="CD160" s="1"/>
      <c r="CE160" s="5">
        <v>2</v>
      </c>
      <c r="CF160" s="5"/>
      <c r="CG160" s="6"/>
      <c r="CH160" s="7"/>
      <c r="CI160" s="5"/>
      <c r="CJ160" s="5"/>
      <c r="CK160" s="5"/>
      <c r="CL160" s="1"/>
      <c r="CM160" s="5">
        <v>2</v>
      </c>
      <c r="CN160" s="5"/>
      <c r="CO160" s="6"/>
      <c r="CP160" s="7"/>
      <c r="CQ160" s="5"/>
      <c r="CR160" s="5"/>
      <c r="CS160" s="5"/>
      <c r="CT160" s="1"/>
      <c r="CU160" s="5">
        <v>2</v>
      </c>
      <c r="CV160" s="5"/>
      <c r="CW160" s="6"/>
      <c r="CX160" s="7"/>
      <c r="CY160" s="5"/>
      <c r="CZ160" s="5"/>
      <c r="DA160" s="5"/>
    </row>
    <row r="161" spans="3:105" x14ac:dyDescent="0.35">
      <c r="C161" s="9">
        <v>3</v>
      </c>
      <c r="D161" s="9">
        <v>15.8</v>
      </c>
      <c r="E161" s="10"/>
      <c r="F161" s="11"/>
      <c r="G161" s="9">
        <v>7.3</v>
      </c>
      <c r="H161" s="9">
        <v>-297</v>
      </c>
      <c r="I161" s="9">
        <v>895</v>
      </c>
      <c r="J161" s="1"/>
      <c r="K161" s="9">
        <v>3</v>
      </c>
      <c r="L161" s="9"/>
      <c r="M161" s="10"/>
      <c r="N161" s="11"/>
      <c r="O161" s="9"/>
      <c r="P161" s="9"/>
      <c r="Q161" s="9"/>
      <c r="R161" s="1"/>
      <c r="S161" s="9">
        <v>3</v>
      </c>
      <c r="T161" s="9">
        <v>16</v>
      </c>
      <c r="U161" s="10"/>
      <c r="V161" s="11"/>
      <c r="W161" s="9">
        <v>7.3</v>
      </c>
      <c r="X161" s="9">
        <v>-297</v>
      </c>
      <c r="Y161" s="9">
        <v>902</v>
      </c>
      <c r="Z161" s="1"/>
      <c r="AA161" s="9">
        <v>3</v>
      </c>
      <c r="AB161" s="9"/>
      <c r="AC161" s="10"/>
      <c r="AD161" s="11"/>
      <c r="AE161" s="9"/>
      <c r="AF161" s="9"/>
      <c r="AG161" s="9"/>
      <c r="AH161" s="1"/>
      <c r="AI161" s="9">
        <v>3</v>
      </c>
      <c r="AJ161" s="9"/>
      <c r="AK161" s="10"/>
      <c r="AL161" s="11"/>
      <c r="AM161" s="9"/>
      <c r="AN161" s="9"/>
      <c r="AO161" s="9"/>
      <c r="AP161" s="1"/>
      <c r="AQ161" s="9">
        <v>3</v>
      </c>
      <c r="AR161" s="9"/>
      <c r="AS161" s="10"/>
      <c r="AT161" s="11"/>
      <c r="AU161" s="9"/>
      <c r="AV161" s="9"/>
      <c r="AW161" s="9"/>
      <c r="AX161" s="1"/>
      <c r="AY161" s="9">
        <v>3</v>
      </c>
      <c r="AZ161" s="9">
        <v>15.2</v>
      </c>
      <c r="BA161" s="10"/>
      <c r="BB161" s="11"/>
      <c r="BC161" s="9">
        <v>7.4</v>
      </c>
      <c r="BD161" s="9">
        <v>-285</v>
      </c>
      <c r="BE161" s="9">
        <v>898</v>
      </c>
      <c r="BF161" s="1"/>
      <c r="BG161" s="9">
        <v>3</v>
      </c>
      <c r="BH161" s="9"/>
      <c r="BI161" s="10"/>
      <c r="BJ161" s="11"/>
      <c r="BK161" s="9"/>
      <c r="BL161" s="9"/>
      <c r="BM161" s="9"/>
      <c r="BN161" s="1"/>
      <c r="BO161" s="9">
        <v>3</v>
      </c>
      <c r="BP161" s="9"/>
      <c r="BQ161" s="10"/>
      <c r="BR161" s="11"/>
      <c r="BS161" s="9"/>
      <c r="BT161" s="9"/>
      <c r="BU161" s="9"/>
      <c r="BV161" s="1"/>
      <c r="BW161" s="9">
        <v>3</v>
      </c>
      <c r="BX161" s="9">
        <v>15.4</v>
      </c>
      <c r="BY161" s="10"/>
      <c r="BZ161" s="11"/>
      <c r="CA161" s="9">
        <v>7.2</v>
      </c>
      <c r="CB161" s="9">
        <v>-294</v>
      </c>
      <c r="CC161" s="9">
        <v>959</v>
      </c>
      <c r="CD161" s="1"/>
      <c r="CE161" s="9">
        <v>3</v>
      </c>
      <c r="CF161" s="9"/>
      <c r="CG161" s="10"/>
      <c r="CH161" s="11"/>
      <c r="CI161" s="9"/>
      <c r="CJ161" s="9"/>
      <c r="CK161" s="9"/>
      <c r="CL161" s="1"/>
      <c r="CM161" s="9">
        <v>3</v>
      </c>
      <c r="CN161" s="9"/>
      <c r="CO161" s="10"/>
      <c r="CP161" s="11"/>
      <c r="CQ161" s="9"/>
      <c r="CR161" s="9"/>
      <c r="CS161" s="9"/>
      <c r="CT161" s="1"/>
      <c r="CU161" s="9">
        <v>3</v>
      </c>
      <c r="CV161" s="9"/>
      <c r="CW161" s="10"/>
      <c r="CX161" s="11"/>
      <c r="CY161" s="9"/>
      <c r="CZ161" s="9"/>
      <c r="DA161" s="9"/>
    </row>
    <row r="162" spans="3:105" x14ac:dyDescent="0.35">
      <c r="C162" s="13"/>
      <c r="D162" s="57"/>
      <c r="E162" s="57"/>
      <c r="F162" s="57"/>
      <c r="G162" s="57"/>
      <c r="H162" s="57"/>
      <c r="I162" s="14"/>
      <c r="J162" s="1"/>
      <c r="K162" s="13"/>
      <c r="L162" s="57"/>
      <c r="M162" s="57"/>
      <c r="N162" s="57"/>
      <c r="O162" s="57"/>
      <c r="P162" s="57"/>
      <c r="Q162" s="14"/>
      <c r="R162" s="1"/>
      <c r="S162" s="13"/>
      <c r="T162" s="57"/>
      <c r="U162" s="57"/>
      <c r="V162" s="57"/>
      <c r="W162" s="57"/>
      <c r="X162" s="57"/>
      <c r="Y162" s="14"/>
      <c r="Z162" s="1"/>
      <c r="AA162" s="13"/>
      <c r="AB162" s="57"/>
      <c r="AC162" s="57"/>
      <c r="AD162" s="57"/>
      <c r="AE162" s="57"/>
      <c r="AF162" s="57"/>
      <c r="AG162" s="14"/>
      <c r="AH162" s="1"/>
      <c r="AI162" s="13"/>
      <c r="AJ162" s="57"/>
      <c r="AK162" s="57"/>
      <c r="AL162" s="57"/>
      <c r="AM162" s="57"/>
      <c r="AN162" s="57"/>
      <c r="AO162" s="14"/>
      <c r="AP162" s="1"/>
      <c r="AQ162" s="13"/>
      <c r="AR162" s="57"/>
      <c r="AS162" s="57"/>
      <c r="AT162" s="57"/>
      <c r="AU162" s="57"/>
      <c r="AV162" s="57"/>
      <c r="AW162" s="14"/>
      <c r="AX162" s="1"/>
      <c r="AY162" s="13"/>
      <c r="AZ162" s="57"/>
      <c r="BA162" s="57"/>
      <c r="BB162" s="57"/>
      <c r="BC162" s="57"/>
      <c r="BD162" s="57"/>
      <c r="BE162" s="14"/>
      <c r="BF162" s="1"/>
      <c r="BG162" s="13"/>
      <c r="BH162" s="57"/>
      <c r="BI162" s="57"/>
      <c r="BJ162" s="57"/>
      <c r="BK162" s="57"/>
      <c r="BL162" s="57"/>
      <c r="BM162" s="14"/>
      <c r="BN162" s="1"/>
      <c r="BO162" s="13"/>
      <c r="BP162" s="57"/>
      <c r="BQ162" s="57"/>
      <c r="BR162" s="57"/>
      <c r="BS162" s="57"/>
      <c r="BT162" s="57"/>
      <c r="BU162" s="14"/>
      <c r="BV162" s="1"/>
      <c r="BW162" s="13"/>
      <c r="BX162" s="57"/>
      <c r="BY162" s="57"/>
      <c r="BZ162" s="57"/>
      <c r="CA162" s="57"/>
      <c r="CB162" s="57"/>
      <c r="CC162" s="14"/>
      <c r="CD162" s="1"/>
      <c r="CE162" s="13"/>
      <c r="CF162" s="57"/>
      <c r="CG162" s="57"/>
      <c r="CH162" s="57"/>
      <c r="CI162" s="57"/>
      <c r="CJ162" s="57"/>
      <c r="CK162" s="14"/>
      <c r="CL162" s="1"/>
      <c r="CM162" s="13"/>
      <c r="CN162" s="57"/>
      <c r="CO162" s="57"/>
      <c r="CP162" s="57"/>
      <c r="CQ162" s="57"/>
      <c r="CR162" s="57"/>
      <c r="CS162" s="14"/>
      <c r="CT162" s="1"/>
      <c r="CU162" s="13"/>
      <c r="CV162" s="57"/>
      <c r="CW162" s="57"/>
      <c r="CX162" s="57"/>
      <c r="CY162" s="57"/>
      <c r="CZ162" s="57"/>
      <c r="DA162" s="14"/>
    </row>
    <row r="163" spans="3:105" ht="14.5" customHeight="1" x14ac:dyDescent="0.35">
      <c r="C163" s="13" t="s">
        <v>12</v>
      </c>
      <c r="D163" s="14"/>
      <c r="E163" s="15">
        <v>0.5</v>
      </c>
      <c r="F163" s="85" t="s">
        <v>28</v>
      </c>
      <c r="G163" s="86"/>
      <c r="H163" s="86"/>
      <c r="I163" s="87"/>
      <c r="J163" s="1"/>
      <c r="K163" s="13" t="s">
        <v>12</v>
      </c>
      <c r="L163" s="14"/>
      <c r="M163" s="15">
        <v>0.5</v>
      </c>
      <c r="N163" s="16"/>
      <c r="O163" s="17"/>
      <c r="P163" s="17"/>
      <c r="Q163" s="18"/>
      <c r="R163" s="1"/>
      <c r="S163" s="13" t="s">
        <v>12</v>
      </c>
      <c r="T163" s="14"/>
      <c r="U163" s="15">
        <v>0.5</v>
      </c>
      <c r="V163" s="16"/>
      <c r="W163" s="17"/>
      <c r="X163" s="17"/>
      <c r="Y163" s="18"/>
      <c r="Z163" s="1"/>
      <c r="AA163" s="13" t="s">
        <v>12</v>
      </c>
      <c r="AB163" s="14"/>
      <c r="AC163" s="15">
        <v>0.4</v>
      </c>
      <c r="AD163" s="16"/>
      <c r="AE163" s="17"/>
      <c r="AF163" s="17"/>
      <c r="AG163" s="18"/>
      <c r="AH163" s="1"/>
      <c r="AI163" s="13" t="s">
        <v>12</v>
      </c>
      <c r="AJ163" s="14"/>
      <c r="AK163" s="15">
        <v>0.5</v>
      </c>
      <c r="AL163" s="16"/>
      <c r="AM163" s="17"/>
      <c r="AN163" s="17"/>
      <c r="AO163" s="18"/>
      <c r="AP163" s="1"/>
      <c r="AQ163" s="13" t="s">
        <v>12</v>
      </c>
      <c r="AR163" s="14"/>
      <c r="AS163" s="15">
        <v>0.5</v>
      </c>
      <c r="AT163" s="16"/>
      <c r="AU163" s="17"/>
      <c r="AV163" s="17"/>
      <c r="AW163" s="18"/>
      <c r="AX163" s="1"/>
      <c r="AY163" s="13" t="s">
        <v>12</v>
      </c>
      <c r="AZ163" s="14"/>
      <c r="BA163" s="15">
        <v>0.5</v>
      </c>
      <c r="BB163" s="16"/>
      <c r="BC163" s="17"/>
      <c r="BD163" s="17"/>
      <c r="BE163" s="18"/>
      <c r="BF163" s="1"/>
      <c r="BG163" s="13" t="s">
        <v>12</v>
      </c>
      <c r="BH163" s="14"/>
      <c r="BI163" s="15">
        <v>0.5</v>
      </c>
      <c r="BJ163" s="16"/>
      <c r="BK163" s="17"/>
      <c r="BL163" s="17"/>
      <c r="BM163" s="18"/>
      <c r="BN163" s="1"/>
      <c r="BO163" s="13" t="s">
        <v>12</v>
      </c>
      <c r="BP163" s="14"/>
      <c r="BQ163" s="15">
        <v>0.5</v>
      </c>
      <c r="BR163" s="16"/>
      <c r="BS163" s="17"/>
      <c r="BT163" s="17"/>
      <c r="BU163" s="18"/>
      <c r="BV163" s="1"/>
      <c r="BW163" s="13" t="s">
        <v>12</v>
      </c>
      <c r="BX163" s="14"/>
      <c r="BY163" s="15">
        <v>0.5</v>
      </c>
      <c r="BZ163" s="16"/>
      <c r="CA163" s="17"/>
      <c r="CB163" s="17"/>
      <c r="CC163" s="18"/>
      <c r="CD163" s="1"/>
      <c r="CE163" s="13" t="s">
        <v>12</v>
      </c>
      <c r="CF163" s="14"/>
      <c r="CG163" s="15">
        <v>0.4</v>
      </c>
      <c r="CH163" s="16"/>
      <c r="CI163" s="17"/>
      <c r="CJ163" s="17"/>
      <c r="CK163" s="18"/>
      <c r="CL163" s="1"/>
      <c r="CM163" s="13" t="s">
        <v>12</v>
      </c>
      <c r="CN163" s="14"/>
      <c r="CO163" s="15"/>
      <c r="CP163" s="16"/>
      <c r="CQ163" s="17"/>
      <c r="CR163" s="17"/>
      <c r="CS163" s="18"/>
      <c r="CT163" s="1"/>
      <c r="CU163" s="13" t="s">
        <v>12</v>
      </c>
      <c r="CV163" s="14"/>
      <c r="CW163" s="15"/>
      <c r="CX163" s="16"/>
      <c r="CY163" s="17"/>
      <c r="CZ163" s="17"/>
      <c r="DA163" s="18"/>
    </row>
    <row r="164" spans="3:105" x14ac:dyDescent="0.35">
      <c r="C164" s="13" t="s">
        <v>14</v>
      </c>
      <c r="D164" s="14"/>
      <c r="E164" s="15">
        <v>3.3</v>
      </c>
      <c r="F164" s="88"/>
      <c r="G164" s="89"/>
      <c r="H164" s="89"/>
      <c r="I164" s="90"/>
      <c r="J164" s="1"/>
      <c r="K164" s="13" t="s">
        <v>14</v>
      </c>
      <c r="L164" s="14"/>
      <c r="M164" s="15">
        <v>2.2000000000000002</v>
      </c>
      <c r="N164" s="22"/>
      <c r="O164" s="23"/>
      <c r="P164" s="23"/>
      <c r="Q164" s="24"/>
      <c r="R164" s="1"/>
      <c r="S164" s="13" t="s">
        <v>14</v>
      </c>
      <c r="T164" s="14"/>
      <c r="U164" s="15">
        <v>3.15</v>
      </c>
      <c r="V164" s="22"/>
      <c r="W164" s="23"/>
      <c r="X164" s="23"/>
      <c r="Y164" s="24"/>
      <c r="Z164" s="1"/>
      <c r="AA164" s="13" t="s">
        <v>14</v>
      </c>
      <c r="AB164" s="14"/>
      <c r="AC164" s="15">
        <v>2.8</v>
      </c>
      <c r="AD164" s="22"/>
      <c r="AE164" s="23"/>
      <c r="AF164" s="23"/>
      <c r="AG164" s="24"/>
      <c r="AH164" s="1"/>
      <c r="AI164" s="13" t="s">
        <v>14</v>
      </c>
      <c r="AJ164" s="14"/>
      <c r="AK164" s="15">
        <v>3</v>
      </c>
      <c r="AL164" s="22"/>
      <c r="AM164" s="23"/>
      <c r="AN164" s="23"/>
      <c r="AO164" s="24"/>
      <c r="AP164" s="1"/>
      <c r="AQ164" s="13" t="s">
        <v>14</v>
      </c>
      <c r="AR164" s="14"/>
      <c r="AS164" s="15">
        <v>3.3</v>
      </c>
      <c r="AT164" s="22"/>
      <c r="AU164" s="23"/>
      <c r="AV164" s="23"/>
      <c r="AW164" s="24"/>
      <c r="AX164" s="1"/>
      <c r="AY164" s="13" t="s">
        <v>14</v>
      </c>
      <c r="AZ164" s="14"/>
      <c r="BA164" s="15">
        <v>3.25</v>
      </c>
      <c r="BB164" s="22"/>
      <c r="BC164" s="23"/>
      <c r="BD164" s="23"/>
      <c r="BE164" s="24"/>
      <c r="BF164" s="1"/>
      <c r="BG164" s="13" t="s">
        <v>14</v>
      </c>
      <c r="BH164" s="14"/>
      <c r="BI164" s="15">
        <v>2.9</v>
      </c>
      <c r="BJ164" s="22"/>
      <c r="BK164" s="23"/>
      <c r="BL164" s="23"/>
      <c r="BM164" s="24"/>
      <c r="BN164" s="1"/>
      <c r="BO164" s="13" t="s">
        <v>14</v>
      </c>
      <c r="BP164" s="14"/>
      <c r="BQ164" s="15">
        <v>2.7</v>
      </c>
      <c r="BR164" s="22"/>
      <c r="BS164" s="23"/>
      <c r="BT164" s="23"/>
      <c r="BU164" s="24"/>
      <c r="BV164" s="1"/>
      <c r="BW164" s="13" t="s">
        <v>14</v>
      </c>
      <c r="BX164" s="14"/>
      <c r="BY164" s="15">
        <v>3.3</v>
      </c>
      <c r="BZ164" s="22"/>
      <c r="CA164" s="23"/>
      <c r="CB164" s="23"/>
      <c r="CC164" s="24"/>
      <c r="CD164" s="1"/>
      <c r="CE164" s="13" t="s">
        <v>14</v>
      </c>
      <c r="CF164" s="14"/>
      <c r="CG164" s="15">
        <v>2.4</v>
      </c>
      <c r="CH164" s="22"/>
      <c r="CI164" s="23"/>
      <c r="CJ164" s="23"/>
      <c r="CK164" s="24"/>
      <c r="CL164" s="1"/>
      <c r="CM164" s="13" t="s">
        <v>14</v>
      </c>
      <c r="CN164" s="14"/>
      <c r="CO164" s="15"/>
      <c r="CP164" s="22"/>
      <c r="CQ164" s="23"/>
      <c r="CR164" s="23"/>
      <c r="CS164" s="24"/>
      <c r="CT164" s="1"/>
      <c r="CU164" s="13" t="s">
        <v>14</v>
      </c>
      <c r="CV164" s="14"/>
      <c r="CW164" s="15"/>
      <c r="CX164" s="22"/>
      <c r="CY164" s="23"/>
      <c r="CZ164" s="23"/>
      <c r="DA164" s="24"/>
    </row>
    <row r="165" spans="3:105" x14ac:dyDescent="0.35">
      <c r="C165" s="13" t="s">
        <v>15</v>
      </c>
      <c r="D165" s="14"/>
      <c r="E165" s="15">
        <v>10.1</v>
      </c>
      <c r="F165" s="88"/>
      <c r="G165" s="89"/>
      <c r="H165" s="89"/>
      <c r="I165" s="90"/>
      <c r="J165" s="1"/>
      <c r="K165" s="13" t="s">
        <v>15</v>
      </c>
      <c r="L165" s="14"/>
      <c r="M165" s="15">
        <v>16.3</v>
      </c>
      <c r="N165" s="22"/>
      <c r="O165" s="23"/>
      <c r="P165" s="23"/>
      <c r="Q165" s="24"/>
      <c r="R165" s="1"/>
      <c r="S165" s="13" t="s">
        <v>15</v>
      </c>
      <c r="T165" s="14"/>
      <c r="U165" s="15">
        <v>15.9</v>
      </c>
      <c r="V165" s="22"/>
      <c r="W165" s="23"/>
      <c r="X165" s="23"/>
      <c r="Y165" s="24"/>
      <c r="Z165" s="1"/>
      <c r="AA165" s="13" t="s">
        <v>15</v>
      </c>
      <c r="AB165" s="14"/>
      <c r="AC165" s="15">
        <v>16.8</v>
      </c>
      <c r="AD165" s="22"/>
      <c r="AE165" s="23"/>
      <c r="AF165" s="23"/>
      <c r="AG165" s="24"/>
      <c r="AH165" s="1"/>
      <c r="AI165" s="13" t="s">
        <v>15</v>
      </c>
      <c r="AJ165" s="14"/>
      <c r="AK165" s="15">
        <v>15.6</v>
      </c>
      <c r="AL165" s="22"/>
      <c r="AM165" s="23"/>
      <c r="AN165" s="23"/>
      <c r="AO165" s="24"/>
      <c r="AP165" s="1"/>
      <c r="AQ165" s="13" t="s">
        <v>15</v>
      </c>
      <c r="AR165" s="14"/>
      <c r="AS165" s="15">
        <v>17.2</v>
      </c>
      <c r="AT165" s="22"/>
      <c r="AU165" s="23"/>
      <c r="AV165" s="23"/>
      <c r="AW165" s="24"/>
      <c r="AX165" s="1"/>
      <c r="AY165" s="13" t="s">
        <v>15</v>
      </c>
      <c r="AZ165" s="14"/>
      <c r="BA165" s="15">
        <v>15.2</v>
      </c>
      <c r="BB165" s="22"/>
      <c r="BC165" s="23"/>
      <c r="BD165" s="23"/>
      <c r="BE165" s="24"/>
      <c r="BF165" s="1"/>
      <c r="BG165" s="13" t="s">
        <v>15</v>
      </c>
      <c r="BH165" s="14"/>
      <c r="BI165" s="15">
        <v>14.8</v>
      </c>
      <c r="BJ165" s="22"/>
      <c r="BK165" s="23"/>
      <c r="BL165" s="23"/>
      <c r="BM165" s="24"/>
      <c r="BN165" s="1"/>
      <c r="BO165" s="13" t="s">
        <v>15</v>
      </c>
      <c r="BP165" s="14"/>
      <c r="BQ165" s="15">
        <v>15.4</v>
      </c>
      <c r="BR165" s="22"/>
      <c r="BS165" s="23"/>
      <c r="BT165" s="23"/>
      <c r="BU165" s="24"/>
      <c r="BV165" s="1"/>
      <c r="BW165" s="13" t="s">
        <v>15</v>
      </c>
      <c r="BX165" s="14"/>
      <c r="BY165" s="15">
        <v>16.399999999999999</v>
      </c>
      <c r="BZ165" s="22"/>
      <c r="CA165" s="23"/>
      <c r="CB165" s="23"/>
      <c r="CC165" s="24"/>
      <c r="CD165" s="1"/>
      <c r="CE165" s="13" t="s">
        <v>15</v>
      </c>
      <c r="CF165" s="14"/>
      <c r="CG165" s="15">
        <v>18.5</v>
      </c>
      <c r="CH165" s="22"/>
      <c r="CI165" s="23"/>
      <c r="CJ165" s="23"/>
      <c r="CK165" s="24"/>
      <c r="CL165" s="1"/>
      <c r="CM165" s="13" t="s">
        <v>15</v>
      </c>
      <c r="CN165" s="14"/>
      <c r="CO165" s="15"/>
      <c r="CP165" s="22"/>
      <c r="CQ165" s="23"/>
      <c r="CR165" s="23"/>
      <c r="CS165" s="24"/>
      <c r="CT165" s="1"/>
      <c r="CU165" s="13" t="s">
        <v>15</v>
      </c>
      <c r="CV165" s="14"/>
      <c r="CW165" s="15"/>
      <c r="CX165" s="22"/>
      <c r="CY165" s="23"/>
      <c r="CZ165" s="23"/>
      <c r="DA165" s="24"/>
    </row>
    <row r="166" spans="3:105" x14ac:dyDescent="0.35">
      <c r="C166" s="13" t="s">
        <v>16</v>
      </c>
      <c r="D166" s="14"/>
      <c r="E166" s="15">
        <v>14.3</v>
      </c>
      <c r="F166" s="88"/>
      <c r="G166" s="89"/>
      <c r="H166" s="89"/>
      <c r="I166" s="90"/>
      <c r="J166" s="1"/>
      <c r="K166" s="13" t="s">
        <v>16</v>
      </c>
      <c r="L166" s="14"/>
      <c r="M166" s="15">
        <v>17.3</v>
      </c>
      <c r="N166" s="22"/>
      <c r="O166" s="23"/>
      <c r="P166" s="23"/>
      <c r="Q166" s="24"/>
      <c r="R166" s="1"/>
      <c r="S166" s="13" t="s">
        <v>16</v>
      </c>
      <c r="T166" s="14"/>
      <c r="U166" s="15">
        <v>14</v>
      </c>
      <c r="V166" s="22"/>
      <c r="W166" s="23"/>
      <c r="X166" s="23"/>
      <c r="Y166" s="24"/>
      <c r="Z166" s="1"/>
      <c r="AA166" s="13" t="s">
        <v>16</v>
      </c>
      <c r="AB166" s="14"/>
      <c r="AC166" s="15">
        <v>15.3</v>
      </c>
      <c r="AD166" s="22"/>
      <c r="AE166" s="23"/>
      <c r="AF166" s="23"/>
      <c r="AG166" s="24"/>
      <c r="AH166" s="1"/>
      <c r="AI166" s="13" t="s">
        <v>16</v>
      </c>
      <c r="AJ166" s="14"/>
      <c r="AK166" s="15">
        <v>15.5</v>
      </c>
      <c r="AL166" s="22"/>
      <c r="AM166" s="23"/>
      <c r="AN166" s="23"/>
      <c r="AO166" s="24"/>
      <c r="AP166" s="1"/>
      <c r="AQ166" s="13" t="s">
        <v>16</v>
      </c>
      <c r="AR166" s="14"/>
      <c r="AS166" s="15">
        <v>18.399999999999999</v>
      </c>
      <c r="AT166" s="22"/>
      <c r="AU166" s="23"/>
      <c r="AV166" s="23"/>
      <c r="AW166" s="24"/>
      <c r="AX166" s="1"/>
      <c r="AY166" s="13" t="s">
        <v>16</v>
      </c>
      <c r="AZ166" s="14"/>
      <c r="BA166" s="15">
        <v>14.4</v>
      </c>
      <c r="BB166" s="22"/>
      <c r="BC166" s="23"/>
      <c r="BD166" s="23"/>
      <c r="BE166" s="24"/>
      <c r="BF166" s="1"/>
      <c r="BG166" s="13" t="s">
        <v>16</v>
      </c>
      <c r="BH166" s="14"/>
      <c r="BI166" s="15">
        <v>16</v>
      </c>
      <c r="BJ166" s="22"/>
      <c r="BK166" s="23"/>
      <c r="BL166" s="23"/>
      <c r="BM166" s="24"/>
      <c r="BN166" s="1"/>
      <c r="BO166" s="13" t="s">
        <v>16</v>
      </c>
      <c r="BP166" s="14"/>
      <c r="BQ166" s="15">
        <v>18</v>
      </c>
      <c r="BR166" s="22"/>
      <c r="BS166" s="23"/>
      <c r="BT166" s="23"/>
      <c r="BU166" s="24"/>
      <c r="BV166" s="1"/>
      <c r="BW166" s="13" t="s">
        <v>16</v>
      </c>
      <c r="BX166" s="14"/>
      <c r="BY166" s="15">
        <v>21</v>
      </c>
      <c r="BZ166" s="22"/>
      <c r="CA166" s="23"/>
      <c r="CB166" s="23"/>
      <c r="CC166" s="24"/>
      <c r="CD166" s="1"/>
      <c r="CE166" s="13" t="s">
        <v>16</v>
      </c>
      <c r="CF166" s="14"/>
      <c r="CG166" s="15">
        <v>25.9</v>
      </c>
      <c r="CH166" s="22"/>
      <c r="CI166" s="23"/>
      <c r="CJ166" s="23"/>
      <c r="CK166" s="24"/>
      <c r="CL166" s="1"/>
      <c r="CM166" s="13" t="s">
        <v>16</v>
      </c>
      <c r="CN166" s="14"/>
      <c r="CO166" s="15"/>
      <c r="CP166" s="22"/>
      <c r="CQ166" s="23"/>
      <c r="CR166" s="23"/>
      <c r="CS166" s="24"/>
      <c r="CT166" s="1"/>
      <c r="CU166" s="13" t="s">
        <v>16</v>
      </c>
      <c r="CV166" s="14"/>
      <c r="CW166" s="15"/>
      <c r="CX166" s="22"/>
      <c r="CY166" s="23"/>
      <c r="CZ166" s="23"/>
      <c r="DA166" s="24"/>
    </row>
    <row r="167" spans="3:105" x14ac:dyDescent="0.35">
      <c r="C167" s="13" t="s">
        <v>17</v>
      </c>
      <c r="D167" s="14"/>
      <c r="E167" s="15">
        <v>20.5</v>
      </c>
      <c r="F167" s="91"/>
      <c r="G167" s="92"/>
      <c r="H167" s="92"/>
      <c r="I167" s="93"/>
      <c r="J167" s="29"/>
      <c r="K167" s="13" t="s">
        <v>17</v>
      </c>
      <c r="L167" s="14"/>
      <c r="M167" s="15">
        <v>37.700000000000003</v>
      </c>
      <c r="N167" s="26"/>
      <c r="O167" s="27"/>
      <c r="P167" s="27"/>
      <c r="Q167" s="28"/>
      <c r="R167" s="29"/>
      <c r="S167" s="13" t="s">
        <v>17</v>
      </c>
      <c r="T167" s="14"/>
      <c r="U167" s="15">
        <v>28.9</v>
      </c>
      <c r="V167" s="26"/>
      <c r="W167" s="27"/>
      <c r="X167" s="27"/>
      <c r="Y167" s="28"/>
      <c r="Z167" s="29"/>
      <c r="AA167" s="13" t="s">
        <v>17</v>
      </c>
      <c r="AB167" s="14"/>
      <c r="AC167" s="15">
        <v>36.4</v>
      </c>
      <c r="AD167" s="26"/>
      <c r="AE167" s="27"/>
      <c r="AF167" s="27"/>
      <c r="AG167" s="28"/>
      <c r="AH167" s="29"/>
      <c r="AI167" s="13" t="s">
        <v>17</v>
      </c>
      <c r="AJ167" s="14"/>
      <c r="AK167" s="15">
        <v>31.4</v>
      </c>
      <c r="AL167" s="26"/>
      <c r="AM167" s="27"/>
      <c r="AN167" s="27"/>
      <c r="AO167" s="28"/>
      <c r="AP167" s="29"/>
      <c r="AQ167" s="13" t="s">
        <v>17</v>
      </c>
      <c r="AR167" s="14"/>
      <c r="AS167" s="15">
        <v>35.799999999999997</v>
      </c>
      <c r="AT167" s="26"/>
      <c r="AU167" s="27"/>
      <c r="AV167" s="27"/>
      <c r="AW167" s="28"/>
      <c r="AX167" s="29"/>
      <c r="AY167" s="13" t="s">
        <v>17</v>
      </c>
      <c r="AZ167" s="14"/>
      <c r="BA167" s="15">
        <v>32.700000000000003</v>
      </c>
      <c r="BB167" s="26"/>
      <c r="BC167" s="27"/>
      <c r="BD167" s="27"/>
      <c r="BE167" s="28"/>
      <c r="BF167" s="29"/>
      <c r="BG167" s="13" t="s">
        <v>17</v>
      </c>
      <c r="BH167" s="14"/>
      <c r="BI167" s="15">
        <v>36.9</v>
      </c>
      <c r="BJ167" s="26"/>
      <c r="BK167" s="27"/>
      <c r="BL167" s="27"/>
      <c r="BM167" s="28"/>
      <c r="BN167" s="29"/>
      <c r="BO167" s="13" t="s">
        <v>17</v>
      </c>
      <c r="BP167" s="14"/>
      <c r="BQ167" s="15">
        <v>40.700000000000003</v>
      </c>
      <c r="BR167" s="26"/>
      <c r="BS167" s="27"/>
      <c r="BT167" s="27"/>
      <c r="BU167" s="28"/>
      <c r="BV167" s="29"/>
      <c r="BW167" s="13" t="s">
        <v>17</v>
      </c>
      <c r="BX167" s="14"/>
      <c r="BY167" s="15">
        <v>40.799999999999997</v>
      </c>
      <c r="BZ167" s="26"/>
      <c r="CA167" s="27"/>
      <c r="CB167" s="27"/>
      <c r="CC167" s="28"/>
      <c r="CD167" s="29"/>
      <c r="CE167" s="13" t="s">
        <v>17</v>
      </c>
      <c r="CF167" s="14"/>
      <c r="CG167" s="15">
        <v>42.1</v>
      </c>
      <c r="CH167" s="26"/>
      <c r="CI167" s="27"/>
      <c r="CJ167" s="27"/>
      <c r="CK167" s="28"/>
      <c r="CL167" s="29"/>
      <c r="CM167" s="13" t="s">
        <v>17</v>
      </c>
      <c r="CN167" s="14"/>
      <c r="CO167" s="15"/>
      <c r="CP167" s="26"/>
      <c r="CQ167" s="27"/>
      <c r="CR167" s="27"/>
      <c r="CS167" s="28"/>
      <c r="CT167" s="29"/>
      <c r="CU167" s="13" t="s">
        <v>17</v>
      </c>
      <c r="CV167" s="14"/>
      <c r="CW167" s="15"/>
      <c r="CX167" s="26"/>
      <c r="CY167" s="27"/>
      <c r="CZ167" s="27"/>
      <c r="DA167" s="28"/>
    </row>
    <row r="171" spans="3:105" x14ac:dyDescent="0.35">
      <c r="C171" s="56">
        <v>41514</v>
      </c>
      <c r="D171" s="57"/>
      <c r="E171" s="57"/>
      <c r="F171" s="57"/>
      <c r="G171" s="57"/>
      <c r="H171" s="57"/>
      <c r="I171" s="57"/>
      <c r="J171" s="57"/>
      <c r="K171" s="104">
        <f>C171</f>
        <v>41514</v>
      </c>
      <c r="L171" s="57"/>
      <c r="M171" s="57"/>
      <c r="N171" s="57"/>
      <c r="O171" s="57"/>
      <c r="P171" s="57"/>
      <c r="Q171" s="57"/>
      <c r="R171" s="57"/>
      <c r="S171" s="104">
        <f>C171</f>
        <v>41514</v>
      </c>
      <c r="T171" s="57"/>
      <c r="U171" s="57"/>
      <c r="V171" s="57"/>
      <c r="W171" s="57"/>
      <c r="X171" s="57"/>
      <c r="Y171" s="57"/>
      <c r="Z171" s="57"/>
      <c r="AA171" s="104">
        <f>K171</f>
        <v>41514</v>
      </c>
      <c r="AB171" s="57"/>
      <c r="AC171" s="57"/>
      <c r="AD171" s="57"/>
      <c r="AE171" s="57"/>
      <c r="AF171" s="57"/>
      <c r="AG171" s="57"/>
      <c r="AH171" s="57"/>
      <c r="AI171" s="104">
        <f>S171</f>
        <v>41514</v>
      </c>
      <c r="AJ171" s="57"/>
      <c r="AK171" s="57"/>
      <c r="AL171" s="57"/>
      <c r="AM171" s="57"/>
      <c r="AN171" s="57"/>
      <c r="AO171" s="57"/>
      <c r="AP171" s="57"/>
      <c r="AQ171" s="104">
        <f>AA171</f>
        <v>41514</v>
      </c>
      <c r="AR171" s="57"/>
      <c r="AS171" s="57"/>
      <c r="AT171" s="57"/>
      <c r="AU171" s="57"/>
      <c r="AV171" s="57"/>
      <c r="AW171" s="57"/>
      <c r="AX171" s="57"/>
      <c r="AY171" s="104">
        <f>AQ171</f>
        <v>41514</v>
      </c>
      <c r="AZ171" s="57"/>
      <c r="BA171" s="57"/>
      <c r="BB171" s="57"/>
      <c r="BC171" s="57"/>
      <c r="BD171" s="57"/>
      <c r="BE171" s="57"/>
      <c r="BF171" s="57"/>
      <c r="BG171" s="104">
        <f>AQ171</f>
        <v>41514</v>
      </c>
      <c r="BH171" s="57"/>
      <c r="BI171" s="57"/>
      <c r="BJ171" s="57"/>
      <c r="BK171" s="57"/>
      <c r="BL171" s="57"/>
      <c r="BM171" s="57"/>
      <c r="BN171" s="57"/>
      <c r="BO171" s="104">
        <f>AY171</f>
        <v>41514</v>
      </c>
      <c r="BP171" s="57"/>
      <c r="BQ171" s="57"/>
      <c r="BR171" s="57"/>
      <c r="BS171" s="57"/>
      <c r="BT171" s="57"/>
      <c r="BU171" s="57"/>
      <c r="BV171" s="57"/>
      <c r="BW171" s="104">
        <f>BG171</f>
        <v>41514</v>
      </c>
      <c r="BX171" s="57"/>
      <c r="BY171" s="57"/>
      <c r="BZ171" s="57"/>
      <c r="CA171" s="57"/>
      <c r="CB171" s="57"/>
      <c r="CC171" s="57"/>
      <c r="CD171" s="57"/>
      <c r="CE171" s="104">
        <f>BO171</f>
        <v>41514</v>
      </c>
      <c r="CF171" s="57"/>
      <c r="CG171" s="57"/>
      <c r="CH171" s="57"/>
      <c r="CI171" s="57"/>
      <c r="CJ171" s="57"/>
      <c r="CK171" s="14"/>
      <c r="CL171" s="57"/>
      <c r="CM171" s="57"/>
      <c r="CN171" s="57"/>
      <c r="CO171" s="57"/>
      <c r="CP171" s="57"/>
      <c r="CQ171" s="57"/>
      <c r="CR171" s="57"/>
      <c r="CS171" s="57"/>
      <c r="CT171" s="57"/>
      <c r="CU171" s="57"/>
      <c r="CV171" s="57"/>
      <c r="CW171" s="57"/>
      <c r="CX171" s="57"/>
      <c r="CY171" s="57"/>
      <c r="CZ171" s="57"/>
      <c r="DA171" s="14"/>
    </row>
    <row r="172" spans="3:105" x14ac:dyDescent="0.35">
      <c r="C172" s="58">
        <v>1</v>
      </c>
      <c r="D172" s="59"/>
      <c r="E172" s="59"/>
      <c r="F172" s="59"/>
      <c r="G172" s="59"/>
      <c r="H172" s="59"/>
      <c r="I172" s="60"/>
      <c r="J172" s="1"/>
      <c r="K172" s="58">
        <v>2</v>
      </c>
      <c r="L172" s="59"/>
      <c r="M172" s="59"/>
      <c r="N172" s="59"/>
      <c r="O172" s="59"/>
      <c r="P172" s="59"/>
      <c r="Q172" s="60"/>
      <c r="R172" s="1"/>
      <c r="S172" s="58">
        <v>3</v>
      </c>
      <c r="T172" s="59"/>
      <c r="U172" s="59"/>
      <c r="V172" s="59"/>
      <c r="W172" s="59"/>
      <c r="X172" s="59"/>
      <c r="Y172" s="60"/>
      <c r="Z172" s="1"/>
      <c r="AA172" s="58">
        <v>4</v>
      </c>
      <c r="AB172" s="59"/>
      <c r="AC172" s="59"/>
      <c r="AD172" s="59"/>
      <c r="AE172" s="59"/>
      <c r="AF172" s="59"/>
      <c r="AG172" s="60"/>
      <c r="AH172" s="1"/>
      <c r="AI172" s="58">
        <v>5</v>
      </c>
      <c r="AJ172" s="59"/>
      <c r="AK172" s="59"/>
      <c r="AL172" s="59"/>
      <c r="AM172" s="59"/>
      <c r="AN172" s="59"/>
      <c r="AO172" s="60"/>
      <c r="AP172" s="1"/>
      <c r="AQ172" s="58">
        <v>6</v>
      </c>
      <c r="AR172" s="59"/>
      <c r="AS172" s="59"/>
      <c r="AT172" s="59"/>
      <c r="AU172" s="59"/>
      <c r="AV172" s="59"/>
      <c r="AW172" s="60"/>
      <c r="AX172" s="1"/>
      <c r="AY172" s="58">
        <v>7</v>
      </c>
      <c r="AZ172" s="59"/>
      <c r="BA172" s="59"/>
      <c r="BB172" s="59"/>
      <c r="BC172" s="59"/>
      <c r="BD172" s="59"/>
      <c r="BE172" s="60"/>
      <c r="BF172" s="1"/>
      <c r="BG172" s="58">
        <v>8</v>
      </c>
      <c r="BH172" s="59"/>
      <c r="BI172" s="59"/>
      <c r="BJ172" s="59"/>
      <c r="BK172" s="59"/>
      <c r="BL172" s="59"/>
      <c r="BM172" s="60"/>
      <c r="BN172" s="1"/>
      <c r="BO172" s="58">
        <v>9</v>
      </c>
      <c r="BP172" s="59"/>
      <c r="BQ172" s="59"/>
      <c r="BR172" s="59"/>
      <c r="BS172" s="59"/>
      <c r="BT172" s="59"/>
      <c r="BU172" s="60"/>
      <c r="BV172" s="1"/>
      <c r="BW172" s="58">
        <v>10</v>
      </c>
      <c r="BX172" s="59"/>
      <c r="BY172" s="59"/>
      <c r="BZ172" s="59"/>
      <c r="CA172" s="59"/>
      <c r="CB172" s="59"/>
      <c r="CC172" s="60"/>
      <c r="CD172" s="1"/>
      <c r="CE172" s="58">
        <v>11</v>
      </c>
      <c r="CF172" s="59"/>
      <c r="CG172" s="59"/>
      <c r="CH172" s="59"/>
      <c r="CI172" s="59"/>
      <c r="CJ172" s="59"/>
      <c r="CK172" s="60"/>
      <c r="CL172" s="1"/>
      <c r="CM172" s="58" t="s">
        <v>23</v>
      </c>
      <c r="CN172" s="59"/>
      <c r="CO172" s="59"/>
      <c r="CP172" s="59"/>
      <c r="CQ172" s="59"/>
      <c r="CR172" s="59"/>
      <c r="CS172" s="60"/>
      <c r="CT172" s="1"/>
      <c r="CU172" s="58" t="s">
        <v>22</v>
      </c>
      <c r="CV172" s="59"/>
      <c r="CW172" s="59"/>
      <c r="CX172" s="59"/>
      <c r="CY172" s="59"/>
      <c r="CZ172" s="59"/>
      <c r="DA172" s="60"/>
    </row>
    <row r="173" spans="3:105" x14ac:dyDescent="0.35">
      <c r="C173" s="2" t="s">
        <v>0</v>
      </c>
      <c r="D173" s="2" t="s">
        <v>1</v>
      </c>
      <c r="E173" s="63" t="s">
        <v>2</v>
      </c>
      <c r="F173" s="64"/>
      <c r="G173" s="3" t="s">
        <v>3</v>
      </c>
      <c r="H173" s="2" t="s">
        <v>4</v>
      </c>
      <c r="I173" s="2" t="s">
        <v>5</v>
      </c>
      <c r="J173" s="1"/>
      <c r="K173" s="2" t="s">
        <v>0</v>
      </c>
      <c r="L173" s="2" t="s">
        <v>1</v>
      </c>
      <c r="M173" s="63" t="s">
        <v>2</v>
      </c>
      <c r="N173" s="64"/>
      <c r="O173" s="3" t="s">
        <v>3</v>
      </c>
      <c r="P173" s="2" t="s">
        <v>4</v>
      </c>
      <c r="Q173" s="2" t="s">
        <v>5</v>
      </c>
      <c r="R173" s="1"/>
      <c r="S173" s="2" t="s">
        <v>0</v>
      </c>
      <c r="T173" s="2" t="s">
        <v>1</v>
      </c>
      <c r="U173" s="63" t="s">
        <v>2</v>
      </c>
      <c r="V173" s="64"/>
      <c r="W173" s="3" t="s">
        <v>3</v>
      </c>
      <c r="X173" s="2" t="s">
        <v>4</v>
      </c>
      <c r="Y173" s="2" t="s">
        <v>5</v>
      </c>
      <c r="Z173" s="1"/>
      <c r="AA173" s="2" t="s">
        <v>0</v>
      </c>
      <c r="AB173" s="2" t="s">
        <v>1</v>
      </c>
      <c r="AC173" s="63" t="s">
        <v>2</v>
      </c>
      <c r="AD173" s="64"/>
      <c r="AE173" s="3" t="s">
        <v>3</v>
      </c>
      <c r="AF173" s="2" t="s">
        <v>4</v>
      </c>
      <c r="AG173" s="2" t="s">
        <v>5</v>
      </c>
      <c r="AH173" s="1"/>
      <c r="AI173" s="2" t="s">
        <v>0</v>
      </c>
      <c r="AJ173" s="2" t="s">
        <v>1</v>
      </c>
      <c r="AK173" s="63" t="s">
        <v>2</v>
      </c>
      <c r="AL173" s="64"/>
      <c r="AM173" s="3" t="s">
        <v>3</v>
      </c>
      <c r="AN173" s="2" t="s">
        <v>4</v>
      </c>
      <c r="AO173" s="2" t="s">
        <v>5</v>
      </c>
      <c r="AP173" s="1"/>
      <c r="AQ173" s="2" t="s">
        <v>0</v>
      </c>
      <c r="AR173" s="2" t="s">
        <v>1</v>
      </c>
      <c r="AS173" s="63" t="s">
        <v>2</v>
      </c>
      <c r="AT173" s="64"/>
      <c r="AU173" s="3" t="s">
        <v>3</v>
      </c>
      <c r="AV173" s="2" t="s">
        <v>4</v>
      </c>
      <c r="AW173" s="2" t="s">
        <v>5</v>
      </c>
      <c r="AX173" s="1"/>
      <c r="AY173" s="2" t="s">
        <v>0</v>
      </c>
      <c r="AZ173" s="2" t="s">
        <v>1</v>
      </c>
      <c r="BA173" s="63" t="s">
        <v>2</v>
      </c>
      <c r="BB173" s="64"/>
      <c r="BC173" s="3" t="s">
        <v>3</v>
      </c>
      <c r="BD173" s="2" t="s">
        <v>4</v>
      </c>
      <c r="BE173" s="2" t="s">
        <v>5</v>
      </c>
      <c r="BF173" s="1"/>
      <c r="BG173" s="2" t="s">
        <v>0</v>
      </c>
      <c r="BH173" s="2" t="s">
        <v>1</v>
      </c>
      <c r="BI173" s="63" t="s">
        <v>2</v>
      </c>
      <c r="BJ173" s="64"/>
      <c r="BK173" s="3" t="s">
        <v>3</v>
      </c>
      <c r="BL173" s="2" t="s">
        <v>4</v>
      </c>
      <c r="BM173" s="2" t="s">
        <v>5</v>
      </c>
      <c r="BN173" s="1"/>
      <c r="BO173" s="2" t="s">
        <v>0</v>
      </c>
      <c r="BP173" s="2" t="s">
        <v>1</v>
      </c>
      <c r="BQ173" s="63" t="s">
        <v>2</v>
      </c>
      <c r="BR173" s="64"/>
      <c r="BS173" s="3" t="s">
        <v>3</v>
      </c>
      <c r="BT173" s="2" t="s">
        <v>4</v>
      </c>
      <c r="BU173" s="2" t="s">
        <v>5</v>
      </c>
      <c r="BV173" s="1"/>
      <c r="BW173" s="2" t="s">
        <v>0</v>
      </c>
      <c r="BX173" s="2" t="s">
        <v>1</v>
      </c>
      <c r="BY173" s="63" t="s">
        <v>2</v>
      </c>
      <c r="BZ173" s="64"/>
      <c r="CA173" s="3" t="s">
        <v>3</v>
      </c>
      <c r="CB173" s="2" t="s">
        <v>4</v>
      </c>
      <c r="CC173" s="2" t="s">
        <v>5</v>
      </c>
      <c r="CD173" s="1"/>
      <c r="CE173" s="2" t="s">
        <v>0</v>
      </c>
      <c r="CF173" s="2" t="s">
        <v>1</v>
      </c>
      <c r="CG173" s="63" t="s">
        <v>2</v>
      </c>
      <c r="CH173" s="64"/>
      <c r="CI173" s="3" t="s">
        <v>3</v>
      </c>
      <c r="CJ173" s="2" t="s">
        <v>4</v>
      </c>
      <c r="CK173" s="2" t="s">
        <v>5</v>
      </c>
      <c r="CL173" s="1"/>
      <c r="CM173" s="2" t="s">
        <v>0</v>
      </c>
      <c r="CN173" s="2" t="s">
        <v>1</v>
      </c>
      <c r="CO173" s="63" t="s">
        <v>2</v>
      </c>
      <c r="CP173" s="64"/>
      <c r="CQ173" s="3" t="s">
        <v>3</v>
      </c>
      <c r="CR173" s="2" t="s">
        <v>4</v>
      </c>
      <c r="CS173" s="2" t="s">
        <v>5</v>
      </c>
      <c r="CT173" s="1"/>
      <c r="CU173" s="2" t="s">
        <v>0</v>
      </c>
      <c r="CV173" s="2" t="s">
        <v>1</v>
      </c>
      <c r="CW173" s="63" t="s">
        <v>2</v>
      </c>
      <c r="CX173" s="64"/>
      <c r="CY173" s="3" t="s">
        <v>3</v>
      </c>
      <c r="CZ173" s="2" t="s">
        <v>4</v>
      </c>
      <c r="DA173" s="2" t="s">
        <v>5</v>
      </c>
    </row>
    <row r="174" spans="3:105" x14ac:dyDescent="0.35">
      <c r="C174" s="5" t="s">
        <v>6</v>
      </c>
      <c r="D174" s="5" t="s">
        <v>7</v>
      </c>
      <c r="E174" s="6" t="s">
        <v>8</v>
      </c>
      <c r="F174" s="7" t="s">
        <v>9</v>
      </c>
      <c r="G174" s="5"/>
      <c r="H174" s="5" t="s">
        <v>10</v>
      </c>
      <c r="I174" s="5" t="s">
        <v>11</v>
      </c>
      <c r="J174" s="1"/>
      <c r="K174" s="5" t="s">
        <v>6</v>
      </c>
      <c r="L174" s="5" t="s">
        <v>7</v>
      </c>
      <c r="M174" s="6" t="s">
        <v>8</v>
      </c>
      <c r="N174" s="7" t="s">
        <v>9</v>
      </c>
      <c r="O174" s="5"/>
      <c r="P174" s="5" t="s">
        <v>10</v>
      </c>
      <c r="Q174" s="5" t="s">
        <v>11</v>
      </c>
      <c r="R174" s="1"/>
      <c r="S174" s="5" t="s">
        <v>6</v>
      </c>
      <c r="T174" s="5" t="s">
        <v>7</v>
      </c>
      <c r="U174" s="6" t="s">
        <v>8</v>
      </c>
      <c r="V174" s="7" t="s">
        <v>9</v>
      </c>
      <c r="W174" s="5"/>
      <c r="X174" s="5" t="s">
        <v>10</v>
      </c>
      <c r="Y174" s="5" t="s">
        <v>11</v>
      </c>
      <c r="Z174" s="1"/>
      <c r="AA174" s="5" t="s">
        <v>6</v>
      </c>
      <c r="AB174" s="5" t="s">
        <v>7</v>
      </c>
      <c r="AC174" s="6" t="s">
        <v>8</v>
      </c>
      <c r="AD174" s="7" t="s">
        <v>9</v>
      </c>
      <c r="AE174" s="5"/>
      <c r="AF174" s="5" t="s">
        <v>10</v>
      </c>
      <c r="AG174" s="5" t="s">
        <v>11</v>
      </c>
      <c r="AH174" s="1"/>
      <c r="AI174" s="5" t="s">
        <v>6</v>
      </c>
      <c r="AJ174" s="5" t="s">
        <v>7</v>
      </c>
      <c r="AK174" s="6" t="s">
        <v>8</v>
      </c>
      <c r="AL174" s="7" t="s">
        <v>9</v>
      </c>
      <c r="AM174" s="5"/>
      <c r="AN174" s="5" t="s">
        <v>10</v>
      </c>
      <c r="AO174" s="5" t="s">
        <v>11</v>
      </c>
      <c r="AP174" s="1"/>
      <c r="AQ174" s="5" t="s">
        <v>6</v>
      </c>
      <c r="AR174" s="5" t="s">
        <v>7</v>
      </c>
      <c r="AS174" s="6" t="s">
        <v>8</v>
      </c>
      <c r="AT174" s="7" t="s">
        <v>9</v>
      </c>
      <c r="AU174" s="5"/>
      <c r="AV174" s="5" t="s">
        <v>10</v>
      </c>
      <c r="AW174" s="5" t="s">
        <v>11</v>
      </c>
      <c r="AX174" s="1"/>
      <c r="AY174" s="5" t="s">
        <v>6</v>
      </c>
      <c r="AZ174" s="5" t="s">
        <v>7</v>
      </c>
      <c r="BA174" s="6" t="s">
        <v>8</v>
      </c>
      <c r="BB174" s="7" t="s">
        <v>9</v>
      </c>
      <c r="BC174" s="5"/>
      <c r="BD174" s="5" t="s">
        <v>10</v>
      </c>
      <c r="BE174" s="5" t="s">
        <v>11</v>
      </c>
      <c r="BF174" s="1"/>
      <c r="BG174" s="5" t="s">
        <v>6</v>
      </c>
      <c r="BH174" s="5" t="s">
        <v>7</v>
      </c>
      <c r="BI174" s="6" t="s">
        <v>8</v>
      </c>
      <c r="BJ174" s="7" t="s">
        <v>9</v>
      </c>
      <c r="BK174" s="5"/>
      <c r="BL174" s="5" t="s">
        <v>10</v>
      </c>
      <c r="BM174" s="5" t="s">
        <v>11</v>
      </c>
      <c r="BN174" s="1"/>
      <c r="BO174" s="5" t="s">
        <v>6</v>
      </c>
      <c r="BP174" s="5" t="s">
        <v>7</v>
      </c>
      <c r="BQ174" s="6" t="s">
        <v>8</v>
      </c>
      <c r="BR174" s="7" t="s">
        <v>9</v>
      </c>
      <c r="BS174" s="5"/>
      <c r="BT174" s="5" t="s">
        <v>10</v>
      </c>
      <c r="BU174" s="5" t="s">
        <v>11</v>
      </c>
      <c r="BV174" s="1"/>
      <c r="BW174" s="5" t="s">
        <v>6</v>
      </c>
      <c r="BX174" s="5" t="s">
        <v>7</v>
      </c>
      <c r="BY174" s="6" t="s">
        <v>8</v>
      </c>
      <c r="BZ174" s="7" t="s">
        <v>9</v>
      </c>
      <c r="CA174" s="5"/>
      <c r="CB174" s="5" t="s">
        <v>10</v>
      </c>
      <c r="CC174" s="5" t="s">
        <v>11</v>
      </c>
      <c r="CD174" s="1"/>
      <c r="CE174" s="5" t="s">
        <v>6</v>
      </c>
      <c r="CF174" s="5" t="s">
        <v>7</v>
      </c>
      <c r="CG174" s="6" t="s">
        <v>8</v>
      </c>
      <c r="CH174" s="7" t="s">
        <v>9</v>
      </c>
      <c r="CI174" s="5"/>
      <c r="CJ174" s="5" t="s">
        <v>10</v>
      </c>
      <c r="CK174" s="5" t="s">
        <v>11</v>
      </c>
      <c r="CL174" s="1"/>
      <c r="CM174" s="5" t="s">
        <v>6</v>
      </c>
      <c r="CN174" s="5" t="s">
        <v>7</v>
      </c>
      <c r="CO174" s="6" t="s">
        <v>8</v>
      </c>
      <c r="CP174" s="7" t="s">
        <v>9</v>
      </c>
      <c r="CQ174" s="5"/>
      <c r="CR174" s="5" t="s">
        <v>10</v>
      </c>
      <c r="CS174" s="5" t="s">
        <v>11</v>
      </c>
      <c r="CT174" s="1"/>
      <c r="CU174" s="5" t="s">
        <v>6</v>
      </c>
      <c r="CV174" s="5" t="s">
        <v>7</v>
      </c>
      <c r="CW174" s="6" t="s">
        <v>8</v>
      </c>
      <c r="CX174" s="7" t="s">
        <v>9</v>
      </c>
      <c r="CY174" s="5"/>
      <c r="CZ174" s="5" t="s">
        <v>10</v>
      </c>
      <c r="DA174" s="5" t="s">
        <v>11</v>
      </c>
    </row>
    <row r="175" spans="3:105" x14ac:dyDescent="0.35">
      <c r="C175" s="5">
        <v>0</v>
      </c>
      <c r="D175" s="5">
        <v>19.600000000000001</v>
      </c>
      <c r="E175" s="6">
        <v>100.2</v>
      </c>
      <c r="F175" s="7">
        <v>9.08</v>
      </c>
      <c r="G175" s="5">
        <v>8.4</v>
      </c>
      <c r="H175" s="5">
        <v>2</v>
      </c>
      <c r="I175" s="5">
        <v>828</v>
      </c>
      <c r="J175" s="1"/>
      <c r="K175" s="5">
        <v>0</v>
      </c>
      <c r="L175" s="5"/>
      <c r="M175" s="6"/>
      <c r="N175" s="7"/>
      <c r="O175" s="5"/>
      <c r="P175" s="5"/>
      <c r="Q175" s="5"/>
      <c r="R175" s="1"/>
      <c r="S175" s="5">
        <v>0</v>
      </c>
      <c r="T175" s="5">
        <v>19.2</v>
      </c>
      <c r="U175" s="6">
        <v>102.1</v>
      </c>
      <c r="V175" s="7">
        <v>9.31</v>
      </c>
      <c r="W175" s="5">
        <v>8.5</v>
      </c>
      <c r="X175" s="5">
        <v>-6</v>
      </c>
      <c r="Y175" s="5">
        <v>830</v>
      </c>
      <c r="Z175" s="1"/>
      <c r="AA175" s="5">
        <v>0</v>
      </c>
      <c r="AB175" s="5"/>
      <c r="AC175" s="6"/>
      <c r="AD175" s="7"/>
      <c r="AE175" s="5"/>
      <c r="AF175" s="5"/>
      <c r="AG175" s="5"/>
      <c r="AH175" s="1"/>
      <c r="AI175" s="5">
        <v>0</v>
      </c>
      <c r="AJ175" s="5"/>
      <c r="AK175" s="6"/>
      <c r="AL175" s="7"/>
      <c r="AM175" s="5"/>
      <c r="AN175" s="5"/>
      <c r="AO175" s="5"/>
      <c r="AP175" s="1"/>
      <c r="AQ175" s="5">
        <v>0</v>
      </c>
      <c r="AR175" s="5"/>
      <c r="AS175" s="6"/>
      <c r="AT175" s="7"/>
      <c r="AU175" s="5"/>
      <c r="AV175" s="5"/>
      <c r="AW175" s="5"/>
      <c r="AX175" s="1"/>
      <c r="AY175" s="5">
        <v>0</v>
      </c>
      <c r="AZ175" s="5">
        <v>19</v>
      </c>
      <c r="BA175" s="6">
        <v>124.2</v>
      </c>
      <c r="BB175" s="7">
        <v>11.33</v>
      </c>
      <c r="BC175" s="5">
        <v>8.6999999999999993</v>
      </c>
      <c r="BD175" s="5">
        <v>6</v>
      </c>
      <c r="BE175" s="5">
        <v>825</v>
      </c>
      <c r="BF175" s="1"/>
      <c r="BG175" s="5">
        <v>0</v>
      </c>
      <c r="BH175" s="5"/>
      <c r="BI175" s="6"/>
      <c r="BJ175" s="7"/>
      <c r="BK175" s="5"/>
      <c r="BL175" s="5"/>
      <c r="BM175" s="5"/>
      <c r="BN175" s="1"/>
      <c r="BO175" s="5">
        <v>0</v>
      </c>
      <c r="BP175" s="5"/>
      <c r="BQ175" s="6"/>
      <c r="BR175" s="7"/>
      <c r="BS175" s="5"/>
      <c r="BT175" s="5"/>
      <c r="BU175" s="5"/>
      <c r="BV175" s="1"/>
      <c r="BW175" s="5">
        <v>0</v>
      </c>
      <c r="BX175" s="5">
        <v>18.8</v>
      </c>
      <c r="BY175" s="6">
        <v>122.2</v>
      </c>
      <c r="BZ175" s="7">
        <v>11.23</v>
      </c>
      <c r="CA175" s="5">
        <v>8.6999999999999993</v>
      </c>
      <c r="CB175" s="5">
        <v>617</v>
      </c>
      <c r="CC175" s="5">
        <v>826</v>
      </c>
      <c r="CD175" s="1"/>
      <c r="CE175" s="5">
        <v>0</v>
      </c>
      <c r="CF175" s="5"/>
      <c r="CG175" s="6"/>
      <c r="CH175" s="7"/>
      <c r="CI175" s="5"/>
      <c r="CJ175" s="5"/>
      <c r="CK175" s="5"/>
      <c r="CL175" s="1"/>
      <c r="CM175" s="5">
        <v>0</v>
      </c>
      <c r="CN175" s="5">
        <v>18.2</v>
      </c>
      <c r="CO175" s="6">
        <v>117</v>
      </c>
      <c r="CP175" s="7">
        <v>11.24</v>
      </c>
      <c r="CQ175" s="5">
        <v>8.6</v>
      </c>
      <c r="CR175" s="5">
        <v>46</v>
      </c>
      <c r="CS175" s="5">
        <v>870</v>
      </c>
      <c r="CT175" s="1"/>
      <c r="CU175" s="5">
        <v>0</v>
      </c>
      <c r="CV175" s="5">
        <v>15.9</v>
      </c>
      <c r="CW175" s="6">
        <v>103.3</v>
      </c>
      <c r="CX175" s="7">
        <v>10.220000000000001</v>
      </c>
      <c r="CY175" s="5">
        <v>8.1999999999999993</v>
      </c>
      <c r="CZ175" s="5">
        <v>89</v>
      </c>
      <c r="DA175" s="5">
        <v>907</v>
      </c>
    </row>
    <row r="176" spans="3:105" x14ac:dyDescent="0.35">
      <c r="C176" s="5">
        <v>1</v>
      </c>
      <c r="D176" s="5">
        <v>18.600000000000001</v>
      </c>
      <c r="E176" s="6">
        <v>84.6</v>
      </c>
      <c r="F176" s="7">
        <v>7.83</v>
      </c>
      <c r="G176" s="5">
        <v>8.3000000000000007</v>
      </c>
      <c r="H176" s="5">
        <v>-28</v>
      </c>
      <c r="I176" s="5">
        <v>832</v>
      </c>
      <c r="J176" s="1"/>
      <c r="K176" s="5">
        <v>1</v>
      </c>
      <c r="L176" s="5"/>
      <c r="M176" s="6"/>
      <c r="N176" s="7"/>
      <c r="O176" s="5"/>
      <c r="P176" s="5"/>
      <c r="Q176" s="5"/>
      <c r="R176" s="1"/>
      <c r="S176" s="5">
        <v>1</v>
      </c>
      <c r="T176" s="5">
        <v>18.600000000000001</v>
      </c>
      <c r="U176" s="6">
        <v>88.1</v>
      </c>
      <c r="V176" s="7">
        <v>8.17</v>
      </c>
      <c r="W176" s="5">
        <v>8.4</v>
      </c>
      <c r="X176" s="5">
        <v>-30</v>
      </c>
      <c r="Y176" s="5">
        <v>833</v>
      </c>
      <c r="Z176" s="1"/>
      <c r="AA176" s="5">
        <v>1</v>
      </c>
      <c r="AB176" s="5"/>
      <c r="AC176" s="6"/>
      <c r="AD176" s="7"/>
      <c r="AE176" s="5"/>
      <c r="AF176" s="5"/>
      <c r="AG176" s="5"/>
      <c r="AH176" s="1"/>
      <c r="AI176" s="5">
        <v>1</v>
      </c>
      <c r="AJ176" s="5"/>
      <c r="AK176" s="6"/>
      <c r="AL176" s="7"/>
      <c r="AM176" s="5"/>
      <c r="AN176" s="5"/>
      <c r="AO176" s="5"/>
      <c r="AP176" s="1"/>
      <c r="AQ176" s="5">
        <v>1</v>
      </c>
      <c r="AR176" s="5"/>
      <c r="AS176" s="6"/>
      <c r="AT176" s="7"/>
      <c r="AU176" s="5"/>
      <c r="AV176" s="5"/>
      <c r="AW176" s="5"/>
      <c r="AX176" s="1"/>
      <c r="AY176" s="5">
        <v>1</v>
      </c>
      <c r="AZ176" s="5">
        <v>18.2</v>
      </c>
      <c r="BA176" s="6">
        <v>100.6</v>
      </c>
      <c r="BB176" s="7">
        <v>9.2899999999999991</v>
      </c>
      <c r="BC176" s="5">
        <v>8.5</v>
      </c>
      <c r="BD176" s="5">
        <v>-27</v>
      </c>
      <c r="BE176" s="5">
        <v>830</v>
      </c>
      <c r="BF176" s="1"/>
      <c r="BG176" s="5">
        <v>1</v>
      </c>
      <c r="BH176" s="5"/>
      <c r="BI176" s="6"/>
      <c r="BJ176" s="7"/>
      <c r="BK176" s="5"/>
      <c r="BL176" s="5"/>
      <c r="BM176" s="5"/>
      <c r="BN176" s="1"/>
      <c r="BO176" s="5">
        <v>1</v>
      </c>
      <c r="BP176" s="5"/>
      <c r="BQ176" s="6"/>
      <c r="BR176" s="7"/>
      <c r="BS176" s="5"/>
      <c r="BT176" s="5"/>
      <c r="BU176" s="5"/>
      <c r="BV176" s="1"/>
      <c r="BW176" s="5">
        <v>1</v>
      </c>
      <c r="BX176" s="5">
        <v>18.399999999999999</v>
      </c>
      <c r="BY176" s="6">
        <v>119.6</v>
      </c>
      <c r="BZ176" s="7">
        <v>11.06</v>
      </c>
      <c r="CA176" s="5">
        <v>8.6999999999999993</v>
      </c>
      <c r="CB176" s="5">
        <v>-15</v>
      </c>
      <c r="CC176" s="5">
        <v>828</v>
      </c>
      <c r="CD176" s="1"/>
      <c r="CE176" s="5">
        <v>1</v>
      </c>
      <c r="CF176" s="5"/>
      <c r="CG176" s="6"/>
      <c r="CH176" s="7"/>
      <c r="CI176" s="5"/>
      <c r="CJ176" s="5"/>
      <c r="CK176" s="5"/>
      <c r="CL176" s="1"/>
      <c r="CM176" s="5">
        <v>1</v>
      </c>
      <c r="CN176" s="5"/>
      <c r="CO176" s="6"/>
      <c r="CP176" s="7"/>
      <c r="CQ176" s="5"/>
      <c r="CR176" s="5"/>
      <c r="CS176" s="5"/>
      <c r="CT176" s="1"/>
      <c r="CU176" s="5">
        <v>1</v>
      </c>
      <c r="CV176" s="5"/>
      <c r="CW176" s="6"/>
      <c r="CX176" s="7"/>
      <c r="CY176" s="5"/>
      <c r="CZ176" s="5"/>
      <c r="DA176" s="5"/>
    </row>
    <row r="177" spans="3:105" x14ac:dyDescent="0.35">
      <c r="C177" s="5">
        <v>2</v>
      </c>
      <c r="D177" s="5">
        <v>18.2</v>
      </c>
      <c r="E177" s="6">
        <v>46.6</v>
      </c>
      <c r="F177" s="7">
        <v>4.34</v>
      </c>
      <c r="G177" s="5">
        <v>7.9</v>
      </c>
      <c r="H177" s="5">
        <v>-109</v>
      </c>
      <c r="I177" s="5">
        <v>839</v>
      </c>
      <c r="J177" s="1"/>
      <c r="K177" s="5">
        <v>2</v>
      </c>
      <c r="L177" s="5"/>
      <c r="M177" s="6"/>
      <c r="N177" s="7"/>
      <c r="O177" s="5"/>
      <c r="P177" s="5"/>
      <c r="Q177" s="5"/>
      <c r="R177" s="1"/>
      <c r="S177" s="5">
        <v>2</v>
      </c>
      <c r="T177" s="5">
        <v>18</v>
      </c>
      <c r="U177" s="6">
        <v>58.6</v>
      </c>
      <c r="V177" s="7">
        <v>5.48</v>
      </c>
      <c r="W177" s="5">
        <v>7.9</v>
      </c>
      <c r="X177" s="5">
        <v>-116</v>
      </c>
      <c r="Y177" s="5">
        <v>858</v>
      </c>
      <c r="Z177" s="1"/>
      <c r="AA177" s="5">
        <v>2</v>
      </c>
      <c r="AB177" s="5"/>
      <c r="AC177" s="6"/>
      <c r="AD177" s="7"/>
      <c r="AE177" s="5"/>
      <c r="AF177" s="5"/>
      <c r="AG177" s="5"/>
      <c r="AH177" s="1"/>
      <c r="AI177" s="5">
        <v>2</v>
      </c>
      <c r="AJ177" s="5"/>
      <c r="AK177" s="6"/>
      <c r="AL177" s="7"/>
      <c r="AM177" s="5"/>
      <c r="AN177" s="5"/>
      <c r="AO177" s="5"/>
      <c r="AP177" s="1"/>
      <c r="AQ177" s="5">
        <v>2</v>
      </c>
      <c r="AR177" s="5"/>
      <c r="AS177" s="6"/>
      <c r="AT177" s="7"/>
      <c r="AU177" s="5"/>
      <c r="AV177" s="5"/>
      <c r="AW177" s="5"/>
      <c r="AX177" s="1"/>
      <c r="AY177" s="5">
        <v>2</v>
      </c>
      <c r="AZ177" s="5">
        <v>18.2</v>
      </c>
      <c r="BA177" s="6">
        <v>81.599999999999994</v>
      </c>
      <c r="BB177" s="7">
        <v>7.59</v>
      </c>
      <c r="BC177" s="5">
        <v>8.1999999999999993</v>
      </c>
      <c r="BD177" s="5">
        <v>-106</v>
      </c>
      <c r="BE177" s="5">
        <v>835</v>
      </c>
      <c r="BF177" s="1"/>
      <c r="BG177" s="5">
        <v>2</v>
      </c>
      <c r="BH177" s="5"/>
      <c r="BI177" s="6"/>
      <c r="BJ177" s="7"/>
      <c r="BK177" s="5"/>
      <c r="BL177" s="5"/>
      <c r="BM177" s="5"/>
      <c r="BN177" s="1"/>
      <c r="BO177" s="5">
        <v>2</v>
      </c>
      <c r="BP177" s="5"/>
      <c r="BQ177" s="6"/>
      <c r="BR177" s="7"/>
      <c r="BS177" s="5"/>
      <c r="BT177" s="5"/>
      <c r="BU177" s="5"/>
      <c r="BV177" s="1"/>
      <c r="BW177" s="5">
        <v>2</v>
      </c>
      <c r="BX177" s="5">
        <v>18.2</v>
      </c>
      <c r="BY177" s="6">
        <v>112.2</v>
      </c>
      <c r="BZ177" s="7">
        <v>10.47</v>
      </c>
      <c r="CA177" s="5">
        <v>8.6</v>
      </c>
      <c r="CB177" s="5">
        <v>-73</v>
      </c>
      <c r="CC177" s="5">
        <v>830</v>
      </c>
      <c r="CD177" s="1"/>
      <c r="CE177" s="5">
        <v>2</v>
      </c>
      <c r="CF177" s="5"/>
      <c r="CG177" s="6"/>
      <c r="CH177" s="7"/>
      <c r="CI177" s="5"/>
      <c r="CJ177" s="5"/>
      <c r="CK177" s="5"/>
      <c r="CL177" s="1"/>
      <c r="CM177" s="5">
        <v>2</v>
      </c>
      <c r="CN177" s="5"/>
      <c r="CO177" s="6"/>
      <c r="CP177" s="7"/>
      <c r="CQ177" s="5"/>
      <c r="CR177" s="5"/>
      <c r="CS177" s="5"/>
      <c r="CT177" s="1"/>
      <c r="CU177" s="5">
        <v>2</v>
      </c>
      <c r="CV177" s="5"/>
      <c r="CW177" s="6"/>
      <c r="CX177" s="7"/>
      <c r="CY177" s="5"/>
      <c r="CZ177" s="5"/>
      <c r="DA177" s="5"/>
    </row>
    <row r="178" spans="3:105" x14ac:dyDescent="0.35">
      <c r="C178" s="9">
        <v>3</v>
      </c>
      <c r="D178" s="9">
        <v>15.8</v>
      </c>
      <c r="E178" s="10">
        <v>14.2</v>
      </c>
      <c r="F178" s="11">
        <v>1.37</v>
      </c>
      <c r="G178" s="9">
        <v>7.3</v>
      </c>
      <c r="H178" s="9">
        <v>-270</v>
      </c>
      <c r="I178" s="9">
        <v>901</v>
      </c>
      <c r="J178" s="1"/>
      <c r="K178" s="9">
        <v>3</v>
      </c>
      <c r="L178" s="9"/>
      <c r="M178" s="10"/>
      <c r="N178" s="11"/>
      <c r="O178" s="9"/>
      <c r="P178" s="9"/>
      <c r="Q178" s="9"/>
      <c r="R178" s="1"/>
      <c r="S178" s="9">
        <v>3</v>
      </c>
      <c r="T178" s="9">
        <v>16.2</v>
      </c>
      <c r="U178" s="10">
        <v>20.7</v>
      </c>
      <c r="V178" s="11">
        <v>1.96</v>
      </c>
      <c r="W178" s="9">
        <v>7.3</v>
      </c>
      <c r="X178" s="9">
        <v>-274</v>
      </c>
      <c r="Y178" s="9">
        <v>998</v>
      </c>
      <c r="Z178" s="1"/>
      <c r="AA178" s="9">
        <v>3</v>
      </c>
      <c r="AB178" s="9"/>
      <c r="AC178" s="10"/>
      <c r="AD178" s="11"/>
      <c r="AE178" s="9"/>
      <c r="AF178" s="9"/>
      <c r="AG178" s="9"/>
      <c r="AH178" s="1"/>
      <c r="AI178" s="9">
        <v>3</v>
      </c>
      <c r="AJ178" s="9"/>
      <c r="AK178" s="10"/>
      <c r="AL178" s="11"/>
      <c r="AM178" s="9"/>
      <c r="AN178" s="9"/>
      <c r="AO178" s="9"/>
      <c r="AP178" s="1"/>
      <c r="AQ178" s="9">
        <v>3</v>
      </c>
      <c r="AR178" s="9"/>
      <c r="AS178" s="10"/>
      <c r="AT178" s="11"/>
      <c r="AU178" s="9"/>
      <c r="AV178" s="9"/>
      <c r="AW178" s="9"/>
      <c r="AX178" s="1"/>
      <c r="AY178" s="9">
        <v>3</v>
      </c>
      <c r="AZ178" s="9">
        <v>15.8</v>
      </c>
      <c r="BA178" s="10">
        <v>27</v>
      </c>
      <c r="BB178" s="11">
        <v>2.56</v>
      </c>
      <c r="BC178" s="9">
        <v>7.4</v>
      </c>
      <c r="BD178" s="9">
        <v>-276</v>
      </c>
      <c r="BE178" s="9">
        <v>914</v>
      </c>
      <c r="BF178" s="1"/>
      <c r="BG178" s="9">
        <v>3</v>
      </c>
      <c r="BH178" s="9"/>
      <c r="BI178" s="10"/>
      <c r="BJ178" s="11"/>
      <c r="BK178" s="9"/>
      <c r="BL178" s="9"/>
      <c r="BM178" s="9"/>
      <c r="BN178" s="1"/>
      <c r="BO178" s="9">
        <v>3</v>
      </c>
      <c r="BP178" s="9"/>
      <c r="BQ178" s="10"/>
      <c r="BR178" s="11"/>
      <c r="BS178" s="9"/>
      <c r="BT178" s="9"/>
      <c r="BU178" s="9"/>
      <c r="BV178" s="1"/>
      <c r="BW178" s="9">
        <v>3</v>
      </c>
      <c r="BX178" s="9">
        <v>15.8</v>
      </c>
      <c r="BY178" s="10">
        <v>30.6</v>
      </c>
      <c r="BZ178" s="11">
        <v>2.96</v>
      </c>
      <c r="CA178" s="9">
        <v>7.2</v>
      </c>
      <c r="CB178" s="9">
        <v>-271</v>
      </c>
      <c r="CC178" s="9">
        <v>975</v>
      </c>
      <c r="CD178" s="1"/>
      <c r="CE178" s="9">
        <v>3</v>
      </c>
      <c r="CF178" s="9"/>
      <c r="CG178" s="10"/>
      <c r="CH178" s="11"/>
      <c r="CI178" s="9"/>
      <c r="CJ178" s="9"/>
      <c r="CK178" s="9"/>
      <c r="CL178" s="1"/>
      <c r="CM178" s="9">
        <v>3</v>
      </c>
      <c r="CN178" s="9"/>
      <c r="CO178" s="10"/>
      <c r="CP178" s="11"/>
      <c r="CQ178" s="9"/>
      <c r="CR178" s="9"/>
      <c r="CS178" s="9"/>
      <c r="CT178" s="1"/>
      <c r="CU178" s="9">
        <v>3</v>
      </c>
      <c r="CV178" s="9"/>
      <c r="CW178" s="10"/>
      <c r="CX178" s="11"/>
      <c r="CY178" s="9"/>
      <c r="CZ178" s="9"/>
      <c r="DA178" s="9"/>
    </row>
    <row r="179" spans="3:105" x14ac:dyDescent="0.35">
      <c r="C179" s="13"/>
      <c r="D179" s="57"/>
      <c r="E179" s="57"/>
      <c r="F179" s="57"/>
      <c r="G179" s="57"/>
      <c r="H179" s="57"/>
      <c r="I179" s="14"/>
      <c r="J179" s="1"/>
      <c r="K179" s="13"/>
      <c r="L179" s="57"/>
      <c r="M179" s="57"/>
      <c r="N179" s="57"/>
      <c r="O179" s="57"/>
      <c r="P179" s="57"/>
      <c r="Q179" s="14"/>
      <c r="R179" s="1"/>
      <c r="S179" s="13"/>
      <c r="T179" s="57"/>
      <c r="U179" s="57"/>
      <c r="V179" s="57"/>
      <c r="W179" s="57"/>
      <c r="X179" s="57"/>
      <c r="Y179" s="14"/>
      <c r="Z179" s="1"/>
      <c r="AA179" s="13"/>
      <c r="AB179" s="57"/>
      <c r="AC179" s="57"/>
      <c r="AD179" s="57"/>
      <c r="AE179" s="57"/>
      <c r="AF179" s="57"/>
      <c r="AG179" s="14"/>
      <c r="AH179" s="1"/>
      <c r="AI179" s="13"/>
      <c r="AJ179" s="57"/>
      <c r="AK179" s="57"/>
      <c r="AL179" s="57"/>
      <c r="AM179" s="57"/>
      <c r="AN179" s="57"/>
      <c r="AO179" s="14"/>
      <c r="AP179" s="1"/>
      <c r="AQ179" s="13"/>
      <c r="AR179" s="57"/>
      <c r="AS179" s="57"/>
      <c r="AT179" s="57"/>
      <c r="AU179" s="57"/>
      <c r="AV179" s="57"/>
      <c r="AW179" s="14"/>
      <c r="AX179" s="1"/>
      <c r="AY179" s="13"/>
      <c r="AZ179" s="57"/>
      <c r="BA179" s="57"/>
      <c r="BB179" s="57"/>
      <c r="BC179" s="57"/>
      <c r="BD179" s="57"/>
      <c r="BE179" s="14"/>
      <c r="BF179" s="1"/>
      <c r="BG179" s="13"/>
      <c r="BH179" s="57"/>
      <c r="BI179" s="57"/>
      <c r="BJ179" s="57"/>
      <c r="BK179" s="57"/>
      <c r="BL179" s="57"/>
      <c r="BM179" s="14"/>
      <c r="BN179" s="1"/>
      <c r="BO179" s="13"/>
      <c r="BP179" s="57"/>
      <c r="BQ179" s="57"/>
      <c r="BR179" s="57"/>
      <c r="BS179" s="57"/>
      <c r="BT179" s="57"/>
      <c r="BU179" s="14"/>
      <c r="BV179" s="1"/>
      <c r="BW179" s="13"/>
      <c r="BX179" s="57"/>
      <c r="BY179" s="57"/>
      <c r="BZ179" s="57"/>
      <c r="CA179" s="57"/>
      <c r="CB179" s="57"/>
      <c r="CC179" s="14"/>
      <c r="CD179" s="1"/>
      <c r="CE179" s="13"/>
      <c r="CF179" s="57"/>
      <c r="CG179" s="57"/>
      <c r="CH179" s="57"/>
      <c r="CI179" s="57"/>
      <c r="CJ179" s="57"/>
      <c r="CK179" s="14"/>
      <c r="CL179" s="1"/>
      <c r="CM179" s="13"/>
      <c r="CN179" s="57"/>
      <c r="CO179" s="57"/>
      <c r="CP179" s="57"/>
      <c r="CQ179" s="57"/>
      <c r="CR179" s="57"/>
      <c r="CS179" s="14"/>
      <c r="CT179" s="1"/>
      <c r="CU179" s="13"/>
      <c r="CV179" s="57"/>
      <c r="CW179" s="57"/>
      <c r="CX179" s="57"/>
      <c r="CY179" s="57"/>
      <c r="CZ179" s="57"/>
      <c r="DA179" s="14"/>
    </row>
    <row r="180" spans="3:105" ht="14.5" customHeight="1" x14ac:dyDescent="0.35">
      <c r="C180" s="13" t="s">
        <v>12</v>
      </c>
      <c r="D180" s="14"/>
      <c r="E180" s="15">
        <v>0.5</v>
      </c>
      <c r="F180" s="85" t="s">
        <v>29</v>
      </c>
      <c r="G180" s="86"/>
      <c r="H180" s="86"/>
      <c r="I180" s="87"/>
      <c r="J180" s="1"/>
      <c r="K180" s="13" t="s">
        <v>12</v>
      </c>
      <c r="L180" s="14"/>
      <c r="M180" s="15">
        <v>0.5</v>
      </c>
      <c r="N180" s="16"/>
      <c r="O180" s="17"/>
      <c r="P180" s="17"/>
      <c r="Q180" s="18"/>
      <c r="R180" s="1"/>
      <c r="S180" s="13" t="s">
        <v>12</v>
      </c>
      <c r="T180" s="14"/>
      <c r="U180" s="15">
        <v>0.5</v>
      </c>
      <c r="V180" s="16"/>
      <c r="W180" s="17"/>
      <c r="X180" s="17"/>
      <c r="Y180" s="18"/>
      <c r="Z180" s="1"/>
      <c r="AA180" s="13" t="s">
        <v>12</v>
      </c>
      <c r="AB180" s="14"/>
      <c r="AC180" s="15">
        <v>0.5</v>
      </c>
      <c r="AD180" s="16"/>
      <c r="AE180" s="17"/>
      <c r="AF180" s="17"/>
      <c r="AG180" s="18"/>
      <c r="AH180" s="1"/>
      <c r="AI180" s="13" t="s">
        <v>12</v>
      </c>
      <c r="AJ180" s="14"/>
      <c r="AK180" s="15">
        <v>0.5</v>
      </c>
      <c r="AL180" s="16"/>
      <c r="AM180" s="17"/>
      <c r="AN180" s="17"/>
      <c r="AO180" s="18"/>
      <c r="AP180" s="1"/>
      <c r="AQ180" s="13" t="s">
        <v>12</v>
      </c>
      <c r="AR180" s="14"/>
      <c r="AS180" s="15">
        <v>0.4</v>
      </c>
      <c r="AT180" s="16"/>
      <c r="AU180" s="17"/>
      <c r="AV180" s="17"/>
      <c r="AW180" s="18"/>
      <c r="AX180" s="1"/>
      <c r="AY180" s="13" t="s">
        <v>12</v>
      </c>
      <c r="AZ180" s="14"/>
      <c r="BA180" s="15">
        <v>0.5</v>
      </c>
      <c r="BB180" s="16"/>
      <c r="BC180" s="17"/>
      <c r="BD180" s="17"/>
      <c r="BE180" s="18"/>
      <c r="BF180" s="1"/>
      <c r="BG180" s="13" t="s">
        <v>12</v>
      </c>
      <c r="BH180" s="14"/>
      <c r="BI180" s="15">
        <v>0.5</v>
      </c>
      <c r="BJ180" s="16"/>
      <c r="BK180" s="17"/>
      <c r="BL180" s="17"/>
      <c r="BM180" s="18"/>
      <c r="BN180" s="1"/>
      <c r="BO180" s="13" t="s">
        <v>12</v>
      </c>
      <c r="BP180" s="14"/>
      <c r="BQ180" s="15">
        <v>0.5</v>
      </c>
      <c r="BR180" s="16"/>
      <c r="BS180" s="17"/>
      <c r="BT180" s="17"/>
      <c r="BU180" s="18"/>
      <c r="BV180" s="1"/>
      <c r="BW180" s="13" t="s">
        <v>12</v>
      </c>
      <c r="BX180" s="14"/>
      <c r="BY180" s="15">
        <v>0.5</v>
      </c>
      <c r="BZ180" s="16"/>
      <c r="CA180" s="17"/>
      <c r="CB180" s="17"/>
      <c r="CC180" s="18"/>
      <c r="CD180" s="1"/>
      <c r="CE180" s="13" t="s">
        <v>12</v>
      </c>
      <c r="CF180" s="14"/>
      <c r="CG180" s="15">
        <v>0.5</v>
      </c>
      <c r="CH180" s="16"/>
      <c r="CI180" s="17"/>
      <c r="CJ180" s="17"/>
      <c r="CK180" s="18"/>
      <c r="CL180" s="1"/>
      <c r="CM180" s="13" t="s">
        <v>12</v>
      </c>
      <c r="CN180" s="14"/>
      <c r="CO180" s="15"/>
      <c r="CP180" s="16"/>
      <c r="CQ180" s="17"/>
      <c r="CR180" s="17"/>
      <c r="CS180" s="18"/>
      <c r="CT180" s="1"/>
      <c r="CU180" s="13" t="s">
        <v>12</v>
      </c>
      <c r="CV180" s="14"/>
      <c r="CW180" s="15"/>
      <c r="CX180" s="16"/>
      <c r="CY180" s="17"/>
      <c r="CZ180" s="17"/>
      <c r="DA180" s="18"/>
    </row>
    <row r="181" spans="3:105" x14ac:dyDescent="0.35">
      <c r="C181" s="13" t="s">
        <v>14</v>
      </c>
      <c r="D181" s="14"/>
      <c r="E181" s="15">
        <v>3.45</v>
      </c>
      <c r="F181" s="88"/>
      <c r="G181" s="89"/>
      <c r="H181" s="89"/>
      <c r="I181" s="90"/>
      <c r="J181" s="1"/>
      <c r="K181" s="13" t="s">
        <v>14</v>
      </c>
      <c r="L181" s="14"/>
      <c r="M181" s="15">
        <v>2.1</v>
      </c>
      <c r="N181" s="22"/>
      <c r="O181" s="23"/>
      <c r="P181" s="23"/>
      <c r="Q181" s="24"/>
      <c r="R181" s="1"/>
      <c r="S181" s="13" t="s">
        <v>14</v>
      </c>
      <c r="T181" s="14"/>
      <c r="U181" s="15">
        <v>3.2</v>
      </c>
      <c r="V181" s="22"/>
      <c r="W181" s="23"/>
      <c r="X181" s="23"/>
      <c r="Y181" s="24"/>
      <c r="Z181" s="1"/>
      <c r="AA181" s="13" t="s">
        <v>14</v>
      </c>
      <c r="AB181" s="14"/>
      <c r="AC181" s="15">
        <v>2.8</v>
      </c>
      <c r="AD181" s="22"/>
      <c r="AE181" s="23"/>
      <c r="AF181" s="23"/>
      <c r="AG181" s="24"/>
      <c r="AH181" s="1"/>
      <c r="AI181" s="13" t="s">
        <v>14</v>
      </c>
      <c r="AJ181" s="14"/>
      <c r="AK181" s="15">
        <v>3</v>
      </c>
      <c r="AL181" s="22"/>
      <c r="AM181" s="23"/>
      <c r="AN181" s="23"/>
      <c r="AO181" s="24"/>
      <c r="AP181" s="1"/>
      <c r="AQ181" s="13" t="s">
        <v>14</v>
      </c>
      <c r="AR181" s="14"/>
      <c r="AS181" s="15">
        <v>3.4</v>
      </c>
      <c r="AT181" s="22"/>
      <c r="AU181" s="23"/>
      <c r="AV181" s="23"/>
      <c r="AW181" s="24"/>
      <c r="AX181" s="1"/>
      <c r="AY181" s="13" t="s">
        <v>14</v>
      </c>
      <c r="AZ181" s="14"/>
      <c r="BA181" s="15">
        <v>3.35</v>
      </c>
      <c r="BB181" s="22"/>
      <c r="BC181" s="23"/>
      <c r="BD181" s="23"/>
      <c r="BE181" s="24"/>
      <c r="BF181" s="1"/>
      <c r="BG181" s="13" t="s">
        <v>14</v>
      </c>
      <c r="BH181" s="14"/>
      <c r="BI181" s="15">
        <v>3</v>
      </c>
      <c r="BJ181" s="22"/>
      <c r="BK181" s="23"/>
      <c r="BL181" s="23"/>
      <c r="BM181" s="24"/>
      <c r="BN181" s="1"/>
      <c r="BO181" s="13" t="s">
        <v>14</v>
      </c>
      <c r="BP181" s="14"/>
      <c r="BQ181" s="15">
        <v>2.8</v>
      </c>
      <c r="BR181" s="22"/>
      <c r="BS181" s="23"/>
      <c r="BT181" s="23"/>
      <c r="BU181" s="24"/>
      <c r="BV181" s="1"/>
      <c r="BW181" s="13" t="s">
        <v>14</v>
      </c>
      <c r="BX181" s="14"/>
      <c r="BY181" s="15">
        <v>3.35</v>
      </c>
      <c r="BZ181" s="22"/>
      <c r="CA181" s="23"/>
      <c r="CB181" s="23"/>
      <c r="CC181" s="24"/>
      <c r="CD181" s="1"/>
      <c r="CE181" s="13" t="s">
        <v>14</v>
      </c>
      <c r="CF181" s="14"/>
      <c r="CG181" s="15">
        <v>2.5499999999999998</v>
      </c>
      <c r="CH181" s="22"/>
      <c r="CI181" s="23"/>
      <c r="CJ181" s="23"/>
      <c r="CK181" s="24"/>
      <c r="CL181" s="1"/>
      <c r="CM181" s="13" t="s">
        <v>14</v>
      </c>
      <c r="CN181" s="14"/>
      <c r="CO181" s="15"/>
      <c r="CP181" s="22"/>
      <c r="CQ181" s="23"/>
      <c r="CR181" s="23"/>
      <c r="CS181" s="24"/>
      <c r="CT181" s="1"/>
      <c r="CU181" s="13" t="s">
        <v>14</v>
      </c>
      <c r="CV181" s="14"/>
      <c r="CW181" s="15"/>
      <c r="CX181" s="22"/>
      <c r="CY181" s="23"/>
      <c r="CZ181" s="23"/>
      <c r="DA181" s="24"/>
    </row>
    <row r="182" spans="3:105" x14ac:dyDescent="0.35">
      <c r="C182" s="13" t="s">
        <v>15</v>
      </c>
      <c r="D182" s="14"/>
      <c r="E182" s="15">
        <v>15.3</v>
      </c>
      <c r="F182" s="88"/>
      <c r="G182" s="89"/>
      <c r="H182" s="89"/>
      <c r="I182" s="90"/>
      <c r="J182" s="1"/>
      <c r="K182" s="13" t="s">
        <v>15</v>
      </c>
      <c r="L182" s="14"/>
      <c r="M182" s="15">
        <v>15.1</v>
      </c>
      <c r="N182" s="22"/>
      <c r="O182" s="23"/>
      <c r="P182" s="23"/>
      <c r="Q182" s="24"/>
      <c r="R182" s="1"/>
      <c r="S182" s="13" t="s">
        <v>15</v>
      </c>
      <c r="T182" s="14"/>
      <c r="U182" s="15">
        <v>14.5</v>
      </c>
      <c r="V182" s="22"/>
      <c r="W182" s="23"/>
      <c r="X182" s="23"/>
      <c r="Y182" s="24"/>
      <c r="Z182" s="1"/>
      <c r="AA182" s="13" t="s">
        <v>15</v>
      </c>
      <c r="AB182" s="14"/>
      <c r="AC182" s="15">
        <v>15</v>
      </c>
      <c r="AD182" s="22"/>
      <c r="AE182" s="23"/>
      <c r="AF182" s="23"/>
      <c r="AG182" s="24"/>
      <c r="AH182" s="1"/>
      <c r="AI182" s="13" t="s">
        <v>15</v>
      </c>
      <c r="AJ182" s="14"/>
      <c r="AK182" s="15">
        <v>15.7</v>
      </c>
      <c r="AL182" s="22"/>
      <c r="AM182" s="23"/>
      <c r="AN182" s="23"/>
      <c r="AO182" s="24"/>
      <c r="AP182" s="1"/>
      <c r="AQ182" s="13" t="s">
        <v>15</v>
      </c>
      <c r="AR182" s="14"/>
      <c r="AS182" s="15">
        <v>16</v>
      </c>
      <c r="AT182" s="22"/>
      <c r="AU182" s="23"/>
      <c r="AV182" s="23"/>
      <c r="AW182" s="24"/>
      <c r="AX182" s="1"/>
      <c r="AY182" s="13" t="s">
        <v>15</v>
      </c>
      <c r="AZ182" s="14"/>
      <c r="BA182" s="15">
        <v>15.5</v>
      </c>
      <c r="BB182" s="22"/>
      <c r="BC182" s="23"/>
      <c r="BD182" s="23"/>
      <c r="BE182" s="24"/>
      <c r="BF182" s="1"/>
      <c r="BG182" s="13" t="s">
        <v>15</v>
      </c>
      <c r="BH182" s="14"/>
      <c r="BI182" s="15">
        <v>15.8</v>
      </c>
      <c r="BJ182" s="22"/>
      <c r="BK182" s="23"/>
      <c r="BL182" s="23"/>
      <c r="BM182" s="24"/>
      <c r="BN182" s="1"/>
      <c r="BO182" s="13" t="s">
        <v>15</v>
      </c>
      <c r="BP182" s="14"/>
      <c r="BQ182" s="15">
        <v>16.399999999999999</v>
      </c>
      <c r="BR182" s="22"/>
      <c r="BS182" s="23"/>
      <c r="BT182" s="23"/>
      <c r="BU182" s="24"/>
      <c r="BV182" s="1"/>
      <c r="BW182" s="13" t="s">
        <v>15</v>
      </c>
      <c r="BX182" s="14"/>
      <c r="BY182" s="15">
        <v>17</v>
      </c>
      <c r="BZ182" s="22"/>
      <c r="CA182" s="23"/>
      <c r="CB182" s="23"/>
      <c r="CC182" s="24"/>
      <c r="CD182" s="1"/>
      <c r="CE182" s="13" t="s">
        <v>15</v>
      </c>
      <c r="CF182" s="14"/>
      <c r="CG182" s="15">
        <v>17</v>
      </c>
      <c r="CH182" s="22"/>
      <c r="CI182" s="23"/>
      <c r="CJ182" s="23"/>
      <c r="CK182" s="24"/>
      <c r="CL182" s="1"/>
      <c r="CM182" s="13" t="s">
        <v>15</v>
      </c>
      <c r="CN182" s="14"/>
      <c r="CO182" s="15"/>
      <c r="CP182" s="22"/>
      <c r="CQ182" s="23"/>
      <c r="CR182" s="23"/>
      <c r="CS182" s="24"/>
      <c r="CT182" s="1"/>
      <c r="CU182" s="13" t="s">
        <v>15</v>
      </c>
      <c r="CV182" s="14"/>
      <c r="CW182" s="15"/>
      <c r="CX182" s="22"/>
      <c r="CY182" s="23"/>
      <c r="CZ182" s="23"/>
      <c r="DA182" s="24"/>
    </row>
    <row r="183" spans="3:105" x14ac:dyDescent="0.35">
      <c r="C183" s="13" t="s">
        <v>16</v>
      </c>
      <c r="D183" s="14"/>
      <c r="E183" s="15">
        <v>13.9</v>
      </c>
      <c r="F183" s="88"/>
      <c r="G183" s="89"/>
      <c r="H183" s="89"/>
      <c r="I183" s="90"/>
      <c r="J183" s="1"/>
      <c r="K183" s="13" t="s">
        <v>16</v>
      </c>
      <c r="L183" s="14"/>
      <c r="M183" s="15">
        <v>14.1</v>
      </c>
      <c r="N183" s="22"/>
      <c r="O183" s="23"/>
      <c r="P183" s="23"/>
      <c r="Q183" s="24"/>
      <c r="R183" s="1"/>
      <c r="S183" s="13" t="s">
        <v>16</v>
      </c>
      <c r="T183" s="14"/>
      <c r="U183" s="15">
        <v>13.1</v>
      </c>
      <c r="V183" s="22"/>
      <c r="W183" s="23"/>
      <c r="X183" s="23"/>
      <c r="Y183" s="24"/>
      <c r="Z183" s="1"/>
      <c r="AA183" s="13" t="s">
        <v>16</v>
      </c>
      <c r="AB183" s="14"/>
      <c r="AC183" s="15">
        <v>15.1</v>
      </c>
      <c r="AD183" s="22"/>
      <c r="AE183" s="23"/>
      <c r="AF183" s="23"/>
      <c r="AG183" s="24"/>
      <c r="AH183" s="1"/>
      <c r="AI183" s="13" t="s">
        <v>16</v>
      </c>
      <c r="AJ183" s="14"/>
      <c r="AK183" s="15">
        <v>15.7</v>
      </c>
      <c r="AL183" s="22"/>
      <c r="AM183" s="23"/>
      <c r="AN183" s="23"/>
      <c r="AO183" s="24"/>
      <c r="AP183" s="1"/>
      <c r="AQ183" s="13" t="s">
        <v>16</v>
      </c>
      <c r="AR183" s="14"/>
      <c r="AS183" s="15">
        <v>20.8</v>
      </c>
      <c r="AT183" s="22"/>
      <c r="AU183" s="23"/>
      <c r="AV183" s="23"/>
      <c r="AW183" s="24"/>
      <c r="AX183" s="1"/>
      <c r="AY183" s="13" t="s">
        <v>16</v>
      </c>
      <c r="AZ183" s="14"/>
      <c r="BA183" s="15">
        <v>19.100000000000001</v>
      </c>
      <c r="BB183" s="22"/>
      <c r="BC183" s="23"/>
      <c r="BD183" s="23"/>
      <c r="BE183" s="24"/>
      <c r="BF183" s="1"/>
      <c r="BG183" s="13" t="s">
        <v>16</v>
      </c>
      <c r="BH183" s="14"/>
      <c r="BI183" s="15">
        <v>15.5</v>
      </c>
      <c r="BJ183" s="22"/>
      <c r="BK183" s="23"/>
      <c r="BL183" s="23"/>
      <c r="BM183" s="24"/>
      <c r="BN183" s="1"/>
      <c r="BO183" s="13" t="s">
        <v>16</v>
      </c>
      <c r="BP183" s="14"/>
      <c r="BQ183" s="15">
        <v>16.899999999999999</v>
      </c>
      <c r="BR183" s="22"/>
      <c r="BS183" s="23"/>
      <c r="BT183" s="23"/>
      <c r="BU183" s="24"/>
      <c r="BV183" s="1"/>
      <c r="BW183" s="13" t="s">
        <v>16</v>
      </c>
      <c r="BX183" s="14"/>
      <c r="BY183" s="15">
        <v>25.9</v>
      </c>
      <c r="BZ183" s="22"/>
      <c r="CA183" s="23"/>
      <c r="CB183" s="23"/>
      <c r="CC183" s="24"/>
      <c r="CD183" s="1"/>
      <c r="CE183" s="13" t="s">
        <v>16</v>
      </c>
      <c r="CF183" s="14"/>
      <c r="CG183" s="15">
        <v>27</v>
      </c>
      <c r="CH183" s="22"/>
      <c r="CI183" s="23"/>
      <c r="CJ183" s="23"/>
      <c r="CK183" s="24"/>
      <c r="CL183" s="1"/>
      <c r="CM183" s="13" t="s">
        <v>16</v>
      </c>
      <c r="CN183" s="14"/>
      <c r="CO183" s="15"/>
      <c r="CP183" s="22"/>
      <c r="CQ183" s="23"/>
      <c r="CR183" s="23"/>
      <c r="CS183" s="24"/>
      <c r="CT183" s="1"/>
      <c r="CU183" s="13" t="s">
        <v>16</v>
      </c>
      <c r="CV183" s="14"/>
      <c r="CW183" s="15"/>
      <c r="CX183" s="22"/>
      <c r="CY183" s="23"/>
      <c r="CZ183" s="23"/>
      <c r="DA183" s="24"/>
    </row>
    <row r="184" spans="3:105" x14ac:dyDescent="0.35">
      <c r="C184" s="13" t="s">
        <v>17</v>
      </c>
      <c r="D184" s="14"/>
      <c r="E184" s="15">
        <v>33</v>
      </c>
      <c r="F184" s="91"/>
      <c r="G184" s="92"/>
      <c r="H184" s="92"/>
      <c r="I184" s="93"/>
      <c r="J184" s="29"/>
      <c r="K184" s="13" t="s">
        <v>17</v>
      </c>
      <c r="L184" s="14"/>
      <c r="M184" s="15">
        <v>33.4</v>
      </c>
      <c r="N184" s="26"/>
      <c r="O184" s="27"/>
      <c r="P184" s="27"/>
      <c r="Q184" s="28"/>
      <c r="R184" s="29"/>
      <c r="S184" s="13" t="s">
        <v>17</v>
      </c>
      <c r="T184" s="14"/>
      <c r="U184" s="15">
        <v>33.4</v>
      </c>
      <c r="V184" s="26"/>
      <c r="W184" s="27"/>
      <c r="X184" s="27"/>
      <c r="Y184" s="28"/>
      <c r="Z184" s="29"/>
      <c r="AA184" s="13" t="s">
        <v>17</v>
      </c>
      <c r="AB184" s="14"/>
      <c r="AC184" s="15">
        <v>32.5</v>
      </c>
      <c r="AD184" s="26"/>
      <c r="AE184" s="27"/>
      <c r="AF184" s="27"/>
      <c r="AG184" s="28"/>
      <c r="AH184" s="29"/>
      <c r="AI184" s="13" t="s">
        <v>17</v>
      </c>
      <c r="AJ184" s="14"/>
      <c r="AK184" s="15">
        <v>36</v>
      </c>
      <c r="AL184" s="26"/>
      <c r="AM184" s="27"/>
      <c r="AN184" s="27"/>
      <c r="AO184" s="28"/>
      <c r="AP184" s="29"/>
      <c r="AQ184" s="13" t="s">
        <v>17</v>
      </c>
      <c r="AR184" s="14"/>
      <c r="AS184" s="15">
        <v>51</v>
      </c>
      <c r="AT184" s="26"/>
      <c r="AU184" s="27"/>
      <c r="AV184" s="27"/>
      <c r="AW184" s="28"/>
      <c r="AX184" s="29"/>
      <c r="AY184" s="13" t="s">
        <v>17</v>
      </c>
      <c r="AZ184" s="14"/>
      <c r="BA184" s="15">
        <v>37.700000000000003</v>
      </c>
      <c r="BB184" s="26"/>
      <c r="BC184" s="27"/>
      <c r="BD184" s="27"/>
      <c r="BE184" s="28"/>
      <c r="BF184" s="29"/>
      <c r="BG184" s="13" t="s">
        <v>17</v>
      </c>
      <c r="BH184" s="14"/>
      <c r="BI184" s="15">
        <v>31.9</v>
      </c>
      <c r="BJ184" s="26"/>
      <c r="BK184" s="27"/>
      <c r="BL184" s="27"/>
      <c r="BM184" s="28"/>
      <c r="BN184" s="29"/>
      <c r="BO184" s="13" t="s">
        <v>17</v>
      </c>
      <c r="BP184" s="14"/>
      <c r="BQ184" s="15">
        <v>35.1</v>
      </c>
      <c r="BR184" s="26"/>
      <c r="BS184" s="27"/>
      <c r="BT184" s="27"/>
      <c r="BU184" s="28"/>
      <c r="BV184" s="29"/>
      <c r="BW184" s="13" t="s">
        <v>17</v>
      </c>
      <c r="BX184" s="14"/>
      <c r="BY184" s="15">
        <v>44.2</v>
      </c>
      <c r="BZ184" s="26"/>
      <c r="CA184" s="27"/>
      <c r="CB184" s="27"/>
      <c r="CC184" s="28"/>
      <c r="CD184" s="29"/>
      <c r="CE184" s="13" t="s">
        <v>17</v>
      </c>
      <c r="CF184" s="14"/>
      <c r="CG184" s="15">
        <v>51.3</v>
      </c>
      <c r="CH184" s="26"/>
      <c r="CI184" s="27"/>
      <c r="CJ184" s="27"/>
      <c r="CK184" s="28"/>
      <c r="CL184" s="29"/>
      <c r="CM184" s="13" t="s">
        <v>17</v>
      </c>
      <c r="CN184" s="14"/>
      <c r="CO184" s="15"/>
      <c r="CP184" s="26"/>
      <c r="CQ184" s="27"/>
      <c r="CR184" s="27"/>
      <c r="CS184" s="28"/>
      <c r="CT184" s="29"/>
      <c r="CU184" s="13" t="s">
        <v>17</v>
      </c>
      <c r="CV184" s="14"/>
      <c r="CW184" s="15"/>
      <c r="CX184" s="26"/>
      <c r="CY184" s="27"/>
      <c r="CZ184" s="27"/>
      <c r="DA184" s="28"/>
    </row>
    <row r="188" spans="3:105" x14ac:dyDescent="0.35">
      <c r="C188" s="55">
        <v>41521</v>
      </c>
      <c r="D188" s="33"/>
      <c r="E188" s="33"/>
      <c r="F188" s="33"/>
      <c r="G188" s="33"/>
      <c r="H188" s="33"/>
      <c r="I188" s="33"/>
      <c r="J188" s="33"/>
      <c r="K188" s="104">
        <f>C188</f>
        <v>41521</v>
      </c>
      <c r="L188" s="57"/>
      <c r="M188" s="57"/>
      <c r="N188" s="57"/>
      <c r="O188" s="57"/>
      <c r="P188" s="57"/>
      <c r="Q188" s="57"/>
      <c r="R188" s="57"/>
      <c r="S188" s="104">
        <f>C188</f>
        <v>41521</v>
      </c>
      <c r="T188" s="57"/>
      <c r="U188" s="57"/>
      <c r="V188" s="57"/>
      <c r="W188" s="57"/>
      <c r="X188" s="57"/>
      <c r="Y188" s="57"/>
      <c r="Z188" s="57"/>
      <c r="AA188" s="104">
        <f>K188</f>
        <v>41521</v>
      </c>
      <c r="AB188" s="57"/>
      <c r="AC188" s="57"/>
      <c r="AD188" s="57"/>
      <c r="AE188" s="57"/>
      <c r="AF188" s="57"/>
      <c r="AG188" s="57"/>
      <c r="AH188" s="57"/>
      <c r="AI188" s="104">
        <f>S188</f>
        <v>41521</v>
      </c>
      <c r="AJ188" s="57"/>
      <c r="AK188" s="57"/>
      <c r="AL188" s="57"/>
      <c r="AM188" s="57"/>
      <c r="AN188" s="57"/>
      <c r="AO188" s="57"/>
      <c r="AP188" s="57"/>
      <c r="AQ188" s="104">
        <f>AA188</f>
        <v>41521</v>
      </c>
      <c r="AR188" s="57"/>
      <c r="AS188" s="57"/>
      <c r="AT188" s="57"/>
      <c r="AU188" s="57"/>
      <c r="AV188" s="57"/>
      <c r="AW188" s="57"/>
      <c r="AX188" s="57"/>
      <c r="AY188" s="104">
        <f>AQ188</f>
        <v>41521</v>
      </c>
      <c r="AZ188" s="57"/>
      <c r="BA188" s="57"/>
      <c r="BB188" s="57"/>
      <c r="BC188" s="57"/>
      <c r="BD188" s="57"/>
      <c r="BE188" s="57"/>
      <c r="BF188" s="57"/>
      <c r="BG188" s="104">
        <f>AQ188</f>
        <v>41521</v>
      </c>
      <c r="BH188" s="57"/>
      <c r="BI188" s="57"/>
      <c r="BJ188" s="57"/>
      <c r="BK188" s="57"/>
      <c r="BL188" s="57"/>
      <c r="BM188" s="57"/>
      <c r="BN188" s="57"/>
      <c r="BO188" s="104">
        <f>AY188</f>
        <v>41521</v>
      </c>
      <c r="BP188" s="57"/>
      <c r="BQ188" s="57"/>
      <c r="BR188" s="57"/>
      <c r="BS188" s="57"/>
      <c r="BT188" s="57"/>
      <c r="BU188" s="57"/>
      <c r="BV188" s="57"/>
      <c r="BW188" s="104">
        <f>BG188</f>
        <v>41521</v>
      </c>
      <c r="BX188" s="57"/>
      <c r="BY188" s="57"/>
      <c r="BZ188" s="57"/>
      <c r="CA188" s="57"/>
      <c r="CB188" s="57"/>
      <c r="CC188" s="57"/>
      <c r="CD188" s="57"/>
      <c r="CE188" s="104">
        <f>BO188</f>
        <v>41521</v>
      </c>
      <c r="CF188" s="57"/>
      <c r="CG188" s="57"/>
      <c r="CH188" s="57"/>
      <c r="CI188" s="57"/>
      <c r="CJ188" s="57"/>
      <c r="CK188" s="14"/>
      <c r="CL188" s="33"/>
      <c r="CM188" s="33"/>
      <c r="CN188" s="33"/>
      <c r="CO188" s="33"/>
      <c r="CP188" s="33"/>
      <c r="CQ188" s="33"/>
      <c r="CR188" s="33"/>
      <c r="CS188" s="33"/>
      <c r="CT188" s="33"/>
      <c r="CU188" s="33"/>
      <c r="CV188" s="33"/>
      <c r="CW188" s="33"/>
      <c r="CX188" s="33"/>
      <c r="CY188" s="33"/>
      <c r="CZ188" s="33"/>
      <c r="DA188" s="34"/>
    </row>
    <row r="189" spans="3:105" x14ac:dyDescent="0.35">
      <c r="C189" s="35">
        <v>1</v>
      </c>
      <c r="D189" s="36"/>
      <c r="E189" s="36"/>
      <c r="F189" s="36"/>
      <c r="G189" s="36"/>
      <c r="H189" s="36"/>
      <c r="I189" s="37"/>
      <c r="J189" s="38"/>
      <c r="K189" s="35">
        <v>2</v>
      </c>
      <c r="L189" s="36"/>
      <c r="M189" s="36"/>
      <c r="N189" s="36"/>
      <c r="O189" s="36"/>
      <c r="P189" s="36"/>
      <c r="Q189" s="37"/>
      <c r="R189" s="38"/>
      <c r="S189" s="35">
        <v>3</v>
      </c>
      <c r="T189" s="36"/>
      <c r="U189" s="36"/>
      <c r="V189" s="36"/>
      <c r="W189" s="36"/>
      <c r="X189" s="36"/>
      <c r="Y189" s="37"/>
      <c r="Z189" s="38"/>
      <c r="AA189" s="35">
        <v>4</v>
      </c>
      <c r="AB189" s="36"/>
      <c r="AC189" s="36"/>
      <c r="AD189" s="36"/>
      <c r="AE189" s="36"/>
      <c r="AF189" s="36"/>
      <c r="AG189" s="37"/>
      <c r="AH189" s="38"/>
      <c r="AI189" s="35">
        <v>5</v>
      </c>
      <c r="AJ189" s="36"/>
      <c r="AK189" s="36"/>
      <c r="AL189" s="36"/>
      <c r="AM189" s="36"/>
      <c r="AN189" s="36"/>
      <c r="AO189" s="37"/>
      <c r="AP189" s="38"/>
      <c r="AQ189" s="35">
        <v>6</v>
      </c>
      <c r="AR189" s="36"/>
      <c r="AS189" s="36"/>
      <c r="AT189" s="36"/>
      <c r="AU189" s="36"/>
      <c r="AV189" s="36"/>
      <c r="AW189" s="37"/>
      <c r="AX189" s="38"/>
      <c r="AY189" s="35">
        <v>7</v>
      </c>
      <c r="AZ189" s="36"/>
      <c r="BA189" s="36"/>
      <c r="BB189" s="36"/>
      <c r="BC189" s="36"/>
      <c r="BD189" s="36"/>
      <c r="BE189" s="37"/>
      <c r="BF189" s="38"/>
      <c r="BG189" s="35">
        <v>8</v>
      </c>
      <c r="BH189" s="36"/>
      <c r="BI189" s="36"/>
      <c r="BJ189" s="36"/>
      <c r="BK189" s="36"/>
      <c r="BL189" s="36"/>
      <c r="BM189" s="37"/>
      <c r="BN189" s="38"/>
      <c r="BO189" s="35">
        <v>9</v>
      </c>
      <c r="BP189" s="36"/>
      <c r="BQ189" s="36"/>
      <c r="BR189" s="36"/>
      <c r="BS189" s="36"/>
      <c r="BT189" s="36"/>
      <c r="BU189" s="37"/>
      <c r="BV189" s="38"/>
      <c r="BW189" s="35">
        <v>10</v>
      </c>
      <c r="BX189" s="36"/>
      <c r="BY189" s="36"/>
      <c r="BZ189" s="36"/>
      <c r="CA189" s="36"/>
      <c r="CB189" s="36"/>
      <c r="CC189" s="37"/>
      <c r="CD189" s="38"/>
      <c r="CE189" s="35">
        <v>11</v>
      </c>
      <c r="CF189" s="36"/>
      <c r="CG189" s="36"/>
      <c r="CH189" s="36"/>
      <c r="CI189" s="36"/>
      <c r="CJ189" s="36"/>
      <c r="CK189" s="37"/>
      <c r="CL189" s="38"/>
      <c r="CM189" s="35" t="s">
        <v>23</v>
      </c>
      <c r="CN189" s="36"/>
      <c r="CO189" s="36"/>
      <c r="CP189" s="36"/>
      <c r="CQ189" s="36"/>
      <c r="CR189" s="36"/>
      <c r="CS189" s="37"/>
      <c r="CT189" s="38"/>
      <c r="CU189" s="35" t="s">
        <v>22</v>
      </c>
      <c r="CV189" s="36"/>
      <c r="CW189" s="36"/>
      <c r="CX189" s="36"/>
      <c r="CY189" s="36"/>
      <c r="CZ189" s="36"/>
      <c r="DA189" s="37"/>
    </row>
    <row r="190" spans="3:105" x14ac:dyDescent="0.35">
      <c r="C190" s="40" t="s">
        <v>0</v>
      </c>
      <c r="D190" s="40" t="s">
        <v>1</v>
      </c>
      <c r="E190" s="65" t="s">
        <v>2</v>
      </c>
      <c r="F190" s="66"/>
      <c r="G190" s="41" t="s">
        <v>3</v>
      </c>
      <c r="H190" s="40" t="s">
        <v>4</v>
      </c>
      <c r="I190" s="40" t="s">
        <v>5</v>
      </c>
      <c r="J190" s="38"/>
      <c r="K190" s="40" t="s">
        <v>0</v>
      </c>
      <c r="L190" s="40" t="s">
        <v>1</v>
      </c>
      <c r="M190" s="65" t="s">
        <v>2</v>
      </c>
      <c r="N190" s="66"/>
      <c r="O190" s="41" t="s">
        <v>3</v>
      </c>
      <c r="P190" s="40" t="s">
        <v>4</v>
      </c>
      <c r="Q190" s="40" t="s">
        <v>5</v>
      </c>
      <c r="R190" s="38"/>
      <c r="S190" s="40" t="s">
        <v>0</v>
      </c>
      <c r="T190" s="40" t="s">
        <v>1</v>
      </c>
      <c r="U190" s="65" t="s">
        <v>2</v>
      </c>
      <c r="V190" s="66"/>
      <c r="W190" s="41" t="s">
        <v>3</v>
      </c>
      <c r="X190" s="40" t="s">
        <v>4</v>
      </c>
      <c r="Y190" s="40" t="s">
        <v>5</v>
      </c>
      <c r="Z190" s="38"/>
      <c r="AA190" s="40" t="s">
        <v>0</v>
      </c>
      <c r="AB190" s="40" t="s">
        <v>1</v>
      </c>
      <c r="AC190" s="65" t="s">
        <v>2</v>
      </c>
      <c r="AD190" s="66"/>
      <c r="AE190" s="41" t="s">
        <v>3</v>
      </c>
      <c r="AF190" s="40" t="s">
        <v>4</v>
      </c>
      <c r="AG190" s="40" t="s">
        <v>5</v>
      </c>
      <c r="AH190" s="38"/>
      <c r="AI190" s="40" t="s">
        <v>0</v>
      </c>
      <c r="AJ190" s="40" t="s">
        <v>1</v>
      </c>
      <c r="AK190" s="65" t="s">
        <v>2</v>
      </c>
      <c r="AL190" s="66"/>
      <c r="AM190" s="41" t="s">
        <v>3</v>
      </c>
      <c r="AN190" s="40" t="s">
        <v>4</v>
      </c>
      <c r="AO190" s="40" t="s">
        <v>5</v>
      </c>
      <c r="AP190" s="38"/>
      <c r="AQ190" s="40" t="s">
        <v>0</v>
      </c>
      <c r="AR190" s="40" t="s">
        <v>1</v>
      </c>
      <c r="AS190" s="65" t="s">
        <v>2</v>
      </c>
      <c r="AT190" s="66"/>
      <c r="AU190" s="41" t="s">
        <v>3</v>
      </c>
      <c r="AV190" s="40" t="s">
        <v>4</v>
      </c>
      <c r="AW190" s="40" t="s">
        <v>5</v>
      </c>
      <c r="AX190" s="38"/>
      <c r="AY190" s="40" t="s">
        <v>0</v>
      </c>
      <c r="AZ190" s="40" t="s">
        <v>1</v>
      </c>
      <c r="BA190" s="65" t="s">
        <v>2</v>
      </c>
      <c r="BB190" s="66"/>
      <c r="BC190" s="41" t="s">
        <v>3</v>
      </c>
      <c r="BD190" s="40" t="s">
        <v>4</v>
      </c>
      <c r="BE190" s="40" t="s">
        <v>5</v>
      </c>
      <c r="BF190" s="38"/>
      <c r="BG190" s="40" t="s">
        <v>0</v>
      </c>
      <c r="BH190" s="40" t="s">
        <v>1</v>
      </c>
      <c r="BI190" s="65" t="s">
        <v>2</v>
      </c>
      <c r="BJ190" s="66"/>
      <c r="BK190" s="41" t="s">
        <v>3</v>
      </c>
      <c r="BL190" s="40" t="s">
        <v>4</v>
      </c>
      <c r="BM190" s="40" t="s">
        <v>5</v>
      </c>
      <c r="BN190" s="38"/>
      <c r="BO190" s="40" t="s">
        <v>0</v>
      </c>
      <c r="BP190" s="40" t="s">
        <v>1</v>
      </c>
      <c r="BQ190" s="65" t="s">
        <v>2</v>
      </c>
      <c r="BR190" s="66"/>
      <c r="BS190" s="41" t="s">
        <v>3</v>
      </c>
      <c r="BT190" s="40" t="s">
        <v>4</v>
      </c>
      <c r="BU190" s="40" t="s">
        <v>5</v>
      </c>
      <c r="BV190" s="38"/>
      <c r="BW190" s="40" t="s">
        <v>0</v>
      </c>
      <c r="BX190" s="40" t="s">
        <v>1</v>
      </c>
      <c r="BY190" s="65" t="s">
        <v>2</v>
      </c>
      <c r="BZ190" s="66"/>
      <c r="CA190" s="41" t="s">
        <v>3</v>
      </c>
      <c r="CB190" s="40" t="s">
        <v>4</v>
      </c>
      <c r="CC190" s="40" t="s">
        <v>5</v>
      </c>
      <c r="CD190" s="38"/>
      <c r="CE190" s="40" t="s">
        <v>0</v>
      </c>
      <c r="CF190" s="40" t="s">
        <v>1</v>
      </c>
      <c r="CG190" s="65" t="s">
        <v>2</v>
      </c>
      <c r="CH190" s="66"/>
      <c r="CI190" s="41" t="s">
        <v>3</v>
      </c>
      <c r="CJ190" s="40" t="s">
        <v>4</v>
      </c>
      <c r="CK190" s="40" t="s">
        <v>5</v>
      </c>
      <c r="CL190" s="38"/>
      <c r="CM190" s="40" t="s">
        <v>0</v>
      </c>
      <c r="CN190" s="40" t="s">
        <v>1</v>
      </c>
      <c r="CO190" s="65" t="s">
        <v>2</v>
      </c>
      <c r="CP190" s="66"/>
      <c r="CQ190" s="41" t="s">
        <v>3</v>
      </c>
      <c r="CR190" s="40" t="s">
        <v>4</v>
      </c>
      <c r="CS190" s="40" t="s">
        <v>5</v>
      </c>
      <c r="CT190" s="38"/>
      <c r="CU190" s="40" t="s">
        <v>0</v>
      </c>
      <c r="CV190" s="40" t="s">
        <v>1</v>
      </c>
      <c r="CW190" s="65" t="s">
        <v>2</v>
      </c>
      <c r="CX190" s="66"/>
      <c r="CY190" s="41" t="s">
        <v>3</v>
      </c>
      <c r="CZ190" s="40" t="s">
        <v>4</v>
      </c>
      <c r="DA190" s="40" t="s">
        <v>5</v>
      </c>
    </row>
    <row r="191" spans="3:105" x14ac:dyDescent="0.35">
      <c r="C191" s="42" t="s">
        <v>6</v>
      </c>
      <c r="D191" s="42" t="s">
        <v>7</v>
      </c>
      <c r="E191" s="43" t="s">
        <v>8</v>
      </c>
      <c r="F191" s="44" t="s">
        <v>9</v>
      </c>
      <c r="G191" s="42"/>
      <c r="H191" s="42" t="s">
        <v>10</v>
      </c>
      <c r="I191" s="42" t="s">
        <v>11</v>
      </c>
      <c r="J191" s="38"/>
      <c r="K191" s="42" t="s">
        <v>6</v>
      </c>
      <c r="L191" s="42" t="s">
        <v>7</v>
      </c>
      <c r="M191" s="43" t="s">
        <v>8</v>
      </c>
      <c r="N191" s="44" t="s">
        <v>9</v>
      </c>
      <c r="O191" s="42"/>
      <c r="P191" s="42" t="s">
        <v>10</v>
      </c>
      <c r="Q191" s="42" t="s">
        <v>11</v>
      </c>
      <c r="R191" s="38"/>
      <c r="S191" s="42" t="s">
        <v>6</v>
      </c>
      <c r="T191" s="42" t="s">
        <v>7</v>
      </c>
      <c r="U191" s="43" t="s">
        <v>8</v>
      </c>
      <c r="V191" s="44" t="s">
        <v>9</v>
      </c>
      <c r="W191" s="42"/>
      <c r="X191" s="42" t="s">
        <v>10</v>
      </c>
      <c r="Y191" s="42" t="s">
        <v>11</v>
      </c>
      <c r="Z191" s="38"/>
      <c r="AA191" s="42" t="s">
        <v>6</v>
      </c>
      <c r="AB191" s="42" t="s">
        <v>7</v>
      </c>
      <c r="AC191" s="43" t="s">
        <v>8</v>
      </c>
      <c r="AD191" s="44" t="s">
        <v>9</v>
      </c>
      <c r="AE191" s="42"/>
      <c r="AF191" s="42" t="s">
        <v>10</v>
      </c>
      <c r="AG191" s="42" t="s">
        <v>11</v>
      </c>
      <c r="AH191" s="38"/>
      <c r="AI191" s="42" t="s">
        <v>6</v>
      </c>
      <c r="AJ191" s="42" t="s">
        <v>7</v>
      </c>
      <c r="AK191" s="43" t="s">
        <v>8</v>
      </c>
      <c r="AL191" s="44" t="s">
        <v>9</v>
      </c>
      <c r="AM191" s="42"/>
      <c r="AN191" s="42" t="s">
        <v>10</v>
      </c>
      <c r="AO191" s="42" t="s">
        <v>11</v>
      </c>
      <c r="AP191" s="38"/>
      <c r="AQ191" s="42" t="s">
        <v>6</v>
      </c>
      <c r="AR191" s="42" t="s">
        <v>7</v>
      </c>
      <c r="AS191" s="43" t="s">
        <v>8</v>
      </c>
      <c r="AT191" s="44" t="s">
        <v>9</v>
      </c>
      <c r="AU191" s="42"/>
      <c r="AV191" s="42" t="s">
        <v>10</v>
      </c>
      <c r="AW191" s="42" t="s">
        <v>11</v>
      </c>
      <c r="AX191" s="38"/>
      <c r="AY191" s="42" t="s">
        <v>6</v>
      </c>
      <c r="AZ191" s="42" t="s">
        <v>7</v>
      </c>
      <c r="BA191" s="43" t="s">
        <v>8</v>
      </c>
      <c r="BB191" s="44" t="s">
        <v>9</v>
      </c>
      <c r="BC191" s="42"/>
      <c r="BD191" s="42" t="s">
        <v>10</v>
      </c>
      <c r="BE191" s="42" t="s">
        <v>11</v>
      </c>
      <c r="BF191" s="38"/>
      <c r="BG191" s="42" t="s">
        <v>6</v>
      </c>
      <c r="BH191" s="42" t="s">
        <v>7</v>
      </c>
      <c r="BI191" s="43" t="s">
        <v>8</v>
      </c>
      <c r="BJ191" s="44" t="s">
        <v>9</v>
      </c>
      <c r="BK191" s="42"/>
      <c r="BL191" s="42" t="s">
        <v>10</v>
      </c>
      <c r="BM191" s="42" t="s">
        <v>11</v>
      </c>
      <c r="BN191" s="38"/>
      <c r="BO191" s="42" t="s">
        <v>6</v>
      </c>
      <c r="BP191" s="42" t="s">
        <v>7</v>
      </c>
      <c r="BQ191" s="43" t="s">
        <v>8</v>
      </c>
      <c r="BR191" s="44" t="s">
        <v>9</v>
      </c>
      <c r="BS191" s="42"/>
      <c r="BT191" s="42" t="s">
        <v>10</v>
      </c>
      <c r="BU191" s="42" t="s">
        <v>11</v>
      </c>
      <c r="BV191" s="38"/>
      <c r="BW191" s="42" t="s">
        <v>6</v>
      </c>
      <c r="BX191" s="42" t="s">
        <v>7</v>
      </c>
      <c r="BY191" s="43" t="s">
        <v>8</v>
      </c>
      <c r="BZ191" s="44" t="s">
        <v>9</v>
      </c>
      <c r="CA191" s="42"/>
      <c r="CB191" s="42" t="s">
        <v>10</v>
      </c>
      <c r="CC191" s="42" t="s">
        <v>11</v>
      </c>
      <c r="CD191" s="38"/>
      <c r="CE191" s="42" t="s">
        <v>6</v>
      </c>
      <c r="CF191" s="42" t="s">
        <v>7</v>
      </c>
      <c r="CG191" s="43" t="s">
        <v>8</v>
      </c>
      <c r="CH191" s="44" t="s">
        <v>9</v>
      </c>
      <c r="CI191" s="42"/>
      <c r="CJ191" s="42" t="s">
        <v>10</v>
      </c>
      <c r="CK191" s="42" t="s">
        <v>11</v>
      </c>
      <c r="CL191" s="38"/>
      <c r="CM191" s="42" t="s">
        <v>6</v>
      </c>
      <c r="CN191" s="42" t="s">
        <v>7</v>
      </c>
      <c r="CO191" s="43" t="s">
        <v>8</v>
      </c>
      <c r="CP191" s="44" t="s">
        <v>9</v>
      </c>
      <c r="CQ191" s="42"/>
      <c r="CR191" s="42" t="s">
        <v>10</v>
      </c>
      <c r="CS191" s="42" t="s">
        <v>11</v>
      </c>
      <c r="CT191" s="38"/>
      <c r="CU191" s="42" t="s">
        <v>6</v>
      </c>
      <c r="CV191" s="42" t="s">
        <v>7</v>
      </c>
      <c r="CW191" s="43" t="s">
        <v>8</v>
      </c>
      <c r="CX191" s="44" t="s">
        <v>9</v>
      </c>
      <c r="CY191" s="42"/>
      <c r="CZ191" s="42" t="s">
        <v>10</v>
      </c>
      <c r="DA191" s="42" t="s">
        <v>11</v>
      </c>
    </row>
    <row r="192" spans="3:105" x14ac:dyDescent="0.35">
      <c r="C192" s="42">
        <v>0</v>
      </c>
      <c r="D192" s="42">
        <v>18.2</v>
      </c>
      <c r="E192" s="43">
        <v>135.80000000000001</v>
      </c>
      <c r="F192" s="44">
        <v>12.62</v>
      </c>
      <c r="G192" s="42">
        <v>8.8000000000000007</v>
      </c>
      <c r="H192" s="42">
        <v>49</v>
      </c>
      <c r="I192" s="42">
        <v>830</v>
      </c>
      <c r="J192" s="38"/>
      <c r="K192" s="42">
        <v>0</v>
      </c>
      <c r="L192" s="42"/>
      <c r="M192" s="43"/>
      <c r="N192" s="44"/>
      <c r="O192" s="42"/>
      <c r="P192" s="42"/>
      <c r="Q192" s="42"/>
      <c r="R192" s="38"/>
      <c r="S192" s="42">
        <v>0</v>
      </c>
      <c r="T192" s="42">
        <v>18.600000000000001</v>
      </c>
      <c r="U192" s="43">
        <v>151.1</v>
      </c>
      <c r="V192" s="44">
        <v>13.87</v>
      </c>
      <c r="W192" s="42">
        <v>8.9</v>
      </c>
      <c r="X192" s="42">
        <v>36</v>
      </c>
      <c r="Y192" s="42">
        <v>828</v>
      </c>
      <c r="Z192" s="38"/>
      <c r="AA192" s="42">
        <v>0</v>
      </c>
      <c r="AB192" s="42"/>
      <c r="AC192" s="43"/>
      <c r="AD192" s="44"/>
      <c r="AE192" s="42"/>
      <c r="AF192" s="42"/>
      <c r="AG192" s="42"/>
      <c r="AH192" s="38"/>
      <c r="AI192" s="42">
        <v>0</v>
      </c>
      <c r="AJ192" s="42"/>
      <c r="AK192" s="43"/>
      <c r="AL192" s="44"/>
      <c r="AM192" s="42"/>
      <c r="AN192" s="42"/>
      <c r="AO192" s="42"/>
      <c r="AP192" s="38"/>
      <c r="AQ192" s="42">
        <v>0</v>
      </c>
      <c r="AR192" s="42"/>
      <c r="AS192" s="43"/>
      <c r="AT192" s="44"/>
      <c r="AU192" s="42"/>
      <c r="AV192" s="42"/>
      <c r="AW192" s="42"/>
      <c r="AX192" s="38"/>
      <c r="AY192" s="42">
        <v>0</v>
      </c>
      <c r="AZ192" s="42">
        <v>18.600000000000001</v>
      </c>
      <c r="BA192" s="43">
        <v>146.19999999999999</v>
      </c>
      <c r="BB192" s="44">
        <v>13.44</v>
      </c>
      <c r="BC192" s="42">
        <v>8.9499999999999993</v>
      </c>
      <c r="BD192" s="42">
        <v>33</v>
      </c>
      <c r="BE192" s="42">
        <v>829</v>
      </c>
      <c r="BF192" s="38"/>
      <c r="BG192" s="42">
        <v>0</v>
      </c>
      <c r="BH192" s="42"/>
      <c r="BI192" s="43"/>
      <c r="BJ192" s="44"/>
      <c r="BK192" s="42"/>
      <c r="BL192" s="42"/>
      <c r="BM192" s="42"/>
      <c r="BN192" s="38"/>
      <c r="BO192" s="42">
        <v>0</v>
      </c>
      <c r="BP192" s="42"/>
      <c r="BQ192" s="43"/>
      <c r="BR192" s="44"/>
      <c r="BS192" s="42"/>
      <c r="BT192" s="42"/>
      <c r="BU192" s="42"/>
      <c r="BV192" s="38"/>
      <c r="BW192" s="42">
        <v>0</v>
      </c>
      <c r="BX192" s="42">
        <v>18.2</v>
      </c>
      <c r="BY192" s="43">
        <v>132</v>
      </c>
      <c r="BZ192" s="44">
        <v>12.3</v>
      </c>
      <c r="CA192" s="42">
        <v>8.8000000000000007</v>
      </c>
      <c r="CB192" s="42">
        <v>125</v>
      </c>
      <c r="CC192" s="42">
        <v>124</v>
      </c>
      <c r="CD192" s="38"/>
      <c r="CE192" s="42">
        <v>0</v>
      </c>
      <c r="CF192" s="42"/>
      <c r="CG192" s="43"/>
      <c r="CH192" s="44"/>
      <c r="CI192" s="42"/>
      <c r="CJ192" s="42"/>
      <c r="CK192" s="42"/>
      <c r="CL192" s="38"/>
      <c r="CM192" s="42">
        <v>0</v>
      </c>
      <c r="CN192" s="42">
        <v>19.2</v>
      </c>
      <c r="CO192" s="43">
        <v>141</v>
      </c>
      <c r="CP192" s="44">
        <v>13.04</v>
      </c>
      <c r="CQ192" s="42">
        <v>8.9</v>
      </c>
      <c r="CR192" s="42">
        <v>73</v>
      </c>
      <c r="CS192" s="42">
        <v>825</v>
      </c>
      <c r="CT192" s="38"/>
      <c r="CU192" s="42">
        <v>0</v>
      </c>
      <c r="CV192" s="42">
        <v>16.3</v>
      </c>
      <c r="CW192" s="43">
        <v>101.5</v>
      </c>
      <c r="CX192" s="44">
        <v>9.9700000000000006</v>
      </c>
      <c r="CY192" s="42">
        <v>8.3000000000000007</v>
      </c>
      <c r="CZ192" s="42">
        <v>114</v>
      </c>
      <c r="DA192" s="42">
        <v>888</v>
      </c>
    </row>
    <row r="193" spans="3:105" x14ac:dyDescent="0.35">
      <c r="C193" s="42">
        <v>1</v>
      </c>
      <c r="D193" s="42">
        <v>17.600000000000001</v>
      </c>
      <c r="E193" s="43">
        <v>115</v>
      </c>
      <c r="F193" s="44">
        <v>10.85</v>
      </c>
      <c r="G193" s="42">
        <v>8.6</v>
      </c>
      <c r="H193" s="42">
        <v>38</v>
      </c>
      <c r="I193" s="42">
        <v>834</v>
      </c>
      <c r="J193" s="38"/>
      <c r="K193" s="42">
        <v>1</v>
      </c>
      <c r="L193" s="42"/>
      <c r="M193" s="43"/>
      <c r="N193" s="44"/>
      <c r="O193" s="42"/>
      <c r="P193" s="42"/>
      <c r="Q193" s="42"/>
      <c r="R193" s="38"/>
      <c r="S193" s="42">
        <v>1</v>
      </c>
      <c r="T193" s="42">
        <v>17.600000000000001</v>
      </c>
      <c r="U193" s="43">
        <v>120.2</v>
      </c>
      <c r="V193" s="44">
        <v>11.35</v>
      </c>
      <c r="W193" s="42">
        <v>8.6999999999999993</v>
      </c>
      <c r="X193" s="42">
        <v>21</v>
      </c>
      <c r="Y193" s="42">
        <v>833</v>
      </c>
      <c r="Z193" s="38"/>
      <c r="AA193" s="42">
        <v>1</v>
      </c>
      <c r="AB193" s="42"/>
      <c r="AC193" s="43"/>
      <c r="AD193" s="44"/>
      <c r="AE193" s="42"/>
      <c r="AF193" s="42"/>
      <c r="AG193" s="42"/>
      <c r="AH193" s="38"/>
      <c r="AI193" s="42">
        <v>1</v>
      </c>
      <c r="AJ193" s="42"/>
      <c r="AK193" s="43"/>
      <c r="AL193" s="44"/>
      <c r="AM193" s="42"/>
      <c r="AN193" s="42"/>
      <c r="AO193" s="42"/>
      <c r="AP193" s="38"/>
      <c r="AQ193" s="42">
        <v>1</v>
      </c>
      <c r="AR193" s="42"/>
      <c r="AS193" s="43"/>
      <c r="AT193" s="44"/>
      <c r="AU193" s="42"/>
      <c r="AV193" s="42"/>
      <c r="AW193" s="42"/>
      <c r="AX193" s="38"/>
      <c r="AY193" s="42">
        <v>1</v>
      </c>
      <c r="AZ193" s="42">
        <v>17.600000000000001</v>
      </c>
      <c r="BA193" s="43">
        <v>114</v>
      </c>
      <c r="BB193" s="44">
        <v>10.66</v>
      </c>
      <c r="BC193" s="42">
        <v>8.6</v>
      </c>
      <c r="BD193" s="42">
        <v>4</v>
      </c>
      <c r="BE193" s="42">
        <v>825</v>
      </c>
      <c r="BF193" s="38"/>
      <c r="BG193" s="42">
        <v>1</v>
      </c>
      <c r="BH193" s="42"/>
      <c r="BI193" s="43"/>
      <c r="BJ193" s="44"/>
      <c r="BK193" s="42"/>
      <c r="BL193" s="42"/>
      <c r="BM193" s="42"/>
      <c r="BN193" s="38"/>
      <c r="BO193" s="42">
        <v>1</v>
      </c>
      <c r="BP193" s="42"/>
      <c r="BQ193" s="43"/>
      <c r="BR193" s="44"/>
      <c r="BS193" s="42"/>
      <c r="BT193" s="42"/>
      <c r="BU193" s="42"/>
      <c r="BV193" s="38"/>
      <c r="BW193" s="42">
        <v>1</v>
      </c>
      <c r="BX193" s="42">
        <v>17.399999999999999</v>
      </c>
      <c r="BY193" s="43">
        <v>105.8</v>
      </c>
      <c r="BZ193" s="44">
        <v>99.9</v>
      </c>
      <c r="CA193" s="42">
        <v>8.5</v>
      </c>
      <c r="CB193" s="42">
        <v>121</v>
      </c>
      <c r="CC193" s="42">
        <v>836</v>
      </c>
      <c r="CD193" s="38"/>
      <c r="CE193" s="42">
        <v>1</v>
      </c>
      <c r="CF193" s="42"/>
      <c r="CG193" s="43"/>
      <c r="CH193" s="44"/>
      <c r="CI193" s="42"/>
      <c r="CJ193" s="42"/>
      <c r="CK193" s="42"/>
      <c r="CL193" s="38"/>
      <c r="CM193" s="42">
        <v>1</v>
      </c>
      <c r="CN193" s="42"/>
      <c r="CO193" s="43"/>
      <c r="CP193" s="44"/>
      <c r="CQ193" s="42"/>
      <c r="CR193" s="42"/>
      <c r="CS193" s="42"/>
      <c r="CT193" s="38"/>
      <c r="CU193" s="42">
        <v>1</v>
      </c>
      <c r="CV193" s="42"/>
      <c r="CW193" s="43"/>
      <c r="CX193" s="44"/>
      <c r="CY193" s="42"/>
      <c r="CZ193" s="42"/>
      <c r="DA193" s="42"/>
    </row>
    <row r="194" spans="3:105" x14ac:dyDescent="0.35">
      <c r="C194" s="42">
        <v>2</v>
      </c>
      <c r="D194" s="42">
        <v>17</v>
      </c>
      <c r="E194" s="43">
        <v>76.3</v>
      </c>
      <c r="F194" s="44">
        <v>7.28</v>
      </c>
      <c r="G194" s="42">
        <v>8.1999999999999993</v>
      </c>
      <c r="H194" s="42">
        <v>9</v>
      </c>
      <c r="I194" s="42">
        <v>833</v>
      </c>
      <c r="J194" s="38"/>
      <c r="K194" s="42">
        <v>2</v>
      </c>
      <c r="L194" s="42"/>
      <c r="M194" s="43"/>
      <c r="N194" s="44"/>
      <c r="O194" s="42"/>
      <c r="P194" s="42"/>
      <c r="Q194" s="42"/>
      <c r="R194" s="38"/>
      <c r="S194" s="42">
        <v>2</v>
      </c>
      <c r="T194" s="42">
        <v>17.2</v>
      </c>
      <c r="U194" s="43">
        <v>84.4</v>
      </c>
      <c r="V194" s="44">
        <v>8</v>
      </c>
      <c r="W194" s="42">
        <v>8.1999999999999993</v>
      </c>
      <c r="X194" s="42">
        <v>3</v>
      </c>
      <c r="Y194" s="42">
        <v>838</v>
      </c>
      <c r="Z194" s="38"/>
      <c r="AA194" s="42">
        <v>2</v>
      </c>
      <c r="AB194" s="42"/>
      <c r="AC194" s="43"/>
      <c r="AD194" s="44"/>
      <c r="AE194" s="42"/>
      <c r="AF194" s="42"/>
      <c r="AG194" s="42"/>
      <c r="AH194" s="38"/>
      <c r="AI194" s="42">
        <v>2</v>
      </c>
      <c r="AJ194" s="42"/>
      <c r="AK194" s="43"/>
      <c r="AL194" s="44"/>
      <c r="AM194" s="42"/>
      <c r="AN194" s="42"/>
      <c r="AO194" s="42"/>
      <c r="AP194" s="38"/>
      <c r="AQ194" s="42">
        <v>2</v>
      </c>
      <c r="AR194" s="42"/>
      <c r="AS194" s="43"/>
      <c r="AT194" s="44"/>
      <c r="AU194" s="42"/>
      <c r="AV194" s="42"/>
      <c r="AW194" s="42"/>
      <c r="AX194" s="38"/>
      <c r="AY194" s="42">
        <v>2</v>
      </c>
      <c r="AZ194" s="42">
        <v>17</v>
      </c>
      <c r="BA194" s="43">
        <v>77.7</v>
      </c>
      <c r="BB194" s="44">
        <v>7.34</v>
      </c>
      <c r="BC194" s="42">
        <v>8.1999999999999993</v>
      </c>
      <c r="BD194" s="42">
        <v>-113</v>
      </c>
      <c r="BE194" s="42">
        <v>832</v>
      </c>
      <c r="BF194" s="38"/>
      <c r="BG194" s="42">
        <v>2</v>
      </c>
      <c r="BH194" s="42"/>
      <c r="BI194" s="43"/>
      <c r="BJ194" s="44"/>
      <c r="BK194" s="42"/>
      <c r="BL194" s="42"/>
      <c r="BM194" s="42"/>
      <c r="BN194" s="38"/>
      <c r="BO194" s="42">
        <v>2</v>
      </c>
      <c r="BP194" s="42"/>
      <c r="BQ194" s="43"/>
      <c r="BR194" s="44"/>
      <c r="BS194" s="42"/>
      <c r="BT194" s="42"/>
      <c r="BU194" s="42"/>
      <c r="BV194" s="38"/>
      <c r="BW194" s="42">
        <v>2</v>
      </c>
      <c r="BX194" s="42">
        <v>17</v>
      </c>
      <c r="BY194" s="43">
        <v>88.8</v>
      </c>
      <c r="BZ194" s="44">
        <v>8.4499999999999993</v>
      </c>
      <c r="CA194" s="42">
        <v>8.3000000000000007</v>
      </c>
      <c r="CB194" s="42">
        <v>111</v>
      </c>
      <c r="CC194" s="42">
        <v>834</v>
      </c>
      <c r="CD194" s="38"/>
      <c r="CE194" s="42">
        <v>2</v>
      </c>
      <c r="CF194" s="42"/>
      <c r="CG194" s="43"/>
      <c r="CH194" s="44"/>
      <c r="CI194" s="42"/>
      <c r="CJ194" s="42"/>
      <c r="CK194" s="42"/>
      <c r="CL194" s="38"/>
      <c r="CM194" s="42">
        <v>2</v>
      </c>
      <c r="CN194" s="42"/>
      <c r="CO194" s="43"/>
      <c r="CP194" s="44"/>
      <c r="CQ194" s="42"/>
      <c r="CR194" s="42"/>
      <c r="CS194" s="42"/>
      <c r="CT194" s="38"/>
      <c r="CU194" s="42">
        <v>2</v>
      </c>
      <c r="CV194" s="42"/>
      <c r="CW194" s="43"/>
      <c r="CX194" s="44"/>
      <c r="CY194" s="42"/>
      <c r="CZ194" s="42"/>
      <c r="DA194" s="42"/>
    </row>
    <row r="195" spans="3:105" x14ac:dyDescent="0.35">
      <c r="C195" s="45">
        <v>3</v>
      </c>
      <c r="D195" s="45">
        <v>17</v>
      </c>
      <c r="E195" s="46">
        <v>45.8</v>
      </c>
      <c r="F195" s="47">
        <v>4.3600000000000003</v>
      </c>
      <c r="G195" s="45">
        <v>7.9</v>
      </c>
      <c r="H195" s="45">
        <v>-104</v>
      </c>
      <c r="I195" s="45">
        <v>836</v>
      </c>
      <c r="J195" s="38"/>
      <c r="K195" s="45">
        <v>3</v>
      </c>
      <c r="L195" s="45"/>
      <c r="M195" s="46"/>
      <c r="N195" s="47"/>
      <c r="O195" s="45"/>
      <c r="P195" s="45"/>
      <c r="Q195" s="45"/>
      <c r="R195" s="38"/>
      <c r="S195" s="45">
        <v>3</v>
      </c>
      <c r="T195" s="45">
        <v>17</v>
      </c>
      <c r="U195" s="46">
        <v>55</v>
      </c>
      <c r="V195" s="47">
        <v>5.22</v>
      </c>
      <c r="W195" s="45">
        <v>8</v>
      </c>
      <c r="X195" s="45">
        <v>-109</v>
      </c>
      <c r="Y195" s="45">
        <v>836</v>
      </c>
      <c r="Z195" s="38"/>
      <c r="AA195" s="45">
        <v>3</v>
      </c>
      <c r="AB195" s="45"/>
      <c r="AC195" s="46"/>
      <c r="AD195" s="47"/>
      <c r="AE195" s="45"/>
      <c r="AF195" s="45"/>
      <c r="AG195" s="45"/>
      <c r="AH195" s="38"/>
      <c r="AI195" s="45">
        <v>3</v>
      </c>
      <c r="AJ195" s="45"/>
      <c r="AK195" s="46"/>
      <c r="AL195" s="47"/>
      <c r="AM195" s="45"/>
      <c r="AN195" s="45"/>
      <c r="AO195" s="45"/>
      <c r="AP195" s="38"/>
      <c r="AQ195" s="45">
        <v>3</v>
      </c>
      <c r="AR195" s="45"/>
      <c r="AS195" s="46"/>
      <c r="AT195" s="47"/>
      <c r="AU195" s="45"/>
      <c r="AV195" s="45"/>
      <c r="AW195" s="45"/>
      <c r="AX195" s="38"/>
      <c r="AY195" s="45">
        <v>3</v>
      </c>
      <c r="AZ195" s="45">
        <v>17</v>
      </c>
      <c r="BA195" s="46">
        <v>44.1</v>
      </c>
      <c r="BB195" s="47">
        <v>4.13</v>
      </c>
      <c r="BC195" s="45">
        <v>7.9</v>
      </c>
      <c r="BD195" s="45">
        <v>-197</v>
      </c>
      <c r="BE195" s="45">
        <v>850</v>
      </c>
      <c r="BF195" s="38"/>
      <c r="BG195" s="45">
        <v>3</v>
      </c>
      <c r="BH195" s="45"/>
      <c r="BI195" s="46"/>
      <c r="BJ195" s="47"/>
      <c r="BK195" s="45"/>
      <c r="BL195" s="45"/>
      <c r="BM195" s="45"/>
      <c r="BN195" s="38"/>
      <c r="BO195" s="45">
        <v>3</v>
      </c>
      <c r="BP195" s="45"/>
      <c r="BQ195" s="46"/>
      <c r="BR195" s="47"/>
      <c r="BS195" s="45"/>
      <c r="BT195" s="45"/>
      <c r="BU195" s="45"/>
      <c r="BV195" s="38"/>
      <c r="BW195" s="45">
        <v>3</v>
      </c>
      <c r="BX195" s="45">
        <v>17</v>
      </c>
      <c r="BY195" s="46">
        <v>79.2</v>
      </c>
      <c r="BZ195" s="47">
        <v>7.52</v>
      </c>
      <c r="CA195" s="45">
        <v>8.1</v>
      </c>
      <c r="CB195" s="45">
        <v>108</v>
      </c>
      <c r="CC195" s="45">
        <v>873</v>
      </c>
      <c r="CD195" s="38"/>
      <c r="CE195" s="45">
        <v>3</v>
      </c>
      <c r="CF195" s="45"/>
      <c r="CG195" s="46"/>
      <c r="CH195" s="47"/>
      <c r="CI195" s="45"/>
      <c r="CJ195" s="45"/>
      <c r="CK195" s="45"/>
      <c r="CL195" s="38"/>
      <c r="CM195" s="45">
        <v>3</v>
      </c>
      <c r="CN195" s="45"/>
      <c r="CO195" s="46"/>
      <c r="CP195" s="47"/>
      <c r="CQ195" s="45"/>
      <c r="CR195" s="45"/>
      <c r="CS195" s="45"/>
      <c r="CT195" s="38"/>
      <c r="CU195" s="45">
        <v>3</v>
      </c>
      <c r="CV195" s="45"/>
      <c r="CW195" s="46"/>
      <c r="CX195" s="47"/>
      <c r="CY195" s="45"/>
      <c r="CZ195" s="45"/>
      <c r="DA195" s="45"/>
    </row>
    <row r="196" spans="3:105" x14ac:dyDescent="0.35">
      <c r="C196" s="32"/>
      <c r="D196" s="33"/>
      <c r="E196" s="33"/>
      <c r="F196" s="33"/>
      <c r="G196" s="33"/>
      <c r="H196" s="33"/>
      <c r="I196" s="34"/>
      <c r="J196" s="38"/>
      <c r="K196" s="32"/>
      <c r="L196" s="33"/>
      <c r="M196" s="33"/>
      <c r="N196" s="33"/>
      <c r="O196" s="33"/>
      <c r="P196" s="33"/>
      <c r="Q196" s="34"/>
      <c r="R196" s="38"/>
      <c r="S196" s="32"/>
      <c r="T196" s="33"/>
      <c r="U196" s="33"/>
      <c r="V196" s="33"/>
      <c r="W196" s="33"/>
      <c r="X196" s="33"/>
      <c r="Y196" s="34"/>
      <c r="Z196" s="38"/>
      <c r="AA196" s="32"/>
      <c r="AB196" s="33"/>
      <c r="AC196" s="33"/>
      <c r="AD196" s="33"/>
      <c r="AE196" s="33"/>
      <c r="AF196" s="33"/>
      <c r="AG196" s="34"/>
      <c r="AH196" s="38"/>
      <c r="AI196" s="32"/>
      <c r="AJ196" s="33"/>
      <c r="AK196" s="33"/>
      <c r="AL196" s="33"/>
      <c r="AM196" s="33"/>
      <c r="AN196" s="33"/>
      <c r="AO196" s="34"/>
      <c r="AP196" s="38"/>
      <c r="AQ196" s="32"/>
      <c r="AR196" s="33"/>
      <c r="AS196" s="33"/>
      <c r="AT196" s="33"/>
      <c r="AU196" s="33"/>
      <c r="AV196" s="33"/>
      <c r="AW196" s="34"/>
      <c r="AX196" s="38"/>
      <c r="AY196" s="32"/>
      <c r="AZ196" s="33"/>
      <c r="BA196" s="33"/>
      <c r="BB196" s="33"/>
      <c r="BC196" s="33"/>
      <c r="BD196" s="33"/>
      <c r="BE196" s="34"/>
      <c r="BF196" s="38"/>
      <c r="BG196" s="32"/>
      <c r="BH196" s="33"/>
      <c r="BI196" s="33"/>
      <c r="BJ196" s="33"/>
      <c r="BK196" s="33"/>
      <c r="BL196" s="33"/>
      <c r="BM196" s="34"/>
      <c r="BN196" s="38"/>
      <c r="BO196" s="32"/>
      <c r="BP196" s="33"/>
      <c r="BQ196" s="33"/>
      <c r="BR196" s="33"/>
      <c r="BS196" s="33"/>
      <c r="BT196" s="33"/>
      <c r="BU196" s="34"/>
      <c r="BV196" s="38"/>
      <c r="BW196" s="32"/>
      <c r="BX196" s="33"/>
      <c r="BY196" s="33"/>
      <c r="BZ196" s="33"/>
      <c r="CA196" s="33"/>
      <c r="CB196" s="33"/>
      <c r="CC196" s="34"/>
      <c r="CD196" s="38"/>
      <c r="CE196" s="32"/>
      <c r="CF196" s="33"/>
      <c r="CG196" s="33"/>
      <c r="CH196" s="33"/>
      <c r="CI196" s="33"/>
      <c r="CJ196" s="33"/>
      <c r="CK196" s="34"/>
      <c r="CL196" s="38"/>
      <c r="CM196" s="32"/>
      <c r="CN196" s="33"/>
      <c r="CO196" s="33"/>
      <c r="CP196" s="33"/>
      <c r="CQ196" s="33"/>
      <c r="CR196" s="33"/>
      <c r="CS196" s="34"/>
      <c r="CT196" s="38"/>
      <c r="CU196" s="32"/>
      <c r="CV196" s="33"/>
      <c r="CW196" s="33"/>
      <c r="CX196" s="33"/>
      <c r="CY196" s="33"/>
      <c r="CZ196" s="33"/>
      <c r="DA196" s="34"/>
    </row>
    <row r="197" spans="3:105" x14ac:dyDescent="0.35">
      <c r="C197" s="32" t="s">
        <v>12</v>
      </c>
      <c r="D197" s="34"/>
      <c r="E197" s="48">
        <v>0.4</v>
      </c>
      <c r="F197" s="67"/>
      <c r="G197" s="68"/>
      <c r="H197" s="68"/>
      <c r="I197" s="69"/>
      <c r="J197" s="38"/>
      <c r="K197" s="32" t="s">
        <v>12</v>
      </c>
      <c r="L197" s="34"/>
      <c r="M197" s="48">
        <v>0.4</v>
      </c>
      <c r="N197" s="67"/>
      <c r="O197" s="68"/>
      <c r="P197" s="68"/>
      <c r="Q197" s="69"/>
      <c r="R197" s="38"/>
      <c r="S197" s="32" t="s">
        <v>12</v>
      </c>
      <c r="T197" s="34"/>
      <c r="U197" s="48">
        <v>0.4</v>
      </c>
      <c r="V197" s="67"/>
      <c r="W197" s="68"/>
      <c r="X197" s="68"/>
      <c r="Y197" s="69"/>
      <c r="Z197" s="38"/>
      <c r="AA197" s="32" t="s">
        <v>12</v>
      </c>
      <c r="AB197" s="34"/>
      <c r="AC197" s="48">
        <v>0.4</v>
      </c>
      <c r="AD197" s="67"/>
      <c r="AE197" s="68"/>
      <c r="AF197" s="68"/>
      <c r="AG197" s="69"/>
      <c r="AH197" s="38"/>
      <c r="AI197" s="32" t="s">
        <v>12</v>
      </c>
      <c r="AJ197" s="34"/>
      <c r="AK197" s="48">
        <v>0.4</v>
      </c>
      <c r="AL197" s="67"/>
      <c r="AM197" s="68"/>
      <c r="AN197" s="68"/>
      <c r="AO197" s="69"/>
      <c r="AP197" s="38"/>
      <c r="AQ197" s="32" t="s">
        <v>12</v>
      </c>
      <c r="AR197" s="34"/>
      <c r="AS197" s="48">
        <v>0.4</v>
      </c>
      <c r="AT197" s="67"/>
      <c r="AU197" s="68"/>
      <c r="AV197" s="68"/>
      <c r="AW197" s="69"/>
      <c r="AX197" s="38"/>
      <c r="AY197" s="32" t="s">
        <v>12</v>
      </c>
      <c r="AZ197" s="34"/>
      <c r="BA197" s="48">
        <v>0.4</v>
      </c>
      <c r="BB197" s="67"/>
      <c r="BC197" s="68"/>
      <c r="BD197" s="68"/>
      <c r="BE197" s="69"/>
      <c r="BF197" s="38"/>
      <c r="BG197" s="32" t="s">
        <v>12</v>
      </c>
      <c r="BH197" s="34"/>
      <c r="BI197" s="48">
        <v>0.4</v>
      </c>
      <c r="BJ197" s="67"/>
      <c r="BK197" s="68"/>
      <c r="BL197" s="68"/>
      <c r="BM197" s="69"/>
      <c r="BN197" s="38"/>
      <c r="BO197" s="32" t="s">
        <v>12</v>
      </c>
      <c r="BP197" s="34"/>
      <c r="BQ197" s="48">
        <v>0.4</v>
      </c>
      <c r="BR197" s="67"/>
      <c r="BS197" s="68"/>
      <c r="BT197" s="68"/>
      <c r="BU197" s="69"/>
      <c r="BV197" s="38"/>
      <c r="BW197" s="32" t="s">
        <v>12</v>
      </c>
      <c r="BX197" s="34"/>
      <c r="BY197" s="48">
        <v>0.4</v>
      </c>
      <c r="BZ197" s="67"/>
      <c r="CA197" s="68"/>
      <c r="CB197" s="68"/>
      <c r="CC197" s="69"/>
      <c r="CD197" s="38"/>
      <c r="CE197" s="32" t="s">
        <v>12</v>
      </c>
      <c r="CF197" s="34"/>
      <c r="CG197" s="48">
        <v>0.4</v>
      </c>
      <c r="CH197" s="67"/>
      <c r="CI197" s="68"/>
      <c r="CJ197" s="68"/>
      <c r="CK197" s="69"/>
      <c r="CL197" s="38"/>
      <c r="CM197" s="32" t="s">
        <v>12</v>
      </c>
      <c r="CN197" s="34"/>
      <c r="CO197" s="48"/>
      <c r="CP197" s="67"/>
      <c r="CQ197" s="68"/>
      <c r="CR197" s="68"/>
      <c r="CS197" s="69"/>
      <c r="CT197" s="38"/>
      <c r="CU197" s="32" t="s">
        <v>12</v>
      </c>
      <c r="CV197" s="34"/>
      <c r="CW197" s="48"/>
      <c r="CX197" s="67"/>
      <c r="CY197" s="68"/>
      <c r="CZ197" s="68"/>
      <c r="DA197" s="69"/>
    </row>
    <row r="198" spans="3:105" x14ac:dyDescent="0.35">
      <c r="C198" s="32" t="s">
        <v>14</v>
      </c>
      <c r="D198" s="34"/>
      <c r="E198" s="48">
        <v>3.3</v>
      </c>
      <c r="F198" s="70"/>
      <c r="G198" s="71"/>
      <c r="H198" s="71"/>
      <c r="I198" s="72"/>
      <c r="J198" s="38"/>
      <c r="K198" s="32" t="s">
        <v>14</v>
      </c>
      <c r="L198" s="34"/>
      <c r="M198" s="48">
        <v>2.2000000000000002</v>
      </c>
      <c r="N198" s="70"/>
      <c r="O198" s="71"/>
      <c r="P198" s="71"/>
      <c r="Q198" s="72"/>
      <c r="R198" s="38"/>
      <c r="S198" s="32" t="s">
        <v>14</v>
      </c>
      <c r="T198" s="34"/>
      <c r="U198" s="48">
        <v>3.15</v>
      </c>
      <c r="V198" s="70"/>
      <c r="W198" s="71"/>
      <c r="X198" s="71"/>
      <c r="Y198" s="72"/>
      <c r="Z198" s="38"/>
      <c r="AA198" s="32" t="s">
        <v>14</v>
      </c>
      <c r="AB198" s="34"/>
      <c r="AC198" s="48">
        <v>2.8</v>
      </c>
      <c r="AD198" s="70"/>
      <c r="AE198" s="71"/>
      <c r="AF198" s="71"/>
      <c r="AG198" s="72"/>
      <c r="AH198" s="38"/>
      <c r="AI198" s="32" t="s">
        <v>14</v>
      </c>
      <c r="AJ198" s="34"/>
      <c r="AK198" s="48">
        <v>3</v>
      </c>
      <c r="AL198" s="70"/>
      <c r="AM198" s="71"/>
      <c r="AN198" s="71"/>
      <c r="AO198" s="72"/>
      <c r="AP198" s="38"/>
      <c r="AQ198" s="32" t="s">
        <v>14</v>
      </c>
      <c r="AR198" s="34"/>
      <c r="AS198" s="48">
        <v>3.3</v>
      </c>
      <c r="AT198" s="70"/>
      <c r="AU198" s="71"/>
      <c r="AV198" s="71"/>
      <c r="AW198" s="72"/>
      <c r="AX198" s="38"/>
      <c r="AY198" s="32" t="s">
        <v>14</v>
      </c>
      <c r="AZ198" s="34"/>
      <c r="BA198" s="48">
        <v>3.35</v>
      </c>
      <c r="BB198" s="70"/>
      <c r="BC198" s="71"/>
      <c r="BD198" s="71"/>
      <c r="BE198" s="72"/>
      <c r="BF198" s="38"/>
      <c r="BG198" s="32" t="s">
        <v>14</v>
      </c>
      <c r="BH198" s="34"/>
      <c r="BI198" s="48">
        <v>2.9</v>
      </c>
      <c r="BJ198" s="70"/>
      <c r="BK198" s="71"/>
      <c r="BL198" s="71"/>
      <c r="BM198" s="72"/>
      <c r="BN198" s="38"/>
      <c r="BO198" s="32" t="s">
        <v>14</v>
      </c>
      <c r="BP198" s="34"/>
      <c r="BQ198" s="48">
        <v>2.9</v>
      </c>
      <c r="BR198" s="70"/>
      <c r="BS198" s="71"/>
      <c r="BT198" s="71"/>
      <c r="BU198" s="72"/>
      <c r="BV198" s="38"/>
      <c r="BW198" s="32" t="s">
        <v>14</v>
      </c>
      <c r="BX198" s="34"/>
      <c r="BY198" s="48">
        <v>3.2</v>
      </c>
      <c r="BZ198" s="70"/>
      <c r="CA198" s="71"/>
      <c r="CB198" s="71"/>
      <c r="CC198" s="72"/>
      <c r="CD198" s="38"/>
      <c r="CE198" s="32" t="s">
        <v>14</v>
      </c>
      <c r="CF198" s="34"/>
      <c r="CG198" s="48">
        <v>2.4500000000000002</v>
      </c>
      <c r="CH198" s="70"/>
      <c r="CI198" s="71"/>
      <c r="CJ198" s="71"/>
      <c r="CK198" s="72"/>
      <c r="CL198" s="38"/>
      <c r="CM198" s="32" t="s">
        <v>14</v>
      </c>
      <c r="CN198" s="34"/>
      <c r="CO198" s="48"/>
      <c r="CP198" s="70"/>
      <c r="CQ198" s="71"/>
      <c r="CR198" s="71"/>
      <c r="CS198" s="72"/>
      <c r="CT198" s="38"/>
      <c r="CU198" s="32" t="s">
        <v>14</v>
      </c>
      <c r="CV198" s="34"/>
      <c r="CW198" s="48"/>
      <c r="CX198" s="70"/>
      <c r="CY198" s="71"/>
      <c r="CZ198" s="71"/>
      <c r="DA198" s="72"/>
    </row>
    <row r="199" spans="3:105" x14ac:dyDescent="0.35">
      <c r="C199" s="32" t="s">
        <v>15</v>
      </c>
      <c r="D199" s="34"/>
      <c r="E199" s="48">
        <v>21.5</v>
      </c>
      <c r="F199" s="70"/>
      <c r="G199" s="71"/>
      <c r="H199" s="71"/>
      <c r="I199" s="72"/>
      <c r="J199" s="38"/>
      <c r="K199" s="32" t="s">
        <v>15</v>
      </c>
      <c r="L199" s="34"/>
      <c r="M199" s="48">
        <v>20.3</v>
      </c>
      <c r="N199" s="70"/>
      <c r="O199" s="71"/>
      <c r="P199" s="71"/>
      <c r="Q199" s="72"/>
      <c r="R199" s="38"/>
      <c r="S199" s="32" t="s">
        <v>15</v>
      </c>
      <c r="T199" s="34"/>
      <c r="U199" s="48">
        <v>20.3</v>
      </c>
      <c r="V199" s="70"/>
      <c r="W199" s="71"/>
      <c r="X199" s="71"/>
      <c r="Y199" s="72"/>
      <c r="Z199" s="38"/>
      <c r="AA199" s="32" t="s">
        <v>15</v>
      </c>
      <c r="AB199" s="34"/>
      <c r="AC199" s="48">
        <v>20.7</v>
      </c>
      <c r="AD199" s="70"/>
      <c r="AE199" s="71"/>
      <c r="AF199" s="71"/>
      <c r="AG199" s="72"/>
      <c r="AH199" s="38"/>
      <c r="AI199" s="32" t="s">
        <v>15</v>
      </c>
      <c r="AJ199" s="34"/>
      <c r="AK199" s="48">
        <v>20</v>
      </c>
      <c r="AL199" s="70"/>
      <c r="AM199" s="71"/>
      <c r="AN199" s="71"/>
      <c r="AO199" s="72"/>
      <c r="AP199" s="38"/>
      <c r="AQ199" s="32" t="s">
        <v>15</v>
      </c>
      <c r="AR199" s="34"/>
      <c r="AS199" s="48">
        <v>20.3</v>
      </c>
      <c r="AT199" s="70"/>
      <c r="AU199" s="71"/>
      <c r="AV199" s="71"/>
      <c r="AW199" s="72"/>
      <c r="AX199" s="38"/>
      <c r="AY199" s="32" t="s">
        <v>15</v>
      </c>
      <c r="AZ199" s="34"/>
      <c r="BA199" s="48">
        <v>20.5</v>
      </c>
      <c r="BB199" s="70"/>
      <c r="BC199" s="71"/>
      <c r="BD199" s="71"/>
      <c r="BE199" s="72"/>
      <c r="BF199" s="38"/>
      <c r="BG199" s="32" t="s">
        <v>15</v>
      </c>
      <c r="BH199" s="34"/>
      <c r="BI199" s="48">
        <v>18.8</v>
      </c>
      <c r="BJ199" s="70"/>
      <c r="BK199" s="71"/>
      <c r="BL199" s="71"/>
      <c r="BM199" s="72"/>
      <c r="BN199" s="38"/>
      <c r="BO199" s="32" t="s">
        <v>15</v>
      </c>
      <c r="BP199" s="34"/>
      <c r="BQ199" s="48">
        <v>20.8</v>
      </c>
      <c r="BR199" s="70"/>
      <c r="BS199" s="71"/>
      <c r="BT199" s="71"/>
      <c r="BU199" s="72"/>
      <c r="BV199" s="38"/>
      <c r="BW199" s="32" t="s">
        <v>15</v>
      </c>
      <c r="BX199" s="34"/>
      <c r="BY199" s="48">
        <v>20.8</v>
      </c>
      <c r="BZ199" s="70"/>
      <c r="CA199" s="71"/>
      <c r="CB199" s="71"/>
      <c r="CC199" s="72"/>
      <c r="CD199" s="38"/>
      <c r="CE199" s="32" t="s">
        <v>15</v>
      </c>
      <c r="CF199" s="34"/>
      <c r="CG199" s="48">
        <v>20.3</v>
      </c>
      <c r="CH199" s="70"/>
      <c r="CI199" s="71"/>
      <c r="CJ199" s="71"/>
      <c r="CK199" s="72"/>
      <c r="CL199" s="38"/>
      <c r="CM199" s="32" t="s">
        <v>15</v>
      </c>
      <c r="CN199" s="34"/>
      <c r="CO199" s="48"/>
      <c r="CP199" s="70"/>
      <c r="CQ199" s="71"/>
      <c r="CR199" s="71"/>
      <c r="CS199" s="72"/>
      <c r="CT199" s="38"/>
      <c r="CU199" s="32" t="s">
        <v>15</v>
      </c>
      <c r="CV199" s="34"/>
      <c r="CW199" s="48"/>
      <c r="CX199" s="70"/>
      <c r="CY199" s="71"/>
      <c r="CZ199" s="71"/>
      <c r="DA199" s="72"/>
    </row>
    <row r="200" spans="3:105" x14ac:dyDescent="0.35">
      <c r="C200" s="32" t="s">
        <v>16</v>
      </c>
      <c r="D200" s="34"/>
      <c r="E200" s="48">
        <v>44.3</v>
      </c>
      <c r="F200" s="70"/>
      <c r="G200" s="71"/>
      <c r="H200" s="71"/>
      <c r="I200" s="72"/>
      <c r="J200" s="38"/>
      <c r="K200" s="32" t="s">
        <v>16</v>
      </c>
      <c r="L200" s="34"/>
      <c r="M200" s="48">
        <v>40.1</v>
      </c>
      <c r="N200" s="70"/>
      <c r="O200" s="71"/>
      <c r="P200" s="71"/>
      <c r="Q200" s="72"/>
      <c r="R200" s="38"/>
      <c r="S200" s="32" t="s">
        <v>16</v>
      </c>
      <c r="T200" s="34"/>
      <c r="U200" s="48">
        <v>41.4</v>
      </c>
      <c r="V200" s="70"/>
      <c r="W200" s="71"/>
      <c r="X200" s="71"/>
      <c r="Y200" s="72"/>
      <c r="Z200" s="38"/>
      <c r="AA200" s="32" t="s">
        <v>16</v>
      </c>
      <c r="AB200" s="34"/>
      <c r="AC200" s="48">
        <v>41.2</v>
      </c>
      <c r="AD200" s="70"/>
      <c r="AE200" s="71"/>
      <c r="AF200" s="71"/>
      <c r="AG200" s="72"/>
      <c r="AH200" s="38"/>
      <c r="AI200" s="32" t="s">
        <v>16</v>
      </c>
      <c r="AJ200" s="34"/>
      <c r="AK200" s="48">
        <v>35.6</v>
      </c>
      <c r="AL200" s="70"/>
      <c r="AM200" s="71"/>
      <c r="AN200" s="71"/>
      <c r="AO200" s="72"/>
      <c r="AP200" s="38"/>
      <c r="AQ200" s="32" t="s">
        <v>16</v>
      </c>
      <c r="AR200" s="34"/>
      <c r="AS200" s="48">
        <v>40.4</v>
      </c>
      <c r="AT200" s="70"/>
      <c r="AU200" s="71"/>
      <c r="AV200" s="71"/>
      <c r="AW200" s="72"/>
      <c r="AX200" s="38"/>
      <c r="AY200" s="32" t="s">
        <v>16</v>
      </c>
      <c r="AZ200" s="34"/>
      <c r="BA200" s="48">
        <v>35.4</v>
      </c>
      <c r="BB200" s="70"/>
      <c r="BC200" s="71"/>
      <c r="BD200" s="71"/>
      <c r="BE200" s="72"/>
      <c r="BF200" s="38"/>
      <c r="BG200" s="32" t="s">
        <v>16</v>
      </c>
      <c r="BH200" s="34"/>
      <c r="BI200" s="48">
        <v>29.6</v>
      </c>
      <c r="BJ200" s="70"/>
      <c r="BK200" s="71"/>
      <c r="BL200" s="71"/>
      <c r="BM200" s="72"/>
      <c r="BN200" s="38"/>
      <c r="BO200" s="32" t="s">
        <v>16</v>
      </c>
      <c r="BP200" s="34"/>
      <c r="BQ200" s="48">
        <v>40.700000000000003</v>
      </c>
      <c r="BR200" s="70"/>
      <c r="BS200" s="71"/>
      <c r="BT200" s="71"/>
      <c r="BU200" s="72"/>
      <c r="BV200" s="38"/>
      <c r="BW200" s="32" t="s">
        <v>16</v>
      </c>
      <c r="BX200" s="34"/>
      <c r="BY200" s="48">
        <v>42.5</v>
      </c>
      <c r="BZ200" s="70"/>
      <c r="CA200" s="71"/>
      <c r="CB200" s="71"/>
      <c r="CC200" s="72"/>
      <c r="CD200" s="38"/>
      <c r="CE200" s="32" t="s">
        <v>16</v>
      </c>
      <c r="CF200" s="34"/>
      <c r="CG200" s="48">
        <v>41</v>
      </c>
      <c r="CH200" s="70"/>
      <c r="CI200" s="71"/>
      <c r="CJ200" s="71"/>
      <c r="CK200" s="72"/>
      <c r="CL200" s="38"/>
      <c r="CM200" s="32" t="s">
        <v>16</v>
      </c>
      <c r="CN200" s="34"/>
      <c r="CO200" s="48"/>
      <c r="CP200" s="70"/>
      <c r="CQ200" s="71"/>
      <c r="CR200" s="71"/>
      <c r="CS200" s="72"/>
      <c r="CT200" s="38"/>
      <c r="CU200" s="32" t="s">
        <v>16</v>
      </c>
      <c r="CV200" s="34"/>
      <c r="CW200" s="48"/>
      <c r="CX200" s="70"/>
      <c r="CY200" s="71"/>
      <c r="CZ200" s="71"/>
      <c r="DA200" s="72"/>
    </row>
    <row r="201" spans="3:105" x14ac:dyDescent="0.35">
      <c r="C201" s="32" t="s">
        <v>17</v>
      </c>
      <c r="D201" s="34"/>
      <c r="E201" s="48">
        <v>64.8</v>
      </c>
      <c r="F201" s="73"/>
      <c r="G201" s="74"/>
      <c r="H201" s="74"/>
      <c r="I201" s="75"/>
      <c r="J201" s="49"/>
      <c r="K201" s="32" t="s">
        <v>17</v>
      </c>
      <c r="L201" s="34"/>
      <c r="M201" s="48">
        <v>65.099999999999994</v>
      </c>
      <c r="N201" s="73"/>
      <c r="O201" s="74"/>
      <c r="P201" s="74"/>
      <c r="Q201" s="75"/>
      <c r="R201" s="49"/>
      <c r="S201" s="32" t="s">
        <v>17</v>
      </c>
      <c r="T201" s="34"/>
      <c r="U201" s="48">
        <v>67.5</v>
      </c>
      <c r="V201" s="73"/>
      <c r="W201" s="74"/>
      <c r="X201" s="74"/>
      <c r="Y201" s="75"/>
      <c r="Z201" s="49"/>
      <c r="AA201" s="32" t="s">
        <v>17</v>
      </c>
      <c r="AB201" s="34"/>
      <c r="AC201" s="48">
        <v>71.2</v>
      </c>
      <c r="AD201" s="73"/>
      <c r="AE201" s="74"/>
      <c r="AF201" s="74"/>
      <c r="AG201" s="75"/>
      <c r="AH201" s="49"/>
      <c r="AI201" s="32" t="s">
        <v>17</v>
      </c>
      <c r="AJ201" s="34"/>
      <c r="AK201" s="48">
        <v>63.4</v>
      </c>
      <c r="AL201" s="73"/>
      <c r="AM201" s="74"/>
      <c r="AN201" s="74"/>
      <c r="AO201" s="75"/>
      <c r="AP201" s="49"/>
      <c r="AQ201" s="32" t="s">
        <v>17</v>
      </c>
      <c r="AR201" s="34"/>
      <c r="AS201" s="48">
        <v>70.599999999999994</v>
      </c>
      <c r="AT201" s="73"/>
      <c r="AU201" s="74"/>
      <c r="AV201" s="74"/>
      <c r="AW201" s="75"/>
      <c r="AX201" s="49"/>
      <c r="AY201" s="32" t="s">
        <v>17</v>
      </c>
      <c r="AZ201" s="34"/>
      <c r="BA201" s="48">
        <v>56.2</v>
      </c>
      <c r="BB201" s="73"/>
      <c r="BC201" s="74"/>
      <c r="BD201" s="74"/>
      <c r="BE201" s="75"/>
      <c r="BF201" s="49"/>
      <c r="BG201" s="32" t="s">
        <v>17</v>
      </c>
      <c r="BH201" s="34"/>
      <c r="BI201" s="48">
        <v>51.1</v>
      </c>
      <c r="BJ201" s="73"/>
      <c r="BK201" s="74"/>
      <c r="BL201" s="74"/>
      <c r="BM201" s="75"/>
      <c r="BN201" s="49"/>
      <c r="BO201" s="32" t="s">
        <v>17</v>
      </c>
      <c r="BP201" s="34"/>
      <c r="BQ201" s="48">
        <v>66.099999999999994</v>
      </c>
      <c r="BR201" s="73"/>
      <c r="BS201" s="74"/>
      <c r="BT201" s="74"/>
      <c r="BU201" s="75"/>
      <c r="BV201" s="49"/>
      <c r="BW201" s="32" t="s">
        <v>17</v>
      </c>
      <c r="BX201" s="34"/>
      <c r="BY201" s="48">
        <v>66.5</v>
      </c>
      <c r="BZ201" s="73"/>
      <c r="CA201" s="74"/>
      <c r="CB201" s="74"/>
      <c r="CC201" s="75"/>
      <c r="CD201" s="49"/>
      <c r="CE201" s="32" t="s">
        <v>17</v>
      </c>
      <c r="CF201" s="34"/>
      <c r="CG201" s="48">
        <v>70.8</v>
      </c>
      <c r="CH201" s="73"/>
      <c r="CI201" s="74"/>
      <c r="CJ201" s="74"/>
      <c r="CK201" s="75"/>
      <c r="CL201" s="49"/>
      <c r="CM201" s="32" t="s">
        <v>17</v>
      </c>
      <c r="CN201" s="34"/>
      <c r="CO201" s="48"/>
      <c r="CP201" s="73"/>
      <c r="CQ201" s="74"/>
      <c r="CR201" s="74"/>
      <c r="CS201" s="75"/>
      <c r="CT201" s="49"/>
      <c r="CU201" s="32" t="s">
        <v>17</v>
      </c>
      <c r="CV201" s="34"/>
      <c r="CW201" s="48"/>
      <c r="CX201" s="73"/>
      <c r="CY201" s="74"/>
      <c r="CZ201" s="74"/>
      <c r="DA201" s="75"/>
    </row>
    <row r="205" spans="3:105" x14ac:dyDescent="0.35">
      <c r="C205" s="55">
        <v>41528</v>
      </c>
      <c r="D205" s="33"/>
      <c r="E205" s="33"/>
      <c r="F205" s="33"/>
      <c r="G205" s="33"/>
      <c r="H205" s="33"/>
      <c r="I205" s="33"/>
      <c r="J205" s="33"/>
      <c r="K205" s="104">
        <f>C205</f>
        <v>41528</v>
      </c>
      <c r="L205" s="57"/>
      <c r="M205" s="57"/>
      <c r="N205" s="57"/>
      <c r="O205" s="57"/>
      <c r="P205" s="57"/>
      <c r="Q205" s="57"/>
      <c r="R205" s="57"/>
      <c r="S205" s="104">
        <f>C205</f>
        <v>41528</v>
      </c>
      <c r="T205" s="57"/>
      <c r="U205" s="57"/>
      <c r="V205" s="57"/>
      <c r="W205" s="57"/>
      <c r="X205" s="57"/>
      <c r="Y205" s="57"/>
      <c r="Z205" s="57"/>
      <c r="AA205" s="104">
        <f>K205</f>
        <v>41528</v>
      </c>
      <c r="AB205" s="57"/>
      <c r="AC205" s="57"/>
      <c r="AD205" s="57"/>
      <c r="AE205" s="57"/>
      <c r="AF205" s="57"/>
      <c r="AG205" s="57"/>
      <c r="AH205" s="57"/>
      <c r="AI205" s="104">
        <f>S205</f>
        <v>41528</v>
      </c>
      <c r="AJ205" s="57"/>
      <c r="AK205" s="57"/>
      <c r="AL205" s="57"/>
      <c r="AM205" s="57"/>
      <c r="AN205" s="57"/>
      <c r="AO205" s="57"/>
      <c r="AP205" s="57"/>
      <c r="AQ205" s="104">
        <f>AA205</f>
        <v>41528</v>
      </c>
      <c r="AR205" s="57"/>
      <c r="AS205" s="57"/>
      <c r="AT205" s="57"/>
      <c r="AU205" s="57"/>
      <c r="AV205" s="57"/>
      <c r="AW205" s="57"/>
      <c r="AX205" s="57"/>
      <c r="AY205" s="104">
        <f>AQ205</f>
        <v>41528</v>
      </c>
      <c r="AZ205" s="57"/>
      <c r="BA205" s="57"/>
      <c r="BB205" s="57"/>
      <c r="BC205" s="57"/>
      <c r="BD205" s="57"/>
      <c r="BE205" s="57"/>
      <c r="BF205" s="57"/>
      <c r="BG205" s="104">
        <f>AQ205</f>
        <v>41528</v>
      </c>
      <c r="BH205" s="57"/>
      <c r="BI205" s="57"/>
      <c r="BJ205" s="57"/>
      <c r="BK205" s="57"/>
      <c r="BL205" s="57"/>
      <c r="BM205" s="57"/>
      <c r="BN205" s="57"/>
      <c r="BO205" s="104">
        <f>AY205</f>
        <v>41528</v>
      </c>
      <c r="BP205" s="57"/>
      <c r="BQ205" s="57"/>
      <c r="BR205" s="57"/>
      <c r="BS205" s="57"/>
      <c r="BT205" s="57"/>
      <c r="BU205" s="57"/>
      <c r="BV205" s="57"/>
      <c r="BW205" s="104">
        <f>BG205</f>
        <v>41528</v>
      </c>
      <c r="BX205" s="57"/>
      <c r="BY205" s="57"/>
      <c r="BZ205" s="57"/>
      <c r="CA205" s="57"/>
      <c r="CB205" s="57"/>
      <c r="CC205" s="57"/>
      <c r="CD205" s="57"/>
      <c r="CE205" s="104">
        <f>BO205</f>
        <v>41528</v>
      </c>
      <c r="CF205" s="57"/>
      <c r="CG205" s="57"/>
      <c r="CH205" s="57"/>
      <c r="CI205" s="57"/>
      <c r="CJ205" s="57"/>
      <c r="CK205" s="14"/>
      <c r="CL205" s="33"/>
      <c r="CM205" s="33"/>
      <c r="CN205" s="33"/>
      <c r="CO205" s="33"/>
      <c r="CP205" s="33"/>
      <c r="CQ205" s="33"/>
      <c r="CR205" s="33"/>
      <c r="CS205" s="33"/>
      <c r="CT205" s="33"/>
      <c r="CU205" s="33"/>
      <c r="CV205" s="33"/>
      <c r="CW205" s="33"/>
      <c r="CX205" s="33"/>
      <c r="CY205" s="33"/>
      <c r="CZ205" s="33"/>
      <c r="DA205" s="34"/>
    </row>
    <row r="206" spans="3:105" x14ac:dyDescent="0.35">
      <c r="C206" s="35">
        <v>1</v>
      </c>
      <c r="D206" s="36"/>
      <c r="E206" s="36"/>
      <c r="F206" s="36"/>
      <c r="G206" s="36"/>
      <c r="H206" s="36"/>
      <c r="I206" s="37"/>
      <c r="J206" s="38"/>
      <c r="K206" s="35">
        <v>2</v>
      </c>
      <c r="L206" s="36"/>
      <c r="M206" s="36"/>
      <c r="N206" s="36"/>
      <c r="O206" s="36"/>
      <c r="P206" s="36"/>
      <c r="Q206" s="37"/>
      <c r="R206" s="38"/>
      <c r="S206" s="35">
        <v>3</v>
      </c>
      <c r="T206" s="36"/>
      <c r="U206" s="36"/>
      <c r="V206" s="36"/>
      <c r="W206" s="36"/>
      <c r="X206" s="36"/>
      <c r="Y206" s="37"/>
      <c r="Z206" s="38"/>
      <c r="AA206" s="35">
        <v>4</v>
      </c>
      <c r="AB206" s="36"/>
      <c r="AC206" s="36"/>
      <c r="AD206" s="36"/>
      <c r="AE206" s="36"/>
      <c r="AF206" s="36"/>
      <c r="AG206" s="37"/>
      <c r="AH206" s="38"/>
      <c r="AI206" s="35">
        <v>5</v>
      </c>
      <c r="AJ206" s="36"/>
      <c r="AK206" s="36"/>
      <c r="AL206" s="36"/>
      <c r="AM206" s="36"/>
      <c r="AN206" s="36"/>
      <c r="AO206" s="37"/>
      <c r="AP206" s="38"/>
      <c r="AQ206" s="35">
        <v>6</v>
      </c>
      <c r="AR206" s="36"/>
      <c r="AS206" s="36"/>
      <c r="AT206" s="36"/>
      <c r="AU206" s="36"/>
      <c r="AV206" s="36"/>
      <c r="AW206" s="37"/>
      <c r="AX206" s="38"/>
      <c r="AY206" s="35">
        <v>7</v>
      </c>
      <c r="AZ206" s="36"/>
      <c r="BA206" s="36"/>
      <c r="BB206" s="36"/>
      <c r="BC206" s="36"/>
      <c r="BD206" s="36"/>
      <c r="BE206" s="37"/>
      <c r="BF206" s="38"/>
      <c r="BG206" s="35">
        <v>8</v>
      </c>
      <c r="BH206" s="36"/>
      <c r="BI206" s="36"/>
      <c r="BJ206" s="36"/>
      <c r="BK206" s="36"/>
      <c r="BL206" s="36"/>
      <c r="BM206" s="37"/>
      <c r="BN206" s="38"/>
      <c r="BO206" s="35">
        <v>9</v>
      </c>
      <c r="BP206" s="36"/>
      <c r="BQ206" s="36"/>
      <c r="BR206" s="36"/>
      <c r="BS206" s="36"/>
      <c r="BT206" s="36"/>
      <c r="BU206" s="37"/>
      <c r="BV206" s="38"/>
      <c r="BW206" s="35">
        <v>10</v>
      </c>
      <c r="BX206" s="36"/>
      <c r="BY206" s="36"/>
      <c r="BZ206" s="36"/>
      <c r="CA206" s="36"/>
      <c r="CB206" s="36"/>
      <c r="CC206" s="37"/>
      <c r="CD206" s="38"/>
      <c r="CE206" s="35">
        <v>11</v>
      </c>
      <c r="CF206" s="36"/>
      <c r="CG206" s="36"/>
      <c r="CH206" s="36"/>
      <c r="CI206" s="36"/>
      <c r="CJ206" s="36"/>
      <c r="CK206" s="37"/>
      <c r="CL206" s="38"/>
      <c r="CM206" s="35" t="s">
        <v>23</v>
      </c>
      <c r="CN206" s="36"/>
      <c r="CO206" s="36"/>
      <c r="CP206" s="36"/>
      <c r="CQ206" s="36"/>
      <c r="CR206" s="36"/>
      <c r="CS206" s="37"/>
      <c r="CT206" s="38"/>
      <c r="CU206" s="35" t="s">
        <v>22</v>
      </c>
      <c r="CV206" s="36"/>
      <c r="CW206" s="36"/>
      <c r="CX206" s="36"/>
      <c r="CY206" s="36"/>
      <c r="CZ206" s="36"/>
      <c r="DA206" s="37"/>
    </row>
    <row r="207" spans="3:105" x14ac:dyDescent="0.35">
      <c r="C207" s="40" t="s">
        <v>0</v>
      </c>
      <c r="D207" s="40" t="s">
        <v>1</v>
      </c>
      <c r="E207" s="65" t="s">
        <v>2</v>
      </c>
      <c r="F207" s="66"/>
      <c r="G207" s="41" t="s">
        <v>3</v>
      </c>
      <c r="H207" s="40" t="s">
        <v>4</v>
      </c>
      <c r="I207" s="40" t="s">
        <v>5</v>
      </c>
      <c r="J207" s="38"/>
      <c r="K207" s="40" t="s">
        <v>0</v>
      </c>
      <c r="L207" s="40" t="s">
        <v>1</v>
      </c>
      <c r="M207" s="65" t="s">
        <v>2</v>
      </c>
      <c r="N207" s="66"/>
      <c r="O207" s="41" t="s">
        <v>3</v>
      </c>
      <c r="P207" s="40" t="s">
        <v>4</v>
      </c>
      <c r="Q207" s="40" t="s">
        <v>5</v>
      </c>
      <c r="R207" s="38"/>
      <c r="S207" s="40" t="s">
        <v>0</v>
      </c>
      <c r="T207" s="40" t="s">
        <v>1</v>
      </c>
      <c r="U207" s="65" t="s">
        <v>2</v>
      </c>
      <c r="V207" s="66"/>
      <c r="W207" s="41" t="s">
        <v>3</v>
      </c>
      <c r="X207" s="40" t="s">
        <v>4</v>
      </c>
      <c r="Y207" s="40" t="s">
        <v>5</v>
      </c>
      <c r="Z207" s="38"/>
      <c r="AA207" s="40" t="s">
        <v>0</v>
      </c>
      <c r="AB207" s="40" t="s">
        <v>1</v>
      </c>
      <c r="AC207" s="65" t="s">
        <v>2</v>
      </c>
      <c r="AD207" s="66"/>
      <c r="AE207" s="41" t="s">
        <v>3</v>
      </c>
      <c r="AF207" s="40" t="s">
        <v>4</v>
      </c>
      <c r="AG207" s="40" t="s">
        <v>5</v>
      </c>
      <c r="AH207" s="38"/>
      <c r="AI207" s="40" t="s">
        <v>0</v>
      </c>
      <c r="AJ207" s="40" t="s">
        <v>1</v>
      </c>
      <c r="AK207" s="65" t="s">
        <v>2</v>
      </c>
      <c r="AL207" s="66"/>
      <c r="AM207" s="41" t="s">
        <v>3</v>
      </c>
      <c r="AN207" s="40" t="s">
        <v>4</v>
      </c>
      <c r="AO207" s="40" t="s">
        <v>5</v>
      </c>
      <c r="AP207" s="38"/>
      <c r="AQ207" s="40" t="s">
        <v>0</v>
      </c>
      <c r="AR207" s="40" t="s">
        <v>1</v>
      </c>
      <c r="AS207" s="65" t="s">
        <v>2</v>
      </c>
      <c r="AT207" s="66"/>
      <c r="AU207" s="41" t="s">
        <v>3</v>
      </c>
      <c r="AV207" s="40" t="s">
        <v>4</v>
      </c>
      <c r="AW207" s="40" t="s">
        <v>5</v>
      </c>
      <c r="AX207" s="38"/>
      <c r="AY207" s="40" t="s">
        <v>0</v>
      </c>
      <c r="AZ207" s="40" t="s">
        <v>1</v>
      </c>
      <c r="BA207" s="65" t="s">
        <v>2</v>
      </c>
      <c r="BB207" s="66"/>
      <c r="BC207" s="41" t="s">
        <v>3</v>
      </c>
      <c r="BD207" s="40" t="s">
        <v>4</v>
      </c>
      <c r="BE207" s="40" t="s">
        <v>5</v>
      </c>
      <c r="BF207" s="38"/>
      <c r="BG207" s="40" t="s">
        <v>0</v>
      </c>
      <c r="BH207" s="40" t="s">
        <v>1</v>
      </c>
      <c r="BI207" s="65" t="s">
        <v>2</v>
      </c>
      <c r="BJ207" s="66"/>
      <c r="BK207" s="41" t="s">
        <v>3</v>
      </c>
      <c r="BL207" s="40" t="s">
        <v>4</v>
      </c>
      <c r="BM207" s="40" t="s">
        <v>5</v>
      </c>
      <c r="BN207" s="38"/>
      <c r="BO207" s="40" t="s">
        <v>0</v>
      </c>
      <c r="BP207" s="40" t="s">
        <v>1</v>
      </c>
      <c r="BQ207" s="65" t="s">
        <v>2</v>
      </c>
      <c r="BR207" s="66"/>
      <c r="BS207" s="41" t="s">
        <v>3</v>
      </c>
      <c r="BT207" s="40" t="s">
        <v>4</v>
      </c>
      <c r="BU207" s="40" t="s">
        <v>5</v>
      </c>
      <c r="BV207" s="38"/>
      <c r="BW207" s="40" t="s">
        <v>0</v>
      </c>
      <c r="BX207" s="40" t="s">
        <v>1</v>
      </c>
      <c r="BY207" s="65" t="s">
        <v>2</v>
      </c>
      <c r="BZ207" s="66"/>
      <c r="CA207" s="41" t="s">
        <v>3</v>
      </c>
      <c r="CB207" s="40" t="s">
        <v>4</v>
      </c>
      <c r="CC207" s="40" t="s">
        <v>5</v>
      </c>
      <c r="CD207" s="38"/>
      <c r="CE207" s="40" t="s">
        <v>0</v>
      </c>
      <c r="CF207" s="40" t="s">
        <v>1</v>
      </c>
      <c r="CG207" s="65" t="s">
        <v>2</v>
      </c>
      <c r="CH207" s="66"/>
      <c r="CI207" s="41" t="s">
        <v>3</v>
      </c>
      <c r="CJ207" s="40" t="s">
        <v>4</v>
      </c>
      <c r="CK207" s="40" t="s">
        <v>5</v>
      </c>
      <c r="CL207" s="38"/>
      <c r="CM207" s="40" t="s">
        <v>0</v>
      </c>
      <c r="CN207" s="40" t="s">
        <v>1</v>
      </c>
      <c r="CO207" s="65" t="s">
        <v>2</v>
      </c>
      <c r="CP207" s="66"/>
      <c r="CQ207" s="41" t="s">
        <v>3</v>
      </c>
      <c r="CR207" s="40" t="s">
        <v>4</v>
      </c>
      <c r="CS207" s="40" t="s">
        <v>5</v>
      </c>
      <c r="CT207" s="38"/>
      <c r="CU207" s="40" t="s">
        <v>0</v>
      </c>
      <c r="CV207" s="40" t="s">
        <v>1</v>
      </c>
      <c r="CW207" s="65" t="s">
        <v>2</v>
      </c>
      <c r="CX207" s="66"/>
      <c r="CY207" s="41" t="s">
        <v>3</v>
      </c>
      <c r="CZ207" s="40" t="s">
        <v>4</v>
      </c>
      <c r="DA207" s="40" t="s">
        <v>5</v>
      </c>
    </row>
    <row r="208" spans="3:105" x14ac:dyDescent="0.35">
      <c r="C208" s="42" t="s">
        <v>6</v>
      </c>
      <c r="D208" s="42" t="s">
        <v>7</v>
      </c>
      <c r="E208" s="43" t="s">
        <v>8</v>
      </c>
      <c r="F208" s="44" t="s">
        <v>9</v>
      </c>
      <c r="G208" s="42"/>
      <c r="H208" s="42" t="s">
        <v>10</v>
      </c>
      <c r="I208" s="42" t="s">
        <v>11</v>
      </c>
      <c r="J208" s="38"/>
      <c r="K208" s="42" t="s">
        <v>6</v>
      </c>
      <c r="L208" s="42" t="s">
        <v>7</v>
      </c>
      <c r="M208" s="43" t="s">
        <v>8</v>
      </c>
      <c r="N208" s="44" t="s">
        <v>9</v>
      </c>
      <c r="O208" s="42"/>
      <c r="P208" s="42" t="s">
        <v>10</v>
      </c>
      <c r="Q208" s="42" t="s">
        <v>11</v>
      </c>
      <c r="R208" s="38"/>
      <c r="S208" s="42" t="s">
        <v>6</v>
      </c>
      <c r="T208" s="42" t="s">
        <v>7</v>
      </c>
      <c r="U208" s="43" t="s">
        <v>8</v>
      </c>
      <c r="V208" s="44" t="s">
        <v>9</v>
      </c>
      <c r="W208" s="42"/>
      <c r="X208" s="42" t="s">
        <v>10</v>
      </c>
      <c r="Y208" s="42" t="s">
        <v>11</v>
      </c>
      <c r="Z208" s="38"/>
      <c r="AA208" s="42" t="s">
        <v>6</v>
      </c>
      <c r="AB208" s="42" t="s">
        <v>7</v>
      </c>
      <c r="AC208" s="43" t="s">
        <v>8</v>
      </c>
      <c r="AD208" s="44" t="s">
        <v>9</v>
      </c>
      <c r="AE208" s="42"/>
      <c r="AF208" s="42" t="s">
        <v>10</v>
      </c>
      <c r="AG208" s="42" t="s">
        <v>11</v>
      </c>
      <c r="AH208" s="38"/>
      <c r="AI208" s="42" t="s">
        <v>6</v>
      </c>
      <c r="AJ208" s="42" t="s">
        <v>7</v>
      </c>
      <c r="AK208" s="43" t="s">
        <v>8</v>
      </c>
      <c r="AL208" s="44" t="s">
        <v>9</v>
      </c>
      <c r="AM208" s="42"/>
      <c r="AN208" s="42" t="s">
        <v>10</v>
      </c>
      <c r="AO208" s="42" t="s">
        <v>11</v>
      </c>
      <c r="AP208" s="38"/>
      <c r="AQ208" s="42" t="s">
        <v>6</v>
      </c>
      <c r="AR208" s="42" t="s">
        <v>7</v>
      </c>
      <c r="AS208" s="43" t="s">
        <v>8</v>
      </c>
      <c r="AT208" s="44" t="s">
        <v>9</v>
      </c>
      <c r="AU208" s="42"/>
      <c r="AV208" s="42" t="s">
        <v>10</v>
      </c>
      <c r="AW208" s="42" t="s">
        <v>11</v>
      </c>
      <c r="AX208" s="38"/>
      <c r="AY208" s="42" t="s">
        <v>6</v>
      </c>
      <c r="AZ208" s="42" t="s">
        <v>7</v>
      </c>
      <c r="BA208" s="43" t="s">
        <v>8</v>
      </c>
      <c r="BB208" s="44" t="s">
        <v>9</v>
      </c>
      <c r="BC208" s="42"/>
      <c r="BD208" s="42" t="s">
        <v>10</v>
      </c>
      <c r="BE208" s="42" t="s">
        <v>11</v>
      </c>
      <c r="BF208" s="38"/>
      <c r="BG208" s="42" t="s">
        <v>6</v>
      </c>
      <c r="BH208" s="42" t="s">
        <v>7</v>
      </c>
      <c r="BI208" s="43" t="s">
        <v>8</v>
      </c>
      <c r="BJ208" s="44" t="s">
        <v>9</v>
      </c>
      <c r="BK208" s="42"/>
      <c r="BL208" s="42" t="s">
        <v>10</v>
      </c>
      <c r="BM208" s="42" t="s">
        <v>11</v>
      </c>
      <c r="BN208" s="38"/>
      <c r="BO208" s="42" t="s">
        <v>6</v>
      </c>
      <c r="BP208" s="42" t="s">
        <v>7</v>
      </c>
      <c r="BQ208" s="43" t="s">
        <v>8</v>
      </c>
      <c r="BR208" s="44" t="s">
        <v>9</v>
      </c>
      <c r="BS208" s="42"/>
      <c r="BT208" s="42" t="s">
        <v>10</v>
      </c>
      <c r="BU208" s="42" t="s">
        <v>11</v>
      </c>
      <c r="BV208" s="38"/>
      <c r="BW208" s="42" t="s">
        <v>6</v>
      </c>
      <c r="BX208" s="42" t="s">
        <v>7</v>
      </c>
      <c r="BY208" s="43" t="s">
        <v>8</v>
      </c>
      <c r="BZ208" s="44" t="s">
        <v>9</v>
      </c>
      <c r="CA208" s="42"/>
      <c r="CB208" s="42" t="s">
        <v>10</v>
      </c>
      <c r="CC208" s="42" t="s">
        <v>11</v>
      </c>
      <c r="CD208" s="38"/>
      <c r="CE208" s="42" t="s">
        <v>6</v>
      </c>
      <c r="CF208" s="42" t="s">
        <v>7</v>
      </c>
      <c r="CG208" s="43" t="s">
        <v>8</v>
      </c>
      <c r="CH208" s="44" t="s">
        <v>9</v>
      </c>
      <c r="CI208" s="42"/>
      <c r="CJ208" s="42" t="s">
        <v>10</v>
      </c>
      <c r="CK208" s="42" t="s">
        <v>11</v>
      </c>
      <c r="CL208" s="38"/>
      <c r="CM208" s="42" t="s">
        <v>6</v>
      </c>
      <c r="CN208" s="42" t="s">
        <v>7</v>
      </c>
      <c r="CO208" s="43" t="s">
        <v>8</v>
      </c>
      <c r="CP208" s="44" t="s">
        <v>9</v>
      </c>
      <c r="CQ208" s="42"/>
      <c r="CR208" s="42" t="s">
        <v>10</v>
      </c>
      <c r="CS208" s="42" t="s">
        <v>11</v>
      </c>
      <c r="CT208" s="38"/>
      <c r="CU208" s="42" t="s">
        <v>6</v>
      </c>
      <c r="CV208" s="42" t="s">
        <v>7</v>
      </c>
      <c r="CW208" s="43" t="s">
        <v>8</v>
      </c>
      <c r="CX208" s="44" t="s">
        <v>9</v>
      </c>
      <c r="CY208" s="42"/>
      <c r="CZ208" s="42" t="s">
        <v>10</v>
      </c>
      <c r="DA208" s="42" t="s">
        <v>11</v>
      </c>
    </row>
    <row r="209" spans="3:144" x14ac:dyDescent="0.35">
      <c r="C209" s="42">
        <v>0</v>
      </c>
      <c r="D209" s="42">
        <v>16.600000000000001</v>
      </c>
      <c r="E209" s="43">
        <v>95.6</v>
      </c>
      <c r="F209" s="44">
        <v>9.32</v>
      </c>
      <c r="G209" s="42">
        <v>8.3000000000000007</v>
      </c>
      <c r="H209" s="42">
        <v>23</v>
      </c>
      <c r="I209" s="42">
        <v>825</v>
      </c>
      <c r="J209" s="38"/>
      <c r="K209" s="42">
        <v>0</v>
      </c>
      <c r="L209" s="42"/>
      <c r="M209" s="43"/>
      <c r="N209" s="44"/>
      <c r="O209" s="42"/>
      <c r="P209" s="42"/>
      <c r="Q209" s="42"/>
      <c r="R209" s="38"/>
      <c r="S209" s="42">
        <v>0</v>
      </c>
      <c r="T209" s="42">
        <v>16.600000000000001</v>
      </c>
      <c r="U209" s="43">
        <v>103.9</v>
      </c>
      <c r="V209" s="44">
        <v>10.119999999999999</v>
      </c>
      <c r="W209" s="42">
        <v>8.3000000000000007</v>
      </c>
      <c r="X209" s="42">
        <v>29</v>
      </c>
      <c r="Y209" s="42">
        <v>822</v>
      </c>
      <c r="Z209" s="38"/>
      <c r="AA209" s="42">
        <v>0</v>
      </c>
      <c r="AB209" s="42"/>
      <c r="AC209" s="43"/>
      <c r="AD209" s="44"/>
      <c r="AE209" s="42"/>
      <c r="AF209" s="42"/>
      <c r="AG209" s="42"/>
      <c r="AH209" s="38"/>
      <c r="AI209" s="42">
        <v>0</v>
      </c>
      <c r="AJ209" s="42"/>
      <c r="AK209" s="43"/>
      <c r="AL209" s="44"/>
      <c r="AM209" s="42"/>
      <c r="AN209" s="42"/>
      <c r="AO209" s="42"/>
      <c r="AP209" s="38"/>
      <c r="AQ209" s="42">
        <v>0</v>
      </c>
      <c r="AR209" s="42"/>
      <c r="AS209" s="43"/>
      <c r="AT209" s="44"/>
      <c r="AU209" s="42"/>
      <c r="AV209" s="42"/>
      <c r="AW209" s="42"/>
      <c r="AX209" s="38"/>
      <c r="AY209" s="42">
        <v>0</v>
      </c>
      <c r="AZ209" s="42">
        <v>16.600000000000001</v>
      </c>
      <c r="BA209" s="43">
        <v>102.2</v>
      </c>
      <c r="BB209" s="44">
        <v>9.92</v>
      </c>
      <c r="BC209" s="42">
        <v>8.4</v>
      </c>
      <c r="BD209" s="42">
        <v>1</v>
      </c>
      <c r="BE209" s="42">
        <v>824</v>
      </c>
      <c r="BF209" s="38"/>
      <c r="BG209" s="42">
        <v>0</v>
      </c>
      <c r="BH209" s="42"/>
      <c r="BI209" s="43"/>
      <c r="BJ209" s="44"/>
      <c r="BK209" s="42"/>
      <c r="BL209" s="42"/>
      <c r="BM209" s="42"/>
      <c r="BN209" s="38"/>
      <c r="BO209" s="42">
        <v>0</v>
      </c>
      <c r="BP209" s="42"/>
      <c r="BQ209" s="43"/>
      <c r="BR209" s="44"/>
      <c r="BS209" s="42"/>
      <c r="BT209" s="42"/>
      <c r="BU209" s="42"/>
      <c r="BV209" s="38"/>
      <c r="BW209" s="42">
        <v>0</v>
      </c>
      <c r="BX209" s="42">
        <v>16.600000000000001</v>
      </c>
      <c r="BY209" s="43">
        <v>115.5</v>
      </c>
      <c r="BZ209" s="44">
        <v>10.199999999999999</v>
      </c>
      <c r="CA209" s="42">
        <v>8.6999999999999993</v>
      </c>
      <c r="CB209" s="42">
        <v>145</v>
      </c>
      <c r="CC209" s="42">
        <v>819</v>
      </c>
      <c r="CD209" s="38"/>
      <c r="CE209" s="42">
        <v>0</v>
      </c>
      <c r="CF209" s="42"/>
      <c r="CG209" s="43"/>
      <c r="CH209" s="44"/>
      <c r="CI209" s="42"/>
      <c r="CJ209" s="42"/>
      <c r="CK209" s="42"/>
      <c r="CL209" s="38"/>
      <c r="CM209" s="42">
        <v>0</v>
      </c>
      <c r="CN209" s="42">
        <v>16.3</v>
      </c>
      <c r="CO209" s="43">
        <v>122.2</v>
      </c>
      <c r="CP209" s="44">
        <v>12.01</v>
      </c>
      <c r="CQ209" s="42">
        <v>8.6</v>
      </c>
      <c r="CR209" s="42">
        <v>71</v>
      </c>
      <c r="CS209" s="42">
        <v>818</v>
      </c>
      <c r="CT209" s="38"/>
      <c r="CU209" s="42">
        <v>0</v>
      </c>
      <c r="CV209" s="42">
        <v>12.9</v>
      </c>
      <c r="CW209" s="43">
        <v>98</v>
      </c>
      <c r="CX209" s="44">
        <v>10.31</v>
      </c>
      <c r="CY209" s="42">
        <v>8.4</v>
      </c>
      <c r="CZ209" s="42">
        <v>83</v>
      </c>
      <c r="DA209" s="42">
        <v>895</v>
      </c>
      <c r="EE209" s="50"/>
      <c r="EF209" s="50"/>
      <c r="EG209" s="50"/>
      <c r="EH209" s="50"/>
      <c r="EI209" s="50"/>
      <c r="EJ209" s="50"/>
      <c r="EK209" s="50"/>
      <c r="EL209" s="50"/>
      <c r="EM209" s="50"/>
      <c r="EN209" s="50"/>
    </row>
    <row r="210" spans="3:144" x14ac:dyDescent="0.35">
      <c r="C210" s="42">
        <v>1</v>
      </c>
      <c r="D210" s="42">
        <v>16.600000000000001</v>
      </c>
      <c r="E210" s="43">
        <v>93</v>
      </c>
      <c r="F210" s="44">
        <v>9.07</v>
      </c>
      <c r="G210" s="42">
        <v>8.3000000000000007</v>
      </c>
      <c r="H210" s="42">
        <v>1</v>
      </c>
      <c r="I210" s="42">
        <v>823</v>
      </c>
      <c r="J210" s="38"/>
      <c r="K210" s="42">
        <v>1</v>
      </c>
      <c r="L210" s="42"/>
      <c r="M210" s="43"/>
      <c r="N210" s="44"/>
      <c r="O210" s="42"/>
      <c r="P210" s="42"/>
      <c r="Q210" s="42"/>
      <c r="R210" s="38"/>
      <c r="S210" s="42">
        <v>1</v>
      </c>
      <c r="T210" s="42">
        <v>16.600000000000001</v>
      </c>
      <c r="U210" s="43">
        <v>92.5</v>
      </c>
      <c r="V210" s="44">
        <v>9.0299999999999994</v>
      </c>
      <c r="W210" s="42">
        <v>8.3000000000000007</v>
      </c>
      <c r="X210" s="42">
        <v>22</v>
      </c>
      <c r="Y210" s="42">
        <v>828</v>
      </c>
      <c r="Z210" s="38"/>
      <c r="AA210" s="42">
        <v>1</v>
      </c>
      <c r="AB210" s="42"/>
      <c r="AC210" s="43"/>
      <c r="AD210" s="44"/>
      <c r="AE210" s="42"/>
      <c r="AF210" s="42"/>
      <c r="AG210" s="42"/>
      <c r="AH210" s="38"/>
      <c r="AI210" s="42">
        <v>1</v>
      </c>
      <c r="AJ210" s="42"/>
      <c r="AK210" s="43"/>
      <c r="AL210" s="44"/>
      <c r="AM210" s="42"/>
      <c r="AN210" s="42"/>
      <c r="AO210" s="42"/>
      <c r="AP210" s="38"/>
      <c r="AQ210" s="42">
        <v>1</v>
      </c>
      <c r="AR210" s="42"/>
      <c r="AS210" s="43"/>
      <c r="AT210" s="44"/>
      <c r="AU210" s="42"/>
      <c r="AV210" s="42"/>
      <c r="AW210" s="42"/>
      <c r="AX210" s="38"/>
      <c r="AY210" s="42">
        <v>1</v>
      </c>
      <c r="AZ210" s="42">
        <v>16.600000000000001</v>
      </c>
      <c r="BA210" s="43">
        <v>99.4</v>
      </c>
      <c r="BB210" s="44">
        <v>9.66</v>
      </c>
      <c r="BC210" s="42">
        <v>8.4</v>
      </c>
      <c r="BD210" s="42">
        <v>-16</v>
      </c>
      <c r="BE210" s="42">
        <v>823</v>
      </c>
      <c r="BF210" s="38"/>
      <c r="BG210" s="42">
        <v>1</v>
      </c>
      <c r="BH210" s="42"/>
      <c r="BI210" s="43"/>
      <c r="BJ210" s="44"/>
      <c r="BK210" s="42"/>
      <c r="BL210" s="42"/>
      <c r="BM210" s="42"/>
      <c r="BN210" s="38"/>
      <c r="BO210" s="42">
        <v>1</v>
      </c>
      <c r="BP210" s="42"/>
      <c r="BQ210" s="43"/>
      <c r="BR210" s="44"/>
      <c r="BS210" s="42"/>
      <c r="BT210" s="42"/>
      <c r="BU210" s="42"/>
      <c r="BV210" s="38"/>
      <c r="BW210" s="42">
        <v>1</v>
      </c>
      <c r="BX210" s="42">
        <v>16.600000000000001</v>
      </c>
      <c r="BY210" s="43">
        <v>117.1</v>
      </c>
      <c r="BZ210" s="44">
        <v>11.4</v>
      </c>
      <c r="CA210" s="42">
        <v>8.8000000000000007</v>
      </c>
      <c r="CB210" s="42">
        <v>140</v>
      </c>
      <c r="CC210" s="42">
        <v>822</v>
      </c>
      <c r="CD210" s="38"/>
      <c r="CE210" s="42">
        <v>1</v>
      </c>
      <c r="CF210" s="42"/>
      <c r="CG210" s="43"/>
      <c r="CH210" s="44"/>
      <c r="CI210" s="42"/>
      <c r="CJ210" s="42"/>
      <c r="CK210" s="42"/>
      <c r="CL210" s="38"/>
      <c r="CM210" s="42">
        <v>1</v>
      </c>
      <c r="CN210" s="42"/>
      <c r="CO210" s="43"/>
      <c r="CP210" s="44"/>
      <c r="CQ210" s="42"/>
      <c r="CR210" s="42"/>
      <c r="CS210" s="42"/>
      <c r="CT210" s="38"/>
      <c r="CU210" s="42">
        <v>1</v>
      </c>
      <c r="CV210" s="42"/>
      <c r="CW210" s="43"/>
      <c r="CX210" s="44"/>
      <c r="CY210" s="42"/>
      <c r="CZ210" s="42"/>
      <c r="DA210" s="42"/>
      <c r="EE210" s="50"/>
      <c r="EF210" s="50"/>
      <c r="EG210" s="50"/>
      <c r="EH210" s="50"/>
      <c r="EI210" s="50"/>
      <c r="EJ210" s="50"/>
      <c r="EK210" s="50"/>
      <c r="EL210" s="50"/>
      <c r="EM210" s="50"/>
      <c r="EN210" s="50"/>
    </row>
    <row r="211" spans="3:144" x14ac:dyDescent="0.35">
      <c r="C211" s="42">
        <v>2</v>
      </c>
      <c r="D211" s="42">
        <v>16.600000000000001</v>
      </c>
      <c r="E211" s="43">
        <v>89.3</v>
      </c>
      <c r="F211" s="44">
        <v>8.7200000000000006</v>
      </c>
      <c r="G211" s="42">
        <v>8.3000000000000007</v>
      </c>
      <c r="H211" s="42">
        <v>-35</v>
      </c>
      <c r="I211" s="42">
        <v>825</v>
      </c>
      <c r="J211" s="38"/>
      <c r="K211" s="42">
        <v>2</v>
      </c>
      <c r="L211" s="42"/>
      <c r="M211" s="43"/>
      <c r="N211" s="44"/>
      <c r="O211" s="42"/>
      <c r="P211" s="42"/>
      <c r="Q211" s="42"/>
      <c r="R211" s="38"/>
      <c r="S211" s="42">
        <v>2</v>
      </c>
      <c r="T211" s="42">
        <v>16.600000000000001</v>
      </c>
      <c r="U211" s="43">
        <v>85.7</v>
      </c>
      <c r="V211" s="44">
        <v>8.39</v>
      </c>
      <c r="W211" s="42">
        <v>8.1999999999999993</v>
      </c>
      <c r="X211" s="42">
        <v>8</v>
      </c>
      <c r="Y211" s="42">
        <v>826</v>
      </c>
      <c r="Z211" s="38"/>
      <c r="AA211" s="42">
        <v>2</v>
      </c>
      <c r="AB211" s="42"/>
      <c r="AC211" s="43"/>
      <c r="AD211" s="44"/>
      <c r="AE211" s="42"/>
      <c r="AF211" s="42"/>
      <c r="AG211" s="42"/>
      <c r="AH211" s="38"/>
      <c r="AI211" s="42">
        <v>2</v>
      </c>
      <c r="AJ211" s="42"/>
      <c r="AK211" s="43"/>
      <c r="AL211" s="44"/>
      <c r="AM211" s="42"/>
      <c r="AN211" s="42"/>
      <c r="AO211" s="42"/>
      <c r="AP211" s="38"/>
      <c r="AQ211" s="42">
        <v>2</v>
      </c>
      <c r="AR211" s="42"/>
      <c r="AS211" s="43"/>
      <c r="AT211" s="44"/>
      <c r="AU211" s="42"/>
      <c r="AV211" s="42"/>
      <c r="AW211" s="42"/>
      <c r="AX211" s="38"/>
      <c r="AY211" s="42">
        <v>2</v>
      </c>
      <c r="AZ211" s="42">
        <v>16.600000000000001</v>
      </c>
      <c r="BA211" s="43">
        <v>104.8</v>
      </c>
      <c r="BB211" s="44">
        <v>10.220000000000001</v>
      </c>
      <c r="BC211" s="42">
        <v>8.4</v>
      </c>
      <c r="BD211" s="42">
        <v>-60</v>
      </c>
      <c r="BE211" s="42">
        <v>821</v>
      </c>
      <c r="BF211" s="38"/>
      <c r="BG211" s="42">
        <v>2</v>
      </c>
      <c r="BH211" s="42"/>
      <c r="BI211" s="43"/>
      <c r="BJ211" s="44"/>
      <c r="BK211" s="42"/>
      <c r="BL211" s="42"/>
      <c r="BM211" s="42"/>
      <c r="BN211" s="38"/>
      <c r="BO211" s="42">
        <v>2</v>
      </c>
      <c r="BP211" s="42"/>
      <c r="BQ211" s="43"/>
      <c r="BR211" s="44"/>
      <c r="BS211" s="42"/>
      <c r="BT211" s="42"/>
      <c r="BU211" s="42"/>
      <c r="BV211" s="38"/>
      <c r="BW211" s="42">
        <v>2</v>
      </c>
      <c r="BX211" s="42">
        <v>16.600000000000001</v>
      </c>
      <c r="BY211" s="43">
        <v>116</v>
      </c>
      <c r="BZ211" s="44">
        <v>11.26</v>
      </c>
      <c r="CA211" s="42">
        <v>8.6999999999999993</v>
      </c>
      <c r="CB211" s="42">
        <v>136</v>
      </c>
      <c r="CC211" s="42">
        <v>821</v>
      </c>
      <c r="CD211" s="38"/>
      <c r="CE211" s="42">
        <v>2</v>
      </c>
      <c r="CF211" s="42"/>
      <c r="CG211" s="43"/>
      <c r="CH211" s="44"/>
      <c r="CI211" s="42"/>
      <c r="CJ211" s="42"/>
      <c r="CK211" s="42"/>
      <c r="CL211" s="38"/>
      <c r="CM211" s="42">
        <v>2</v>
      </c>
      <c r="CN211" s="42"/>
      <c r="CO211" s="43"/>
      <c r="CP211" s="44"/>
      <c r="CQ211" s="42"/>
      <c r="CR211" s="42"/>
      <c r="CS211" s="42"/>
      <c r="CT211" s="38"/>
      <c r="CU211" s="42">
        <v>2</v>
      </c>
      <c r="CV211" s="42"/>
      <c r="CW211" s="43"/>
      <c r="CX211" s="44"/>
      <c r="CY211" s="42"/>
      <c r="CZ211" s="42"/>
      <c r="DA211" s="42"/>
      <c r="EE211" s="50"/>
      <c r="EF211" s="50"/>
      <c r="EG211" s="50"/>
      <c r="EH211" s="50"/>
      <c r="EI211" s="50"/>
      <c r="EJ211" s="50"/>
      <c r="EK211" s="50"/>
      <c r="EL211" s="50"/>
      <c r="EM211" s="50"/>
      <c r="EN211" s="50"/>
    </row>
    <row r="212" spans="3:144" x14ac:dyDescent="0.35">
      <c r="C212" s="45">
        <v>3</v>
      </c>
      <c r="D212" s="45">
        <v>16.2</v>
      </c>
      <c r="E212" s="46">
        <v>83</v>
      </c>
      <c r="F212" s="47">
        <v>8.14</v>
      </c>
      <c r="G212" s="45">
        <v>8.1999999999999993</v>
      </c>
      <c r="H212" s="45">
        <v>-105</v>
      </c>
      <c r="I212" s="45">
        <v>828</v>
      </c>
      <c r="J212" s="38"/>
      <c r="K212" s="45">
        <v>3</v>
      </c>
      <c r="L212" s="45"/>
      <c r="M212" s="46"/>
      <c r="N212" s="47"/>
      <c r="O212" s="45"/>
      <c r="P212" s="45"/>
      <c r="Q212" s="45"/>
      <c r="R212" s="38"/>
      <c r="S212" s="45">
        <v>3</v>
      </c>
      <c r="T212" s="45">
        <v>16.600000000000001</v>
      </c>
      <c r="U212" s="46">
        <v>85.4</v>
      </c>
      <c r="V212" s="47">
        <v>8.36</v>
      </c>
      <c r="W212" s="45">
        <v>8.1999999999999993</v>
      </c>
      <c r="X212" s="45">
        <v>-25</v>
      </c>
      <c r="Y212" s="45">
        <v>826</v>
      </c>
      <c r="Z212" s="38"/>
      <c r="AA212" s="45">
        <v>3</v>
      </c>
      <c r="AB212" s="45"/>
      <c r="AC212" s="46"/>
      <c r="AD212" s="47"/>
      <c r="AE212" s="45"/>
      <c r="AF212" s="45"/>
      <c r="AG212" s="45"/>
      <c r="AH212" s="38"/>
      <c r="AI212" s="45">
        <v>3</v>
      </c>
      <c r="AJ212" s="45"/>
      <c r="AK212" s="46"/>
      <c r="AL212" s="47"/>
      <c r="AM212" s="45"/>
      <c r="AN212" s="45"/>
      <c r="AO212" s="45"/>
      <c r="AP212" s="38"/>
      <c r="AQ212" s="45">
        <v>3</v>
      </c>
      <c r="AR212" s="45"/>
      <c r="AS212" s="46"/>
      <c r="AT212" s="47"/>
      <c r="AU212" s="45"/>
      <c r="AV212" s="45"/>
      <c r="AW212" s="45"/>
      <c r="AX212" s="38"/>
      <c r="AY212" s="45">
        <v>3</v>
      </c>
      <c r="AZ212" s="45">
        <v>16.600000000000001</v>
      </c>
      <c r="BA212" s="46">
        <v>63.6</v>
      </c>
      <c r="BB212" s="47">
        <v>6.23</v>
      </c>
      <c r="BC212" s="45">
        <v>7.9</v>
      </c>
      <c r="BD212" s="45">
        <v>-205</v>
      </c>
      <c r="BE212" s="45">
        <v>842</v>
      </c>
      <c r="BF212" s="38"/>
      <c r="BG212" s="45">
        <v>3</v>
      </c>
      <c r="BH212" s="45"/>
      <c r="BI212" s="46"/>
      <c r="BJ212" s="47"/>
      <c r="BK212" s="45"/>
      <c r="BL212" s="45"/>
      <c r="BM212" s="45"/>
      <c r="BN212" s="38"/>
      <c r="BO212" s="45">
        <v>3</v>
      </c>
      <c r="BP212" s="45"/>
      <c r="BQ212" s="46"/>
      <c r="BR212" s="47"/>
      <c r="BS212" s="45"/>
      <c r="BT212" s="45"/>
      <c r="BU212" s="45"/>
      <c r="BV212" s="38"/>
      <c r="BW212" s="45">
        <v>3</v>
      </c>
      <c r="BX212" s="45">
        <v>16.399999999999999</v>
      </c>
      <c r="BY212" s="46">
        <v>111.8</v>
      </c>
      <c r="BZ212" s="47">
        <v>10.8</v>
      </c>
      <c r="CA212" s="45">
        <v>8.6</v>
      </c>
      <c r="CB212" s="45">
        <v>127</v>
      </c>
      <c r="CC212" s="45">
        <v>849</v>
      </c>
      <c r="CD212" s="38"/>
      <c r="CE212" s="45">
        <v>3</v>
      </c>
      <c r="CF212" s="45"/>
      <c r="CG212" s="46"/>
      <c r="CH212" s="47"/>
      <c r="CI212" s="45"/>
      <c r="CJ212" s="45"/>
      <c r="CK212" s="45"/>
      <c r="CL212" s="38"/>
      <c r="CM212" s="45">
        <v>3</v>
      </c>
      <c r="CN212" s="45"/>
      <c r="CO212" s="46"/>
      <c r="CP212" s="47"/>
      <c r="CQ212" s="45"/>
      <c r="CR212" s="45"/>
      <c r="CS212" s="45"/>
      <c r="CT212" s="38"/>
      <c r="CU212" s="45">
        <v>3</v>
      </c>
      <c r="CV212" s="45"/>
      <c r="CW212" s="46"/>
      <c r="CX212" s="47"/>
      <c r="CY212" s="45"/>
      <c r="CZ212" s="45"/>
      <c r="DA212" s="45"/>
      <c r="EE212" s="50"/>
      <c r="EF212" s="50"/>
      <c r="EG212" s="50"/>
      <c r="EH212" s="50"/>
      <c r="EI212" s="50"/>
      <c r="EJ212" s="50"/>
      <c r="EK212" s="50"/>
      <c r="EL212" s="50"/>
      <c r="EM212" s="50"/>
      <c r="EN212" s="50"/>
    </row>
    <row r="213" spans="3:144" x14ac:dyDescent="0.35">
      <c r="C213" s="32"/>
      <c r="D213" s="33"/>
      <c r="E213" s="33"/>
      <c r="F213" s="33"/>
      <c r="G213" s="33"/>
      <c r="H213" s="33"/>
      <c r="I213" s="34"/>
      <c r="J213" s="38"/>
      <c r="K213" s="32"/>
      <c r="L213" s="33"/>
      <c r="M213" s="33"/>
      <c r="N213" s="33"/>
      <c r="O213" s="33"/>
      <c r="P213" s="33"/>
      <c r="Q213" s="34"/>
      <c r="R213" s="38"/>
      <c r="S213" s="32"/>
      <c r="T213" s="33"/>
      <c r="U213" s="33"/>
      <c r="V213" s="33"/>
      <c r="W213" s="33"/>
      <c r="X213" s="33"/>
      <c r="Y213" s="34"/>
      <c r="Z213" s="38"/>
      <c r="AA213" s="32"/>
      <c r="AB213" s="33"/>
      <c r="AC213" s="33"/>
      <c r="AD213" s="33"/>
      <c r="AE213" s="33"/>
      <c r="AF213" s="33"/>
      <c r="AG213" s="34"/>
      <c r="AH213" s="38"/>
      <c r="AI213" s="32"/>
      <c r="AJ213" s="33"/>
      <c r="AK213" s="33"/>
      <c r="AL213" s="33"/>
      <c r="AM213" s="33"/>
      <c r="AN213" s="33"/>
      <c r="AO213" s="34"/>
      <c r="AP213" s="38"/>
      <c r="AQ213" s="32"/>
      <c r="AR213" s="33"/>
      <c r="AS213" s="33"/>
      <c r="AT213" s="33"/>
      <c r="AU213" s="33"/>
      <c r="AV213" s="33"/>
      <c r="AW213" s="34"/>
      <c r="AX213" s="38"/>
      <c r="AY213" s="32"/>
      <c r="AZ213" s="33"/>
      <c r="BA213" s="33"/>
      <c r="BB213" s="33"/>
      <c r="BC213" s="33"/>
      <c r="BD213" s="33"/>
      <c r="BE213" s="34"/>
      <c r="BF213" s="38"/>
      <c r="BG213" s="32"/>
      <c r="BH213" s="33"/>
      <c r="BI213" s="33"/>
      <c r="BJ213" s="33"/>
      <c r="BK213" s="33"/>
      <c r="BL213" s="33"/>
      <c r="BM213" s="34"/>
      <c r="BN213" s="38"/>
      <c r="BO213" s="32"/>
      <c r="BP213" s="33"/>
      <c r="BQ213" s="33"/>
      <c r="BR213" s="33"/>
      <c r="BS213" s="33"/>
      <c r="BT213" s="33"/>
      <c r="BU213" s="34"/>
      <c r="BV213" s="38"/>
      <c r="BW213" s="32"/>
      <c r="BX213" s="33"/>
      <c r="BY213" s="33"/>
      <c r="BZ213" s="33"/>
      <c r="CA213" s="33"/>
      <c r="CB213" s="33"/>
      <c r="CC213" s="34"/>
      <c r="CD213" s="38"/>
      <c r="CE213" s="32"/>
      <c r="CF213" s="33"/>
      <c r="CG213" s="33"/>
      <c r="CH213" s="33"/>
      <c r="CI213" s="33"/>
      <c r="CJ213" s="33"/>
      <c r="CK213" s="34"/>
      <c r="CL213" s="38"/>
      <c r="CM213" s="32"/>
      <c r="CN213" s="33"/>
      <c r="CO213" s="33"/>
      <c r="CP213" s="33"/>
      <c r="CQ213" s="33"/>
      <c r="CR213" s="33"/>
      <c r="CS213" s="34"/>
      <c r="CT213" s="38"/>
      <c r="CU213" s="32"/>
      <c r="CV213" s="33"/>
      <c r="CW213" s="33"/>
      <c r="CX213" s="33"/>
      <c r="CY213" s="33"/>
      <c r="CZ213" s="33"/>
      <c r="DA213" s="34"/>
      <c r="EE213" s="50"/>
      <c r="EF213" s="50"/>
      <c r="EG213" s="50"/>
      <c r="EH213" s="50"/>
      <c r="EI213" s="50"/>
      <c r="EJ213" s="50"/>
      <c r="EK213" s="50"/>
      <c r="EL213" s="50"/>
      <c r="EM213" s="50"/>
      <c r="EN213" s="50"/>
    </row>
    <row r="214" spans="3:144" x14ac:dyDescent="0.35">
      <c r="C214" s="32" t="s">
        <v>12</v>
      </c>
      <c r="D214" s="34"/>
      <c r="E214" s="48">
        <v>0.6</v>
      </c>
      <c r="F214" s="67"/>
      <c r="G214" s="68"/>
      <c r="H214" s="68"/>
      <c r="I214" s="69"/>
      <c r="J214" s="38"/>
      <c r="K214" s="32" t="s">
        <v>12</v>
      </c>
      <c r="L214" s="34"/>
      <c r="M214" s="48">
        <v>0.5</v>
      </c>
      <c r="N214" s="67"/>
      <c r="O214" s="68"/>
      <c r="P214" s="68"/>
      <c r="Q214" s="69"/>
      <c r="R214" s="38"/>
      <c r="S214" s="32" t="s">
        <v>12</v>
      </c>
      <c r="T214" s="34"/>
      <c r="U214" s="48">
        <v>0.5</v>
      </c>
      <c r="V214" s="67"/>
      <c r="W214" s="68"/>
      <c r="X214" s="68"/>
      <c r="Y214" s="69"/>
      <c r="Z214" s="38"/>
      <c r="AA214" s="32" t="s">
        <v>12</v>
      </c>
      <c r="AB214" s="34"/>
      <c r="AC214" s="48">
        <v>0.6</v>
      </c>
      <c r="AD214" s="67"/>
      <c r="AE214" s="68"/>
      <c r="AF214" s="68"/>
      <c r="AG214" s="69"/>
      <c r="AH214" s="38"/>
      <c r="AI214" s="32" t="s">
        <v>12</v>
      </c>
      <c r="AJ214" s="34"/>
      <c r="AK214" s="48">
        <v>0.5</v>
      </c>
      <c r="AL214" s="67"/>
      <c r="AM214" s="68"/>
      <c r="AN214" s="68"/>
      <c r="AO214" s="69"/>
      <c r="AP214" s="38"/>
      <c r="AQ214" s="32" t="s">
        <v>12</v>
      </c>
      <c r="AR214" s="34"/>
      <c r="AS214" s="48">
        <v>0.5</v>
      </c>
      <c r="AT214" s="67"/>
      <c r="AU214" s="68"/>
      <c r="AV214" s="68"/>
      <c r="AW214" s="69"/>
      <c r="AX214" s="38"/>
      <c r="AY214" s="32" t="s">
        <v>12</v>
      </c>
      <c r="AZ214" s="34"/>
      <c r="BA214" s="48">
        <v>0.6</v>
      </c>
      <c r="BB214" s="67"/>
      <c r="BC214" s="68"/>
      <c r="BD214" s="68"/>
      <c r="BE214" s="69"/>
      <c r="BF214" s="38"/>
      <c r="BG214" s="32" t="s">
        <v>12</v>
      </c>
      <c r="BH214" s="34"/>
      <c r="BI214" s="48">
        <v>0.5</v>
      </c>
      <c r="BJ214" s="67"/>
      <c r="BK214" s="68"/>
      <c r="BL214" s="68"/>
      <c r="BM214" s="69"/>
      <c r="BN214" s="38"/>
      <c r="BO214" s="32" t="s">
        <v>12</v>
      </c>
      <c r="BP214" s="34"/>
      <c r="BQ214" s="48">
        <v>0.5</v>
      </c>
      <c r="BR214" s="67"/>
      <c r="BS214" s="68"/>
      <c r="BT214" s="68"/>
      <c r="BU214" s="69"/>
      <c r="BV214" s="38"/>
      <c r="BW214" s="32" t="s">
        <v>12</v>
      </c>
      <c r="BX214" s="34"/>
      <c r="BY214" s="48">
        <v>0.6</v>
      </c>
      <c r="BZ214" s="67"/>
      <c r="CA214" s="68"/>
      <c r="CB214" s="68"/>
      <c r="CC214" s="69"/>
      <c r="CD214" s="38"/>
      <c r="CE214" s="32" t="s">
        <v>12</v>
      </c>
      <c r="CF214" s="34"/>
      <c r="CG214" s="48">
        <v>0.6</v>
      </c>
      <c r="CH214" s="67"/>
      <c r="CI214" s="68"/>
      <c r="CJ214" s="68"/>
      <c r="CK214" s="69"/>
      <c r="CL214" s="38"/>
      <c r="CM214" s="32" t="s">
        <v>12</v>
      </c>
      <c r="CN214" s="34"/>
      <c r="CO214" s="48"/>
      <c r="CP214" s="67"/>
      <c r="CQ214" s="68"/>
      <c r="CR214" s="68"/>
      <c r="CS214" s="69"/>
      <c r="CT214" s="38"/>
      <c r="CU214" s="32" t="s">
        <v>12</v>
      </c>
      <c r="CV214" s="34"/>
      <c r="CW214" s="48"/>
      <c r="CX214" s="67"/>
      <c r="CY214" s="68"/>
      <c r="CZ214" s="68"/>
      <c r="DA214" s="69"/>
      <c r="EE214" s="50"/>
      <c r="EF214" s="50"/>
      <c r="EG214" s="50"/>
      <c r="EH214" s="50"/>
      <c r="EI214" s="50"/>
      <c r="EJ214" s="50"/>
      <c r="EK214" s="50"/>
      <c r="EL214" s="50"/>
      <c r="EM214" s="50"/>
      <c r="EN214" s="50"/>
    </row>
    <row r="215" spans="3:144" x14ac:dyDescent="0.35">
      <c r="C215" s="32" t="s">
        <v>14</v>
      </c>
      <c r="D215" s="34"/>
      <c r="E215" s="48">
        <v>3.2</v>
      </c>
      <c r="F215" s="70"/>
      <c r="G215" s="71"/>
      <c r="H215" s="71"/>
      <c r="I215" s="72"/>
      <c r="J215" s="38"/>
      <c r="K215" s="32" t="s">
        <v>14</v>
      </c>
      <c r="L215" s="34"/>
      <c r="M215" s="48">
        <v>2.1</v>
      </c>
      <c r="N215" s="70"/>
      <c r="O215" s="71"/>
      <c r="P215" s="71"/>
      <c r="Q215" s="72"/>
      <c r="R215" s="38"/>
      <c r="S215" s="32" t="s">
        <v>14</v>
      </c>
      <c r="T215" s="34"/>
      <c r="U215" s="48">
        <v>3</v>
      </c>
      <c r="V215" s="70"/>
      <c r="W215" s="71"/>
      <c r="X215" s="71"/>
      <c r="Y215" s="72"/>
      <c r="Z215" s="38"/>
      <c r="AA215" s="32" t="s">
        <v>14</v>
      </c>
      <c r="AB215" s="34"/>
      <c r="AC215" s="48">
        <v>2.7</v>
      </c>
      <c r="AD215" s="70"/>
      <c r="AE215" s="71"/>
      <c r="AF215" s="71"/>
      <c r="AG215" s="72"/>
      <c r="AH215" s="38"/>
      <c r="AI215" s="32" t="s">
        <v>14</v>
      </c>
      <c r="AJ215" s="34"/>
      <c r="AK215" s="48">
        <v>3</v>
      </c>
      <c r="AL215" s="70"/>
      <c r="AM215" s="71"/>
      <c r="AN215" s="71"/>
      <c r="AO215" s="72"/>
      <c r="AP215" s="38"/>
      <c r="AQ215" s="32" t="s">
        <v>14</v>
      </c>
      <c r="AR215" s="34"/>
      <c r="AS215" s="48">
        <v>3.3</v>
      </c>
      <c r="AT215" s="70"/>
      <c r="AU215" s="71"/>
      <c r="AV215" s="71"/>
      <c r="AW215" s="72"/>
      <c r="AX215" s="38"/>
      <c r="AY215" s="32" t="s">
        <v>14</v>
      </c>
      <c r="AZ215" s="34"/>
      <c r="BA215" s="48">
        <v>3.3</v>
      </c>
      <c r="BB215" s="70"/>
      <c r="BC215" s="71"/>
      <c r="BD215" s="71"/>
      <c r="BE215" s="72"/>
      <c r="BF215" s="38"/>
      <c r="BG215" s="32" t="s">
        <v>14</v>
      </c>
      <c r="BH215" s="34"/>
      <c r="BI215" s="48">
        <v>2.8</v>
      </c>
      <c r="BJ215" s="70"/>
      <c r="BK215" s="71"/>
      <c r="BL215" s="71"/>
      <c r="BM215" s="72"/>
      <c r="BN215" s="38"/>
      <c r="BO215" s="32" t="s">
        <v>14</v>
      </c>
      <c r="BP215" s="34"/>
      <c r="BQ215" s="48">
        <v>2.8</v>
      </c>
      <c r="BR215" s="70"/>
      <c r="BS215" s="71"/>
      <c r="BT215" s="71"/>
      <c r="BU215" s="72"/>
      <c r="BV215" s="38"/>
      <c r="BW215" s="32" t="s">
        <v>14</v>
      </c>
      <c r="BX215" s="34"/>
      <c r="BY215" s="48">
        <v>3.25</v>
      </c>
      <c r="BZ215" s="70"/>
      <c r="CA215" s="71"/>
      <c r="CB215" s="71"/>
      <c r="CC215" s="72"/>
      <c r="CD215" s="38"/>
      <c r="CE215" s="32" t="s">
        <v>14</v>
      </c>
      <c r="CF215" s="34"/>
      <c r="CG215" s="48">
        <v>2.4500000000000002</v>
      </c>
      <c r="CH215" s="70"/>
      <c r="CI215" s="71"/>
      <c r="CJ215" s="71"/>
      <c r="CK215" s="72"/>
      <c r="CL215" s="38"/>
      <c r="CM215" s="32" t="s">
        <v>14</v>
      </c>
      <c r="CN215" s="34"/>
      <c r="CO215" s="48"/>
      <c r="CP215" s="70"/>
      <c r="CQ215" s="71"/>
      <c r="CR215" s="71"/>
      <c r="CS215" s="72"/>
      <c r="CT215" s="38"/>
      <c r="CU215" s="32" t="s">
        <v>14</v>
      </c>
      <c r="CV215" s="34"/>
      <c r="CW215" s="48"/>
      <c r="CX215" s="70"/>
      <c r="CY215" s="71"/>
      <c r="CZ215" s="71"/>
      <c r="DA215" s="72"/>
      <c r="EE215" s="50"/>
      <c r="EF215" s="50"/>
      <c r="EG215" s="50"/>
      <c r="EH215" s="50"/>
      <c r="EI215" s="50"/>
      <c r="EJ215" s="50"/>
      <c r="EK215" s="50"/>
      <c r="EL215" s="50"/>
      <c r="EM215" s="50"/>
      <c r="EN215" s="50"/>
    </row>
    <row r="216" spans="3:144" x14ac:dyDescent="0.35">
      <c r="C216" s="32" t="s">
        <v>15</v>
      </c>
      <c r="D216" s="34"/>
      <c r="E216" s="48">
        <v>13.1</v>
      </c>
      <c r="F216" s="70"/>
      <c r="G216" s="71"/>
      <c r="H216" s="71"/>
      <c r="I216" s="72"/>
      <c r="J216" s="38"/>
      <c r="K216" s="32" t="s">
        <v>15</v>
      </c>
      <c r="L216" s="34"/>
      <c r="M216" s="48">
        <v>13.8</v>
      </c>
      <c r="N216" s="70"/>
      <c r="O216" s="71"/>
      <c r="P216" s="71"/>
      <c r="Q216" s="72"/>
      <c r="R216" s="38"/>
      <c r="S216" s="32" t="s">
        <v>15</v>
      </c>
      <c r="T216" s="34"/>
      <c r="U216" s="48">
        <v>13.8</v>
      </c>
      <c r="V216" s="70"/>
      <c r="W216" s="71"/>
      <c r="X216" s="71"/>
      <c r="Y216" s="72"/>
      <c r="Z216" s="38"/>
      <c r="AA216" s="32" t="s">
        <v>15</v>
      </c>
      <c r="AB216" s="34"/>
      <c r="AC216" s="48">
        <v>14.9</v>
      </c>
      <c r="AD216" s="70"/>
      <c r="AE216" s="71"/>
      <c r="AF216" s="71"/>
      <c r="AG216" s="72"/>
      <c r="AH216" s="38"/>
      <c r="AI216" s="32" t="s">
        <v>15</v>
      </c>
      <c r="AJ216" s="34"/>
      <c r="AK216" s="48">
        <v>14.1</v>
      </c>
      <c r="AL216" s="70"/>
      <c r="AM216" s="71"/>
      <c r="AN216" s="71"/>
      <c r="AO216" s="72"/>
      <c r="AP216" s="38"/>
      <c r="AQ216" s="32" t="s">
        <v>15</v>
      </c>
      <c r="AR216" s="34"/>
      <c r="AS216" s="48">
        <v>14.3</v>
      </c>
      <c r="AT216" s="70"/>
      <c r="AU216" s="71"/>
      <c r="AV216" s="71"/>
      <c r="AW216" s="72"/>
      <c r="AX216" s="38"/>
      <c r="AY216" s="32" t="s">
        <v>15</v>
      </c>
      <c r="AZ216" s="34"/>
      <c r="BA216" s="48">
        <v>14.2</v>
      </c>
      <c r="BB216" s="70"/>
      <c r="BC216" s="71"/>
      <c r="BD216" s="71"/>
      <c r="BE216" s="72"/>
      <c r="BF216" s="38"/>
      <c r="BG216" s="32" t="s">
        <v>15</v>
      </c>
      <c r="BH216" s="34"/>
      <c r="BI216" s="48">
        <v>14.5</v>
      </c>
      <c r="BJ216" s="70"/>
      <c r="BK216" s="71"/>
      <c r="BL216" s="71"/>
      <c r="BM216" s="72"/>
      <c r="BN216" s="38"/>
      <c r="BO216" s="32" t="s">
        <v>15</v>
      </c>
      <c r="BP216" s="34"/>
      <c r="BQ216" s="48">
        <v>14.9</v>
      </c>
      <c r="BR216" s="70"/>
      <c r="BS216" s="71"/>
      <c r="BT216" s="71"/>
      <c r="BU216" s="72"/>
      <c r="BV216" s="38"/>
      <c r="BW216" s="32" t="s">
        <v>15</v>
      </c>
      <c r="BX216" s="34"/>
      <c r="BY216" s="48">
        <v>15.5</v>
      </c>
      <c r="BZ216" s="70"/>
      <c r="CA216" s="71"/>
      <c r="CB216" s="71"/>
      <c r="CC216" s="72"/>
      <c r="CD216" s="38"/>
      <c r="CE216" s="32" t="s">
        <v>15</v>
      </c>
      <c r="CF216" s="34"/>
      <c r="CG216" s="48">
        <v>15.8</v>
      </c>
      <c r="CH216" s="70"/>
      <c r="CI216" s="71"/>
      <c r="CJ216" s="71"/>
      <c r="CK216" s="72"/>
      <c r="CL216" s="38"/>
      <c r="CM216" s="32" t="s">
        <v>15</v>
      </c>
      <c r="CN216" s="34"/>
      <c r="CO216" s="48"/>
      <c r="CP216" s="70"/>
      <c r="CQ216" s="71"/>
      <c r="CR216" s="71"/>
      <c r="CS216" s="72"/>
      <c r="CT216" s="38"/>
      <c r="CU216" s="32" t="s">
        <v>15</v>
      </c>
      <c r="CV216" s="34"/>
      <c r="CW216" s="48"/>
      <c r="CX216" s="70"/>
      <c r="CY216" s="71"/>
      <c r="CZ216" s="71"/>
      <c r="DA216" s="72"/>
      <c r="EE216" s="50"/>
      <c r="EF216" s="50"/>
      <c r="EG216" s="50"/>
      <c r="EH216" s="50"/>
      <c r="EI216" s="50"/>
      <c r="EJ216" s="50"/>
      <c r="EK216" s="50"/>
      <c r="EL216" s="50"/>
      <c r="EM216" s="50"/>
      <c r="EN216" s="50"/>
    </row>
    <row r="217" spans="3:144" x14ac:dyDescent="0.35">
      <c r="C217" s="32" t="s">
        <v>16</v>
      </c>
      <c r="D217" s="34"/>
      <c r="E217" s="48">
        <v>18.399999999999999</v>
      </c>
      <c r="F217" s="70"/>
      <c r="G217" s="71"/>
      <c r="H217" s="71"/>
      <c r="I217" s="72"/>
      <c r="J217" s="38"/>
      <c r="K217" s="32" t="s">
        <v>16</v>
      </c>
      <c r="L217" s="34"/>
      <c r="M217" s="48">
        <v>20.7</v>
      </c>
      <c r="N217" s="70"/>
      <c r="O217" s="71"/>
      <c r="P217" s="71"/>
      <c r="Q217" s="72"/>
      <c r="R217" s="38"/>
      <c r="S217" s="32" t="s">
        <v>16</v>
      </c>
      <c r="T217" s="34"/>
      <c r="U217" s="48">
        <v>21.6</v>
      </c>
      <c r="V217" s="70"/>
      <c r="W217" s="71"/>
      <c r="X217" s="71"/>
      <c r="Y217" s="72"/>
      <c r="Z217" s="38"/>
      <c r="AA217" s="32" t="s">
        <v>16</v>
      </c>
      <c r="AB217" s="34"/>
      <c r="AC217" s="48">
        <v>21.7</v>
      </c>
      <c r="AD217" s="70"/>
      <c r="AE217" s="71"/>
      <c r="AF217" s="71"/>
      <c r="AG217" s="72"/>
      <c r="AH217" s="38"/>
      <c r="AI217" s="32" t="s">
        <v>16</v>
      </c>
      <c r="AJ217" s="34"/>
      <c r="AK217" s="48">
        <v>22.6</v>
      </c>
      <c r="AL217" s="70"/>
      <c r="AM217" s="71"/>
      <c r="AN217" s="71"/>
      <c r="AO217" s="72"/>
      <c r="AP217" s="38"/>
      <c r="AQ217" s="32" t="s">
        <v>16</v>
      </c>
      <c r="AR217" s="34"/>
      <c r="AS217" s="48">
        <v>22.5</v>
      </c>
      <c r="AT217" s="70"/>
      <c r="AU217" s="71"/>
      <c r="AV217" s="71"/>
      <c r="AW217" s="72"/>
      <c r="AX217" s="38"/>
      <c r="AY217" s="32" t="s">
        <v>16</v>
      </c>
      <c r="AZ217" s="34"/>
      <c r="BA217" s="48">
        <v>22.6</v>
      </c>
      <c r="BB217" s="70"/>
      <c r="BC217" s="71"/>
      <c r="BD217" s="71"/>
      <c r="BE217" s="72"/>
      <c r="BF217" s="38"/>
      <c r="BG217" s="32" t="s">
        <v>16</v>
      </c>
      <c r="BH217" s="34"/>
      <c r="BI217" s="48">
        <v>23.7</v>
      </c>
      <c r="BJ217" s="70"/>
      <c r="BK217" s="71"/>
      <c r="BL217" s="71"/>
      <c r="BM217" s="72"/>
      <c r="BN217" s="38"/>
      <c r="BO217" s="32" t="s">
        <v>16</v>
      </c>
      <c r="BP217" s="34"/>
      <c r="BQ217" s="48">
        <v>23.9</v>
      </c>
      <c r="BR217" s="70"/>
      <c r="BS217" s="71"/>
      <c r="BT217" s="71"/>
      <c r="BU217" s="72"/>
      <c r="BV217" s="38"/>
      <c r="BW217" s="32" t="s">
        <v>16</v>
      </c>
      <c r="BX217" s="34"/>
      <c r="BY217" s="48">
        <v>26.3</v>
      </c>
      <c r="BZ217" s="70"/>
      <c r="CA217" s="71"/>
      <c r="CB217" s="71"/>
      <c r="CC217" s="72"/>
      <c r="CD217" s="38"/>
      <c r="CE217" s="32" t="s">
        <v>16</v>
      </c>
      <c r="CF217" s="34"/>
      <c r="CG217" s="48">
        <v>23.3</v>
      </c>
      <c r="CH217" s="70"/>
      <c r="CI217" s="71"/>
      <c r="CJ217" s="71"/>
      <c r="CK217" s="72"/>
      <c r="CL217" s="38"/>
      <c r="CM217" s="32" t="s">
        <v>16</v>
      </c>
      <c r="CN217" s="34"/>
      <c r="CO217" s="48"/>
      <c r="CP217" s="70"/>
      <c r="CQ217" s="71"/>
      <c r="CR217" s="71"/>
      <c r="CS217" s="72"/>
      <c r="CT217" s="38"/>
      <c r="CU217" s="32" t="s">
        <v>16</v>
      </c>
      <c r="CV217" s="34"/>
      <c r="CW217" s="48"/>
      <c r="CX217" s="70"/>
      <c r="CY217" s="71"/>
      <c r="CZ217" s="71"/>
      <c r="DA217" s="72"/>
      <c r="EE217" s="50"/>
      <c r="EF217" s="50"/>
      <c r="EG217" s="50"/>
      <c r="EH217" s="50"/>
      <c r="EI217" s="50"/>
      <c r="EJ217" s="50"/>
      <c r="EK217" s="50"/>
      <c r="EL217" s="50"/>
      <c r="EM217" s="50"/>
      <c r="EN217" s="50"/>
    </row>
    <row r="218" spans="3:144" x14ac:dyDescent="0.35">
      <c r="C218" s="32" t="s">
        <v>17</v>
      </c>
      <c r="D218" s="34"/>
      <c r="E218" s="48">
        <v>34.299999999999997</v>
      </c>
      <c r="F218" s="73"/>
      <c r="G218" s="74"/>
      <c r="H218" s="74"/>
      <c r="I218" s="75"/>
      <c r="J218" s="49"/>
      <c r="K218" s="32" t="s">
        <v>17</v>
      </c>
      <c r="L218" s="34"/>
      <c r="M218" s="48">
        <v>37.5</v>
      </c>
      <c r="N218" s="73"/>
      <c r="O218" s="74"/>
      <c r="P218" s="74"/>
      <c r="Q218" s="75"/>
      <c r="R218" s="49"/>
      <c r="S218" s="32" t="s">
        <v>17</v>
      </c>
      <c r="T218" s="34"/>
      <c r="U218" s="48">
        <v>38.5</v>
      </c>
      <c r="V218" s="73"/>
      <c r="W218" s="74"/>
      <c r="X218" s="74"/>
      <c r="Y218" s="75"/>
      <c r="Z218" s="49"/>
      <c r="AA218" s="32" t="s">
        <v>17</v>
      </c>
      <c r="AB218" s="34"/>
      <c r="AC218" s="48">
        <v>37.9</v>
      </c>
      <c r="AD218" s="73"/>
      <c r="AE218" s="74"/>
      <c r="AF218" s="74"/>
      <c r="AG218" s="75"/>
      <c r="AH218" s="49"/>
      <c r="AI218" s="32" t="s">
        <v>17</v>
      </c>
      <c r="AJ218" s="34"/>
      <c r="AK218" s="48">
        <v>40.700000000000003</v>
      </c>
      <c r="AL218" s="73"/>
      <c r="AM218" s="74"/>
      <c r="AN218" s="74"/>
      <c r="AO218" s="75"/>
      <c r="AP218" s="49"/>
      <c r="AQ218" s="32" t="s">
        <v>17</v>
      </c>
      <c r="AR218" s="34"/>
      <c r="AS218" s="48">
        <v>38.5</v>
      </c>
      <c r="AT218" s="73"/>
      <c r="AU218" s="74"/>
      <c r="AV218" s="74"/>
      <c r="AW218" s="75"/>
      <c r="AX218" s="49"/>
      <c r="AY218" s="32" t="s">
        <v>17</v>
      </c>
      <c r="AZ218" s="34"/>
      <c r="BA218" s="48">
        <v>41.3</v>
      </c>
      <c r="BB218" s="73"/>
      <c r="BC218" s="74"/>
      <c r="BD218" s="74"/>
      <c r="BE218" s="75"/>
      <c r="BF218" s="49"/>
      <c r="BG218" s="32" t="s">
        <v>17</v>
      </c>
      <c r="BH218" s="34"/>
      <c r="BI218" s="48">
        <v>40.700000000000003</v>
      </c>
      <c r="BJ218" s="73"/>
      <c r="BK218" s="74"/>
      <c r="BL218" s="74"/>
      <c r="BM218" s="75"/>
      <c r="BN218" s="49"/>
      <c r="BO218" s="32" t="s">
        <v>17</v>
      </c>
      <c r="BP218" s="34"/>
      <c r="BQ218" s="48">
        <v>41.1</v>
      </c>
      <c r="BR218" s="73"/>
      <c r="BS218" s="74"/>
      <c r="BT218" s="74"/>
      <c r="BU218" s="75"/>
      <c r="BV218" s="49"/>
      <c r="BW218" s="32" t="s">
        <v>17</v>
      </c>
      <c r="BX218" s="34"/>
      <c r="BY218" s="48">
        <v>44.4</v>
      </c>
      <c r="BZ218" s="73"/>
      <c r="CA218" s="74"/>
      <c r="CB218" s="74"/>
      <c r="CC218" s="75"/>
      <c r="CD218" s="49"/>
      <c r="CE218" s="32" t="s">
        <v>17</v>
      </c>
      <c r="CF218" s="34"/>
      <c r="CG218" s="48">
        <v>40.700000000000003</v>
      </c>
      <c r="CH218" s="73"/>
      <c r="CI218" s="74"/>
      <c r="CJ218" s="74"/>
      <c r="CK218" s="75"/>
      <c r="CL218" s="49"/>
      <c r="CM218" s="32" t="s">
        <v>17</v>
      </c>
      <c r="CN218" s="34"/>
      <c r="CO218" s="48"/>
      <c r="CP218" s="73"/>
      <c r="CQ218" s="74"/>
      <c r="CR218" s="74"/>
      <c r="CS218" s="75"/>
      <c r="CT218" s="49"/>
      <c r="CU218" s="32" t="s">
        <v>17</v>
      </c>
      <c r="CV218" s="34"/>
      <c r="CW218" s="48"/>
      <c r="CX218" s="73"/>
      <c r="CY218" s="74"/>
      <c r="CZ218" s="74"/>
      <c r="DA218" s="75"/>
      <c r="EE218" s="50"/>
      <c r="EF218" s="50"/>
      <c r="EG218" s="50"/>
      <c r="EH218" s="50"/>
      <c r="EI218" s="50"/>
      <c r="EJ218" s="50"/>
      <c r="EK218" s="50"/>
      <c r="EL218" s="50"/>
      <c r="EM218" s="50"/>
      <c r="EN218" s="50"/>
    </row>
    <row r="219" spans="3:144" x14ac:dyDescent="0.35">
      <c r="EE219" s="50"/>
      <c r="EF219" s="50"/>
      <c r="EG219" s="50"/>
      <c r="EH219" s="50"/>
      <c r="EI219" s="50"/>
      <c r="EJ219" s="50"/>
      <c r="EK219" s="50"/>
      <c r="EL219" s="50"/>
      <c r="EM219" s="50"/>
      <c r="EN219" s="50"/>
    </row>
    <row r="220" spans="3:144" x14ac:dyDescent="0.35">
      <c r="EE220" s="50"/>
      <c r="EF220" s="50"/>
      <c r="EG220" s="50"/>
      <c r="EH220" s="50"/>
      <c r="EI220" s="50"/>
      <c r="EJ220" s="50"/>
      <c r="EK220" s="50"/>
      <c r="EL220" s="50"/>
      <c r="EM220" s="50"/>
      <c r="EN220" s="50"/>
    </row>
    <row r="221" spans="3:144" x14ac:dyDescent="0.35">
      <c r="EE221" s="50"/>
      <c r="EF221" s="50"/>
      <c r="EG221" s="50"/>
      <c r="EH221" s="50"/>
      <c r="EI221" s="50"/>
      <c r="EJ221" s="50"/>
      <c r="EK221" s="50"/>
      <c r="EL221" s="50"/>
      <c r="EM221" s="50"/>
      <c r="EN221" s="50"/>
    </row>
    <row r="222" spans="3:144" x14ac:dyDescent="0.35">
      <c r="C222" s="55">
        <v>41534</v>
      </c>
      <c r="D222" s="33"/>
      <c r="E222" s="33"/>
      <c r="F222" s="33"/>
      <c r="G222" s="33"/>
      <c r="H222" s="33"/>
      <c r="I222" s="33"/>
      <c r="J222" s="33"/>
      <c r="K222" s="104">
        <f>C222</f>
        <v>41534</v>
      </c>
      <c r="L222" s="57"/>
      <c r="M222" s="57"/>
      <c r="N222" s="57"/>
      <c r="O222" s="57"/>
      <c r="P222" s="57"/>
      <c r="Q222" s="57"/>
      <c r="R222" s="57"/>
      <c r="S222" s="104">
        <f>C222</f>
        <v>41534</v>
      </c>
      <c r="T222" s="57"/>
      <c r="U222" s="57"/>
      <c r="V222" s="57"/>
      <c r="W222" s="57"/>
      <c r="X222" s="57"/>
      <c r="Y222" s="57"/>
      <c r="Z222" s="57"/>
      <c r="AA222" s="104">
        <f>K222</f>
        <v>41534</v>
      </c>
      <c r="AB222" s="57"/>
      <c r="AC222" s="57"/>
      <c r="AD222" s="57"/>
      <c r="AE222" s="57"/>
      <c r="AF222" s="57"/>
      <c r="AG222" s="57"/>
      <c r="AH222" s="57"/>
      <c r="AI222" s="104">
        <f>S222</f>
        <v>41534</v>
      </c>
      <c r="AJ222" s="57"/>
      <c r="AK222" s="57"/>
      <c r="AL222" s="57"/>
      <c r="AM222" s="57"/>
      <c r="AN222" s="57"/>
      <c r="AO222" s="57"/>
      <c r="AP222" s="57"/>
      <c r="AQ222" s="104">
        <f>AA222</f>
        <v>41534</v>
      </c>
      <c r="AR222" s="57"/>
      <c r="AS222" s="57"/>
      <c r="AT222" s="57"/>
      <c r="AU222" s="57"/>
      <c r="AV222" s="57"/>
      <c r="AW222" s="57"/>
      <c r="AX222" s="57"/>
      <c r="AY222" s="104">
        <f>AQ222</f>
        <v>41534</v>
      </c>
      <c r="AZ222" s="57"/>
      <c r="BA222" s="57"/>
      <c r="BB222" s="57"/>
      <c r="BC222" s="57"/>
      <c r="BD222" s="57"/>
      <c r="BE222" s="57"/>
      <c r="BF222" s="57"/>
      <c r="BG222" s="104">
        <f>AQ222</f>
        <v>41534</v>
      </c>
      <c r="BH222" s="57"/>
      <c r="BI222" s="57"/>
      <c r="BJ222" s="57"/>
      <c r="BK222" s="57"/>
      <c r="BL222" s="57"/>
      <c r="BM222" s="57"/>
      <c r="BN222" s="57"/>
      <c r="BO222" s="104">
        <f>AY222</f>
        <v>41534</v>
      </c>
      <c r="BP222" s="57"/>
      <c r="BQ222" s="57"/>
      <c r="BR222" s="57"/>
      <c r="BS222" s="57"/>
      <c r="BT222" s="57"/>
      <c r="BU222" s="57"/>
      <c r="BV222" s="57"/>
      <c r="BW222" s="104">
        <f>BG222</f>
        <v>41534</v>
      </c>
      <c r="BX222" s="57"/>
      <c r="BY222" s="57"/>
      <c r="BZ222" s="57"/>
      <c r="CA222" s="57"/>
      <c r="CB222" s="57"/>
      <c r="CC222" s="57"/>
      <c r="CD222" s="57"/>
      <c r="CE222" s="104">
        <f>BO222</f>
        <v>41534</v>
      </c>
      <c r="CF222" s="57"/>
      <c r="CG222" s="57"/>
      <c r="CH222" s="57"/>
      <c r="CI222" s="57"/>
      <c r="CJ222" s="57"/>
      <c r="CK222" s="14"/>
      <c r="CL222" s="33"/>
      <c r="CM222" s="33"/>
      <c r="CN222" s="33"/>
      <c r="CO222" s="33"/>
      <c r="CP222" s="33"/>
      <c r="CQ222" s="33"/>
      <c r="CR222" s="33"/>
      <c r="CS222" s="33"/>
      <c r="CT222" s="33"/>
      <c r="CU222" s="33"/>
      <c r="CV222" s="33"/>
      <c r="CW222" s="33"/>
      <c r="CX222" s="33"/>
      <c r="CY222" s="33"/>
      <c r="CZ222" s="33"/>
      <c r="DA222" s="34"/>
      <c r="EE222" s="50"/>
      <c r="EF222" s="50"/>
      <c r="EG222" s="50"/>
      <c r="EH222" s="50"/>
      <c r="EI222" s="50"/>
      <c r="EJ222" s="50"/>
      <c r="EK222" s="50"/>
      <c r="EL222" s="50"/>
      <c r="EM222" s="50"/>
      <c r="EN222" s="50"/>
    </row>
    <row r="223" spans="3:144" x14ac:dyDescent="0.35">
      <c r="C223" s="35">
        <v>1</v>
      </c>
      <c r="D223" s="36"/>
      <c r="E223" s="36"/>
      <c r="F223" s="36"/>
      <c r="G223" s="36"/>
      <c r="H223" s="36"/>
      <c r="I223" s="37"/>
      <c r="J223" s="38"/>
      <c r="K223" s="35">
        <v>2</v>
      </c>
      <c r="L223" s="36"/>
      <c r="M223" s="36"/>
      <c r="N223" s="36"/>
      <c r="O223" s="36"/>
      <c r="P223" s="36"/>
      <c r="Q223" s="37"/>
      <c r="R223" s="38"/>
      <c r="S223" s="35">
        <v>3</v>
      </c>
      <c r="T223" s="36"/>
      <c r="U223" s="36"/>
      <c r="V223" s="36"/>
      <c r="W223" s="36"/>
      <c r="X223" s="36"/>
      <c r="Y223" s="37"/>
      <c r="Z223" s="38"/>
      <c r="AA223" s="35">
        <v>4</v>
      </c>
      <c r="AB223" s="36"/>
      <c r="AC223" s="36"/>
      <c r="AD223" s="36"/>
      <c r="AE223" s="36"/>
      <c r="AF223" s="36"/>
      <c r="AG223" s="37"/>
      <c r="AH223" s="38"/>
      <c r="AI223" s="35">
        <v>5</v>
      </c>
      <c r="AJ223" s="36"/>
      <c r="AK223" s="36"/>
      <c r="AL223" s="36"/>
      <c r="AM223" s="36"/>
      <c r="AN223" s="36"/>
      <c r="AO223" s="37"/>
      <c r="AP223" s="38"/>
      <c r="AQ223" s="35">
        <v>6</v>
      </c>
      <c r="AR223" s="36"/>
      <c r="AS223" s="36"/>
      <c r="AT223" s="36"/>
      <c r="AU223" s="36"/>
      <c r="AV223" s="36"/>
      <c r="AW223" s="37"/>
      <c r="AX223" s="38"/>
      <c r="AY223" s="35">
        <v>7</v>
      </c>
      <c r="AZ223" s="36"/>
      <c r="BA223" s="36"/>
      <c r="BB223" s="36"/>
      <c r="BC223" s="36"/>
      <c r="BD223" s="36"/>
      <c r="BE223" s="37"/>
      <c r="BF223" s="38"/>
      <c r="BG223" s="35">
        <v>8</v>
      </c>
      <c r="BH223" s="36"/>
      <c r="BI223" s="36"/>
      <c r="BJ223" s="36"/>
      <c r="BK223" s="36"/>
      <c r="BL223" s="36"/>
      <c r="BM223" s="37"/>
      <c r="BN223" s="38"/>
      <c r="BO223" s="35">
        <v>9</v>
      </c>
      <c r="BP223" s="36"/>
      <c r="BQ223" s="36"/>
      <c r="BR223" s="36"/>
      <c r="BS223" s="36"/>
      <c r="BT223" s="36"/>
      <c r="BU223" s="37"/>
      <c r="BV223" s="38"/>
      <c r="BW223" s="35">
        <v>10</v>
      </c>
      <c r="BX223" s="36"/>
      <c r="BY223" s="36"/>
      <c r="BZ223" s="36"/>
      <c r="CA223" s="36"/>
      <c r="CB223" s="36"/>
      <c r="CC223" s="37"/>
      <c r="CD223" s="38"/>
      <c r="CE223" s="35">
        <v>11</v>
      </c>
      <c r="CF223" s="36"/>
      <c r="CG223" s="36"/>
      <c r="CH223" s="36"/>
      <c r="CI223" s="36"/>
      <c r="CJ223" s="36"/>
      <c r="CK223" s="37"/>
      <c r="CL223" s="38"/>
      <c r="CM223" s="35" t="s">
        <v>23</v>
      </c>
      <c r="CN223" s="36"/>
      <c r="CO223" s="36"/>
      <c r="CP223" s="36"/>
      <c r="CQ223" s="36"/>
      <c r="CR223" s="36"/>
      <c r="CS223" s="37"/>
      <c r="CT223" s="38"/>
      <c r="CU223" s="35" t="s">
        <v>22</v>
      </c>
      <c r="CV223" s="36"/>
      <c r="CW223" s="36"/>
      <c r="CX223" s="36"/>
      <c r="CY223" s="36"/>
      <c r="CZ223" s="36"/>
      <c r="DA223" s="37"/>
      <c r="EE223" s="50"/>
      <c r="EF223" s="50"/>
      <c r="EG223" s="50"/>
      <c r="EH223" s="50"/>
      <c r="EI223" s="50"/>
      <c r="EJ223" s="50"/>
      <c r="EK223" s="50"/>
      <c r="EL223" s="50"/>
      <c r="EM223" s="50"/>
      <c r="EN223" s="50"/>
    </row>
    <row r="224" spans="3:144" x14ac:dyDescent="0.35">
      <c r="C224" s="40" t="s">
        <v>0</v>
      </c>
      <c r="D224" s="40" t="s">
        <v>1</v>
      </c>
      <c r="E224" s="65" t="s">
        <v>2</v>
      </c>
      <c r="F224" s="66"/>
      <c r="G224" s="41" t="s">
        <v>3</v>
      </c>
      <c r="H224" s="40" t="s">
        <v>4</v>
      </c>
      <c r="I224" s="40" t="s">
        <v>5</v>
      </c>
      <c r="J224" s="38"/>
      <c r="K224" s="40" t="s">
        <v>0</v>
      </c>
      <c r="L224" s="40" t="s">
        <v>1</v>
      </c>
      <c r="M224" s="65" t="s">
        <v>2</v>
      </c>
      <c r="N224" s="66"/>
      <c r="O224" s="41" t="s">
        <v>3</v>
      </c>
      <c r="P224" s="40" t="s">
        <v>4</v>
      </c>
      <c r="Q224" s="40" t="s">
        <v>5</v>
      </c>
      <c r="R224" s="38"/>
      <c r="S224" s="40" t="s">
        <v>0</v>
      </c>
      <c r="T224" s="40" t="s">
        <v>1</v>
      </c>
      <c r="U224" s="65" t="s">
        <v>2</v>
      </c>
      <c r="V224" s="66"/>
      <c r="W224" s="41" t="s">
        <v>3</v>
      </c>
      <c r="X224" s="40" t="s">
        <v>4</v>
      </c>
      <c r="Y224" s="40" t="s">
        <v>5</v>
      </c>
      <c r="Z224" s="38"/>
      <c r="AA224" s="40" t="s">
        <v>0</v>
      </c>
      <c r="AB224" s="40" t="s">
        <v>1</v>
      </c>
      <c r="AC224" s="65" t="s">
        <v>2</v>
      </c>
      <c r="AD224" s="66"/>
      <c r="AE224" s="41" t="s">
        <v>3</v>
      </c>
      <c r="AF224" s="40" t="s">
        <v>4</v>
      </c>
      <c r="AG224" s="40" t="s">
        <v>5</v>
      </c>
      <c r="AH224" s="38"/>
      <c r="AI224" s="40" t="s">
        <v>0</v>
      </c>
      <c r="AJ224" s="40" t="s">
        <v>1</v>
      </c>
      <c r="AK224" s="65" t="s">
        <v>2</v>
      </c>
      <c r="AL224" s="66"/>
      <c r="AM224" s="41" t="s">
        <v>3</v>
      </c>
      <c r="AN224" s="40" t="s">
        <v>4</v>
      </c>
      <c r="AO224" s="40" t="s">
        <v>5</v>
      </c>
      <c r="AP224" s="38"/>
      <c r="AQ224" s="40" t="s">
        <v>0</v>
      </c>
      <c r="AR224" s="40" t="s">
        <v>1</v>
      </c>
      <c r="AS224" s="65" t="s">
        <v>2</v>
      </c>
      <c r="AT224" s="66"/>
      <c r="AU224" s="41" t="s">
        <v>3</v>
      </c>
      <c r="AV224" s="40" t="s">
        <v>4</v>
      </c>
      <c r="AW224" s="40" t="s">
        <v>5</v>
      </c>
      <c r="AX224" s="38"/>
      <c r="AY224" s="40" t="s">
        <v>0</v>
      </c>
      <c r="AZ224" s="40" t="s">
        <v>1</v>
      </c>
      <c r="BA224" s="65" t="s">
        <v>2</v>
      </c>
      <c r="BB224" s="66"/>
      <c r="BC224" s="41" t="s">
        <v>3</v>
      </c>
      <c r="BD224" s="40" t="s">
        <v>4</v>
      </c>
      <c r="BE224" s="40" t="s">
        <v>5</v>
      </c>
      <c r="BF224" s="38"/>
      <c r="BG224" s="40" t="s">
        <v>0</v>
      </c>
      <c r="BH224" s="40" t="s">
        <v>1</v>
      </c>
      <c r="BI224" s="65" t="s">
        <v>2</v>
      </c>
      <c r="BJ224" s="66"/>
      <c r="BK224" s="41" t="s">
        <v>3</v>
      </c>
      <c r="BL224" s="40" t="s">
        <v>4</v>
      </c>
      <c r="BM224" s="40" t="s">
        <v>5</v>
      </c>
      <c r="BN224" s="38"/>
      <c r="BO224" s="40" t="s">
        <v>0</v>
      </c>
      <c r="BP224" s="40" t="s">
        <v>1</v>
      </c>
      <c r="BQ224" s="65" t="s">
        <v>2</v>
      </c>
      <c r="BR224" s="66"/>
      <c r="BS224" s="41" t="s">
        <v>3</v>
      </c>
      <c r="BT224" s="40" t="s">
        <v>4</v>
      </c>
      <c r="BU224" s="40" t="s">
        <v>5</v>
      </c>
      <c r="BV224" s="38"/>
      <c r="BW224" s="40" t="s">
        <v>0</v>
      </c>
      <c r="BX224" s="40" t="s">
        <v>1</v>
      </c>
      <c r="BY224" s="65" t="s">
        <v>2</v>
      </c>
      <c r="BZ224" s="66"/>
      <c r="CA224" s="41" t="s">
        <v>3</v>
      </c>
      <c r="CB224" s="40" t="s">
        <v>4</v>
      </c>
      <c r="CC224" s="40" t="s">
        <v>5</v>
      </c>
      <c r="CD224" s="38"/>
      <c r="CE224" s="40" t="s">
        <v>0</v>
      </c>
      <c r="CF224" s="40" t="s">
        <v>1</v>
      </c>
      <c r="CG224" s="65" t="s">
        <v>2</v>
      </c>
      <c r="CH224" s="66"/>
      <c r="CI224" s="41" t="s">
        <v>3</v>
      </c>
      <c r="CJ224" s="40" t="s">
        <v>4</v>
      </c>
      <c r="CK224" s="40" t="s">
        <v>5</v>
      </c>
      <c r="CL224" s="38"/>
      <c r="CM224" s="40" t="s">
        <v>0</v>
      </c>
      <c r="CN224" s="40" t="s">
        <v>1</v>
      </c>
      <c r="CO224" s="65" t="s">
        <v>2</v>
      </c>
      <c r="CP224" s="66"/>
      <c r="CQ224" s="41" t="s">
        <v>3</v>
      </c>
      <c r="CR224" s="40" t="s">
        <v>4</v>
      </c>
      <c r="CS224" s="40" t="s">
        <v>5</v>
      </c>
      <c r="CT224" s="38"/>
      <c r="CU224" s="40" t="s">
        <v>0</v>
      </c>
      <c r="CV224" s="40" t="s">
        <v>1</v>
      </c>
      <c r="CW224" s="65" t="s">
        <v>2</v>
      </c>
      <c r="CX224" s="66"/>
      <c r="CY224" s="41" t="s">
        <v>3</v>
      </c>
      <c r="CZ224" s="40" t="s">
        <v>4</v>
      </c>
      <c r="DA224" s="40" t="s">
        <v>5</v>
      </c>
      <c r="EE224" s="50"/>
      <c r="EF224" s="50"/>
      <c r="EG224" s="50"/>
      <c r="EH224" s="50"/>
      <c r="EI224" s="50"/>
      <c r="EJ224" s="50"/>
      <c r="EK224" s="50"/>
      <c r="EL224" s="50"/>
      <c r="EM224" s="50"/>
      <c r="EN224" s="50"/>
    </row>
    <row r="225" spans="3:105" x14ac:dyDescent="0.35">
      <c r="C225" s="42" t="s">
        <v>6</v>
      </c>
      <c r="D225" s="42" t="s">
        <v>7</v>
      </c>
      <c r="E225" s="43" t="s">
        <v>8</v>
      </c>
      <c r="F225" s="44" t="s">
        <v>9</v>
      </c>
      <c r="G225" s="42"/>
      <c r="H225" s="42" t="s">
        <v>10</v>
      </c>
      <c r="I225" s="42" t="s">
        <v>11</v>
      </c>
      <c r="J225" s="38"/>
      <c r="K225" s="42" t="s">
        <v>6</v>
      </c>
      <c r="L225" s="42" t="s">
        <v>7</v>
      </c>
      <c r="M225" s="43" t="s">
        <v>8</v>
      </c>
      <c r="N225" s="44" t="s">
        <v>9</v>
      </c>
      <c r="O225" s="42"/>
      <c r="P225" s="42" t="s">
        <v>10</v>
      </c>
      <c r="Q225" s="42" t="s">
        <v>11</v>
      </c>
      <c r="R225" s="38"/>
      <c r="S225" s="42" t="s">
        <v>6</v>
      </c>
      <c r="T225" s="42" t="s">
        <v>7</v>
      </c>
      <c r="U225" s="43" t="s">
        <v>8</v>
      </c>
      <c r="V225" s="44" t="s">
        <v>9</v>
      </c>
      <c r="W225" s="42"/>
      <c r="X225" s="42" t="s">
        <v>10</v>
      </c>
      <c r="Y225" s="42" t="s">
        <v>11</v>
      </c>
      <c r="Z225" s="38"/>
      <c r="AA225" s="42" t="s">
        <v>6</v>
      </c>
      <c r="AB225" s="42" t="s">
        <v>7</v>
      </c>
      <c r="AC225" s="43" t="s">
        <v>8</v>
      </c>
      <c r="AD225" s="44" t="s">
        <v>9</v>
      </c>
      <c r="AE225" s="42"/>
      <c r="AF225" s="42" t="s">
        <v>10</v>
      </c>
      <c r="AG225" s="42" t="s">
        <v>11</v>
      </c>
      <c r="AH225" s="38"/>
      <c r="AI225" s="42" t="s">
        <v>6</v>
      </c>
      <c r="AJ225" s="42" t="s">
        <v>7</v>
      </c>
      <c r="AK225" s="43" t="s">
        <v>8</v>
      </c>
      <c r="AL225" s="44" t="s">
        <v>9</v>
      </c>
      <c r="AM225" s="42"/>
      <c r="AN225" s="42" t="s">
        <v>10</v>
      </c>
      <c r="AO225" s="42" t="s">
        <v>11</v>
      </c>
      <c r="AP225" s="38"/>
      <c r="AQ225" s="42" t="s">
        <v>6</v>
      </c>
      <c r="AR225" s="42" t="s">
        <v>7</v>
      </c>
      <c r="AS225" s="43" t="s">
        <v>8</v>
      </c>
      <c r="AT225" s="44" t="s">
        <v>9</v>
      </c>
      <c r="AU225" s="42"/>
      <c r="AV225" s="42" t="s">
        <v>10</v>
      </c>
      <c r="AW225" s="42" t="s">
        <v>11</v>
      </c>
      <c r="AX225" s="38"/>
      <c r="AY225" s="42" t="s">
        <v>6</v>
      </c>
      <c r="AZ225" s="42" t="s">
        <v>7</v>
      </c>
      <c r="BA225" s="43" t="s">
        <v>8</v>
      </c>
      <c r="BB225" s="44" t="s">
        <v>9</v>
      </c>
      <c r="BC225" s="42"/>
      <c r="BD225" s="42" t="s">
        <v>10</v>
      </c>
      <c r="BE225" s="42" t="s">
        <v>11</v>
      </c>
      <c r="BF225" s="38"/>
      <c r="BG225" s="42" t="s">
        <v>6</v>
      </c>
      <c r="BH225" s="42" t="s">
        <v>7</v>
      </c>
      <c r="BI225" s="43" t="s">
        <v>8</v>
      </c>
      <c r="BJ225" s="44" t="s">
        <v>9</v>
      </c>
      <c r="BK225" s="42"/>
      <c r="BL225" s="42" t="s">
        <v>10</v>
      </c>
      <c r="BM225" s="42" t="s">
        <v>11</v>
      </c>
      <c r="BN225" s="38"/>
      <c r="BO225" s="42" t="s">
        <v>6</v>
      </c>
      <c r="BP225" s="42" t="s">
        <v>7</v>
      </c>
      <c r="BQ225" s="43" t="s">
        <v>8</v>
      </c>
      <c r="BR225" s="44" t="s">
        <v>9</v>
      </c>
      <c r="BS225" s="42"/>
      <c r="BT225" s="42" t="s">
        <v>10</v>
      </c>
      <c r="BU225" s="42" t="s">
        <v>11</v>
      </c>
      <c r="BV225" s="38"/>
      <c r="BW225" s="42" t="s">
        <v>6</v>
      </c>
      <c r="BX225" s="42" t="s">
        <v>7</v>
      </c>
      <c r="BY225" s="43" t="s">
        <v>8</v>
      </c>
      <c r="BZ225" s="44" t="s">
        <v>9</v>
      </c>
      <c r="CA225" s="42"/>
      <c r="CB225" s="42" t="s">
        <v>10</v>
      </c>
      <c r="CC225" s="42" t="s">
        <v>11</v>
      </c>
      <c r="CD225" s="38"/>
      <c r="CE225" s="42" t="s">
        <v>6</v>
      </c>
      <c r="CF225" s="42" t="s">
        <v>7</v>
      </c>
      <c r="CG225" s="43" t="s">
        <v>8</v>
      </c>
      <c r="CH225" s="44" t="s">
        <v>9</v>
      </c>
      <c r="CI225" s="42"/>
      <c r="CJ225" s="42" t="s">
        <v>10</v>
      </c>
      <c r="CK225" s="42" t="s">
        <v>11</v>
      </c>
      <c r="CL225" s="38"/>
      <c r="CM225" s="42" t="s">
        <v>6</v>
      </c>
      <c r="CN225" s="42" t="s">
        <v>7</v>
      </c>
      <c r="CO225" s="43" t="s">
        <v>8</v>
      </c>
      <c r="CP225" s="44" t="s">
        <v>9</v>
      </c>
      <c r="CQ225" s="42"/>
      <c r="CR225" s="42" t="s">
        <v>10</v>
      </c>
      <c r="CS225" s="42" t="s">
        <v>11</v>
      </c>
      <c r="CT225" s="38"/>
      <c r="CU225" s="42" t="s">
        <v>6</v>
      </c>
      <c r="CV225" s="42" t="s">
        <v>7</v>
      </c>
      <c r="CW225" s="43" t="s">
        <v>8</v>
      </c>
      <c r="CX225" s="44" t="s">
        <v>9</v>
      </c>
      <c r="CY225" s="42"/>
      <c r="CZ225" s="42" t="s">
        <v>10</v>
      </c>
      <c r="DA225" s="42" t="s">
        <v>11</v>
      </c>
    </row>
    <row r="226" spans="3:105" x14ac:dyDescent="0.35">
      <c r="C226" s="42">
        <v>0</v>
      </c>
      <c r="D226" s="42">
        <v>15.6</v>
      </c>
      <c r="E226" s="43">
        <v>109.6</v>
      </c>
      <c r="F226" s="44">
        <v>10.93</v>
      </c>
      <c r="G226" s="42">
        <v>8.6999999999999993</v>
      </c>
      <c r="H226" s="42">
        <v>61</v>
      </c>
      <c r="I226" s="42">
        <v>826</v>
      </c>
      <c r="J226" s="38"/>
      <c r="K226" s="42">
        <v>0</v>
      </c>
      <c r="L226" s="42"/>
      <c r="M226" s="43"/>
      <c r="N226" s="44"/>
      <c r="O226" s="42"/>
      <c r="P226" s="42"/>
      <c r="Q226" s="42"/>
      <c r="R226" s="38"/>
      <c r="S226" s="42">
        <v>0</v>
      </c>
      <c r="T226" s="42">
        <v>15.6</v>
      </c>
      <c r="U226" s="43">
        <v>109.3</v>
      </c>
      <c r="V226" s="44">
        <v>10.83</v>
      </c>
      <c r="W226" s="42">
        <v>8.69</v>
      </c>
      <c r="X226" s="42">
        <v>32</v>
      </c>
      <c r="Y226" s="42">
        <v>824</v>
      </c>
      <c r="Z226" s="38"/>
      <c r="AA226" s="42">
        <v>0</v>
      </c>
      <c r="AB226" s="42"/>
      <c r="AC226" s="43"/>
      <c r="AD226" s="44"/>
      <c r="AE226" s="42"/>
      <c r="AF226" s="42"/>
      <c r="AG226" s="42"/>
      <c r="AH226" s="38"/>
      <c r="AI226" s="42">
        <v>0</v>
      </c>
      <c r="AJ226" s="42"/>
      <c r="AK226" s="43"/>
      <c r="AL226" s="44"/>
      <c r="AM226" s="42"/>
      <c r="AN226" s="42"/>
      <c r="AO226" s="42"/>
      <c r="AP226" s="38"/>
      <c r="AQ226" s="42">
        <v>0</v>
      </c>
      <c r="AR226" s="42"/>
      <c r="AS226" s="43"/>
      <c r="AT226" s="44"/>
      <c r="AU226" s="42"/>
      <c r="AV226" s="42"/>
      <c r="AW226" s="42"/>
      <c r="AX226" s="38"/>
      <c r="AY226" s="42">
        <v>0</v>
      </c>
      <c r="AZ226" s="42">
        <v>15.6</v>
      </c>
      <c r="BA226" s="43">
        <v>110.6</v>
      </c>
      <c r="BB226" s="44">
        <v>11.01</v>
      </c>
      <c r="BC226" s="42">
        <v>8.73</v>
      </c>
      <c r="BD226" s="42">
        <v>68</v>
      </c>
      <c r="BE226" s="42">
        <v>829</v>
      </c>
      <c r="BF226" s="38"/>
      <c r="BG226" s="42">
        <v>0</v>
      </c>
      <c r="BH226" s="42"/>
      <c r="BI226" s="43"/>
      <c r="BJ226" s="44"/>
      <c r="BK226" s="42"/>
      <c r="BL226" s="42"/>
      <c r="BM226" s="42"/>
      <c r="BN226" s="38"/>
      <c r="BO226" s="42">
        <v>0</v>
      </c>
      <c r="BP226" s="42"/>
      <c r="BQ226" s="43"/>
      <c r="BR226" s="44"/>
      <c r="BS226" s="42"/>
      <c r="BT226" s="42"/>
      <c r="BU226" s="42"/>
      <c r="BV226" s="38"/>
      <c r="BW226" s="42">
        <v>0</v>
      </c>
      <c r="BX226" s="42">
        <v>15.6</v>
      </c>
      <c r="BY226" s="43">
        <v>108.7</v>
      </c>
      <c r="BZ226" s="44">
        <v>10.76</v>
      </c>
      <c r="CA226" s="42">
        <v>8.69</v>
      </c>
      <c r="CB226" s="42">
        <v>117</v>
      </c>
      <c r="CC226" s="42">
        <v>826</v>
      </c>
      <c r="CD226" s="38"/>
      <c r="CE226" s="42">
        <v>0</v>
      </c>
      <c r="CF226" s="42"/>
      <c r="CG226" s="43"/>
      <c r="CH226" s="44"/>
      <c r="CI226" s="42"/>
      <c r="CJ226" s="42"/>
      <c r="CK226" s="42"/>
      <c r="CL226" s="38"/>
      <c r="CM226" s="42">
        <v>0</v>
      </c>
      <c r="CN226" s="42">
        <v>16.100000000000001</v>
      </c>
      <c r="CO226" s="43">
        <v>114.6</v>
      </c>
      <c r="CP226" s="44">
        <v>11.26</v>
      </c>
      <c r="CQ226" s="42">
        <v>8.76</v>
      </c>
      <c r="CR226" s="42">
        <v>77</v>
      </c>
      <c r="CS226" s="42">
        <v>824</v>
      </c>
      <c r="CT226" s="38"/>
      <c r="CU226" s="42">
        <v>0</v>
      </c>
      <c r="CV226" s="42">
        <v>12.8</v>
      </c>
      <c r="CW226" s="43">
        <v>102</v>
      </c>
      <c r="CX226" s="44">
        <v>10.64</v>
      </c>
      <c r="CY226" s="42">
        <v>8.2200000000000006</v>
      </c>
      <c r="CZ226" s="42">
        <v>101</v>
      </c>
      <c r="DA226" s="42">
        <v>903</v>
      </c>
    </row>
    <row r="227" spans="3:105" x14ac:dyDescent="0.35">
      <c r="C227" s="42">
        <v>1</v>
      </c>
      <c r="D227" s="42">
        <v>15.4</v>
      </c>
      <c r="E227" s="43">
        <v>108.9</v>
      </c>
      <c r="F227" s="44">
        <v>10.86</v>
      </c>
      <c r="G227" s="42">
        <v>8.67</v>
      </c>
      <c r="H227" s="42">
        <v>60</v>
      </c>
      <c r="I227" s="42">
        <v>825</v>
      </c>
      <c r="J227" s="38"/>
      <c r="K227" s="42">
        <v>1</v>
      </c>
      <c r="L227" s="42"/>
      <c r="M227" s="43"/>
      <c r="N227" s="44"/>
      <c r="O227" s="42"/>
      <c r="P227" s="42"/>
      <c r="Q227" s="42"/>
      <c r="R227" s="38"/>
      <c r="S227" s="42">
        <v>1</v>
      </c>
      <c r="T227" s="42">
        <v>15.2</v>
      </c>
      <c r="U227" s="43">
        <v>104.5</v>
      </c>
      <c r="V227" s="44">
        <v>10.34</v>
      </c>
      <c r="W227" s="42">
        <v>8.6300000000000008</v>
      </c>
      <c r="X227" s="42">
        <v>23</v>
      </c>
      <c r="Y227" s="42">
        <v>828</v>
      </c>
      <c r="Z227" s="38"/>
      <c r="AA227" s="42">
        <v>1</v>
      </c>
      <c r="AB227" s="42"/>
      <c r="AC227" s="43"/>
      <c r="AD227" s="44"/>
      <c r="AE227" s="42"/>
      <c r="AF227" s="42"/>
      <c r="AG227" s="42"/>
      <c r="AH227" s="38"/>
      <c r="AI227" s="42">
        <v>1</v>
      </c>
      <c r="AJ227" s="42"/>
      <c r="AK227" s="43"/>
      <c r="AL227" s="44"/>
      <c r="AM227" s="42"/>
      <c r="AN227" s="42"/>
      <c r="AO227" s="42"/>
      <c r="AP227" s="38"/>
      <c r="AQ227" s="42">
        <v>1</v>
      </c>
      <c r="AR227" s="42"/>
      <c r="AS227" s="43"/>
      <c r="AT227" s="44"/>
      <c r="AU227" s="42"/>
      <c r="AV227" s="42"/>
      <c r="AW227" s="42"/>
      <c r="AX227" s="38"/>
      <c r="AY227" s="42">
        <v>1</v>
      </c>
      <c r="AZ227" s="42">
        <v>15.4</v>
      </c>
      <c r="BA227" s="43">
        <v>106.4</v>
      </c>
      <c r="BB227" s="44">
        <v>10.54</v>
      </c>
      <c r="BC227" s="42">
        <v>8.68</v>
      </c>
      <c r="BD227" s="42">
        <v>55</v>
      </c>
      <c r="BE227" s="42">
        <v>830</v>
      </c>
      <c r="BF227" s="38"/>
      <c r="BG227" s="42">
        <v>1</v>
      </c>
      <c r="BH227" s="42"/>
      <c r="BI227" s="43"/>
      <c r="BJ227" s="44"/>
      <c r="BK227" s="42"/>
      <c r="BL227" s="42"/>
      <c r="BM227" s="42"/>
      <c r="BN227" s="38"/>
      <c r="BO227" s="42">
        <v>1</v>
      </c>
      <c r="BP227" s="42"/>
      <c r="BQ227" s="43"/>
      <c r="BR227" s="44"/>
      <c r="BS227" s="42"/>
      <c r="BT227" s="42"/>
      <c r="BU227" s="42"/>
      <c r="BV227" s="38"/>
      <c r="BW227" s="42">
        <v>1</v>
      </c>
      <c r="BX227" s="42">
        <v>15.2</v>
      </c>
      <c r="BY227" s="43">
        <v>106.5</v>
      </c>
      <c r="BZ227" s="44">
        <v>10.58</v>
      </c>
      <c r="CA227" s="42">
        <v>8.65</v>
      </c>
      <c r="CB227" s="42">
        <v>110</v>
      </c>
      <c r="CC227" s="42">
        <v>824</v>
      </c>
      <c r="CD227" s="38"/>
      <c r="CE227" s="42">
        <v>1</v>
      </c>
      <c r="CF227" s="42"/>
      <c r="CG227" s="43"/>
      <c r="CH227" s="44"/>
      <c r="CI227" s="42"/>
      <c r="CJ227" s="42"/>
      <c r="CK227" s="42"/>
      <c r="CL227" s="38"/>
      <c r="CM227" s="42">
        <v>1</v>
      </c>
      <c r="CN227" s="42"/>
      <c r="CO227" s="43"/>
      <c r="CP227" s="44"/>
      <c r="CQ227" s="42"/>
      <c r="CR227" s="42"/>
      <c r="CS227" s="42"/>
      <c r="CT227" s="38"/>
      <c r="CU227" s="42">
        <v>1</v>
      </c>
      <c r="CV227" s="42"/>
      <c r="CW227" s="43"/>
      <c r="CX227" s="44"/>
      <c r="CY227" s="42"/>
      <c r="CZ227" s="42"/>
      <c r="DA227" s="42"/>
    </row>
    <row r="228" spans="3:105" x14ac:dyDescent="0.35">
      <c r="C228" s="42">
        <v>2</v>
      </c>
      <c r="D228" s="42">
        <v>15.2</v>
      </c>
      <c r="E228" s="43">
        <v>97.1</v>
      </c>
      <c r="F228" s="44">
        <v>9.7200000000000006</v>
      </c>
      <c r="G228" s="42">
        <v>8.51</v>
      </c>
      <c r="H228" s="42">
        <v>53</v>
      </c>
      <c r="I228" s="42">
        <v>828</v>
      </c>
      <c r="J228" s="38"/>
      <c r="K228" s="42">
        <v>2</v>
      </c>
      <c r="L228" s="42"/>
      <c r="M228" s="43"/>
      <c r="N228" s="44"/>
      <c r="O228" s="42"/>
      <c r="P228" s="42"/>
      <c r="Q228" s="42"/>
      <c r="R228" s="38"/>
      <c r="S228" s="42">
        <v>2</v>
      </c>
      <c r="T228" s="42">
        <v>15</v>
      </c>
      <c r="U228" s="43">
        <v>98.2</v>
      </c>
      <c r="V228" s="44">
        <v>9.8000000000000007</v>
      </c>
      <c r="W228" s="42">
        <v>8.57</v>
      </c>
      <c r="X228" s="42">
        <v>13</v>
      </c>
      <c r="Y228" s="42">
        <v>830</v>
      </c>
      <c r="Z228" s="38"/>
      <c r="AA228" s="42">
        <v>2</v>
      </c>
      <c r="AB228" s="42"/>
      <c r="AC228" s="43"/>
      <c r="AD228" s="44"/>
      <c r="AE228" s="42"/>
      <c r="AF228" s="42"/>
      <c r="AG228" s="42"/>
      <c r="AH228" s="38"/>
      <c r="AI228" s="42">
        <v>2</v>
      </c>
      <c r="AJ228" s="42"/>
      <c r="AK228" s="43"/>
      <c r="AL228" s="44"/>
      <c r="AM228" s="42"/>
      <c r="AN228" s="42"/>
      <c r="AO228" s="42"/>
      <c r="AP228" s="38"/>
      <c r="AQ228" s="42">
        <v>2</v>
      </c>
      <c r="AR228" s="42"/>
      <c r="AS228" s="43"/>
      <c r="AT228" s="44"/>
      <c r="AU228" s="42"/>
      <c r="AV228" s="42"/>
      <c r="AW228" s="42"/>
      <c r="AX228" s="38"/>
      <c r="AY228" s="42">
        <v>2</v>
      </c>
      <c r="AZ228" s="42">
        <v>15.2</v>
      </c>
      <c r="BA228" s="43">
        <v>101.4</v>
      </c>
      <c r="BB228" s="44">
        <v>10.130000000000001</v>
      </c>
      <c r="BC228" s="42">
        <v>8.6300000000000008</v>
      </c>
      <c r="BD228" s="42">
        <v>28</v>
      </c>
      <c r="BE228" s="42">
        <v>827</v>
      </c>
      <c r="BF228" s="38"/>
      <c r="BG228" s="42">
        <v>2</v>
      </c>
      <c r="BH228" s="42"/>
      <c r="BI228" s="43"/>
      <c r="BJ228" s="44"/>
      <c r="BK228" s="42"/>
      <c r="BL228" s="42"/>
      <c r="BM228" s="42"/>
      <c r="BN228" s="38"/>
      <c r="BO228" s="42">
        <v>2</v>
      </c>
      <c r="BP228" s="42"/>
      <c r="BQ228" s="43"/>
      <c r="BR228" s="44"/>
      <c r="BS228" s="42"/>
      <c r="BT228" s="42"/>
      <c r="BU228" s="42"/>
      <c r="BV228" s="38"/>
      <c r="BW228" s="42">
        <v>2</v>
      </c>
      <c r="BX228" s="42">
        <v>15.2</v>
      </c>
      <c r="BY228" s="43">
        <v>103.6</v>
      </c>
      <c r="BZ228" s="44">
        <v>10.37</v>
      </c>
      <c r="CA228" s="42">
        <v>8.6199999999999992</v>
      </c>
      <c r="CB228" s="42">
        <v>106</v>
      </c>
      <c r="CC228" s="42">
        <v>826</v>
      </c>
      <c r="CD228" s="38"/>
      <c r="CE228" s="42">
        <v>2</v>
      </c>
      <c r="CF228" s="42"/>
      <c r="CG228" s="43"/>
      <c r="CH228" s="44"/>
      <c r="CI228" s="42"/>
      <c r="CJ228" s="42"/>
      <c r="CK228" s="42"/>
      <c r="CL228" s="38"/>
      <c r="CM228" s="42">
        <v>2</v>
      </c>
      <c r="CN228" s="42"/>
      <c r="CO228" s="43"/>
      <c r="CP228" s="44"/>
      <c r="CQ228" s="42"/>
      <c r="CR228" s="42"/>
      <c r="CS228" s="42"/>
      <c r="CT228" s="38"/>
      <c r="CU228" s="42">
        <v>2</v>
      </c>
      <c r="CV228" s="42"/>
      <c r="CW228" s="43"/>
      <c r="CX228" s="44"/>
      <c r="CY228" s="42"/>
      <c r="CZ228" s="42"/>
      <c r="DA228" s="42"/>
    </row>
    <row r="229" spans="3:105" x14ac:dyDescent="0.35">
      <c r="C229" s="45">
        <v>3</v>
      </c>
      <c r="D229" s="45">
        <v>15</v>
      </c>
      <c r="E229" s="46">
        <v>94.6</v>
      </c>
      <c r="F229" s="47">
        <v>9.42</v>
      </c>
      <c r="G229" s="45">
        <v>8.56</v>
      </c>
      <c r="H229" s="45">
        <v>52</v>
      </c>
      <c r="I229" s="45">
        <v>828</v>
      </c>
      <c r="J229" s="38"/>
      <c r="K229" s="45">
        <v>3</v>
      </c>
      <c r="L229" s="45"/>
      <c r="M229" s="46"/>
      <c r="N229" s="47"/>
      <c r="O229" s="45"/>
      <c r="P229" s="45"/>
      <c r="Q229" s="45"/>
      <c r="R229" s="38"/>
      <c r="S229" s="45">
        <v>3</v>
      </c>
      <c r="T229" s="45">
        <v>15</v>
      </c>
      <c r="U229" s="46">
        <v>94.3</v>
      </c>
      <c r="V229" s="47">
        <v>9.42</v>
      </c>
      <c r="W229" s="45">
        <v>8.5</v>
      </c>
      <c r="X229" s="45">
        <v>-58</v>
      </c>
      <c r="Y229" s="45">
        <v>833</v>
      </c>
      <c r="Z229" s="38"/>
      <c r="AA229" s="45">
        <v>3</v>
      </c>
      <c r="AB229" s="45"/>
      <c r="AC229" s="46"/>
      <c r="AD229" s="47"/>
      <c r="AE229" s="45"/>
      <c r="AF229" s="45"/>
      <c r="AG229" s="45"/>
      <c r="AH229" s="38"/>
      <c r="AI229" s="45">
        <v>3</v>
      </c>
      <c r="AJ229" s="45"/>
      <c r="AK229" s="46"/>
      <c r="AL229" s="47"/>
      <c r="AM229" s="45"/>
      <c r="AN229" s="45"/>
      <c r="AO229" s="45"/>
      <c r="AP229" s="38"/>
      <c r="AQ229" s="45">
        <v>3</v>
      </c>
      <c r="AR229" s="45"/>
      <c r="AS229" s="46"/>
      <c r="AT229" s="47"/>
      <c r="AU229" s="45"/>
      <c r="AV229" s="45"/>
      <c r="AW229" s="45"/>
      <c r="AX229" s="38"/>
      <c r="AY229" s="45">
        <v>3</v>
      </c>
      <c r="AZ229" s="45">
        <v>15.2</v>
      </c>
      <c r="BA229" s="46">
        <v>104.8</v>
      </c>
      <c r="BB229" s="47">
        <v>10.27</v>
      </c>
      <c r="BC229" s="45">
        <v>8.59</v>
      </c>
      <c r="BD229" s="45">
        <v>-3</v>
      </c>
      <c r="BE229" s="45">
        <v>945</v>
      </c>
      <c r="BF229" s="38"/>
      <c r="BG229" s="45">
        <v>3</v>
      </c>
      <c r="BH229" s="45"/>
      <c r="BI229" s="46"/>
      <c r="BJ229" s="47"/>
      <c r="BK229" s="45"/>
      <c r="BL229" s="45"/>
      <c r="BM229" s="45"/>
      <c r="BN229" s="38"/>
      <c r="BO229" s="45">
        <v>3</v>
      </c>
      <c r="BP229" s="45"/>
      <c r="BQ229" s="46"/>
      <c r="BR229" s="47"/>
      <c r="BS229" s="45"/>
      <c r="BT229" s="45"/>
      <c r="BU229" s="45"/>
      <c r="BV229" s="38"/>
      <c r="BW229" s="45">
        <v>3</v>
      </c>
      <c r="BX229" s="45">
        <v>15.2</v>
      </c>
      <c r="BY229" s="46">
        <v>107.9</v>
      </c>
      <c r="BZ229" s="47">
        <v>10.199999999999999</v>
      </c>
      <c r="CA229" s="45">
        <v>8.6</v>
      </c>
      <c r="CB229" s="45">
        <v>91</v>
      </c>
      <c r="CC229" s="45">
        <v>947</v>
      </c>
      <c r="CD229" s="38"/>
      <c r="CE229" s="45">
        <v>3</v>
      </c>
      <c r="CF229" s="45"/>
      <c r="CG229" s="46"/>
      <c r="CH229" s="47"/>
      <c r="CI229" s="45"/>
      <c r="CJ229" s="45"/>
      <c r="CK229" s="45"/>
      <c r="CL229" s="38"/>
      <c r="CM229" s="45">
        <v>3</v>
      </c>
      <c r="CN229" s="45"/>
      <c r="CO229" s="46"/>
      <c r="CP229" s="47"/>
      <c r="CQ229" s="45"/>
      <c r="CR229" s="45"/>
      <c r="CS229" s="45"/>
      <c r="CT229" s="38"/>
      <c r="CU229" s="45">
        <v>3</v>
      </c>
      <c r="CV229" s="45"/>
      <c r="CW229" s="46"/>
      <c r="CX229" s="47"/>
      <c r="CY229" s="45"/>
      <c r="CZ229" s="45"/>
      <c r="DA229" s="45"/>
    </row>
    <row r="230" spans="3:105" x14ac:dyDescent="0.35">
      <c r="C230" s="32"/>
      <c r="D230" s="33"/>
      <c r="E230" s="33"/>
      <c r="F230" s="33"/>
      <c r="G230" s="33"/>
      <c r="H230" s="33"/>
      <c r="I230" s="34"/>
      <c r="J230" s="38"/>
      <c r="K230" s="32"/>
      <c r="L230" s="33"/>
      <c r="M230" s="33"/>
      <c r="N230" s="33"/>
      <c r="O230" s="33"/>
      <c r="P230" s="33"/>
      <c r="Q230" s="34"/>
      <c r="R230" s="38"/>
      <c r="S230" s="32"/>
      <c r="T230" s="33"/>
      <c r="U230" s="33"/>
      <c r="V230" s="33"/>
      <c r="W230" s="33"/>
      <c r="X230" s="33"/>
      <c r="Y230" s="34"/>
      <c r="Z230" s="38"/>
      <c r="AA230" s="32"/>
      <c r="AB230" s="33"/>
      <c r="AC230" s="33"/>
      <c r="AD230" s="33"/>
      <c r="AE230" s="33"/>
      <c r="AF230" s="33"/>
      <c r="AG230" s="34"/>
      <c r="AH230" s="38"/>
      <c r="AI230" s="32"/>
      <c r="AJ230" s="33"/>
      <c r="AK230" s="33"/>
      <c r="AL230" s="33"/>
      <c r="AM230" s="33"/>
      <c r="AN230" s="33"/>
      <c r="AO230" s="34"/>
      <c r="AP230" s="38"/>
      <c r="AQ230" s="32"/>
      <c r="AR230" s="33"/>
      <c r="AS230" s="33"/>
      <c r="AT230" s="33"/>
      <c r="AU230" s="33"/>
      <c r="AV230" s="33"/>
      <c r="AW230" s="34"/>
      <c r="AX230" s="38"/>
      <c r="AY230" s="32"/>
      <c r="AZ230" s="33"/>
      <c r="BA230" s="33"/>
      <c r="BB230" s="33"/>
      <c r="BC230" s="33"/>
      <c r="BD230" s="33"/>
      <c r="BE230" s="34"/>
      <c r="BF230" s="38"/>
      <c r="BG230" s="32"/>
      <c r="BH230" s="33"/>
      <c r="BI230" s="33"/>
      <c r="BJ230" s="33"/>
      <c r="BK230" s="33"/>
      <c r="BL230" s="33"/>
      <c r="BM230" s="34"/>
      <c r="BN230" s="38"/>
      <c r="BO230" s="32"/>
      <c r="BP230" s="33"/>
      <c r="BQ230" s="33"/>
      <c r="BR230" s="33"/>
      <c r="BS230" s="33"/>
      <c r="BT230" s="33"/>
      <c r="BU230" s="34"/>
      <c r="BV230" s="38"/>
      <c r="BW230" s="32"/>
      <c r="BX230" s="33"/>
      <c r="BY230" s="33"/>
      <c r="BZ230" s="33"/>
      <c r="CA230" s="33"/>
      <c r="CB230" s="33"/>
      <c r="CC230" s="34"/>
      <c r="CD230" s="38"/>
      <c r="CE230" s="32"/>
      <c r="CF230" s="33"/>
      <c r="CG230" s="33"/>
      <c r="CH230" s="33"/>
      <c r="CI230" s="33"/>
      <c r="CJ230" s="33"/>
      <c r="CK230" s="34"/>
      <c r="CL230" s="38"/>
      <c r="CM230" s="32"/>
      <c r="CN230" s="33"/>
      <c r="CO230" s="33"/>
      <c r="CP230" s="33"/>
      <c r="CQ230" s="33"/>
      <c r="CR230" s="33"/>
      <c r="CS230" s="34"/>
      <c r="CT230" s="38"/>
      <c r="CU230" s="32"/>
      <c r="CV230" s="33"/>
      <c r="CW230" s="33"/>
      <c r="CX230" s="33"/>
      <c r="CY230" s="33"/>
      <c r="CZ230" s="33"/>
      <c r="DA230" s="34"/>
    </row>
    <row r="231" spans="3:105" ht="14.5" customHeight="1" x14ac:dyDescent="0.35">
      <c r="C231" s="32" t="s">
        <v>12</v>
      </c>
      <c r="D231" s="34"/>
      <c r="E231" s="48">
        <v>0.6</v>
      </c>
      <c r="F231" s="76" t="s">
        <v>30</v>
      </c>
      <c r="G231" s="77"/>
      <c r="H231" s="77"/>
      <c r="I231" s="78"/>
      <c r="J231" s="38"/>
      <c r="K231" s="32" t="s">
        <v>12</v>
      </c>
      <c r="L231" s="34"/>
      <c r="M231" s="48">
        <v>0.5</v>
      </c>
      <c r="N231" s="67"/>
      <c r="O231" s="68"/>
      <c r="P231" s="68"/>
      <c r="Q231" s="69"/>
      <c r="R231" s="38"/>
      <c r="S231" s="32" t="s">
        <v>12</v>
      </c>
      <c r="T231" s="34"/>
      <c r="U231" s="48">
        <v>0.5</v>
      </c>
      <c r="V231" s="67"/>
      <c r="W231" s="68"/>
      <c r="X231" s="68"/>
      <c r="Y231" s="69"/>
      <c r="Z231" s="38"/>
      <c r="AA231" s="32" t="s">
        <v>12</v>
      </c>
      <c r="AB231" s="34"/>
      <c r="AC231" s="48">
        <v>0.5</v>
      </c>
      <c r="AD231" s="67"/>
      <c r="AE231" s="68"/>
      <c r="AF231" s="68"/>
      <c r="AG231" s="69"/>
      <c r="AH231" s="38"/>
      <c r="AI231" s="32" t="s">
        <v>12</v>
      </c>
      <c r="AJ231" s="34"/>
      <c r="AK231" s="48"/>
      <c r="AL231" s="67"/>
      <c r="AM231" s="68"/>
      <c r="AN231" s="68"/>
      <c r="AO231" s="69"/>
      <c r="AP231" s="38"/>
      <c r="AQ231" s="32" t="s">
        <v>12</v>
      </c>
      <c r="AR231" s="34"/>
      <c r="AS231" s="48">
        <v>0.5</v>
      </c>
      <c r="AT231" s="67"/>
      <c r="AU231" s="68"/>
      <c r="AV231" s="68"/>
      <c r="AW231" s="69"/>
      <c r="AX231" s="38"/>
      <c r="AY231" s="32" t="s">
        <v>12</v>
      </c>
      <c r="AZ231" s="34"/>
      <c r="BA231" s="48">
        <v>0.5</v>
      </c>
      <c r="BB231" s="67"/>
      <c r="BC231" s="68"/>
      <c r="BD231" s="68"/>
      <c r="BE231" s="69"/>
      <c r="BF231" s="38"/>
      <c r="BG231" s="32" t="s">
        <v>12</v>
      </c>
      <c r="BH231" s="34"/>
      <c r="BI231" s="48">
        <v>0.5</v>
      </c>
      <c r="BJ231" s="67" t="s">
        <v>31</v>
      </c>
      <c r="BK231" s="68"/>
      <c r="BL231" s="68"/>
      <c r="BM231" s="69"/>
      <c r="BN231" s="38"/>
      <c r="BO231" s="32" t="s">
        <v>12</v>
      </c>
      <c r="BP231" s="34"/>
      <c r="BQ231" s="48">
        <v>0.5</v>
      </c>
      <c r="BR231" s="67"/>
      <c r="BS231" s="68"/>
      <c r="BT231" s="68"/>
      <c r="BU231" s="69"/>
      <c r="BV231" s="38"/>
      <c r="BW231" s="32" t="s">
        <v>12</v>
      </c>
      <c r="BX231" s="34"/>
      <c r="BY231" s="48">
        <v>0.5</v>
      </c>
      <c r="BZ231" s="67"/>
      <c r="CA231" s="68"/>
      <c r="CB231" s="68"/>
      <c r="CC231" s="69"/>
      <c r="CD231" s="38"/>
      <c r="CE231" s="32" t="s">
        <v>12</v>
      </c>
      <c r="CF231" s="34"/>
      <c r="CG231" s="48">
        <v>0.5</v>
      </c>
      <c r="CH231" s="67"/>
      <c r="CI231" s="68"/>
      <c r="CJ231" s="68"/>
      <c r="CK231" s="69"/>
      <c r="CL231" s="38"/>
      <c r="CM231" s="32" t="s">
        <v>12</v>
      </c>
      <c r="CN231" s="34"/>
      <c r="CO231" s="48"/>
      <c r="CP231" s="67"/>
      <c r="CQ231" s="68"/>
      <c r="CR231" s="68"/>
      <c r="CS231" s="69"/>
      <c r="CT231" s="38"/>
      <c r="CU231" s="32" t="s">
        <v>12</v>
      </c>
      <c r="CV231" s="34"/>
      <c r="CW231" s="48"/>
      <c r="CX231" s="67"/>
      <c r="CY231" s="68"/>
      <c r="CZ231" s="68"/>
      <c r="DA231" s="69"/>
    </row>
    <row r="232" spans="3:105" x14ac:dyDescent="0.35">
      <c r="C232" s="32" t="s">
        <v>14</v>
      </c>
      <c r="D232" s="34"/>
      <c r="E232" s="48">
        <v>3.2</v>
      </c>
      <c r="F232" s="79"/>
      <c r="G232" s="80"/>
      <c r="H232" s="80"/>
      <c r="I232" s="81"/>
      <c r="J232" s="38"/>
      <c r="K232" s="32" t="s">
        <v>14</v>
      </c>
      <c r="L232" s="34"/>
      <c r="M232" s="48">
        <v>2</v>
      </c>
      <c r="N232" s="70"/>
      <c r="O232" s="71"/>
      <c r="P232" s="71"/>
      <c r="Q232" s="72"/>
      <c r="R232" s="38"/>
      <c r="S232" s="32" t="s">
        <v>14</v>
      </c>
      <c r="T232" s="34"/>
      <c r="U232" s="48">
        <v>3</v>
      </c>
      <c r="V232" s="70"/>
      <c r="W232" s="71"/>
      <c r="X232" s="71"/>
      <c r="Y232" s="72"/>
      <c r="Z232" s="38"/>
      <c r="AA232" s="32" t="s">
        <v>14</v>
      </c>
      <c r="AB232" s="34"/>
      <c r="AC232" s="48">
        <v>2.7</v>
      </c>
      <c r="AD232" s="70"/>
      <c r="AE232" s="71"/>
      <c r="AF232" s="71"/>
      <c r="AG232" s="72"/>
      <c r="AH232" s="38"/>
      <c r="AI232" s="32" t="s">
        <v>14</v>
      </c>
      <c r="AJ232" s="34"/>
      <c r="AK232" s="48"/>
      <c r="AL232" s="70"/>
      <c r="AM232" s="71"/>
      <c r="AN232" s="71"/>
      <c r="AO232" s="72"/>
      <c r="AP232" s="38"/>
      <c r="AQ232" s="32" t="s">
        <v>14</v>
      </c>
      <c r="AR232" s="34"/>
      <c r="AS232" s="48">
        <v>3.25</v>
      </c>
      <c r="AT232" s="70"/>
      <c r="AU232" s="71"/>
      <c r="AV232" s="71"/>
      <c r="AW232" s="72"/>
      <c r="AX232" s="38"/>
      <c r="AY232" s="32" t="s">
        <v>14</v>
      </c>
      <c r="AZ232" s="34"/>
      <c r="BA232" s="48">
        <v>3.25</v>
      </c>
      <c r="BB232" s="70"/>
      <c r="BC232" s="71"/>
      <c r="BD232" s="71"/>
      <c r="BE232" s="72"/>
      <c r="BF232" s="38"/>
      <c r="BG232" s="32" t="s">
        <v>14</v>
      </c>
      <c r="BH232" s="34"/>
      <c r="BI232" s="48">
        <v>2.7</v>
      </c>
      <c r="BJ232" s="70"/>
      <c r="BK232" s="71"/>
      <c r="BL232" s="71"/>
      <c r="BM232" s="72"/>
      <c r="BN232" s="38"/>
      <c r="BO232" s="32" t="s">
        <v>14</v>
      </c>
      <c r="BP232" s="34"/>
      <c r="BQ232" s="48">
        <v>2.7</v>
      </c>
      <c r="BR232" s="70"/>
      <c r="BS232" s="71"/>
      <c r="BT232" s="71"/>
      <c r="BU232" s="72"/>
      <c r="BV232" s="38"/>
      <c r="BW232" s="32" t="s">
        <v>14</v>
      </c>
      <c r="BX232" s="34"/>
      <c r="BY232" s="48">
        <v>3.2</v>
      </c>
      <c r="BZ232" s="70"/>
      <c r="CA232" s="71"/>
      <c r="CB232" s="71"/>
      <c r="CC232" s="72"/>
      <c r="CD232" s="38"/>
      <c r="CE232" s="32" t="s">
        <v>14</v>
      </c>
      <c r="CF232" s="34"/>
      <c r="CG232" s="48">
        <v>2.2000000000000002</v>
      </c>
      <c r="CH232" s="70"/>
      <c r="CI232" s="71"/>
      <c r="CJ232" s="71"/>
      <c r="CK232" s="72"/>
      <c r="CL232" s="38"/>
      <c r="CM232" s="32" t="s">
        <v>14</v>
      </c>
      <c r="CN232" s="34"/>
      <c r="CO232" s="48"/>
      <c r="CP232" s="70"/>
      <c r="CQ232" s="71"/>
      <c r="CR232" s="71"/>
      <c r="CS232" s="72"/>
      <c r="CT232" s="38"/>
      <c r="CU232" s="32" t="s">
        <v>14</v>
      </c>
      <c r="CV232" s="34"/>
      <c r="CW232" s="48"/>
      <c r="CX232" s="70"/>
      <c r="CY232" s="71"/>
      <c r="CZ232" s="71"/>
      <c r="DA232" s="72"/>
    </row>
    <row r="233" spans="3:105" x14ac:dyDescent="0.35">
      <c r="C233" s="32" t="s">
        <v>15</v>
      </c>
      <c r="D233" s="34"/>
      <c r="E233" s="48">
        <v>14.7</v>
      </c>
      <c r="F233" s="79"/>
      <c r="G233" s="80"/>
      <c r="H233" s="80"/>
      <c r="I233" s="81"/>
      <c r="J233" s="38"/>
      <c r="K233" s="32" t="s">
        <v>15</v>
      </c>
      <c r="L233" s="34"/>
      <c r="M233" s="48">
        <v>15.5</v>
      </c>
      <c r="N233" s="70"/>
      <c r="O233" s="71"/>
      <c r="P233" s="71"/>
      <c r="Q233" s="72"/>
      <c r="R233" s="38"/>
      <c r="S233" s="32" t="s">
        <v>15</v>
      </c>
      <c r="T233" s="34"/>
      <c r="U233" s="48">
        <v>15.2</v>
      </c>
      <c r="V233" s="70"/>
      <c r="W233" s="71"/>
      <c r="X233" s="71"/>
      <c r="Y233" s="72"/>
      <c r="Z233" s="38"/>
      <c r="AA233" s="32" t="s">
        <v>15</v>
      </c>
      <c r="AB233" s="34"/>
      <c r="AC233" s="48">
        <v>15.3</v>
      </c>
      <c r="AD233" s="70"/>
      <c r="AE233" s="71"/>
      <c r="AF233" s="71"/>
      <c r="AG233" s="72"/>
      <c r="AH233" s="38"/>
      <c r="AI233" s="32" t="s">
        <v>15</v>
      </c>
      <c r="AJ233" s="34"/>
      <c r="AK233" s="48">
        <v>15.3</v>
      </c>
      <c r="AL233" s="70"/>
      <c r="AM233" s="71"/>
      <c r="AN233" s="71"/>
      <c r="AO233" s="72"/>
      <c r="AP233" s="38"/>
      <c r="AQ233" s="32" t="s">
        <v>15</v>
      </c>
      <c r="AR233" s="34"/>
      <c r="AS233" s="48">
        <v>15.7</v>
      </c>
      <c r="AT233" s="70"/>
      <c r="AU233" s="71"/>
      <c r="AV233" s="71"/>
      <c r="AW233" s="72"/>
      <c r="AX233" s="38"/>
      <c r="AY233" s="32" t="s">
        <v>15</v>
      </c>
      <c r="AZ233" s="34"/>
      <c r="BA233" s="48">
        <v>15.3</v>
      </c>
      <c r="BB233" s="70"/>
      <c r="BC233" s="71"/>
      <c r="BD233" s="71"/>
      <c r="BE233" s="72"/>
      <c r="BF233" s="38"/>
      <c r="BG233" s="32" t="s">
        <v>15</v>
      </c>
      <c r="BH233" s="34"/>
      <c r="BI233" s="48">
        <v>16</v>
      </c>
      <c r="BJ233" s="70"/>
      <c r="BK233" s="71"/>
      <c r="BL233" s="71"/>
      <c r="BM233" s="72"/>
      <c r="BN233" s="38"/>
      <c r="BO233" s="32" t="s">
        <v>15</v>
      </c>
      <c r="BP233" s="34"/>
      <c r="BQ233" s="48">
        <v>16.5</v>
      </c>
      <c r="BR233" s="70"/>
      <c r="BS233" s="71"/>
      <c r="BT233" s="71"/>
      <c r="BU233" s="72"/>
      <c r="BV233" s="38"/>
      <c r="BW233" s="32" t="s">
        <v>15</v>
      </c>
      <c r="BX233" s="34"/>
      <c r="BY233" s="48">
        <v>16.3</v>
      </c>
      <c r="BZ233" s="70"/>
      <c r="CA233" s="71"/>
      <c r="CB233" s="71"/>
      <c r="CC233" s="72"/>
      <c r="CD233" s="38"/>
      <c r="CE233" s="32" t="s">
        <v>15</v>
      </c>
      <c r="CF233" s="34"/>
      <c r="CG233" s="48">
        <v>16.7</v>
      </c>
      <c r="CH233" s="70"/>
      <c r="CI233" s="71"/>
      <c r="CJ233" s="71"/>
      <c r="CK233" s="72"/>
      <c r="CL233" s="38"/>
      <c r="CM233" s="32" t="s">
        <v>15</v>
      </c>
      <c r="CN233" s="34"/>
      <c r="CO233" s="48"/>
      <c r="CP233" s="70"/>
      <c r="CQ233" s="71"/>
      <c r="CR233" s="71"/>
      <c r="CS233" s="72"/>
      <c r="CT233" s="38"/>
      <c r="CU233" s="32" t="s">
        <v>15</v>
      </c>
      <c r="CV233" s="34"/>
      <c r="CW233" s="48"/>
      <c r="CX233" s="70"/>
      <c r="CY233" s="71"/>
      <c r="CZ233" s="71"/>
      <c r="DA233" s="72"/>
    </row>
    <row r="234" spans="3:105" x14ac:dyDescent="0.35">
      <c r="C234" s="32" t="s">
        <v>16</v>
      </c>
      <c r="D234" s="34"/>
      <c r="E234" s="48">
        <v>14.3</v>
      </c>
      <c r="F234" s="79"/>
      <c r="G234" s="80"/>
      <c r="H234" s="80"/>
      <c r="I234" s="81"/>
      <c r="J234" s="38"/>
      <c r="K234" s="32" t="s">
        <v>16</v>
      </c>
      <c r="L234" s="34"/>
      <c r="M234" s="48">
        <v>15.7</v>
      </c>
      <c r="N234" s="70"/>
      <c r="O234" s="71"/>
      <c r="P234" s="71"/>
      <c r="Q234" s="72"/>
      <c r="R234" s="38"/>
      <c r="S234" s="32" t="s">
        <v>16</v>
      </c>
      <c r="T234" s="34"/>
      <c r="U234" s="48">
        <v>16.8</v>
      </c>
      <c r="V234" s="70"/>
      <c r="W234" s="71"/>
      <c r="X234" s="71"/>
      <c r="Y234" s="72"/>
      <c r="Z234" s="38"/>
      <c r="AA234" s="32" t="s">
        <v>16</v>
      </c>
      <c r="AB234" s="34"/>
      <c r="AC234" s="48">
        <v>16.8</v>
      </c>
      <c r="AD234" s="70"/>
      <c r="AE234" s="71"/>
      <c r="AF234" s="71"/>
      <c r="AG234" s="72"/>
      <c r="AH234" s="38"/>
      <c r="AI234" s="32" t="s">
        <v>16</v>
      </c>
      <c r="AJ234" s="34"/>
      <c r="AK234" s="48">
        <v>16.5</v>
      </c>
      <c r="AL234" s="70"/>
      <c r="AM234" s="71"/>
      <c r="AN234" s="71"/>
      <c r="AO234" s="72"/>
      <c r="AP234" s="38"/>
      <c r="AQ234" s="32" t="s">
        <v>16</v>
      </c>
      <c r="AR234" s="34"/>
      <c r="AS234" s="48">
        <v>17.2</v>
      </c>
      <c r="AT234" s="70"/>
      <c r="AU234" s="71"/>
      <c r="AV234" s="71"/>
      <c r="AW234" s="72"/>
      <c r="AX234" s="38"/>
      <c r="AY234" s="32" t="s">
        <v>16</v>
      </c>
      <c r="AZ234" s="34"/>
      <c r="BA234" s="48">
        <v>16.2</v>
      </c>
      <c r="BB234" s="70"/>
      <c r="BC234" s="71"/>
      <c r="BD234" s="71"/>
      <c r="BE234" s="72"/>
      <c r="BF234" s="38"/>
      <c r="BG234" s="32" t="s">
        <v>16</v>
      </c>
      <c r="BH234" s="34"/>
      <c r="BI234" s="48">
        <v>17.3</v>
      </c>
      <c r="BJ234" s="70"/>
      <c r="BK234" s="71"/>
      <c r="BL234" s="71"/>
      <c r="BM234" s="72"/>
      <c r="BN234" s="38"/>
      <c r="BO234" s="32" t="s">
        <v>16</v>
      </c>
      <c r="BP234" s="34"/>
      <c r="BQ234" s="48">
        <v>17.8</v>
      </c>
      <c r="BR234" s="70"/>
      <c r="BS234" s="71"/>
      <c r="BT234" s="71"/>
      <c r="BU234" s="72"/>
      <c r="BV234" s="38"/>
      <c r="BW234" s="32" t="s">
        <v>16</v>
      </c>
      <c r="BX234" s="34"/>
      <c r="BY234" s="48">
        <v>19.100000000000001</v>
      </c>
      <c r="BZ234" s="70"/>
      <c r="CA234" s="71"/>
      <c r="CB234" s="71"/>
      <c r="CC234" s="72"/>
      <c r="CD234" s="38"/>
      <c r="CE234" s="32" t="s">
        <v>16</v>
      </c>
      <c r="CF234" s="34"/>
      <c r="CG234" s="48">
        <v>22.1</v>
      </c>
      <c r="CH234" s="70"/>
      <c r="CI234" s="71"/>
      <c r="CJ234" s="71"/>
      <c r="CK234" s="72"/>
      <c r="CL234" s="38"/>
      <c r="CM234" s="32" t="s">
        <v>16</v>
      </c>
      <c r="CN234" s="34"/>
      <c r="CO234" s="48"/>
      <c r="CP234" s="70"/>
      <c r="CQ234" s="71"/>
      <c r="CR234" s="71"/>
      <c r="CS234" s="72"/>
      <c r="CT234" s="38"/>
      <c r="CU234" s="32" t="s">
        <v>16</v>
      </c>
      <c r="CV234" s="34"/>
      <c r="CW234" s="48"/>
      <c r="CX234" s="70"/>
      <c r="CY234" s="71"/>
      <c r="CZ234" s="71"/>
      <c r="DA234" s="72"/>
    </row>
    <row r="235" spans="3:105" x14ac:dyDescent="0.35">
      <c r="C235" s="32" t="s">
        <v>17</v>
      </c>
      <c r="D235" s="34"/>
      <c r="E235" s="48">
        <v>28.2</v>
      </c>
      <c r="F235" s="82"/>
      <c r="G235" s="83"/>
      <c r="H235" s="83"/>
      <c r="I235" s="84"/>
      <c r="J235" s="49"/>
      <c r="K235" s="32" t="s">
        <v>17</v>
      </c>
      <c r="L235" s="34"/>
      <c r="M235" s="48">
        <v>26</v>
      </c>
      <c r="N235" s="73"/>
      <c r="O235" s="74"/>
      <c r="P235" s="74"/>
      <c r="Q235" s="75"/>
      <c r="R235" s="49"/>
      <c r="S235" s="32" t="s">
        <v>17</v>
      </c>
      <c r="T235" s="34"/>
      <c r="U235" s="48">
        <v>33.5</v>
      </c>
      <c r="V235" s="73"/>
      <c r="W235" s="74"/>
      <c r="X235" s="74"/>
      <c r="Y235" s="75"/>
      <c r="Z235" s="49"/>
      <c r="AA235" s="32" t="s">
        <v>17</v>
      </c>
      <c r="AB235" s="34"/>
      <c r="AC235" s="48">
        <v>32.9</v>
      </c>
      <c r="AD235" s="73"/>
      <c r="AE235" s="74"/>
      <c r="AF235" s="74"/>
      <c r="AG235" s="75"/>
      <c r="AH235" s="49"/>
      <c r="AI235" s="32" t="s">
        <v>17</v>
      </c>
      <c r="AJ235" s="34"/>
      <c r="AK235" s="48">
        <v>31.4</v>
      </c>
      <c r="AL235" s="73"/>
      <c r="AM235" s="74"/>
      <c r="AN235" s="74"/>
      <c r="AO235" s="75"/>
      <c r="AP235" s="49"/>
      <c r="AQ235" s="32" t="s">
        <v>17</v>
      </c>
      <c r="AR235" s="34"/>
      <c r="AS235" s="48">
        <v>31.2</v>
      </c>
      <c r="AT235" s="73"/>
      <c r="AU235" s="74"/>
      <c r="AV235" s="74"/>
      <c r="AW235" s="75"/>
      <c r="AX235" s="49"/>
      <c r="AY235" s="32" t="s">
        <v>17</v>
      </c>
      <c r="AZ235" s="34"/>
      <c r="BA235" s="48">
        <v>28.6</v>
      </c>
      <c r="BB235" s="73"/>
      <c r="BC235" s="74"/>
      <c r="BD235" s="74"/>
      <c r="BE235" s="75"/>
      <c r="BF235" s="49"/>
      <c r="BG235" s="32" t="s">
        <v>17</v>
      </c>
      <c r="BH235" s="34"/>
      <c r="BI235" s="48">
        <v>32.1</v>
      </c>
      <c r="BJ235" s="73"/>
      <c r="BK235" s="74"/>
      <c r="BL235" s="74"/>
      <c r="BM235" s="75"/>
      <c r="BN235" s="49"/>
      <c r="BO235" s="32" t="s">
        <v>17</v>
      </c>
      <c r="BP235" s="34"/>
      <c r="BQ235" s="48">
        <v>33.6</v>
      </c>
      <c r="BR235" s="73"/>
      <c r="BS235" s="74"/>
      <c r="BT235" s="74"/>
      <c r="BU235" s="75"/>
      <c r="BV235" s="49"/>
      <c r="BW235" s="32" t="s">
        <v>17</v>
      </c>
      <c r="BX235" s="34"/>
      <c r="BY235" s="48">
        <v>36.200000000000003</v>
      </c>
      <c r="BZ235" s="73"/>
      <c r="CA235" s="74"/>
      <c r="CB235" s="74"/>
      <c r="CC235" s="75"/>
      <c r="CD235" s="49"/>
      <c r="CE235" s="32" t="s">
        <v>17</v>
      </c>
      <c r="CF235" s="34"/>
      <c r="CG235" s="48">
        <v>39.6</v>
      </c>
      <c r="CH235" s="73"/>
      <c r="CI235" s="74"/>
      <c r="CJ235" s="74"/>
      <c r="CK235" s="75"/>
      <c r="CL235" s="49"/>
      <c r="CM235" s="32" t="s">
        <v>17</v>
      </c>
      <c r="CN235" s="34"/>
      <c r="CO235" s="48"/>
      <c r="CP235" s="73"/>
      <c r="CQ235" s="74"/>
      <c r="CR235" s="74"/>
      <c r="CS235" s="75"/>
      <c r="CT235" s="49"/>
      <c r="CU235" s="32" t="s">
        <v>17</v>
      </c>
      <c r="CV235" s="34"/>
      <c r="CW235" s="48"/>
      <c r="CX235" s="73"/>
      <c r="CY235" s="74"/>
      <c r="CZ235" s="74"/>
      <c r="DA235" s="75"/>
    </row>
    <row r="239" spans="3:105" x14ac:dyDescent="0.35">
      <c r="C239" s="55">
        <v>41542</v>
      </c>
      <c r="D239" s="33"/>
      <c r="E239" s="33"/>
      <c r="F239" s="33"/>
      <c r="G239" s="33"/>
      <c r="H239" s="33"/>
      <c r="I239" s="33"/>
      <c r="J239" s="33"/>
      <c r="K239" s="104">
        <f>C239</f>
        <v>41542</v>
      </c>
      <c r="L239" s="57"/>
      <c r="M239" s="57"/>
      <c r="N239" s="57"/>
      <c r="O239" s="57"/>
      <c r="P239" s="57"/>
      <c r="Q239" s="57"/>
      <c r="R239" s="57"/>
      <c r="S239" s="104">
        <f>C239</f>
        <v>41542</v>
      </c>
      <c r="T239" s="57"/>
      <c r="U239" s="57"/>
      <c r="V239" s="57"/>
      <c r="W239" s="57"/>
      <c r="X239" s="57"/>
      <c r="Y239" s="57"/>
      <c r="Z239" s="57"/>
      <c r="AA239" s="104">
        <f>K239</f>
        <v>41542</v>
      </c>
      <c r="AB239" s="57"/>
      <c r="AC239" s="57"/>
      <c r="AD239" s="57"/>
      <c r="AE239" s="57"/>
      <c r="AF239" s="57"/>
      <c r="AG239" s="57"/>
      <c r="AH239" s="57"/>
      <c r="AI239" s="104">
        <f>S239</f>
        <v>41542</v>
      </c>
      <c r="AJ239" s="57"/>
      <c r="AK239" s="57"/>
      <c r="AL239" s="57"/>
      <c r="AM239" s="57"/>
      <c r="AN239" s="57"/>
      <c r="AO239" s="57"/>
      <c r="AP239" s="57"/>
      <c r="AQ239" s="104">
        <f>AA239</f>
        <v>41542</v>
      </c>
      <c r="AR239" s="57"/>
      <c r="AS239" s="57"/>
      <c r="AT239" s="57"/>
      <c r="AU239" s="57"/>
      <c r="AV239" s="57"/>
      <c r="AW239" s="57"/>
      <c r="AX239" s="57"/>
      <c r="AY239" s="104">
        <f>AQ239</f>
        <v>41542</v>
      </c>
      <c r="AZ239" s="57"/>
      <c r="BA239" s="57"/>
      <c r="BB239" s="57"/>
      <c r="BC239" s="57"/>
      <c r="BD239" s="57"/>
      <c r="BE239" s="57"/>
      <c r="BF239" s="57"/>
      <c r="BG239" s="104">
        <f>AQ239</f>
        <v>41542</v>
      </c>
      <c r="BH239" s="57"/>
      <c r="BI239" s="57"/>
      <c r="BJ239" s="57"/>
      <c r="BK239" s="57"/>
      <c r="BL239" s="57"/>
      <c r="BM239" s="57"/>
      <c r="BN239" s="57"/>
      <c r="BO239" s="104">
        <f>AY239</f>
        <v>41542</v>
      </c>
      <c r="BP239" s="57"/>
      <c r="BQ239" s="57"/>
      <c r="BR239" s="57"/>
      <c r="BS239" s="57"/>
      <c r="BT239" s="57"/>
      <c r="BU239" s="57"/>
      <c r="BV239" s="57"/>
      <c r="BW239" s="104">
        <f>BG239</f>
        <v>41542</v>
      </c>
      <c r="BX239" s="57"/>
      <c r="BY239" s="57"/>
      <c r="BZ239" s="57"/>
      <c r="CA239" s="57"/>
      <c r="CB239" s="57"/>
      <c r="CC239" s="57"/>
      <c r="CD239" s="57"/>
      <c r="CE239" s="104">
        <f>BO239</f>
        <v>41542</v>
      </c>
      <c r="CF239" s="57"/>
      <c r="CG239" s="57"/>
      <c r="CH239" s="57"/>
      <c r="CI239" s="57"/>
      <c r="CJ239" s="57"/>
      <c r="CK239" s="14"/>
      <c r="CL239" s="33"/>
      <c r="CM239" s="33"/>
      <c r="CN239" s="33"/>
      <c r="CO239" s="33"/>
      <c r="CP239" s="33"/>
      <c r="CQ239" s="33"/>
      <c r="CR239" s="33"/>
      <c r="CS239" s="33"/>
      <c r="CT239" s="33"/>
      <c r="CU239" s="33"/>
      <c r="CV239" s="33"/>
      <c r="CW239" s="33"/>
      <c r="CX239" s="33"/>
      <c r="CY239" s="33"/>
      <c r="CZ239" s="33"/>
      <c r="DA239" s="34"/>
    </row>
    <row r="240" spans="3:105" x14ac:dyDescent="0.35">
      <c r="C240" s="35">
        <v>1</v>
      </c>
      <c r="D240" s="36"/>
      <c r="E240" s="36"/>
      <c r="F240" s="36"/>
      <c r="G240" s="36"/>
      <c r="H240" s="36"/>
      <c r="I240" s="37"/>
      <c r="J240" s="38"/>
      <c r="K240" s="35">
        <v>2</v>
      </c>
      <c r="L240" s="36"/>
      <c r="M240" s="36"/>
      <c r="N240" s="36"/>
      <c r="O240" s="36"/>
      <c r="P240" s="36"/>
      <c r="Q240" s="37"/>
      <c r="R240" s="38"/>
      <c r="S240" s="35">
        <v>3</v>
      </c>
      <c r="T240" s="36"/>
      <c r="U240" s="36"/>
      <c r="V240" s="36"/>
      <c r="W240" s="36"/>
      <c r="X240" s="36"/>
      <c r="Y240" s="37"/>
      <c r="Z240" s="38"/>
      <c r="AA240" s="35">
        <v>4</v>
      </c>
      <c r="AB240" s="36"/>
      <c r="AC240" s="36"/>
      <c r="AD240" s="36"/>
      <c r="AE240" s="36"/>
      <c r="AF240" s="36"/>
      <c r="AG240" s="37"/>
      <c r="AH240" s="38"/>
      <c r="AI240" s="35">
        <v>5</v>
      </c>
      <c r="AJ240" s="36"/>
      <c r="AK240" s="36"/>
      <c r="AL240" s="36"/>
      <c r="AM240" s="36"/>
      <c r="AN240" s="36"/>
      <c r="AO240" s="37"/>
      <c r="AP240" s="38"/>
      <c r="AQ240" s="35">
        <v>6</v>
      </c>
      <c r="AR240" s="36"/>
      <c r="AS240" s="36"/>
      <c r="AT240" s="36"/>
      <c r="AU240" s="36"/>
      <c r="AV240" s="36"/>
      <c r="AW240" s="37"/>
      <c r="AX240" s="38"/>
      <c r="AY240" s="35">
        <v>7</v>
      </c>
      <c r="AZ240" s="36"/>
      <c r="BA240" s="36"/>
      <c r="BB240" s="36"/>
      <c r="BC240" s="36"/>
      <c r="BD240" s="36"/>
      <c r="BE240" s="37"/>
      <c r="BF240" s="38"/>
      <c r="BG240" s="35">
        <v>8</v>
      </c>
      <c r="BH240" s="36"/>
      <c r="BI240" s="36"/>
      <c r="BJ240" s="36"/>
      <c r="BK240" s="36"/>
      <c r="BL240" s="36"/>
      <c r="BM240" s="37"/>
      <c r="BN240" s="38"/>
      <c r="BO240" s="35">
        <v>9</v>
      </c>
      <c r="BP240" s="36"/>
      <c r="BQ240" s="36"/>
      <c r="BR240" s="36"/>
      <c r="BS240" s="36"/>
      <c r="BT240" s="36"/>
      <c r="BU240" s="37"/>
      <c r="BV240" s="38"/>
      <c r="BW240" s="35">
        <v>10</v>
      </c>
      <c r="BX240" s="36"/>
      <c r="BY240" s="36"/>
      <c r="BZ240" s="36"/>
      <c r="CA240" s="36"/>
      <c r="CB240" s="36"/>
      <c r="CC240" s="37"/>
      <c r="CD240" s="38"/>
      <c r="CE240" s="35">
        <v>11</v>
      </c>
      <c r="CF240" s="36"/>
      <c r="CG240" s="36"/>
      <c r="CH240" s="36"/>
      <c r="CI240" s="36"/>
      <c r="CJ240" s="36"/>
      <c r="CK240" s="37"/>
      <c r="CL240" s="38"/>
      <c r="CM240" s="35" t="s">
        <v>23</v>
      </c>
      <c r="CN240" s="36"/>
      <c r="CO240" s="36"/>
      <c r="CP240" s="36"/>
      <c r="CQ240" s="36"/>
      <c r="CR240" s="36"/>
      <c r="CS240" s="37"/>
      <c r="CT240" s="38"/>
      <c r="CU240" s="35" t="s">
        <v>22</v>
      </c>
      <c r="CV240" s="36"/>
      <c r="CW240" s="36"/>
      <c r="CX240" s="36"/>
      <c r="CY240" s="36"/>
      <c r="CZ240" s="36"/>
      <c r="DA240" s="37"/>
    </row>
    <row r="241" spans="3:105" x14ac:dyDescent="0.35">
      <c r="C241" s="40" t="s">
        <v>0</v>
      </c>
      <c r="D241" s="40" t="s">
        <v>1</v>
      </c>
      <c r="E241" s="65" t="s">
        <v>2</v>
      </c>
      <c r="F241" s="66"/>
      <c r="G241" s="41" t="s">
        <v>3</v>
      </c>
      <c r="H241" s="40" t="s">
        <v>4</v>
      </c>
      <c r="I241" s="40" t="s">
        <v>5</v>
      </c>
      <c r="J241" s="38"/>
      <c r="K241" s="40" t="s">
        <v>0</v>
      </c>
      <c r="L241" s="40" t="s">
        <v>1</v>
      </c>
      <c r="M241" s="65" t="s">
        <v>2</v>
      </c>
      <c r="N241" s="66"/>
      <c r="O241" s="41" t="s">
        <v>3</v>
      </c>
      <c r="P241" s="40" t="s">
        <v>4</v>
      </c>
      <c r="Q241" s="40" t="s">
        <v>5</v>
      </c>
      <c r="R241" s="38"/>
      <c r="S241" s="40" t="s">
        <v>0</v>
      </c>
      <c r="T241" s="40" t="s">
        <v>1</v>
      </c>
      <c r="U241" s="65" t="s">
        <v>2</v>
      </c>
      <c r="V241" s="66"/>
      <c r="W241" s="41" t="s">
        <v>3</v>
      </c>
      <c r="X241" s="40" t="s">
        <v>4</v>
      </c>
      <c r="Y241" s="40" t="s">
        <v>5</v>
      </c>
      <c r="Z241" s="38"/>
      <c r="AA241" s="40" t="s">
        <v>0</v>
      </c>
      <c r="AB241" s="40" t="s">
        <v>1</v>
      </c>
      <c r="AC241" s="65" t="s">
        <v>2</v>
      </c>
      <c r="AD241" s="66"/>
      <c r="AE241" s="41" t="s">
        <v>3</v>
      </c>
      <c r="AF241" s="40" t="s">
        <v>4</v>
      </c>
      <c r="AG241" s="40" t="s">
        <v>5</v>
      </c>
      <c r="AH241" s="38"/>
      <c r="AI241" s="40" t="s">
        <v>0</v>
      </c>
      <c r="AJ241" s="40" t="s">
        <v>1</v>
      </c>
      <c r="AK241" s="65" t="s">
        <v>2</v>
      </c>
      <c r="AL241" s="66"/>
      <c r="AM241" s="41" t="s">
        <v>3</v>
      </c>
      <c r="AN241" s="40" t="s">
        <v>4</v>
      </c>
      <c r="AO241" s="40" t="s">
        <v>5</v>
      </c>
      <c r="AP241" s="38"/>
      <c r="AQ241" s="40" t="s">
        <v>0</v>
      </c>
      <c r="AR241" s="40" t="s">
        <v>1</v>
      </c>
      <c r="AS241" s="65" t="s">
        <v>2</v>
      </c>
      <c r="AT241" s="66"/>
      <c r="AU241" s="41" t="s">
        <v>3</v>
      </c>
      <c r="AV241" s="40" t="s">
        <v>4</v>
      </c>
      <c r="AW241" s="40" t="s">
        <v>5</v>
      </c>
      <c r="AX241" s="38"/>
      <c r="AY241" s="40" t="s">
        <v>0</v>
      </c>
      <c r="AZ241" s="40" t="s">
        <v>1</v>
      </c>
      <c r="BA241" s="65" t="s">
        <v>2</v>
      </c>
      <c r="BB241" s="66"/>
      <c r="BC241" s="41" t="s">
        <v>3</v>
      </c>
      <c r="BD241" s="40" t="s">
        <v>4</v>
      </c>
      <c r="BE241" s="40" t="s">
        <v>5</v>
      </c>
      <c r="BF241" s="38"/>
      <c r="BG241" s="40" t="s">
        <v>0</v>
      </c>
      <c r="BH241" s="40" t="s">
        <v>1</v>
      </c>
      <c r="BI241" s="65" t="s">
        <v>2</v>
      </c>
      <c r="BJ241" s="66"/>
      <c r="BK241" s="41" t="s">
        <v>3</v>
      </c>
      <c r="BL241" s="40" t="s">
        <v>4</v>
      </c>
      <c r="BM241" s="40" t="s">
        <v>5</v>
      </c>
      <c r="BN241" s="38"/>
      <c r="BO241" s="40" t="s">
        <v>0</v>
      </c>
      <c r="BP241" s="40" t="s">
        <v>1</v>
      </c>
      <c r="BQ241" s="65" t="s">
        <v>2</v>
      </c>
      <c r="BR241" s="66"/>
      <c r="BS241" s="41" t="s">
        <v>3</v>
      </c>
      <c r="BT241" s="40" t="s">
        <v>4</v>
      </c>
      <c r="BU241" s="40" t="s">
        <v>5</v>
      </c>
      <c r="BV241" s="38"/>
      <c r="BW241" s="40" t="s">
        <v>0</v>
      </c>
      <c r="BX241" s="40" t="s">
        <v>1</v>
      </c>
      <c r="BY241" s="65" t="s">
        <v>2</v>
      </c>
      <c r="BZ241" s="66"/>
      <c r="CA241" s="41" t="s">
        <v>3</v>
      </c>
      <c r="CB241" s="40" t="s">
        <v>4</v>
      </c>
      <c r="CC241" s="40" t="s">
        <v>5</v>
      </c>
      <c r="CD241" s="38"/>
      <c r="CE241" s="40" t="s">
        <v>0</v>
      </c>
      <c r="CF241" s="40" t="s">
        <v>1</v>
      </c>
      <c r="CG241" s="65" t="s">
        <v>2</v>
      </c>
      <c r="CH241" s="66"/>
      <c r="CI241" s="41" t="s">
        <v>3</v>
      </c>
      <c r="CJ241" s="40" t="s">
        <v>4</v>
      </c>
      <c r="CK241" s="40" t="s">
        <v>5</v>
      </c>
      <c r="CL241" s="38"/>
      <c r="CM241" s="40" t="s">
        <v>0</v>
      </c>
      <c r="CN241" s="40" t="s">
        <v>1</v>
      </c>
      <c r="CO241" s="65" t="s">
        <v>2</v>
      </c>
      <c r="CP241" s="66"/>
      <c r="CQ241" s="41" t="s">
        <v>3</v>
      </c>
      <c r="CR241" s="40" t="s">
        <v>4</v>
      </c>
      <c r="CS241" s="40" t="s">
        <v>5</v>
      </c>
      <c r="CT241" s="38"/>
      <c r="CU241" s="40" t="s">
        <v>0</v>
      </c>
      <c r="CV241" s="40" t="s">
        <v>1</v>
      </c>
      <c r="CW241" s="65" t="s">
        <v>2</v>
      </c>
      <c r="CX241" s="66"/>
      <c r="CY241" s="41" t="s">
        <v>3</v>
      </c>
      <c r="CZ241" s="40" t="s">
        <v>4</v>
      </c>
      <c r="DA241" s="40" t="s">
        <v>5</v>
      </c>
    </row>
    <row r="242" spans="3:105" x14ac:dyDescent="0.35">
      <c r="C242" s="42" t="s">
        <v>6</v>
      </c>
      <c r="D242" s="42" t="s">
        <v>7</v>
      </c>
      <c r="E242" s="43" t="s">
        <v>8</v>
      </c>
      <c r="F242" s="44" t="s">
        <v>9</v>
      </c>
      <c r="G242" s="42"/>
      <c r="H242" s="42" t="s">
        <v>10</v>
      </c>
      <c r="I242" s="42" t="s">
        <v>11</v>
      </c>
      <c r="J242" s="38"/>
      <c r="K242" s="42" t="s">
        <v>6</v>
      </c>
      <c r="L242" s="42" t="s">
        <v>7</v>
      </c>
      <c r="M242" s="43" t="s">
        <v>8</v>
      </c>
      <c r="N242" s="44" t="s">
        <v>9</v>
      </c>
      <c r="O242" s="42"/>
      <c r="P242" s="42" t="s">
        <v>10</v>
      </c>
      <c r="Q242" s="42" t="s">
        <v>11</v>
      </c>
      <c r="R242" s="38"/>
      <c r="S242" s="42" t="s">
        <v>6</v>
      </c>
      <c r="T242" s="42" t="s">
        <v>7</v>
      </c>
      <c r="U242" s="43" t="s">
        <v>8</v>
      </c>
      <c r="V242" s="44" t="s">
        <v>9</v>
      </c>
      <c r="W242" s="42"/>
      <c r="X242" s="42" t="s">
        <v>10</v>
      </c>
      <c r="Y242" s="42" t="s">
        <v>11</v>
      </c>
      <c r="Z242" s="38"/>
      <c r="AA242" s="42" t="s">
        <v>6</v>
      </c>
      <c r="AB242" s="42" t="s">
        <v>7</v>
      </c>
      <c r="AC242" s="43" t="s">
        <v>8</v>
      </c>
      <c r="AD242" s="44" t="s">
        <v>9</v>
      </c>
      <c r="AE242" s="42"/>
      <c r="AF242" s="42" t="s">
        <v>10</v>
      </c>
      <c r="AG242" s="42" t="s">
        <v>11</v>
      </c>
      <c r="AH242" s="38"/>
      <c r="AI242" s="42" t="s">
        <v>6</v>
      </c>
      <c r="AJ242" s="42" t="s">
        <v>7</v>
      </c>
      <c r="AK242" s="43" t="s">
        <v>8</v>
      </c>
      <c r="AL242" s="44" t="s">
        <v>9</v>
      </c>
      <c r="AM242" s="42"/>
      <c r="AN242" s="42" t="s">
        <v>10</v>
      </c>
      <c r="AO242" s="42" t="s">
        <v>11</v>
      </c>
      <c r="AP242" s="38"/>
      <c r="AQ242" s="42" t="s">
        <v>6</v>
      </c>
      <c r="AR242" s="42" t="s">
        <v>7</v>
      </c>
      <c r="AS242" s="43" t="s">
        <v>8</v>
      </c>
      <c r="AT242" s="44" t="s">
        <v>9</v>
      </c>
      <c r="AU242" s="42"/>
      <c r="AV242" s="42" t="s">
        <v>10</v>
      </c>
      <c r="AW242" s="42" t="s">
        <v>11</v>
      </c>
      <c r="AX242" s="38"/>
      <c r="AY242" s="42" t="s">
        <v>6</v>
      </c>
      <c r="AZ242" s="42" t="s">
        <v>7</v>
      </c>
      <c r="BA242" s="43" t="s">
        <v>8</v>
      </c>
      <c r="BB242" s="44" t="s">
        <v>9</v>
      </c>
      <c r="BC242" s="42"/>
      <c r="BD242" s="42" t="s">
        <v>10</v>
      </c>
      <c r="BE242" s="42" t="s">
        <v>11</v>
      </c>
      <c r="BF242" s="38"/>
      <c r="BG242" s="42" t="s">
        <v>6</v>
      </c>
      <c r="BH242" s="42" t="s">
        <v>7</v>
      </c>
      <c r="BI242" s="43" t="s">
        <v>8</v>
      </c>
      <c r="BJ242" s="44" t="s">
        <v>9</v>
      </c>
      <c r="BK242" s="42"/>
      <c r="BL242" s="42" t="s">
        <v>10</v>
      </c>
      <c r="BM242" s="42" t="s">
        <v>11</v>
      </c>
      <c r="BN242" s="38"/>
      <c r="BO242" s="42" t="s">
        <v>6</v>
      </c>
      <c r="BP242" s="42" t="s">
        <v>7</v>
      </c>
      <c r="BQ242" s="43" t="s">
        <v>8</v>
      </c>
      <c r="BR242" s="44" t="s">
        <v>9</v>
      </c>
      <c r="BS242" s="42"/>
      <c r="BT242" s="42" t="s">
        <v>10</v>
      </c>
      <c r="BU242" s="42" t="s">
        <v>11</v>
      </c>
      <c r="BV242" s="38"/>
      <c r="BW242" s="42" t="s">
        <v>6</v>
      </c>
      <c r="BX242" s="42" t="s">
        <v>7</v>
      </c>
      <c r="BY242" s="43" t="s">
        <v>8</v>
      </c>
      <c r="BZ242" s="44" t="s">
        <v>9</v>
      </c>
      <c r="CA242" s="42"/>
      <c r="CB242" s="42" t="s">
        <v>10</v>
      </c>
      <c r="CC242" s="42" t="s">
        <v>11</v>
      </c>
      <c r="CD242" s="38"/>
      <c r="CE242" s="42" t="s">
        <v>6</v>
      </c>
      <c r="CF242" s="42" t="s">
        <v>7</v>
      </c>
      <c r="CG242" s="43" t="s">
        <v>8</v>
      </c>
      <c r="CH242" s="44" t="s">
        <v>9</v>
      </c>
      <c r="CI242" s="42"/>
      <c r="CJ242" s="42" t="s">
        <v>10</v>
      </c>
      <c r="CK242" s="42" t="s">
        <v>11</v>
      </c>
      <c r="CL242" s="38"/>
      <c r="CM242" s="42" t="s">
        <v>6</v>
      </c>
      <c r="CN242" s="42" t="s">
        <v>7</v>
      </c>
      <c r="CO242" s="43" t="s">
        <v>8</v>
      </c>
      <c r="CP242" s="44" t="s">
        <v>9</v>
      </c>
      <c r="CQ242" s="42"/>
      <c r="CR242" s="42" t="s">
        <v>10</v>
      </c>
      <c r="CS242" s="42" t="s">
        <v>11</v>
      </c>
      <c r="CT242" s="38"/>
      <c r="CU242" s="42" t="s">
        <v>6</v>
      </c>
      <c r="CV242" s="42" t="s">
        <v>7</v>
      </c>
      <c r="CW242" s="43" t="s">
        <v>8</v>
      </c>
      <c r="CX242" s="44" t="s">
        <v>9</v>
      </c>
      <c r="CY242" s="42"/>
      <c r="CZ242" s="42" t="s">
        <v>10</v>
      </c>
      <c r="DA242" s="42" t="s">
        <v>11</v>
      </c>
    </row>
    <row r="243" spans="3:105" x14ac:dyDescent="0.35">
      <c r="C243" s="42">
        <v>0</v>
      </c>
      <c r="D243" s="42">
        <v>15.2</v>
      </c>
      <c r="E243" s="43">
        <v>128.69999999999999</v>
      </c>
      <c r="F243" s="44">
        <v>12.77</v>
      </c>
      <c r="G243" s="42">
        <v>8.9600000000000009</v>
      </c>
      <c r="H243" s="42">
        <v>101</v>
      </c>
      <c r="I243" s="42">
        <v>824</v>
      </c>
      <c r="J243" s="38"/>
      <c r="K243" s="42">
        <v>0</v>
      </c>
      <c r="L243" s="42"/>
      <c r="M243" s="43"/>
      <c r="N243" s="44"/>
      <c r="O243" s="42"/>
      <c r="P243" s="42"/>
      <c r="Q243" s="42"/>
      <c r="R243" s="38"/>
      <c r="S243" s="42">
        <v>0</v>
      </c>
      <c r="T243" s="42">
        <v>15.2</v>
      </c>
      <c r="U243" s="43">
        <v>128.5</v>
      </c>
      <c r="V243" s="44">
        <v>12.84</v>
      </c>
      <c r="W243" s="42">
        <v>8.9499999999999993</v>
      </c>
      <c r="X243" s="42">
        <v>84</v>
      </c>
      <c r="Y243" s="42">
        <v>823</v>
      </c>
      <c r="Z243" s="38"/>
      <c r="AA243" s="42">
        <v>0</v>
      </c>
      <c r="AB243" s="42"/>
      <c r="AC243" s="43"/>
      <c r="AD243" s="44"/>
      <c r="AE243" s="42"/>
      <c r="AF243" s="42"/>
      <c r="AG243" s="42"/>
      <c r="AH243" s="38"/>
      <c r="AI243" s="42">
        <v>0</v>
      </c>
      <c r="AJ243" s="42"/>
      <c r="AK243" s="43"/>
      <c r="AL243" s="44"/>
      <c r="AM243" s="42"/>
      <c r="AN243" s="42"/>
      <c r="AO243" s="42"/>
      <c r="AP243" s="38"/>
      <c r="AQ243" s="42">
        <v>0</v>
      </c>
      <c r="AR243" s="42"/>
      <c r="AS243" s="43"/>
      <c r="AT243" s="44"/>
      <c r="AU243" s="42"/>
      <c r="AV243" s="42"/>
      <c r="AW243" s="42"/>
      <c r="AX243" s="38"/>
      <c r="AY243" s="42">
        <v>0</v>
      </c>
      <c r="AZ243" s="42">
        <v>15.2</v>
      </c>
      <c r="BA243" s="43">
        <v>127.3</v>
      </c>
      <c r="BB243" s="44">
        <v>12.72</v>
      </c>
      <c r="BC243" s="42">
        <v>8.98</v>
      </c>
      <c r="BD243" s="42">
        <v>83</v>
      </c>
      <c r="BE243" s="42">
        <v>825</v>
      </c>
      <c r="BF243" s="38"/>
      <c r="BG243" s="42">
        <v>0</v>
      </c>
      <c r="BH243" s="42"/>
      <c r="BI243" s="43"/>
      <c r="BJ243" s="44"/>
      <c r="BK243" s="42"/>
      <c r="BL243" s="42"/>
      <c r="BM243" s="42"/>
      <c r="BN243" s="38"/>
      <c r="BO243" s="42">
        <v>0</v>
      </c>
      <c r="BP243" s="42"/>
      <c r="BQ243" s="43"/>
      <c r="BR243" s="44"/>
      <c r="BS243" s="42"/>
      <c r="BT243" s="42"/>
      <c r="BU243" s="42"/>
      <c r="BV243" s="38"/>
      <c r="BW243" s="42">
        <v>0</v>
      </c>
      <c r="BX243" s="42">
        <v>15</v>
      </c>
      <c r="BY243" s="43">
        <v>123.3</v>
      </c>
      <c r="BZ243" s="44">
        <v>12.37</v>
      </c>
      <c r="CA243" s="42">
        <v>8.9499999999999993</v>
      </c>
      <c r="CB243" s="42">
        <v>66</v>
      </c>
      <c r="CC243" s="42">
        <v>827</v>
      </c>
      <c r="CD243" s="38"/>
      <c r="CE243" s="42">
        <v>0</v>
      </c>
      <c r="CF243" s="42"/>
      <c r="CG243" s="43"/>
      <c r="CH243" s="44"/>
      <c r="CI243" s="42"/>
      <c r="CJ243" s="42"/>
      <c r="CK243" s="42"/>
      <c r="CL243" s="38"/>
      <c r="CM243" s="42">
        <v>0</v>
      </c>
      <c r="CN243" s="42">
        <v>15.4</v>
      </c>
      <c r="CO243" s="43">
        <v>125.8</v>
      </c>
      <c r="CP243" s="44">
        <v>12.56</v>
      </c>
      <c r="CQ243" s="42">
        <v>9.0399999999999991</v>
      </c>
      <c r="CR243" s="42">
        <v>160</v>
      </c>
      <c r="CS243" s="42">
        <v>825</v>
      </c>
      <c r="CT243" s="38"/>
      <c r="CU243" s="42">
        <v>0</v>
      </c>
      <c r="CV243" s="42">
        <v>13.8</v>
      </c>
      <c r="CW243" s="43">
        <v>99.3</v>
      </c>
      <c r="CX243" s="44">
        <v>10.27</v>
      </c>
      <c r="CY243" s="42">
        <v>8.5</v>
      </c>
      <c r="CZ243" s="42">
        <v>153</v>
      </c>
      <c r="DA243" s="42">
        <v>978</v>
      </c>
    </row>
    <row r="244" spans="3:105" x14ac:dyDescent="0.35">
      <c r="C244" s="42">
        <v>1</v>
      </c>
      <c r="D244" s="42">
        <v>15</v>
      </c>
      <c r="E244" s="43">
        <v>123.8</v>
      </c>
      <c r="F244" s="44">
        <v>12.39</v>
      </c>
      <c r="G244" s="42">
        <v>8.92</v>
      </c>
      <c r="H244" s="42">
        <v>100</v>
      </c>
      <c r="I244" s="42">
        <v>827</v>
      </c>
      <c r="J244" s="38"/>
      <c r="K244" s="42">
        <v>1</v>
      </c>
      <c r="L244" s="42"/>
      <c r="M244" s="43"/>
      <c r="N244" s="44"/>
      <c r="O244" s="42"/>
      <c r="P244" s="42"/>
      <c r="Q244" s="42"/>
      <c r="R244" s="38"/>
      <c r="S244" s="42">
        <v>1</v>
      </c>
      <c r="T244" s="42">
        <v>15.2</v>
      </c>
      <c r="U244" s="43">
        <v>125.6</v>
      </c>
      <c r="V244" s="44">
        <v>12.6</v>
      </c>
      <c r="W244" s="42">
        <v>8.92</v>
      </c>
      <c r="X244" s="42">
        <v>79</v>
      </c>
      <c r="Y244" s="42">
        <v>825</v>
      </c>
      <c r="Z244" s="38"/>
      <c r="AA244" s="42">
        <v>1</v>
      </c>
      <c r="AB244" s="42"/>
      <c r="AC244" s="43"/>
      <c r="AD244" s="44"/>
      <c r="AE244" s="42"/>
      <c r="AF244" s="42"/>
      <c r="AG244" s="42"/>
      <c r="AH244" s="38"/>
      <c r="AI244" s="42">
        <v>1</v>
      </c>
      <c r="AJ244" s="42"/>
      <c r="AK244" s="43"/>
      <c r="AL244" s="44"/>
      <c r="AM244" s="42"/>
      <c r="AN244" s="42"/>
      <c r="AO244" s="42"/>
      <c r="AP244" s="38"/>
      <c r="AQ244" s="42">
        <v>1</v>
      </c>
      <c r="AR244" s="42"/>
      <c r="AS244" s="43"/>
      <c r="AT244" s="44"/>
      <c r="AU244" s="42"/>
      <c r="AV244" s="42"/>
      <c r="AW244" s="42"/>
      <c r="AX244" s="38"/>
      <c r="AY244" s="42">
        <v>1</v>
      </c>
      <c r="AZ244" s="42">
        <v>15</v>
      </c>
      <c r="BA244" s="43">
        <v>125.6</v>
      </c>
      <c r="BB244" s="44">
        <v>12.63</v>
      </c>
      <c r="BC244" s="42">
        <v>8.9499999999999993</v>
      </c>
      <c r="BD244" s="42">
        <v>83</v>
      </c>
      <c r="BE244" s="42">
        <v>826</v>
      </c>
      <c r="BF244" s="38"/>
      <c r="BG244" s="42">
        <v>1</v>
      </c>
      <c r="BH244" s="42"/>
      <c r="BI244" s="43"/>
      <c r="BJ244" s="44"/>
      <c r="BK244" s="42"/>
      <c r="BL244" s="42"/>
      <c r="BM244" s="42"/>
      <c r="BN244" s="38"/>
      <c r="BO244" s="42">
        <v>1</v>
      </c>
      <c r="BP244" s="42"/>
      <c r="BQ244" s="43"/>
      <c r="BR244" s="44"/>
      <c r="BS244" s="42"/>
      <c r="BT244" s="42"/>
      <c r="BU244" s="42"/>
      <c r="BV244" s="38"/>
      <c r="BW244" s="42">
        <v>1</v>
      </c>
      <c r="BX244" s="42">
        <v>15</v>
      </c>
      <c r="BY244" s="43">
        <v>120.8</v>
      </c>
      <c r="BZ244" s="44">
        <v>12.16</v>
      </c>
      <c r="CA244" s="42">
        <v>8.9</v>
      </c>
      <c r="CB244" s="42">
        <v>52</v>
      </c>
      <c r="CC244" s="42">
        <v>828</v>
      </c>
      <c r="CD244" s="38"/>
      <c r="CE244" s="42">
        <v>1</v>
      </c>
      <c r="CF244" s="42"/>
      <c r="CG244" s="43"/>
      <c r="CH244" s="44"/>
      <c r="CI244" s="42"/>
      <c r="CJ244" s="42"/>
      <c r="CK244" s="42"/>
      <c r="CL244" s="38"/>
      <c r="CM244" s="42">
        <v>1</v>
      </c>
      <c r="CN244" s="42"/>
      <c r="CO244" s="43"/>
      <c r="CP244" s="44"/>
      <c r="CQ244" s="42"/>
      <c r="CR244" s="42"/>
      <c r="CS244" s="42"/>
      <c r="CT244" s="38"/>
      <c r="CU244" s="42">
        <v>1</v>
      </c>
      <c r="CV244" s="42"/>
      <c r="CW244" s="43"/>
      <c r="CX244" s="44"/>
      <c r="CY244" s="42"/>
      <c r="CZ244" s="42"/>
      <c r="DA244" s="42"/>
    </row>
    <row r="245" spans="3:105" x14ac:dyDescent="0.35">
      <c r="C245" s="42">
        <v>2</v>
      </c>
      <c r="D245" s="42">
        <v>15</v>
      </c>
      <c r="E245" s="43">
        <v>116.4</v>
      </c>
      <c r="F245" s="44">
        <v>11.72</v>
      </c>
      <c r="G245" s="42">
        <v>8.89</v>
      </c>
      <c r="H245" s="42">
        <v>99</v>
      </c>
      <c r="I245" s="42">
        <v>826</v>
      </c>
      <c r="J245" s="38"/>
      <c r="K245" s="42">
        <v>2</v>
      </c>
      <c r="L245" s="42"/>
      <c r="M245" s="43"/>
      <c r="N245" s="44"/>
      <c r="O245" s="42"/>
      <c r="P245" s="42"/>
      <c r="Q245" s="42"/>
      <c r="R245" s="38"/>
      <c r="S245" s="42">
        <v>2</v>
      </c>
      <c r="T245" s="42">
        <v>14.8</v>
      </c>
      <c r="U245" s="43">
        <v>101.5</v>
      </c>
      <c r="V245" s="44">
        <v>10.16</v>
      </c>
      <c r="W245" s="42">
        <v>8.69</v>
      </c>
      <c r="X245" s="42">
        <v>58</v>
      </c>
      <c r="Y245" s="42">
        <v>829</v>
      </c>
      <c r="Z245" s="38"/>
      <c r="AA245" s="42">
        <v>2</v>
      </c>
      <c r="AB245" s="42"/>
      <c r="AC245" s="43"/>
      <c r="AD245" s="44"/>
      <c r="AE245" s="42"/>
      <c r="AF245" s="42"/>
      <c r="AG245" s="42"/>
      <c r="AH245" s="38"/>
      <c r="AI245" s="42">
        <v>2</v>
      </c>
      <c r="AJ245" s="42"/>
      <c r="AK245" s="43"/>
      <c r="AL245" s="44"/>
      <c r="AM245" s="42"/>
      <c r="AN245" s="42"/>
      <c r="AO245" s="42"/>
      <c r="AP245" s="38"/>
      <c r="AQ245" s="42">
        <v>2</v>
      </c>
      <c r="AR245" s="42"/>
      <c r="AS245" s="43"/>
      <c r="AT245" s="44"/>
      <c r="AU245" s="42"/>
      <c r="AV245" s="42"/>
      <c r="AW245" s="42"/>
      <c r="AX245" s="38"/>
      <c r="AY245" s="42">
        <v>2</v>
      </c>
      <c r="AZ245" s="42">
        <v>14.8</v>
      </c>
      <c r="BA245" s="43">
        <v>102.5</v>
      </c>
      <c r="BB245" s="44">
        <v>10.32</v>
      </c>
      <c r="BC245" s="42">
        <v>8.73</v>
      </c>
      <c r="BD245" s="42">
        <v>88</v>
      </c>
      <c r="BE245" s="42">
        <v>830</v>
      </c>
      <c r="BF245" s="38"/>
      <c r="BG245" s="42">
        <v>2</v>
      </c>
      <c r="BH245" s="42"/>
      <c r="BI245" s="43"/>
      <c r="BJ245" s="44"/>
      <c r="BK245" s="42"/>
      <c r="BL245" s="42"/>
      <c r="BM245" s="42"/>
      <c r="BN245" s="38"/>
      <c r="BO245" s="42">
        <v>2</v>
      </c>
      <c r="BP245" s="42"/>
      <c r="BQ245" s="43"/>
      <c r="BR245" s="44"/>
      <c r="BS245" s="42"/>
      <c r="BT245" s="42"/>
      <c r="BU245" s="42"/>
      <c r="BV245" s="38"/>
      <c r="BW245" s="42">
        <v>2</v>
      </c>
      <c r="BX245" s="42">
        <v>14.8</v>
      </c>
      <c r="BY245" s="43">
        <v>103.4</v>
      </c>
      <c r="BZ245" s="44">
        <v>10.34</v>
      </c>
      <c r="CA245" s="42">
        <v>8.6199999999999992</v>
      </c>
      <c r="CB245" s="42">
        <v>36</v>
      </c>
      <c r="CC245" s="42">
        <v>837</v>
      </c>
      <c r="CD245" s="38"/>
      <c r="CE245" s="42">
        <v>2</v>
      </c>
      <c r="CF245" s="42"/>
      <c r="CG245" s="43"/>
      <c r="CH245" s="44"/>
      <c r="CI245" s="42"/>
      <c r="CJ245" s="42"/>
      <c r="CK245" s="42"/>
      <c r="CL245" s="38"/>
      <c r="CM245" s="42">
        <v>2</v>
      </c>
      <c r="CN245" s="42"/>
      <c r="CO245" s="43"/>
      <c r="CP245" s="44"/>
      <c r="CQ245" s="42"/>
      <c r="CR245" s="42"/>
      <c r="CS245" s="42"/>
      <c r="CT245" s="38"/>
      <c r="CU245" s="42">
        <v>2</v>
      </c>
      <c r="CV245" s="42"/>
      <c r="CW245" s="43"/>
      <c r="CX245" s="44"/>
      <c r="CY245" s="42"/>
      <c r="CZ245" s="42"/>
      <c r="DA245" s="42"/>
    </row>
    <row r="246" spans="3:105" x14ac:dyDescent="0.35">
      <c r="C246" s="45">
        <v>3</v>
      </c>
      <c r="D246" s="45">
        <v>15</v>
      </c>
      <c r="E246" s="46">
        <v>119.9</v>
      </c>
      <c r="F246" s="47">
        <v>12</v>
      </c>
      <c r="G246" s="45">
        <v>8.93</v>
      </c>
      <c r="H246" s="45">
        <v>95</v>
      </c>
      <c r="I246" s="45">
        <v>828</v>
      </c>
      <c r="J246" s="38"/>
      <c r="K246" s="45">
        <v>3</v>
      </c>
      <c r="L246" s="45"/>
      <c r="M246" s="46"/>
      <c r="N246" s="47"/>
      <c r="O246" s="45"/>
      <c r="P246" s="45"/>
      <c r="Q246" s="45"/>
      <c r="R246" s="38"/>
      <c r="S246" s="45">
        <v>3</v>
      </c>
      <c r="T246" s="45">
        <v>14.8</v>
      </c>
      <c r="U246" s="46">
        <v>78.400000000000006</v>
      </c>
      <c r="V246" s="47">
        <v>7.93</v>
      </c>
      <c r="W246" s="45">
        <v>8.51</v>
      </c>
      <c r="X246" s="45">
        <v>34</v>
      </c>
      <c r="Y246" s="45">
        <v>828</v>
      </c>
      <c r="Z246" s="38"/>
      <c r="AA246" s="45">
        <v>3</v>
      </c>
      <c r="AB246" s="45"/>
      <c r="AC246" s="46"/>
      <c r="AD246" s="47"/>
      <c r="AE246" s="45"/>
      <c r="AF246" s="45"/>
      <c r="AG246" s="45"/>
      <c r="AH246" s="38"/>
      <c r="AI246" s="45">
        <v>3</v>
      </c>
      <c r="AJ246" s="45"/>
      <c r="AK246" s="46"/>
      <c r="AL246" s="47"/>
      <c r="AM246" s="45"/>
      <c r="AN246" s="45"/>
      <c r="AO246" s="45"/>
      <c r="AP246" s="38"/>
      <c r="AQ246" s="45">
        <v>3</v>
      </c>
      <c r="AR246" s="45"/>
      <c r="AS246" s="46"/>
      <c r="AT246" s="47"/>
      <c r="AU246" s="45"/>
      <c r="AV246" s="45"/>
      <c r="AW246" s="45"/>
      <c r="AX246" s="38"/>
      <c r="AY246" s="45">
        <v>3</v>
      </c>
      <c r="AZ246" s="45">
        <v>14.8</v>
      </c>
      <c r="BA246" s="46">
        <v>76.3</v>
      </c>
      <c r="BB246" s="47">
        <v>7.71</v>
      </c>
      <c r="BC246" s="45">
        <v>8.3800000000000008</v>
      </c>
      <c r="BD246" s="45">
        <v>98</v>
      </c>
      <c r="BE246" s="45">
        <v>832</v>
      </c>
      <c r="BF246" s="38"/>
      <c r="BG246" s="45">
        <v>3</v>
      </c>
      <c r="BH246" s="45"/>
      <c r="BI246" s="46"/>
      <c r="BJ246" s="47"/>
      <c r="BK246" s="45"/>
      <c r="BL246" s="45"/>
      <c r="BM246" s="45"/>
      <c r="BN246" s="38"/>
      <c r="BO246" s="45">
        <v>3</v>
      </c>
      <c r="BP246" s="45"/>
      <c r="BQ246" s="46"/>
      <c r="BR246" s="47"/>
      <c r="BS246" s="45"/>
      <c r="BT246" s="45"/>
      <c r="BU246" s="45"/>
      <c r="BV246" s="38"/>
      <c r="BW246" s="45">
        <v>3</v>
      </c>
      <c r="BX246" s="45">
        <v>14.8</v>
      </c>
      <c r="BY246" s="46">
        <v>83.5</v>
      </c>
      <c r="BZ246" s="47">
        <v>8.3800000000000008</v>
      </c>
      <c r="CA246" s="45">
        <v>8.0399999999999991</v>
      </c>
      <c r="CB246" s="45">
        <v>-8</v>
      </c>
      <c r="CC246" s="45">
        <v>922</v>
      </c>
      <c r="CD246" s="38"/>
      <c r="CE246" s="45">
        <v>3</v>
      </c>
      <c r="CF246" s="45"/>
      <c r="CG246" s="46"/>
      <c r="CH246" s="47"/>
      <c r="CI246" s="45"/>
      <c r="CJ246" s="45"/>
      <c r="CK246" s="45"/>
      <c r="CL246" s="38"/>
      <c r="CM246" s="45">
        <v>3</v>
      </c>
      <c r="CN246" s="45"/>
      <c r="CO246" s="46"/>
      <c r="CP246" s="47"/>
      <c r="CQ246" s="45"/>
      <c r="CR246" s="45"/>
      <c r="CS246" s="45"/>
      <c r="CT246" s="38"/>
      <c r="CU246" s="45">
        <v>3</v>
      </c>
      <c r="CV246" s="45"/>
      <c r="CW246" s="46"/>
      <c r="CX246" s="47"/>
      <c r="CY246" s="45"/>
      <c r="CZ246" s="45"/>
      <c r="DA246" s="45"/>
    </row>
    <row r="247" spans="3:105" x14ac:dyDescent="0.35">
      <c r="C247" s="32"/>
      <c r="D247" s="33"/>
      <c r="E247" s="33"/>
      <c r="F247" s="33"/>
      <c r="G247" s="33"/>
      <c r="H247" s="33"/>
      <c r="I247" s="34"/>
      <c r="J247" s="38"/>
      <c r="K247" s="32"/>
      <c r="L247" s="33"/>
      <c r="M247" s="33"/>
      <c r="N247" s="33"/>
      <c r="O247" s="33"/>
      <c r="P247" s="33"/>
      <c r="Q247" s="34"/>
      <c r="R247" s="38"/>
      <c r="S247" s="32"/>
      <c r="T247" s="33"/>
      <c r="U247" s="33"/>
      <c r="V247" s="33"/>
      <c r="W247" s="33"/>
      <c r="X247" s="33"/>
      <c r="Y247" s="34"/>
      <c r="Z247" s="38"/>
      <c r="AA247" s="32"/>
      <c r="AB247" s="33"/>
      <c r="AC247" s="33"/>
      <c r="AD247" s="33"/>
      <c r="AE247" s="33"/>
      <c r="AF247" s="33"/>
      <c r="AG247" s="34"/>
      <c r="AH247" s="38"/>
      <c r="AI247" s="32"/>
      <c r="AJ247" s="33"/>
      <c r="AK247" s="33"/>
      <c r="AL247" s="33"/>
      <c r="AM247" s="33"/>
      <c r="AN247" s="33"/>
      <c r="AO247" s="34"/>
      <c r="AP247" s="38"/>
      <c r="AQ247" s="32"/>
      <c r="AR247" s="33"/>
      <c r="AS247" s="33"/>
      <c r="AT247" s="33"/>
      <c r="AU247" s="33"/>
      <c r="AV247" s="33"/>
      <c r="AW247" s="34"/>
      <c r="AX247" s="38"/>
      <c r="AY247" s="32"/>
      <c r="AZ247" s="33"/>
      <c r="BA247" s="33"/>
      <c r="BB247" s="33"/>
      <c r="BC247" s="33"/>
      <c r="BD247" s="33"/>
      <c r="BE247" s="34"/>
      <c r="BF247" s="38"/>
      <c r="BG247" s="32"/>
      <c r="BH247" s="33"/>
      <c r="BI247" s="33"/>
      <c r="BJ247" s="33"/>
      <c r="BK247" s="33"/>
      <c r="BL247" s="33"/>
      <c r="BM247" s="34"/>
      <c r="BN247" s="38"/>
      <c r="BO247" s="32"/>
      <c r="BP247" s="33"/>
      <c r="BQ247" s="33"/>
      <c r="BR247" s="33"/>
      <c r="BS247" s="33"/>
      <c r="BT247" s="33"/>
      <c r="BU247" s="34"/>
      <c r="BV247" s="38"/>
      <c r="BW247" s="32"/>
      <c r="BX247" s="33"/>
      <c r="BY247" s="33"/>
      <c r="BZ247" s="33"/>
      <c r="CA247" s="33"/>
      <c r="CB247" s="33"/>
      <c r="CC247" s="34"/>
      <c r="CD247" s="38"/>
      <c r="CE247" s="32"/>
      <c r="CF247" s="33"/>
      <c r="CG247" s="33"/>
      <c r="CH247" s="33"/>
      <c r="CI247" s="33"/>
      <c r="CJ247" s="33"/>
      <c r="CK247" s="34"/>
      <c r="CL247" s="38"/>
      <c r="CM247" s="32"/>
      <c r="CN247" s="33"/>
      <c r="CO247" s="33"/>
      <c r="CP247" s="33"/>
      <c r="CQ247" s="33"/>
      <c r="CR247" s="33"/>
      <c r="CS247" s="34"/>
      <c r="CT247" s="38"/>
      <c r="CU247" s="32"/>
      <c r="CV247" s="33"/>
      <c r="CW247" s="33"/>
      <c r="CX247" s="33"/>
      <c r="CY247" s="33"/>
      <c r="CZ247" s="33"/>
      <c r="DA247" s="34"/>
    </row>
    <row r="248" spans="3:105" x14ac:dyDescent="0.35">
      <c r="C248" s="32" t="s">
        <v>12</v>
      </c>
      <c r="D248" s="34"/>
      <c r="E248" s="48">
        <v>0.8</v>
      </c>
      <c r="F248" s="67" t="s">
        <v>32</v>
      </c>
      <c r="G248" s="68"/>
      <c r="H248" s="68"/>
      <c r="I248" s="69"/>
      <c r="J248" s="38"/>
      <c r="K248" s="32" t="s">
        <v>12</v>
      </c>
      <c r="L248" s="34"/>
      <c r="M248" s="48">
        <v>0.8</v>
      </c>
      <c r="N248" s="67"/>
      <c r="O248" s="68"/>
      <c r="P248" s="68"/>
      <c r="Q248" s="69"/>
      <c r="R248" s="38"/>
      <c r="S248" s="32" t="s">
        <v>12</v>
      </c>
      <c r="T248" s="34"/>
      <c r="U248" s="48">
        <v>0.8</v>
      </c>
      <c r="V248" s="67"/>
      <c r="W248" s="68"/>
      <c r="X248" s="68"/>
      <c r="Y248" s="69"/>
      <c r="Z248" s="38"/>
      <c r="AA248" s="32" t="s">
        <v>12</v>
      </c>
      <c r="AB248" s="34"/>
      <c r="AC248" s="48">
        <v>0.8</v>
      </c>
      <c r="AD248" s="67"/>
      <c r="AE248" s="68"/>
      <c r="AF248" s="68"/>
      <c r="AG248" s="69"/>
      <c r="AH248" s="38"/>
      <c r="AI248" s="32" t="s">
        <v>12</v>
      </c>
      <c r="AJ248" s="34"/>
      <c r="AK248" s="48">
        <v>0.8</v>
      </c>
      <c r="AL248" s="67"/>
      <c r="AM248" s="68"/>
      <c r="AN248" s="68"/>
      <c r="AO248" s="69"/>
      <c r="AP248" s="38"/>
      <c r="AQ248" s="32" t="s">
        <v>12</v>
      </c>
      <c r="AR248" s="34"/>
      <c r="AS248" s="48">
        <v>0.7</v>
      </c>
      <c r="AT248" s="67"/>
      <c r="AU248" s="68"/>
      <c r="AV248" s="68"/>
      <c r="AW248" s="69"/>
      <c r="AX248" s="38"/>
      <c r="AY248" s="32" t="s">
        <v>12</v>
      </c>
      <c r="AZ248" s="34"/>
      <c r="BA248" s="48">
        <v>0.8</v>
      </c>
      <c r="BB248" s="67"/>
      <c r="BC248" s="68"/>
      <c r="BD248" s="68"/>
      <c r="BE248" s="69"/>
      <c r="BF248" s="38"/>
      <c r="BG248" s="32" t="s">
        <v>12</v>
      </c>
      <c r="BH248" s="34"/>
      <c r="BI248" s="48">
        <v>0.8</v>
      </c>
      <c r="BJ248" s="67" t="s">
        <v>33</v>
      </c>
      <c r="BK248" s="68"/>
      <c r="BL248" s="68"/>
      <c r="BM248" s="69"/>
      <c r="BN248" s="38"/>
      <c r="BO248" s="32" t="s">
        <v>12</v>
      </c>
      <c r="BP248" s="34"/>
      <c r="BQ248" s="48">
        <v>0.8</v>
      </c>
      <c r="BR248" s="67"/>
      <c r="BS248" s="68"/>
      <c r="BT248" s="68"/>
      <c r="BU248" s="69"/>
      <c r="BV248" s="38"/>
      <c r="BW248" s="32" t="s">
        <v>12</v>
      </c>
      <c r="BX248" s="34"/>
      <c r="BY248" s="48">
        <v>0.8</v>
      </c>
      <c r="BZ248" s="67"/>
      <c r="CA248" s="68"/>
      <c r="CB248" s="68"/>
      <c r="CC248" s="69"/>
      <c r="CD248" s="38"/>
      <c r="CE248" s="32" t="s">
        <v>12</v>
      </c>
      <c r="CF248" s="34"/>
      <c r="CG248" s="48">
        <v>0.8</v>
      </c>
      <c r="CH248" s="67"/>
      <c r="CI248" s="68"/>
      <c r="CJ248" s="68"/>
      <c r="CK248" s="69"/>
      <c r="CL248" s="38"/>
      <c r="CM248" s="32" t="s">
        <v>12</v>
      </c>
      <c r="CN248" s="34"/>
      <c r="CO248" s="48"/>
      <c r="CP248" s="67"/>
      <c r="CQ248" s="68"/>
      <c r="CR248" s="68"/>
      <c r="CS248" s="69"/>
      <c r="CT248" s="38"/>
      <c r="CU248" s="32" t="s">
        <v>12</v>
      </c>
      <c r="CV248" s="34"/>
      <c r="CW248" s="48"/>
      <c r="CX248" s="67"/>
      <c r="CY248" s="68"/>
      <c r="CZ248" s="68"/>
      <c r="DA248" s="69"/>
    </row>
    <row r="249" spans="3:105" x14ac:dyDescent="0.35">
      <c r="C249" s="32" t="s">
        <v>14</v>
      </c>
      <c r="D249" s="34"/>
      <c r="E249" s="48">
        <v>2.8</v>
      </c>
      <c r="F249" s="70"/>
      <c r="G249" s="71"/>
      <c r="H249" s="71"/>
      <c r="I249" s="72"/>
      <c r="J249" s="38"/>
      <c r="K249" s="32" t="s">
        <v>14</v>
      </c>
      <c r="L249" s="34"/>
      <c r="M249" s="48">
        <v>2</v>
      </c>
      <c r="N249" s="70"/>
      <c r="O249" s="71"/>
      <c r="P249" s="71"/>
      <c r="Q249" s="72"/>
      <c r="R249" s="38"/>
      <c r="S249" s="32" t="s">
        <v>14</v>
      </c>
      <c r="T249" s="34"/>
      <c r="U249" s="48">
        <v>3</v>
      </c>
      <c r="V249" s="70"/>
      <c r="W249" s="71"/>
      <c r="X249" s="71"/>
      <c r="Y249" s="72"/>
      <c r="Z249" s="38"/>
      <c r="AA249" s="32" t="s">
        <v>14</v>
      </c>
      <c r="AB249" s="34"/>
      <c r="AC249" s="48">
        <v>2.6</v>
      </c>
      <c r="AD249" s="70"/>
      <c r="AE249" s="71"/>
      <c r="AF249" s="71"/>
      <c r="AG249" s="72"/>
      <c r="AH249" s="38"/>
      <c r="AI249" s="32" t="s">
        <v>14</v>
      </c>
      <c r="AJ249" s="34"/>
      <c r="AK249" s="48">
        <v>2.8</v>
      </c>
      <c r="AL249" s="70"/>
      <c r="AM249" s="71"/>
      <c r="AN249" s="71"/>
      <c r="AO249" s="72"/>
      <c r="AP249" s="38"/>
      <c r="AQ249" s="32" t="s">
        <v>14</v>
      </c>
      <c r="AR249" s="34"/>
      <c r="AS249" s="48">
        <v>3.15</v>
      </c>
      <c r="AT249" s="70"/>
      <c r="AU249" s="71"/>
      <c r="AV249" s="71"/>
      <c r="AW249" s="72"/>
      <c r="AX249" s="38"/>
      <c r="AY249" s="32" t="s">
        <v>14</v>
      </c>
      <c r="AZ249" s="34"/>
      <c r="BA249" s="48">
        <v>3.15</v>
      </c>
      <c r="BB249" s="70"/>
      <c r="BC249" s="71"/>
      <c r="BD249" s="71"/>
      <c r="BE249" s="72"/>
      <c r="BF249" s="38"/>
      <c r="BG249" s="32" t="s">
        <v>14</v>
      </c>
      <c r="BH249" s="34"/>
      <c r="BI249" s="48">
        <v>2.7</v>
      </c>
      <c r="BJ249" s="70"/>
      <c r="BK249" s="71"/>
      <c r="BL249" s="71"/>
      <c r="BM249" s="72"/>
      <c r="BN249" s="38"/>
      <c r="BO249" s="32" t="s">
        <v>14</v>
      </c>
      <c r="BP249" s="34"/>
      <c r="BQ249" s="48">
        <v>2.6</v>
      </c>
      <c r="BR249" s="70"/>
      <c r="BS249" s="71"/>
      <c r="BT249" s="71"/>
      <c r="BU249" s="72"/>
      <c r="BV249" s="38"/>
      <c r="BW249" s="32" t="s">
        <v>14</v>
      </c>
      <c r="BX249" s="34"/>
      <c r="BY249" s="48">
        <v>3</v>
      </c>
      <c r="BZ249" s="70"/>
      <c r="CA249" s="71"/>
      <c r="CB249" s="71"/>
      <c r="CC249" s="72"/>
      <c r="CD249" s="38"/>
      <c r="CE249" s="32" t="s">
        <v>14</v>
      </c>
      <c r="CF249" s="34"/>
      <c r="CG249" s="48">
        <v>2.2000000000000002</v>
      </c>
      <c r="CH249" s="70"/>
      <c r="CI249" s="71"/>
      <c r="CJ249" s="71"/>
      <c r="CK249" s="72"/>
      <c r="CL249" s="38"/>
      <c r="CM249" s="32" t="s">
        <v>14</v>
      </c>
      <c r="CN249" s="34"/>
      <c r="CO249" s="48"/>
      <c r="CP249" s="70"/>
      <c r="CQ249" s="71"/>
      <c r="CR249" s="71"/>
      <c r="CS249" s="72"/>
      <c r="CT249" s="38"/>
      <c r="CU249" s="32" t="s">
        <v>14</v>
      </c>
      <c r="CV249" s="34"/>
      <c r="CW249" s="48"/>
      <c r="CX249" s="70"/>
      <c r="CY249" s="71"/>
      <c r="CZ249" s="71"/>
      <c r="DA249" s="72"/>
    </row>
    <row r="250" spans="3:105" x14ac:dyDescent="0.35">
      <c r="C250" s="32" t="s">
        <v>15</v>
      </c>
      <c r="D250" s="34"/>
      <c r="E250" s="48">
        <v>8.9</v>
      </c>
      <c r="F250" s="70"/>
      <c r="G250" s="71"/>
      <c r="H250" s="71"/>
      <c r="I250" s="72"/>
      <c r="J250" s="38"/>
      <c r="K250" s="32" t="s">
        <v>15</v>
      </c>
      <c r="L250" s="34"/>
      <c r="M250" s="48">
        <v>9.1999999999999993</v>
      </c>
      <c r="N250" s="70"/>
      <c r="O250" s="71"/>
      <c r="P250" s="71"/>
      <c r="Q250" s="72"/>
      <c r="R250" s="38"/>
      <c r="S250" s="32" t="s">
        <v>15</v>
      </c>
      <c r="T250" s="34"/>
      <c r="U250" s="48">
        <v>8.5</v>
      </c>
      <c r="V250" s="70"/>
      <c r="W250" s="71"/>
      <c r="X250" s="71"/>
      <c r="Y250" s="72"/>
      <c r="Z250" s="38"/>
      <c r="AA250" s="32" t="s">
        <v>15</v>
      </c>
      <c r="AB250" s="34"/>
      <c r="AC250" s="48">
        <v>8.8000000000000007</v>
      </c>
      <c r="AD250" s="70"/>
      <c r="AE250" s="71"/>
      <c r="AF250" s="71"/>
      <c r="AG250" s="72"/>
      <c r="AH250" s="38"/>
      <c r="AI250" s="32" t="s">
        <v>15</v>
      </c>
      <c r="AJ250" s="34"/>
      <c r="AK250" s="48">
        <v>8.9</v>
      </c>
      <c r="AL250" s="70"/>
      <c r="AM250" s="71"/>
      <c r="AN250" s="71"/>
      <c r="AO250" s="72"/>
      <c r="AP250" s="38"/>
      <c r="AQ250" s="32" t="s">
        <v>15</v>
      </c>
      <c r="AR250" s="34"/>
      <c r="AS250" s="48">
        <v>9.8000000000000007</v>
      </c>
      <c r="AT250" s="70"/>
      <c r="AU250" s="71"/>
      <c r="AV250" s="71"/>
      <c r="AW250" s="72"/>
      <c r="AX250" s="38"/>
      <c r="AY250" s="32" t="s">
        <v>15</v>
      </c>
      <c r="AZ250" s="34"/>
      <c r="BA250" s="48">
        <v>9.1</v>
      </c>
      <c r="BB250" s="70"/>
      <c r="BC250" s="71"/>
      <c r="BD250" s="71"/>
      <c r="BE250" s="72"/>
      <c r="BF250" s="38"/>
      <c r="BG250" s="32" t="s">
        <v>15</v>
      </c>
      <c r="BH250" s="34"/>
      <c r="BI250" s="48">
        <v>9</v>
      </c>
      <c r="BJ250" s="70"/>
      <c r="BK250" s="71"/>
      <c r="BL250" s="71"/>
      <c r="BM250" s="72"/>
      <c r="BN250" s="38"/>
      <c r="BO250" s="32" t="s">
        <v>15</v>
      </c>
      <c r="BP250" s="34"/>
      <c r="BQ250" s="48">
        <v>9.6999999999999993</v>
      </c>
      <c r="BR250" s="70"/>
      <c r="BS250" s="71"/>
      <c r="BT250" s="71"/>
      <c r="BU250" s="72"/>
      <c r="BV250" s="38"/>
      <c r="BW250" s="32" t="s">
        <v>15</v>
      </c>
      <c r="BX250" s="34"/>
      <c r="BY250" s="48">
        <v>9.9</v>
      </c>
      <c r="BZ250" s="70"/>
      <c r="CA250" s="71"/>
      <c r="CB250" s="71"/>
      <c r="CC250" s="72"/>
      <c r="CD250" s="38"/>
      <c r="CE250" s="32" t="s">
        <v>15</v>
      </c>
      <c r="CF250" s="34"/>
      <c r="CG250" s="48">
        <v>11.5</v>
      </c>
      <c r="CH250" s="70"/>
      <c r="CI250" s="71"/>
      <c r="CJ250" s="71"/>
      <c r="CK250" s="72"/>
      <c r="CL250" s="38"/>
      <c r="CM250" s="32" t="s">
        <v>15</v>
      </c>
      <c r="CN250" s="34"/>
      <c r="CO250" s="48"/>
      <c r="CP250" s="70"/>
      <c r="CQ250" s="71"/>
      <c r="CR250" s="71"/>
      <c r="CS250" s="72"/>
      <c r="CT250" s="38"/>
      <c r="CU250" s="32" t="s">
        <v>15</v>
      </c>
      <c r="CV250" s="34"/>
      <c r="CW250" s="48"/>
      <c r="CX250" s="70"/>
      <c r="CY250" s="71"/>
      <c r="CZ250" s="71"/>
      <c r="DA250" s="72"/>
    </row>
    <row r="251" spans="3:105" x14ac:dyDescent="0.35">
      <c r="C251" s="32" t="s">
        <v>16</v>
      </c>
      <c r="D251" s="34"/>
      <c r="E251" s="48">
        <v>8.1</v>
      </c>
      <c r="F251" s="70"/>
      <c r="G251" s="71"/>
      <c r="H251" s="71"/>
      <c r="I251" s="72"/>
      <c r="J251" s="38"/>
      <c r="K251" s="32" t="s">
        <v>16</v>
      </c>
      <c r="L251" s="34"/>
      <c r="M251" s="48">
        <v>7.6</v>
      </c>
      <c r="N251" s="70"/>
      <c r="O251" s="71"/>
      <c r="P251" s="71"/>
      <c r="Q251" s="72"/>
      <c r="R251" s="38"/>
      <c r="S251" s="32" t="s">
        <v>16</v>
      </c>
      <c r="T251" s="34"/>
      <c r="U251" s="48">
        <v>7.8</v>
      </c>
      <c r="V251" s="70"/>
      <c r="W251" s="71"/>
      <c r="X251" s="71"/>
      <c r="Y251" s="72"/>
      <c r="Z251" s="38"/>
      <c r="AA251" s="32" t="s">
        <v>16</v>
      </c>
      <c r="AB251" s="34"/>
      <c r="AC251" s="48">
        <v>9.5</v>
      </c>
      <c r="AD251" s="70"/>
      <c r="AE251" s="71"/>
      <c r="AF251" s="71"/>
      <c r="AG251" s="72"/>
      <c r="AH251" s="38"/>
      <c r="AI251" s="32" t="s">
        <v>16</v>
      </c>
      <c r="AJ251" s="34"/>
      <c r="AK251" s="48">
        <v>10.199999999999999</v>
      </c>
      <c r="AL251" s="70"/>
      <c r="AM251" s="71"/>
      <c r="AN251" s="71"/>
      <c r="AO251" s="72"/>
      <c r="AP251" s="38"/>
      <c r="AQ251" s="32" t="s">
        <v>16</v>
      </c>
      <c r="AR251" s="34"/>
      <c r="AS251" s="48">
        <v>11.3</v>
      </c>
      <c r="AT251" s="70"/>
      <c r="AU251" s="71"/>
      <c r="AV251" s="71"/>
      <c r="AW251" s="72"/>
      <c r="AX251" s="38"/>
      <c r="AY251" s="32" t="s">
        <v>16</v>
      </c>
      <c r="AZ251" s="34"/>
      <c r="BA251" s="48">
        <v>10.1</v>
      </c>
      <c r="BB251" s="70"/>
      <c r="BC251" s="71"/>
      <c r="BD251" s="71"/>
      <c r="BE251" s="72"/>
      <c r="BF251" s="38"/>
      <c r="BG251" s="32" t="s">
        <v>16</v>
      </c>
      <c r="BH251" s="34"/>
      <c r="BI251" s="48">
        <v>9.8000000000000007</v>
      </c>
      <c r="BJ251" s="70"/>
      <c r="BK251" s="71"/>
      <c r="BL251" s="71"/>
      <c r="BM251" s="72"/>
      <c r="BN251" s="38"/>
      <c r="BO251" s="32" t="s">
        <v>16</v>
      </c>
      <c r="BP251" s="34"/>
      <c r="BQ251" s="48">
        <v>11.8</v>
      </c>
      <c r="BR251" s="70"/>
      <c r="BS251" s="71"/>
      <c r="BT251" s="71"/>
      <c r="BU251" s="72"/>
      <c r="BV251" s="38"/>
      <c r="BW251" s="32" t="s">
        <v>16</v>
      </c>
      <c r="BX251" s="34"/>
      <c r="BY251" s="48">
        <v>13.5</v>
      </c>
      <c r="BZ251" s="70"/>
      <c r="CA251" s="71"/>
      <c r="CB251" s="71"/>
      <c r="CC251" s="72"/>
      <c r="CD251" s="38"/>
      <c r="CE251" s="32" t="s">
        <v>16</v>
      </c>
      <c r="CF251" s="34"/>
      <c r="CG251" s="48">
        <v>15.4</v>
      </c>
      <c r="CH251" s="70"/>
      <c r="CI251" s="71"/>
      <c r="CJ251" s="71"/>
      <c r="CK251" s="72"/>
      <c r="CL251" s="38"/>
      <c r="CM251" s="32" t="s">
        <v>16</v>
      </c>
      <c r="CN251" s="34"/>
      <c r="CO251" s="48"/>
      <c r="CP251" s="70"/>
      <c r="CQ251" s="71"/>
      <c r="CR251" s="71"/>
      <c r="CS251" s="72"/>
      <c r="CT251" s="38"/>
      <c r="CU251" s="32" t="s">
        <v>16</v>
      </c>
      <c r="CV251" s="34"/>
      <c r="CW251" s="48"/>
      <c r="CX251" s="70"/>
      <c r="CY251" s="71"/>
      <c r="CZ251" s="71"/>
      <c r="DA251" s="72"/>
    </row>
    <row r="252" spans="3:105" x14ac:dyDescent="0.35">
      <c r="C252" s="32" t="s">
        <v>17</v>
      </c>
      <c r="D252" s="34"/>
      <c r="E252" s="48">
        <v>27.5</v>
      </c>
      <c r="F252" s="73"/>
      <c r="G252" s="74"/>
      <c r="H252" s="74"/>
      <c r="I252" s="75"/>
      <c r="J252" s="49"/>
      <c r="K252" s="32" t="s">
        <v>17</v>
      </c>
      <c r="L252" s="34"/>
      <c r="M252" s="48">
        <v>26.3</v>
      </c>
      <c r="N252" s="73"/>
      <c r="O252" s="74"/>
      <c r="P252" s="74"/>
      <c r="Q252" s="75"/>
      <c r="R252" s="49"/>
      <c r="S252" s="32" t="s">
        <v>17</v>
      </c>
      <c r="T252" s="34"/>
      <c r="U252" s="48">
        <v>24.9</v>
      </c>
      <c r="V252" s="73"/>
      <c r="W252" s="74"/>
      <c r="X252" s="74"/>
      <c r="Y252" s="75"/>
      <c r="Z252" s="49"/>
      <c r="AA252" s="32" t="s">
        <v>17</v>
      </c>
      <c r="AB252" s="34"/>
      <c r="AC252" s="48">
        <v>27.4</v>
      </c>
      <c r="AD252" s="73"/>
      <c r="AE252" s="74"/>
      <c r="AF252" s="74"/>
      <c r="AG252" s="75"/>
      <c r="AH252" s="49"/>
      <c r="AI252" s="32" t="s">
        <v>17</v>
      </c>
      <c r="AJ252" s="34"/>
      <c r="AK252" s="48">
        <v>27.4</v>
      </c>
      <c r="AL252" s="73"/>
      <c r="AM252" s="74"/>
      <c r="AN252" s="74"/>
      <c r="AO252" s="75"/>
      <c r="AP252" s="49"/>
      <c r="AQ252" s="32" t="s">
        <v>17</v>
      </c>
      <c r="AR252" s="34"/>
      <c r="AS252" s="48">
        <v>29.7</v>
      </c>
      <c r="AT252" s="73"/>
      <c r="AU252" s="74"/>
      <c r="AV252" s="74"/>
      <c r="AW252" s="75"/>
      <c r="AX252" s="49"/>
      <c r="AY252" s="32" t="s">
        <v>17</v>
      </c>
      <c r="AZ252" s="34"/>
      <c r="BA252" s="48">
        <v>29.2</v>
      </c>
      <c r="BB252" s="73"/>
      <c r="BC252" s="74"/>
      <c r="BD252" s="74"/>
      <c r="BE252" s="75"/>
      <c r="BF252" s="49"/>
      <c r="BG252" s="32" t="s">
        <v>17</v>
      </c>
      <c r="BH252" s="34"/>
      <c r="BI252" s="48">
        <v>28</v>
      </c>
      <c r="BJ252" s="73"/>
      <c r="BK252" s="74"/>
      <c r="BL252" s="74"/>
      <c r="BM252" s="75"/>
      <c r="BN252" s="49"/>
      <c r="BO252" s="32" t="s">
        <v>17</v>
      </c>
      <c r="BP252" s="34"/>
      <c r="BQ252" s="48">
        <v>30.1</v>
      </c>
      <c r="BR252" s="73"/>
      <c r="BS252" s="74"/>
      <c r="BT252" s="74"/>
      <c r="BU252" s="75"/>
      <c r="BV252" s="49"/>
      <c r="BW252" s="32" t="s">
        <v>17</v>
      </c>
      <c r="BX252" s="34"/>
      <c r="BY252" s="48">
        <v>30.8</v>
      </c>
      <c r="BZ252" s="73"/>
      <c r="CA252" s="74"/>
      <c r="CB252" s="74"/>
      <c r="CC252" s="75"/>
      <c r="CD252" s="49"/>
      <c r="CE252" s="32" t="s">
        <v>17</v>
      </c>
      <c r="CF252" s="34"/>
      <c r="CG252" s="48">
        <v>33.9</v>
      </c>
      <c r="CH252" s="73"/>
      <c r="CI252" s="74"/>
      <c r="CJ252" s="74"/>
      <c r="CK252" s="75"/>
      <c r="CL252" s="49"/>
      <c r="CM252" s="32" t="s">
        <v>17</v>
      </c>
      <c r="CN252" s="34"/>
      <c r="CO252" s="48"/>
      <c r="CP252" s="73"/>
      <c r="CQ252" s="74"/>
      <c r="CR252" s="74"/>
      <c r="CS252" s="75"/>
      <c r="CT252" s="49"/>
      <c r="CU252" s="32" t="s">
        <v>17</v>
      </c>
      <c r="CV252" s="34"/>
      <c r="CW252" s="48"/>
      <c r="CX252" s="73"/>
      <c r="CY252" s="74"/>
      <c r="CZ252" s="74"/>
      <c r="DA252" s="75"/>
    </row>
    <row r="256" spans="3:105" x14ac:dyDescent="0.35">
      <c r="C256" s="55">
        <v>41548</v>
      </c>
      <c r="D256" s="33"/>
      <c r="E256" s="33"/>
      <c r="F256" s="33"/>
      <c r="G256" s="33"/>
      <c r="H256" s="33"/>
      <c r="I256" s="33"/>
      <c r="J256" s="33"/>
      <c r="K256" s="104">
        <f>C256</f>
        <v>41548</v>
      </c>
      <c r="L256" s="57"/>
      <c r="M256" s="57"/>
      <c r="N256" s="57"/>
      <c r="O256" s="57"/>
      <c r="P256" s="57"/>
      <c r="Q256" s="57"/>
      <c r="R256" s="57"/>
      <c r="S256" s="104">
        <f>C256</f>
        <v>41548</v>
      </c>
      <c r="T256" s="57"/>
      <c r="U256" s="57"/>
      <c r="V256" s="57"/>
      <c r="W256" s="57"/>
      <c r="X256" s="57"/>
      <c r="Y256" s="57"/>
      <c r="Z256" s="57"/>
      <c r="AA256" s="104">
        <f>K256</f>
        <v>41548</v>
      </c>
      <c r="AB256" s="57"/>
      <c r="AC256" s="57"/>
      <c r="AD256" s="57"/>
      <c r="AE256" s="57"/>
      <c r="AF256" s="57"/>
      <c r="AG256" s="57"/>
      <c r="AH256" s="57"/>
      <c r="AI256" s="104">
        <f>S256</f>
        <v>41548</v>
      </c>
      <c r="AJ256" s="57"/>
      <c r="AK256" s="57"/>
      <c r="AL256" s="57"/>
      <c r="AM256" s="57"/>
      <c r="AN256" s="57"/>
      <c r="AO256" s="57"/>
      <c r="AP256" s="57"/>
      <c r="AQ256" s="104">
        <f>AA256</f>
        <v>41548</v>
      </c>
      <c r="AR256" s="57"/>
      <c r="AS256" s="57"/>
      <c r="AT256" s="57"/>
      <c r="AU256" s="57"/>
      <c r="AV256" s="57"/>
      <c r="AW256" s="57"/>
      <c r="AX256" s="57"/>
      <c r="AY256" s="104">
        <f>AQ256</f>
        <v>41548</v>
      </c>
      <c r="AZ256" s="57"/>
      <c r="BA256" s="57"/>
      <c r="BB256" s="57"/>
      <c r="BC256" s="57"/>
      <c r="BD256" s="57"/>
      <c r="BE256" s="57"/>
      <c r="BF256" s="57"/>
      <c r="BG256" s="104">
        <f>AQ256</f>
        <v>41548</v>
      </c>
      <c r="BH256" s="57"/>
      <c r="BI256" s="57"/>
      <c r="BJ256" s="57"/>
      <c r="BK256" s="57"/>
      <c r="BL256" s="57"/>
      <c r="BM256" s="57"/>
      <c r="BN256" s="57"/>
      <c r="BO256" s="104">
        <f>AY256</f>
        <v>41548</v>
      </c>
      <c r="BP256" s="57"/>
      <c r="BQ256" s="57"/>
      <c r="BR256" s="57"/>
      <c r="BS256" s="57"/>
      <c r="BT256" s="57"/>
      <c r="BU256" s="57"/>
      <c r="BV256" s="57"/>
      <c r="BW256" s="104">
        <f>BG256</f>
        <v>41548</v>
      </c>
      <c r="BX256" s="57"/>
      <c r="BY256" s="57"/>
      <c r="BZ256" s="57"/>
      <c r="CA256" s="57"/>
      <c r="CB256" s="57"/>
      <c r="CC256" s="57"/>
      <c r="CD256" s="57"/>
      <c r="CE256" s="104">
        <f>BO256</f>
        <v>41548</v>
      </c>
      <c r="CF256" s="57"/>
      <c r="CG256" s="57"/>
      <c r="CH256" s="57"/>
      <c r="CI256" s="57"/>
      <c r="CJ256" s="57"/>
      <c r="CK256" s="14"/>
      <c r="CL256" s="33"/>
      <c r="CM256" s="33"/>
      <c r="CN256" s="33"/>
      <c r="CO256" s="33"/>
      <c r="CP256" s="33"/>
      <c r="CQ256" s="33"/>
      <c r="CR256" s="33"/>
      <c r="CS256" s="33"/>
      <c r="CT256" s="33"/>
      <c r="CU256" s="33"/>
      <c r="CV256" s="33"/>
      <c r="CW256" s="33"/>
      <c r="CX256" s="33"/>
      <c r="CY256" s="33"/>
      <c r="CZ256" s="33"/>
      <c r="DA256" s="34"/>
    </row>
    <row r="257" spans="3:105" x14ac:dyDescent="0.35">
      <c r="C257" s="35">
        <v>1</v>
      </c>
      <c r="D257" s="36"/>
      <c r="E257" s="36"/>
      <c r="F257" s="36"/>
      <c r="G257" s="36"/>
      <c r="H257" s="36"/>
      <c r="I257" s="37"/>
      <c r="J257" s="38"/>
      <c r="K257" s="35">
        <v>2</v>
      </c>
      <c r="L257" s="36"/>
      <c r="M257" s="36"/>
      <c r="N257" s="36"/>
      <c r="O257" s="36"/>
      <c r="P257" s="36"/>
      <c r="Q257" s="37"/>
      <c r="R257" s="38"/>
      <c r="S257" s="35">
        <v>3</v>
      </c>
      <c r="T257" s="36"/>
      <c r="U257" s="36"/>
      <c r="V257" s="36"/>
      <c r="W257" s="36"/>
      <c r="X257" s="36"/>
      <c r="Y257" s="37"/>
      <c r="Z257" s="38"/>
      <c r="AA257" s="35">
        <v>4</v>
      </c>
      <c r="AB257" s="36"/>
      <c r="AC257" s="36"/>
      <c r="AD257" s="36"/>
      <c r="AE257" s="36"/>
      <c r="AF257" s="36"/>
      <c r="AG257" s="37"/>
      <c r="AH257" s="38"/>
      <c r="AI257" s="35">
        <v>5</v>
      </c>
      <c r="AJ257" s="36"/>
      <c r="AK257" s="36"/>
      <c r="AL257" s="36"/>
      <c r="AM257" s="36"/>
      <c r="AN257" s="36"/>
      <c r="AO257" s="37"/>
      <c r="AP257" s="38"/>
      <c r="AQ257" s="35">
        <v>6</v>
      </c>
      <c r="AR257" s="36"/>
      <c r="AS257" s="36"/>
      <c r="AT257" s="36"/>
      <c r="AU257" s="36"/>
      <c r="AV257" s="36"/>
      <c r="AW257" s="37"/>
      <c r="AX257" s="38"/>
      <c r="AY257" s="35">
        <v>7</v>
      </c>
      <c r="AZ257" s="36"/>
      <c r="BA257" s="36"/>
      <c r="BB257" s="36"/>
      <c r="BC257" s="36"/>
      <c r="BD257" s="36"/>
      <c r="BE257" s="37"/>
      <c r="BF257" s="38"/>
      <c r="BG257" s="35">
        <v>8</v>
      </c>
      <c r="BH257" s="36"/>
      <c r="BI257" s="36"/>
      <c r="BJ257" s="36"/>
      <c r="BK257" s="36"/>
      <c r="BL257" s="36"/>
      <c r="BM257" s="37"/>
      <c r="BN257" s="38"/>
      <c r="BO257" s="35">
        <v>9</v>
      </c>
      <c r="BP257" s="36"/>
      <c r="BQ257" s="36"/>
      <c r="BR257" s="36"/>
      <c r="BS257" s="36"/>
      <c r="BT257" s="36"/>
      <c r="BU257" s="37"/>
      <c r="BV257" s="38"/>
      <c r="BW257" s="35">
        <v>10</v>
      </c>
      <c r="BX257" s="36"/>
      <c r="BY257" s="36"/>
      <c r="BZ257" s="36"/>
      <c r="CA257" s="36"/>
      <c r="CB257" s="36"/>
      <c r="CC257" s="37"/>
      <c r="CD257" s="38"/>
      <c r="CE257" s="35">
        <v>11</v>
      </c>
      <c r="CF257" s="36"/>
      <c r="CG257" s="36"/>
      <c r="CH257" s="36"/>
      <c r="CI257" s="36"/>
      <c r="CJ257" s="36"/>
      <c r="CK257" s="37"/>
      <c r="CL257" s="38"/>
      <c r="CM257" s="35" t="s">
        <v>23</v>
      </c>
      <c r="CN257" s="36"/>
      <c r="CO257" s="36"/>
      <c r="CP257" s="36"/>
      <c r="CQ257" s="36"/>
      <c r="CR257" s="36"/>
      <c r="CS257" s="37"/>
      <c r="CT257" s="38"/>
      <c r="CU257" s="35" t="s">
        <v>22</v>
      </c>
      <c r="CV257" s="36"/>
      <c r="CW257" s="36"/>
      <c r="CX257" s="36"/>
      <c r="CY257" s="36"/>
      <c r="CZ257" s="36"/>
      <c r="DA257" s="37"/>
    </row>
    <row r="258" spans="3:105" x14ac:dyDescent="0.35">
      <c r="C258" s="40" t="s">
        <v>0</v>
      </c>
      <c r="D258" s="40" t="s">
        <v>1</v>
      </c>
      <c r="E258" s="65" t="s">
        <v>2</v>
      </c>
      <c r="F258" s="66"/>
      <c r="G258" s="41" t="s">
        <v>3</v>
      </c>
      <c r="H258" s="40" t="s">
        <v>4</v>
      </c>
      <c r="I258" s="40" t="s">
        <v>5</v>
      </c>
      <c r="J258" s="38"/>
      <c r="K258" s="40" t="s">
        <v>0</v>
      </c>
      <c r="L258" s="40" t="s">
        <v>1</v>
      </c>
      <c r="M258" s="65" t="s">
        <v>2</v>
      </c>
      <c r="N258" s="66"/>
      <c r="O258" s="41" t="s">
        <v>3</v>
      </c>
      <c r="P258" s="40" t="s">
        <v>4</v>
      </c>
      <c r="Q258" s="40" t="s">
        <v>5</v>
      </c>
      <c r="R258" s="38"/>
      <c r="S258" s="40" t="s">
        <v>0</v>
      </c>
      <c r="T258" s="40" t="s">
        <v>1</v>
      </c>
      <c r="U258" s="65" t="s">
        <v>2</v>
      </c>
      <c r="V258" s="66"/>
      <c r="W258" s="41" t="s">
        <v>3</v>
      </c>
      <c r="X258" s="40" t="s">
        <v>4</v>
      </c>
      <c r="Y258" s="40" t="s">
        <v>5</v>
      </c>
      <c r="Z258" s="38"/>
      <c r="AA258" s="40" t="s">
        <v>0</v>
      </c>
      <c r="AB258" s="40" t="s">
        <v>1</v>
      </c>
      <c r="AC258" s="65" t="s">
        <v>2</v>
      </c>
      <c r="AD258" s="66"/>
      <c r="AE258" s="41" t="s">
        <v>3</v>
      </c>
      <c r="AF258" s="40" t="s">
        <v>4</v>
      </c>
      <c r="AG258" s="40" t="s">
        <v>5</v>
      </c>
      <c r="AH258" s="38"/>
      <c r="AI258" s="40" t="s">
        <v>0</v>
      </c>
      <c r="AJ258" s="40" t="s">
        <v>1</v>
      </c>
      <c r="AK258" s="65" t="s">
        <v>2</v>
      </c>
      <c r="AL258" s="66"/>
      <c r="AM258" s="41" t="s">
        <v>3</v>
      </c>
      <c r="AN258" s="40" t="s">
        <v>4</v>
      </c>
      <c r="AO258" s="40" t="s">
        <v>5</v>
      </c>
      <c r="AP258" s="38"/>
      <c r="AQ258" s="40" t="s">
        <v>0</v>
      </c>
      <c r="AR258" s="40" t="s">
        <v>1</v>
      </c>
      <c r="AS258" s="65" t="s">
        <v>2</v>
      </c>
      <c r="AT258" s="66"/>
      <c r="AU258" s="41" t="s">
        <v>3</v>
      </c>
      <c r="AV258" s="40" t="s">
        <v>4</v>
      </c>
      <c r="AW258" s="40" t="s">
        <v>5</v>
      </c>
      <c r="AX258" s="38"/>
      <c r="AY258" s="40" t="s">
        <v>0</v>
      </c>
      <c r="AZ258" s="40" t="s">
        <v>1</v>
      </c>
      <c r="BA258" s="65" t="s">
        <v>2</v>
      </c>
      <c r="BB258" s="66"/>
      <c r="BC258" s="41" t="s">
        <v>3</v>
      </c>
      <c r="BD258" s="40" t="s">
        <v>4</v>
      </c>
      <c r="BE258" s="40" t="s">
        <v>5</v>
      </c>
      <c r="BF258" s="38"/>
      <c r="BG258" s="40" t="s">
        <v>0</v>
      </c>
      <c r="BH258" s="40" t="s">
        <v>1</v>
      </c>
      <c r="BI258" s="65" t="s">
        <v>2</v>
      </c>
      <c r="BJ258" s="66"/>
      <c r="BK258" s="41" t="s">
        <v>3</v>
      </c>
      <c r="BL258" s="40" t="s">
        <v>4</v>
      </c>
      <c r="BM258" s="40" t="s">
        <v>5</v>
      </c>
      <c r="BN258" s="38"/>
      <c r="BO258" s="40" t="s">
        <v>0</v>
      </c>
      <c r="BP258" s="40" t="s">
        <v>1</v>
      </c>
      <c r="BQ258" s="65" t="s">
        <v>2</v>
      </c>
      <c r="BR258" s="66"/>
      <c r="BS258" s="41" t="s">
        <v>3</v>
      </c>
      <c r="BT258" s="40" t="s">
        <v>4</v>
      </c>
      <c r="BU258" s="40" t="s">
        <v>5</v>
      </c>
      <c r="BV258" s="38"/>
      <c r="BW258" s="40" t="s">
        <v>0</v>
      </c>
      <c r="BX258" s="40" t="s">
        <v>1</v>
      </c>
      <c r="BY258" s="65" t="s">
        <v>2</v>
      </c>
      <c r="BZ258" s="66"/>
      <c r="CA258" s="41" t="s">
        <v>3</v>
      </c>
      <c r="CB258" s="40" t="s">
        <v>4</v>
      </c>
      <c r="CC258" s="40" t="s">
        <v>5</v>
      </c>
      <c r="CD258" s="38"/>
      <c r="CE258" s="40" t="s">
        <v>0</v>
      </c>
      <c r="CF258" s="40" t="s">
        <v>1</v>
      </c>
      <c r="CG258" s="65" t="s">
        <v>2</v>
      </c>
      <c r="CH258" s="66"/>
      <c r="CI258" s="41" t="s">
        <v>3</v>
      </c>
      <c r="CJ258" s="40" t="s">
        <v>4</v>
      </c>
      <c r="CK258" s="40" t="s">
        <v>5</v>
      </c>
      <c r="CL258" s="38"/>
      <c r="CM258" s="40" t="s">
        <v>0</v>
      </c>
      <c r="CN258" s="40" t="s">
        <v>1</v>
      </c>
      <c r="CO258" s="65" t="s">
        <v>2</v>
      </c>
      <c r="CP258" s="66"/>
      <c r="CQ258" s="41" t="s">
        <v>3</v>
      </c>
      <c r="CR258" s="40" t="s">
        <v>4</v>
      </c>
      <c r="CS258" s="40" t="s">
        <v>5</v>
      </c>
      <c r="CT258" s="38"/>
      <c r="CU258" s="40" t="s">
        <v>0</v>
      </c>
      <c r="CV258" s="40" t="s">
        <v>1</v>
      </c>
      <c r="CW258" s="65" t="s">
        <v>2</v>
      </c>
      <c r="CX258" s="66"/>
      <c r="CY258" s="41" t="s">
        <v>3</v>
      </c>
      <c r="CZ258" s="40" t="s">
        <v>4</v>
      </c>
      <c r="DA258" s="40" t="s">
        <v>5</v>
      </c>
    </row>
    <row r="259" spans="3:105" x14ac:dyDescent="0.35">
      <c r="C259" s="42" t="s">
        <v>6</v>
      </c>
      <c r="D259" s="42" t="s">
        <v>7</v>
      </c>
      <c r="E259" s="43" t="s">
        <v>8</v>
      </c>
      <c r="F259" s="44" t="s">
        <v>9</v>
      </c>
      <c r="G259" s="42"/>
      <c r="H259" s="42" t="s">
        <v>10</v>
      </c>
      <c r="I259" s="42" t="s">
        <v>11</v>
      </c>
      <c r="J259" s="38"/>
      <c r="K259" s="42" t="s">
        <v>6</v>
      </c>
      <c r="L259" s="42" t="s">
        <v>7</v>
      </c>
      <c r="M259" s="43" t="s">
        <v>8</v>
      </c>
      <c r="N259" s="44" t="s">
        <v>9</v>
      </c>
      <c r="O259" s="42"/>
      <c r="P259" s="42" t="s">
        <v>10</v>
      </c>
      <c r="Q259" s="42" t="s">
        <v>11</v>
      </c>
      <c r="R259" s="38"/>
      <c r="S259" s="42" t="s">
        <v>6</v>
      </c>
      <c r="T259" s="42" t="s">
        <v>7</v>
      </c>
      <c r="U259" s="43" t="s">
        <v>8</v>
      </c>
      <c r="V259" s="44" t="s">
        <v>9</v>
      </c>
      <c r="W259" s="42"/>
      <c r="X259" s="42" t="s">
        <v>10</v>
      </c>
      <c r="Y259" s="42" t="s">
        <v>11</v>
      </c>
      <c r="Z259" s="38"/>
      <c r="AA259" s="42" t="s">
        <v>6</v>
      </c>
      <c r="AB259" s="42" t="s">
        <v>7</v>
      </c>
      <c r="AC259" s="43" t="s">
        <v>8</v>
      </c>
      <c r="AD259" s="44" t="s">
        <v>9</v>
      </c>
      <c r="AE259" s="42"/>
      <c r="AF259" s="42" t="s">
        <v>10</v>
      </c>
      <c r="AG259" s="42" t="s">
        <v>11</v>
      </c>
      <c r="AH259" s="38"/>
      <c r="AI259" s="42" t="s">
        <v>6</v>
      </c>
      <c r="AJ259" s="42" t="s">
        <v>7</v>
      </c>
      <c r="AK259" s="43" t="s">
        <v>8</v>
      </c>
      <c r="AL259" s="44" t="s">
        <v>9</v>
      </c>
      <c r="AM259" s="42"/>
      <c r="AN259" s="42" t="s">
        <v>10</v>
      </c>
      <c r="AO259" s="42" t="s">
        <v>11</v>
      </c>
      <c r="AP259" s="38"/>
      <c r="AQ259" s="42" t="s">
        <v>6</v>
      </c>
      <c r="AR259" s="42" t="s">
        <v>7</v>
      </c>
      <c r="AS259" s="43" t="s">
        <v>8</v>
      </c>
      <c r="AT259" s="44" t="s">
        <v>9</v>
      </c>
      <c r="AU259" s="42"/>
      <c r="AV259" s="42" t="s">
        <v>10</v>
      </c>
      <c r="AW259" s="42" t="s">
        <v>11</v>
      </c>
      <c r="AX259" s="38"/>
      <c r="AY259" s="42" t="s">
        <v>6</v>
      </c>
      <c r="AZ259" s="42" t="s">
        <v>7</v>
      </c>
      <c r="BA259" s="43" t="s">
        <v>8</v>
      </c>
      <c r="BB259" s="44" t="s">
        <v>9</v>
      </c>
      <c r="BC259" s="42"/>
      <c r="BD259" s="42" t="s">
        <v>10</v>
      </c>
      <c r="BE259" s="42" t="s">
        <v>11</v>
      </c>
      <c r="BF259" s="38"/>
      <c r="BG259" s="42" t="s">
        <v>6</v>
      </c>
      <c r="BH259" s="42" t="s">
        <v>7</v>
      </c>
      <c r="BI259" s="43" t="s">
        <v>8</v>
      </c>
      <c r="BJ259" s="44" t="s">
        <v>9</v>
      </c>
      <c r="BK259" s="42"/>
      <c r="BL259" s="42" t="s">
        <v>10</v>
      </c>
      <c r="BM259" s="42" t="s">
        <v>11</v>
      </c>
      <c r="BN259" s="38"/>
      <c r="BO259" s="42" t="s">
        <v>6</v>
      </c>
      <c r="BP259" s="42" t="s">
        <v>7</v>
      </c>
      <c r="BQ259" s="43" t="s">
        <v>8</v>
      </c>
      <c r="BR259" s="44" t="s">
        <v>9</v>
      </c>
      <c r="BS259" s="42"/>
      <c r="BT259" s="42" t="s">
        <v>10</v>
      </c>
      <c r="BU259" s="42" t="s">
        <v>11</v>
      </c>
      <c r="BV259" s="38"/>
      <c r="BW259" s="42" t="s">
        <v>6</v>
      </c>
      <c r="BX259" s="42" t="s">
        <v>7</v>
      </c>
      <c r="BY259" s="43" t="s">
        <v>8</v>
      </c>
      <c r="BZ259" s="44" t="s">
        <v>9</v>
      </c>
      <c r="CA259" s="42"/>
      <c r="CB259" s="42" t="s">
        <v>10</v>
      </c>
      <c r="CC259" s="42" t="s">
        <v>11</v>
      </c>
      <c r="CD259" s="38"/>
      <c r="CE259" s="42" t="s">
        <v>6</v>
      </c>
      <c r="CF259" s="42" t="s">
        <v>7</v>
      </c>
      <c r="CG259" s="43" t="s">
        <v>8</v>
      </c>
      <c r="CH259" s="44" t="s">
        <v>9</v>
      </c>
      <c r="CI259" s="42"/>
      <c r="CJ259" s="42" t="s">
        <v>10</v>
      </c>
      <c r="CK259" s="42" t="s">
        <v>11</v>
      </c>
      <c r="CL259" s="38"/>
      <c r="CM259" s="42" t="s">
        <v>6</v>
      </c>
      <c r="CN259" s="42" t="s">
        <v>7</v>
      </c>
      <c r="CO259" s="43" t="s">
        <v>8</v>
      </c>
      <c r="CP259" s="44" t="s">
        <v>9</v>
      </c>
      <c r="CQ259" s="42"/>
      <c r="CR259" s="42" t="s">
        <v>10</v>
      </c>
      <c r="CS259" s="42" t="s">
        <v>11</v>
      </c>
      <c r="CT259" s="38"/>
      <c r="CU259" s="42" t="s">
        <v>6</v>
      </c>
      <c r="CV259" s="42" t="s">
        <v>7</v>
      </c>
      <c r="CW259" s="43" t="s">
        <v>8</v>
      </c>
      <c r="CX259" s="44" t="s">
        <v>9</v>
      </c>
      <c r="CY259" s="42"/>
      <c r="CZ259" s="42" t="s">
        <v>10</v>
      </c>
      <c r="DA259" s="42" t="s">
        <v>11</v>
      </c>
    </row>
    <row r="260" spans="3:105" x14ac:dyDescent="0.35">
      <c r="C260" s="42">
        <v>0</v>
      </c>
      <c r="D260" s="42">
        <v>12.6</v>
      </c>
      <c r="E260" s="43">
        <v>106.7</v>
      </c>
      <c r="F260" s="44">
        <v>11.31</v>
      </c>
      <c r="G260" s="42">
        <v>8.8000000000000007</v>
      </c>
      <c r="H260" s="42">
        <v>122</v>
      </c>
      <c r="I260" s="42">
        <v>867</v>
      </c>
      <c r="J260" s="38"/>
      <c r="K260" s="42">
        <v>0</v>
      </c>
      <c r="L260" s="42"/>
      <c r="M260" s="43"/>
      <c r="N260" s="44"/>
      <c r="O260" s="42"/>
      <c r="P260" s="42"/>
      <c r="Q260" s="42"/>
      <c r="R260" s="38"/>
      <c r="S260" s="42">
        <v>0</v>
      </c>
      <c r="T260" s="42">
        <v>13</v>
      </c>
      <c r="U260" s="43">
        <v>105</v>
      </c>
      <c r="V260" s="44">
        <v>11.04</v>
      </c>
      <c r="W260" s="42">
        <v>8.7799999999999994</v>
      </c>
      <c r="X260" s="42">
        <v>95</v>
      </c>
      <c r="Y260" s="42">
        <v>866</v>
      </c>
      <c r="Z260" s="38"/>
      <c r="AA260" s="42">
        <v>0</v>
      </c>
      <c r="AB260" s="42"/>
      <c r="AC260" s="43"/>
      <c r="AD260" s="44"/>
      <c r="AE260" s="42"/>
      <c r="AF260" s="42"/>
      <c r="AG260" s="42"/>
      <c r="AH260" s="38"/>
      <c r="AI260" s="42">
        <v>0</v>
      </c>
      <c r="AJ260" s="42"/>
      <c r="AK260" s="43"/>
      <c r="AL260" s="44"/>
      <c r="AM260" s="42"/>
      <c r="AN260" s="42"/>
      <c r="AO260" s="42"/>
      <c r="AP260" s="38"/>
      <c r="AQ260" s="42">
        <v>0</v>
      </c>
      <c r="AR260" s="42"/>
      <c r="AS260" s="43"/>
      <c r="AT260" s="44"/>
      <c r="AU260" s="42"/>
      <c r="AV260" s="42"/>
      <c r="AW260" s="42"/>
      <c r="AX260" s="38"/>
      <c r="AY260" s="42">
        <v>0</v>
      </c>
      <c r="AZ260" s="42">
        <v>12.4</v>
      </c>
      <c r="BA260" s="43">
        <v>109.6</v>
      </c>
      <c r="BB260" s="44">
        <v>11.59</v>
      </c>
      <c r="BC260" s="42">
        <v>8.84</v>
      </c>
      <c r="BD260" s="42">
        <v>123</v>
      </c>
      <c r="BE260" s="42">
        <v>860</v>
      </c>
      <c r="BF260" s="38"/>
      <c r="BG260" s="42">
        <v>0</v>
      </c>
      <c r="BH260" s="42"/>
      <c r="BI260" s="43"/>
      <c r="BJ260" s="44"/>
      <c r="BK260" s="42"/>
      <c r="BL260" s="42"/>
      <c r="BM260" s="42"/>
      <c r="BN260" s="38"/>
      <c r="BO260" s="42">
        <v>0</v>
      </c>
      <c r="BP260" s="42"/>
      <c r="BQ260" s="43"/>
      <c r="BR260" s="44"/>
      <c r="BS260" s="42"/>
      <c r="BT260" s="42"/>
      <c r="BU260" s="42"/>
      <c r="BV260" s="38"/>
      <c r="BW260" s="42">
        <v>0</v>
      </c>
      <c r="BX260" s="42">
        <v>12.2</v>
      </c>
      <c r="BY260" s="43">
        <v>106.8</v>
      </c>
      <c r="BZ260" s="44">
        <v>11.37</v>
      </c>
      <c r="CA260" s="42">
        <v>8.86</v>
      </c>
      <c r="CB260" s="42">
        <v>126</v>
      </c>
      <c r="CC260" s="42">
        <v>863</v>
      </c>
      <c r="CD260" s="38"/>
      <c r="CE260" s="42">
        <v>0</v>
      </c>
      <c r="CF260" s="42"/>
      <c r="CG260" s="43"/>
      <c r="CH260" s="44"/>
      <c r="CI260" s="42"/>
      <c r="CJ260" s="42"/>
      <c r="CK260" s="42"/>
      <c r="CL260" s="38"/>
      <c r="CM260" s="42">
        <v>0</v>
      </c>
      <c r="CN260" s="42">
        <v>12.9</v>
      </c>
      <c r="CO260" s="43">
        <v>116.5</v>
      </c>
      <c r="CP260" s="44">
        <v>12.45</v>
      </c>
      <c r="CQ260" s="42">
        <v>8.81</v>
      </c>
      <c r="CR260" s="42">
        <v>126</v>
      </c>
      <c r="CS260" s="42">
        <v>865</v>
      </c>
      <c r="CT260" s="38"/>
      <c r="CU260" s="42">
        <v>0</v>
      </c>
      <c r="CV260" s="42">
        <v>9.9</v>
      </c>
      <c r="CW260" s="43">
        <v>98.1</v>
      </c>
      <c r="CX260" s="44">
        <v>10.78</v>
      </c>
      <c r="CY260" s="42">
        <v>8.2100000000000009</v>
      </c>
      <c r="CZ260" s="42">
        <v>133</v>
      </c>
      <c r="DA260" s="42">
        <v>987</v>
      </c>
    </row>
    <row r="261" spans="3:105" x14ac:dyDescent="0.35">
      <c r="C261" s="42">
        <v>1</v>
      </c>
      <c r="D261" s="42">
        <v>12.4</v>
      </c>
      <c r="E261" s="43">
        <v>105.3</v>
      </c>
      <c r="F261" s="44">
        <v>11.25</v>
      </c>
      <c r="G261" s="42">
        <v>8.77</v>
      </c>
      <c r="H261" s="42">
        <v>118</v>
      </c>
      <c r="I261" s="42">
        <v>867</v>
      </c>
      <c r="J261" s="38"/>
      <c r="K261" s="42">
        <v>1</v>
      </c>
      <c r="L261" s="42"/>
      <c r="M261" s="43"/>
      <c r="N261" s="44"/>
      <c r="O261" s="42"/>
      <c r="P261" s="42"/>
      <c r="Q261" s="42"/>
      <c r="R261" s="38"/>
      <c r="S261" s="42">
        <v>1</v>
      </c>
      <c r="T261" s="42">
        <v>12.4</v>
      </c>
      <c r="U261" s="43">
        <v>103.6</v>
      </c>
      <c r="V261" s="44">
        <v>10.96</v>
      </c>
      <c r="W261" s="42">
        <v>8.77</v>
      </c>
      <c r="X261" s="42">
        <v>90</v>
      </c>
      <c r="Y261" s="42">
        <v>867</v>
      </c>
      <c r="Z261" s="38"/>
      <c r="AA261" s="42">
        <v>1</v>
      </c>
      <c r="AB261" s="42"/>
      <c r="AC261" s="43"/>
      <c r="AD261" s="44"/>
      <c r="AE261" s="42"/>
      <c r="AF261" s="42"/>
      <c r="AG261" s="42"/>
      <c r="AH261" s="38"/>
      <c r="AI261" s="42">
        <v>1</v>
      </c>
      <c r="AJ261" s="42"/>
      <c r="AK261" s="43"/>
      <c r="AL261" s="44"/>
      <c r="AM261" s="42"/>
      <c r="AN261" s="42"/>
      <c r="AO261" s="42"/>
      <c r="AP261" s="38"/>
      <c r="AQ261" s="42">
        <v>1</v>
      </c>
      <c r="AR261" s="42"/>
      <c r="AS261" s="43"/>
      <c r="AT261" s="44"/>
      <c r="AU261" s="42"/>
      <c r="AV261" s="42"/>
      <c r="AW261" s="42"/>
      <c r="AX261" s="38"/>
      <c r="AY261" s="42">
        <v>1</v>
      </c>
      <c r="AZ261" s="42">
        <v>12.2</v>
      </c>
      <c r="BA261" s="43">
        <v>105.4</v>
      </c>
      <c r="BB261" s="44">
        <v>11.26</v>
      </c>
      <c r="BC261" s="42">
        <v>8.8000000000000007</v>
      </c>
      <c r="BD261" s="42">
        <v>114</v>
      </c>
      <c r="BE261" s="42">
        <v>864</v>
      </c>
      <c r="BF261" s="38"/>
      <c r="BG261" s="42">
        <v>1</v>
      </c>
      <c r="BH261" s="42"/>
      <c r="BI261" s="43"/>
      <c r="BJ261" s="44"/>
      <c r="BK261" s="42"/>
      <c r="BL261" s="42"/>
      <c r="BM261" s="42"/>
      <c r="BN261" s="38"/>
      <c r="BO261" s="42">
        <v>1</v>
      </c>
      <c r="BP261" s="42"/>
      <c r="BQ261" s="43"/>
      <c r="BR261" s="44"/>
      <c r="BS261" s="42"/>
      <c r="BT261" s="42"/>
      <c r="BU261" s="42"/>
      <c r="BV261" s="38"/>
      <c r="BW261" s="42">
        <v>1</v>
      </c>
      <c r="BX261" s="42">
        <v>12</v>
      </c>
      <c r="BY261" s="43">
        <v>105.8</v>
      </c>
      <c r="BZ261" s="44">
        <v>11.33</v>
      </c>
      <c r="CA261" s="42">
        <v>8.85</v>
      </c>
      <c r="CB261" s="42">
        <v>123</v>
      </c>
      <c r="CC261" s="42">
        <v>866</v>
      </c>
      <c r="CD261" s="38"/>
      <c r="CE261" s="42">
        <v>1</v>
      </c>
      <c r="CF261" s="42"/>
      <c r="CG261" s="43"/>
      <c r="CH261" s="44"/>
      <c r="CI261" s="42"/>
      <c r="CJ261" s="42"/>
      <c r="CK261" s="42"/>
      <c r="CL261" s="38"/>
      <c r="CM261" s="42">
        <v>1</v>
      </c>
      <c r="CN261" s="42"/>
      <c r="CO261" s="43"/>
      <c r="CP261" s="44"/>
      <c r="CQ261" s="42"/>
      <c r="CR261" s="42"/>
      <c r="CS261" s="42"/>
      <c r="CT261" s="38"/>
      <c r="CU261" s="42">
        <v>1</v>
      </c>
      <c r="CV261" s="42"/>
      <c r="CW261" s="43"/>
      <c r="CX261" s="44"/>
      <c r="CY261" s="42"/>
      <c r="CZ261" s="42"/>
      <c r="DA261" s="42"/>
    </row>
    <row r="262" spans="3:105" x14ac:dyDescent="0.35">
      <c r="C262" s="42">
        <v>2</v>
      </c>
      <c r="D262" s="42">
        <v>12.2</v>
      </c>
      <c r="E262" s="43">
        <v>96.3</v>
      </c>
      <c r="F262" s="44">
        <v>10.3</v>
      </c>
      <c r="G262" s="42">
        <v>8.7100000000000009</v>
      </c>
      <c r="H262" s="42">
        <v>119</v>
      </c>
      <c r="I262" s="42">
        <v>870</v>
      </c>
      <c r="J262" s="38"/>
      <c r="K262" s="42">
        <v>2</v>
      </c>
      <c r="L262" s="42"/>
      <c r="M262" s="43"/>
      <c r="N262" s="44"/>
      <c r="O262" s="42"/>
      <c r="P262" s="42"/>
      <c r="Q262" s="42"/>
      <c r="R262" s="38"/>
      <c r="S262" s="42">
        <v>2</v>
      </c>
      <c r="T262" s="42">
        <v>12.4</v>
      </c>
      <c r="U262" s="43">
        <v>97.7</v>
      </c>
      <c r="V262" s="44">
        <v>10.37</v>
      </c>
      <c r="W262" s="42">
        <v>8.73</v>
      </c>
      <c r="X262" s="42">
        <v>141</v>
      </c>
      <c r="Y262" s="42">
        <v>865</v>
      </c>
      <c r="Z262" s="38"/>
      <c r="AA262" s="42">
        <v>2</v>
      </c>
      <c r="AB262" s="42"/>
      <c r="AC262" s="43"/>
      <c r="AD262" s="44"/>
      <c r="AE262" s="42"/>
      <c r="AF262" s="42"/>
      <c r="AG262" s="42"/>
      <c r="AH262" s="38"/>
      <c r="AI262" s="42">
        <v>2</v>
      </c>
      <c r="AJ262" s="42"/>
      <c r="AK262" s="43"/>
      <c r="AL262" s="44"/>
      <c r="AM262" s="42"/>
      <c r="AN262" s="42"/>
      <c r="AO262" s="42"/>
      <c r="AP262" s="38"/>
      <c r="AQ262" s="42">
        <v>2</v>
      </c>
      <c r="AR262" s="42"/>
      <c r="AS262" s="43"/>
      <c r="AT262" s="44"/>
      <c r="AU262" s="42"/>
      <c r="AV262" s="42"/>
      <c r="AW262" s="42"/>
      <c r="AX262" s="38"/>
      <c r="AY262" s="42">
        <v>2</v>
      </c>
      <c r="AZ262" s="42">
        <v>12.2</v>
      </c>
      <c r="BA262" s="43">
        <v>105.8</v>
      </c>
      <c r="BB262" s="44">
        <v>11.27</v>
      </c>
      <c r="BC262" s="42">
        <v>8.83</v>
      </c>
      <c r="BD262" s="42">
        <v>117</v>
      </c>
      <c r="BE262" s="42">
        <v>861</v>
      </c>
      <c r="BF262" s="38"/>
      <c r="BG262" s="42">
        <v>2</v>
      </c>
      <c r="BH262" s="42"/>
      <c r="BI262" s="43"/>
      <c r="BJ262" s="44"/>
      <c r="BK262" s="42"/>
      <c r="BL262" s="42"/>
      <c r="BM262" s="42"/>
      <c r="BN262" s="38"/>
      <c r="BO262" s="42">
        <v>2</v>
      </c>
      <c r="BP262" s="42"/>
      <c r="BQ262" s="43"/>
      <c r="BR262" s="44"/>
      <c r="BS262" s="42"/>
      <c r="BT262" s="42"/>
      <c r="BU262" s="42"/>
      <c r="BV262" s="38"/>
      <c r="BW262" s="42">
        <v>2</v>
      </c>
      <c r="BX262" s="42">
        <v>12</v>
      </c>
      <c r="BY262" s="43">
        <v>106.1</v>
      </c>
      <c r="BZ262" s="44">
        <v>11.34</v>
      </c>
      <c r="CA262" s="42">
        <v>8.86</v>
      </c>
      <c r="CB262" s="42">
        <v>132</v>
      </c>
      <c r="CC262" s="42">
        <v>868</v>
      </c>
      <c r="CD262" s="38"/>
      <c r="CE262" s="42">
        <v>2</v>
      </c>
      <c r="CF262" s="42"/>
      <c r="CG262" s="43"/>
      <c r="CH262" s="44"/>
      <c r="CI262" s="42"/>
      <c r="CJ262" s="42"/>
      <c r="CK262" s="42"/>
      <c r="CL262" s="38"/>
      <c r="CM262" s="42">
        <v>2</v>
      </c>
      <c r="CN262" s="42"/>
      <c r="CO262" s="43"/>
      <c r="CP262" s="44"/>
      <c r="CQ262" s="42"/>
      <c r="CR262" s="42"/>
      <c r="CS262" s="42"/>
      <c r="CT262" s="38"/>
      <c r="CU262" s="42">
        <v>2</v>
      </c>
      <c r="CV262" s="42"/>
      <c r="CW262" s="43"/>
      <c r="CX262" s="44"/>
      <c r="CY262" s="42"/>
      <c r="CZ262" s="42"/>
      <c r="DA262" s="42"/>
    </row>
    <row r="263" spans="3:105" x14ac:dyDescent="0.35">
      <c r="C263" s="45">
        <v>3</v>
      </c>
      <c r="D263" s="45">
        <v>12.2</v>
      </c>
      <c r="E263" s="46">
        <v>95.5</v>
      </c>
      <c r="F263" s="47">
        <v>10.18</v>
      </c>
      <c r="G263" s="45">
        <v>8.68</v>
      </c>
      <c r="H263" s="45">
        <v>120</v>
      </c>
      <c r="I263" s="45">
        <v>866</v>
      </c>
      <c r="J263" s="38"/>
      <c r="K263" s="45">
        <v>3</v>
      </c>
      <c r="L263" s="45"/>
      <c r="M263" s="46"/>
      <c r="N263" s="47"/>
      <c r="O263" s="45"/>
      <c r="P263" s="45"/>
      <c r="Q263" s="45"/>
      <c r="R263" s="38"/>
      <c r="S263" s="45">
        <v>3</v>
      </c>
      <c r="T263" s="45">
        <v>12.2</v>
      </c>
      <c r="U263" s="46">
        <v>98</v>
      </c>
      <c r="V263" s="47">
        <v>10.43</v>
      </c>
      <c r="W263" s="45">
        <v>8.84</v>
      </c>
      <c r="X263" s="45">
        <v>143</v>
      </c>
      <c r="Y263" s="45">
        <v>855</v>
      </c>
      <c r="Z263" s="38"/>
      <c r="AA263" s="45">
        <v>3</v>
      </c>
      <c r="AB263" s="45"/>
      <c r="AC263" s="46"/>
      <c r="AD263" s="47"/>
      <c r="AE263" s="45"/>
      <c r="AF263" s="45"/>
      <c r="AG263" s="45"/>
      <c r="AH263" s="38"/>
      <c r="AI263" s="45">
        <v>3</v>
      </c>
      <c r="AJ263" s="45"/>
      <c r="AK263" s="46"/>
      <c r="AL263" s="47"/>
      <c r="AM263" s="45"/>
      <c r="AN263" s="45"/>
      <c r="AO263" s="45"/>
      <c r="AP263" s="38"/>
      <c r="AQ263" s="45">
        <v>3</v>
      </c>
      <c r="AR263" s="45"/>
      <c r="AS263" s="46"/>
      <c r="AT263" s="47"/>
      <c r="AU263" s="45"/>
      <c r="AV263" s="45"/>
      <c r="AW263" s="45"/>
      <c r="AX263" s="38"/>
      <c r="AY263" s="45">
        <v>3</v>
      </c>
      <c r="AZ263" s="45">
        <v>12.2</v>
      </c>
      <c r="BA263" s="46">
        <v>103.1</v>
      </c>
      <c r="BB263" s="47">
        <v>10.9</v>
      </c>
      <c r="BC263" s="45">
        <v>8.8000000000000007</v>
      </c>
      <c r="BD263" s="45">
        <v>121</v>
      </c>
      <c r="BE263" s="45">
        <v>860</v>
      </c>
      <c r="BF263" s="38"/>
      <c r="BG263" s="45">
        <v>3</v>
      </c>
      <c r="BH263" s="45"/>
      <c r="BI263" s="46"/>
      <c r="BJ263" s="47"/>
      <c r="BK263" s="45"/>
      <c r="BL263" s="45"/>
      <c r="BM263" s="45"/>
      <c r="BN263" s="38"/>
      <c r="BO263" s="45">
        <v>3</v>
      </c>
      <c r="BP263" s="45"/>
      <c r="BQ263" s="46"/>
      <c r="BR263" s="47"/>
      <c r="BS263" s="45"/>
      <c r="BT263" s="45"/>
      <c r="BU263" s="45"/>
      <c r="BV263" s="38"/>
      <c r="BW263" s="45">
        <v>3</v>
      </c>
      <c r="BX263" s="45">
        <v>11.8</v>
      </c>
      <c r="BY263" s="46">
        <v>108.6</v>
      </c>
      <c r="BZ263" s="47">
        <v>11.66</v>
      </c>
      <c r="CA263" s="45">
        <v>8.8000000000000007</v>
      </c>
      <c r="CB263" s="45">
        <v>129</v>
      </c>
      <c r="CC263" s="45">
        <v>893</v>
      </c>
      <c r="CD263" s="38"/>
      <c r="CE263" s="45">
        <v>3</v>
      </c>
      <c r="CF263" s="45"/>
      <c r="CG263" s="46"/>
      <c r="CH263" s="47"/>
      <c r="CI263" s="45"/>
      <c r="CJ263" s="45"/>
      <c r="CK263" s="45"/>
      <c r="CL263" s="38"/>
      <c r="CM263" s="45">
        <v>3</v>
      </c>
      <c r="CN263" s="45"/>
      <c r="CO263" s="46"/>
      <c r="CP263" s="47"/>
      <c r="CQ263" s="45"/>
      <c r="CR263" s="45"/>
      <c r="CS263" s="45"/>
      <c r="CT263" s="38"/>
      <c r="CU263" s="45">
        <v>3</v>
      </c>
      <c r="CV263" s="45"/>
      <c r="CW263" s="46"/>
      <c r="CX263" s="47"/>
      <c r="CY263" s="45"/>
      <c r="CZ263" s="45"/>
      <c r="DA263" s="45"/>
    </row>
    <row r="264" spans="3:105" x14ac:dyDescent="0.35">
      <c r="C264" s="32"/>
      <c r="D264" s="33"/>
      <c r="E264" s="33"/>
      <c r="F264" s="33"/>
      <c r="G264" s="33"/>
      <c r="H264" s="33"/>
      <c r="I264" s="34"/>
      <c r="J264" s="38"/>
      <c r="K264" s="32"/>
      <c r="L264" s="33"/>
      <c r="M264" s="33"/>
      <c r="N264" s="33"/>
      <c r="O264" s="33"/>
      <c r="P264" s="33"/>
      <c r="Q264" s="34"/>
      <c r="R264" s="38"/>
      <c r="S264" s="32"/>
      <c r="T264" s="33"/>
      <c r="U264" s="33"/>
      <c r="V264" s="33"/>
      <c r="W264" s="33"/>
      <c r="X264" s="33"/>
      <c r="Y264" s="34"/>
      <c r="Z264" s="38"/>
      <c r="AA264" s="32"/>
      <c r="AB264" s="33"/>
      <c r="AC264" s="33"/>
      <c r="AD264" s="33"/>
      <c r="AE264" s="33"/>
      <c r="AF264" s="33"/>
      <c r="AG264" s="34"/>
      <c r="AH264" s="38"/>
      <c r="AI264" s="32"/>
      <c r="AJ264" s="33"/>
      <c r="AK264" s="33"/>
      <c r="AL264" s="33"/>
      <c r="AM264" s="33"/>
      <c r="AN264" s="33"/>
      <c r="AO264" s="34"/>
      <c r="AP264" s="38"/>
      <c r="AQ264" s="32"/>
      <c r="AR264" s="33"/>
      <c r="AS264" s="33"/>
      <c r="AT264" s="33"/>
      <c r="AU264" s="33"/>
      <c r="AV264" s="33"/>
      <c r="AW264" s="34"/>
      <c r="AX264" s="38"/>
      <c r="AY264" s="32"/>
      <c r="AZ264" s="33"/>
      <c r="BA264" s="33"/>
      <c r="BB264" s="33"/>
      <c r="BC264" s="33"/>
      <c r="BD264" s="33"/>
      <c r="BE264" s="34"/>
      <c r="BF264" s="38"/>
      <c r="BG264" s="32"/>
      <c r="BH264" s="33"/>
      <c r="BI264" s="33"/>
      <c r="BJ264" s="33"/>
      <c r="BK264" s="33"/>
      <c r="BL264" s="33"/>
      <c r="BM264" s="34"/>
      <c r="BN264" s="38"/>
      <c r="BO264" s="32"/>
      <c r="BP264" s="33"/>
      <c r="BQ264" s="33"/>
      <c r="BR264" s="33"/>
      <c r="BS264" s="33"/>
      <c r="BT264" s="33"/>
      <c r="BU264" s="34"/>
      <c r="BV264" s="38"/>
      <c r="BW264" s="32"/>
      <c r="BX264" s="33"/>
      <c r="BY264" s="33"/>
      <c r="BZ264" s="33"/>
      <c r="CA264" s="33"/>
      <c r="CB264" s="33"/>
      <c r="CC264" s="34"/>
      <c r="CD264" s="38"/>
      <c r="CE264" s="32"/>
      <c r="CF264" s="33"/>
      <c r="CG264" s="33"/>
      <c r="CH264" s="33"/>
      <c r="CI264" s="33"/>
      <c r="CJ264" s="33"/>
      <c r="CK264" s="34"/>
      <c r="CL264" s="38"/>
      <c r="CM264" s="32"/>
      <c r="CN264" s="33"/>
      <c r="CO264" s="33"/>
      <c r="CP264" s="33"/>
      <c r="CQ264" s="33"/>
      <c r="CR264" s="33"/>
      <c r="CS264" s="34"/>
      <c r="CT264" s="38"/>
      <c r="CU264" s="32"/>
      <c r="CV264" s="33"/>
      <c r="CW264" s="33"/>
      <c r="CX264" s="33"/>
      <c r="CY264" s="33"/>
      <c r="CZ264" s="33"/>
      <c r="DA264" s="34"/>
    </row>
    <row r="265" spans="3:105" x14ac:dyDescent="0.35">
      <c r="C265" s="32" t="s">
        <v>12</v>
      </c>
      <c r="D265" s="34"/>
      <c r="E265" s="48">
        <v>0.9</v>
      </c>
      <c r="F265" s="67" t="s">
        <v>34</v>
      </c>
      <c r="G265" s="68"/>
      <c r="H265" s="68"/>
      <c r="I265" s="69"/>
      <c r="J265" s="38"/>
      <c r="K265" s="32" t="s">
        <v>12</v>
      </c>
      <c r="L265" s="34"/>
      <c r="M265" s="48">
        <v>1</v>
      </c>
      <c r="N265" s="67"/>
      <c r="O265" s="68"/>
      <c r="P265" s="68"/>
      <c r="Q265" s="69"/>
      <c r="R265" s="38"/>
      <c r="S265" s="32" t="s">
        <v>12</v>
      </c>
      <c r="T265" s="34"/>
      <c r="U265" s="48">
        <v>0.9</v>
      </c>
      <c r="V265" s="67"/>
      <c r="W265" s="68"/>
      <c r="X265" s="68"/>
      <c r="Y265" s="69"/>
      <c r="Z265" s="38"/>
      <c r="AA265" s="32" t="s">
        <v>12</v>
      </c>
      <c r="AB265" s="34"/>
      <c r="AC265" s="48">
        <v>0.9</v>
      </c>
      <c r="AD265" s="67"/>
      <c r="AE265" s="68"/>
      <c r="AF265" s="68"/>
      <c r="AG265" s="69"/>
      <c r="AH265" s="38"/>
      <c r="AI265" s="32" t="s">
        <v>12</v>
      </c>
      <c r="AJ265" s="34"/>
      <c r="AK265" s="48">
        <v>0.7</v>
      </c>
      <c r="AL265" s="67"/>
      <c r="AM265" s="68"/>
      <c r="AN265" s="68"/>
      <c r="AO265" s="69"/>
      <c r="AP265" s="38"/>
      <c r="AQ265" s="32" t="s">
        <v>12</v>
      </c>
      <c r="AR265" s="34"/>
      <c r="AS265" s="48">
        <v>1</v>
      </c>
      <c r="AT265" s="67"/>
      <c r="AU265" s="68"/>
      <c r="AV265" s="68"/>
      <c r="AW265" s="69"/>
      <c r="AX265" s="38"/>
      <c r="AY265" s="32" t="s">
        <v>12</v>
      </c>
      <c r="AZ265" s="34"/>
      <c r="BA265" s="48">
        <v>1</v>
      </c>
      <c r="BB265" s="67"/>
      <c r="BC265" s="68"/>
      <c r="BD265" s="68"/>
      <c r="BE265" s="69"/>
      <c r="BF265" s="38"/>
      <c r="BG265" s="32" t="s">
        <v>12</v>
      </c>
      <c r="BH265" s="34"/>
      <c r="BI265" s="48">
        <v>1</v>
      </c>
      <c r="BJ265" s="67" t="s">
        <v>35</v>
      </c>
      <c r="BK265" s="68"/>
      <c r="BL265" s="68"/>
      <c r="BM265" s="69"/>
      <c r="BN265" s="38"/>
      <c r="BO265" s="32" t="s">
        <v>12</v>
      </c>
      <c r="BP265" s="34"/>
      <c r="BQ265" s="48">
        <v>0.9</v>
      </c>
      <c r="BR265" s="67"/>
      <c r="BS265" s="68"/>
      <c r="BT265" s="68"/>
      <c r="BU265" s="69"/>
      <c r="BV265" s="38"/>
      <c r="BW265" s="32" t="s">
        <v>12</v>
      </c>
      <c r="BX265" s="34"/>
      <c r="BY265" s="48">
        <v>0.9</v>
      </c>
      <c r="BZ265" s="67"/>
      <c r="CA265" s="68"/>
      <c r="CB265" s="68"/>
      <c r="CC265" s="69"/>
      <c r="CD265" s="38"/>
      <c r="CE265" s="32" t="s">
        <v>12</v>
      </c>
      <c r="CF265" s="34"/>
      <c r="CG265" s="48">
        <v>1</v>
      </c>
      <c r="CH265" s="67"/>
      <c r="CI265" s="68"/>
      <c r="CJ265" s="68"/>
      <c r="CK265" s="69"/>
      <c r="CL265" s="38"/>
      <c r="CM265" s="32" t="s">
        <v>12</v>
      </c>
      <c r="CN265" s="34"/>
      <c r="CO265" s="48"/>
      <c r="CP265" s="67"/>
      <c r="CQ265" s="68"/>
      <c r="CR265" s="68"/>
      <c r="CS265" s="69"/>
      <c r="CT265" s="38"/>
      <c r="CU265" s="32" t="s">
        <v>12</v>
      </c>
      <c r="CV265" s="34"/>
      <c r="CW265" s="48"/>
      <c r="CX265" s="67"/>
      <c r="CY265" s="68"/>
      <c r="CZ265" s="68"/>
      <c r="DA265" s="69"/>
    </row>
    <row r="266" spans="3:105" x14ac:dyDescent="0.35">
      <c r="C266" s="32" t="s">
        <v>14</v>
      </c>
      <c r="D266" s="34"/>
      <c r="E266" s="48">
        <v>3.4</v>
      </c>
      <c r="F266" s="70"/>
      <c r="G266" s="71"/>
      <c r="H266" s="71"/>
      <c r="I266" s="72"/>
      <c r="J266" s="38"/>
      <c r="K266" s="32" t="s">
        <v>14</v>
      </c>
      <c r="L266" s="34"/>
      <c r="M266" s="48">
        <v>2.4</v>
      </c>
      <c r="N266" s="70"/>
      <c r="O266" s="71"/>
      <c r="P266" s="71"/>
      <c r="Q266" s="72"/>
      <c r="R266" s="38"/>
      <c r="S266" s="32" t="s">
        <v>14</v>
      </c>
      <c r="T266" s="34"/>
      <c r="U266" s="48">
        <v>3.4</v>
      </c>
      <c r="V266" s="70"/>
      <c r="W266" s="71"/>
      <c r="X266" s="71"/>
      <c r="Y266" s="72"/>
      <c r="Z266" s="38"/>
      <c r="AA266" s="32" t="s">
        <v>14</v>
      </c>
      <c r="AB266" s="34"/>
      <c r="AC266" s="48">
        <v>3</v>
      </c>
      <c r="AD266" s="70"/>
      <c r="AE266" s="71"/>
      <c r="AF266" s="71"/>
      <c r="AG266" s="72"/>
      <c r="AH266" s="38"/>
      <c r="AI266" s="32" t="s">
        <v>14</v>
      </c>
      <c r="AJ266" s="34"/>
      <c r="AK266" s="48">
        <v>3.3</v>
      </c>
      <c r="AL266" s="70"/>
      <c r="AM266" s="71"/>
      <c r="AN266" s="71"/>
      <c r="AO266" s="72"/>
      <c r="AP266" s="38"/>
      <c r="AQ266" s="32" t="s">
        <v>14</v>
      </c>
      <c r="AR266" s="34"/>
      <c r="AS266" s="48">
        <v>3.6</v>
      </c>
      <c r="AT266" s="70"/>
      <c r="AU266" s="71"/>
      <c r="AV266" s="71"/>
      <c r="AW266" s="72"/>
      <c r="AX266" s="38"/>
      <c r="AY266" s="32" t="s">
        <v>14</v>
      </c>
      <c r="AZ266" s="34"/>
      <c r="BA266" s="48">
        <v>3.4</v>
      </c>
      <c r="BB266" s="70"/>
      <c r="BC266" s="71"/>
      <c r="BD266" s="71"/>
      <c r="BE266" s="72"/>
      <c r="BF266" s="38"/>
      <c r="BG266" s="32" t="s">
        <v>14</v>
      </c>
      <c r="BH266" s="34"/>
      <c r="BI266" s="48">
        <v>3</v>
      </c>
      <c r="BJ266" s="70"/>
      <c r="BK266" s="71"/>
      <c r="BL266" s="71"/>
      <c r="BM266" s="72"/>
      <c r="BN266" s="38"/>
      <c r="BO266" s="32" t="s">
        <v>14</v>
      </c>
      <c r="BP266" s="34"/>
      <c r="BQ266" s="48">
        <v>2.95</v>
      </c>
      <c r="BR266" s="70"/>
      <c r="BS266" s="71"/>
      <c r="BT266" s="71"/>
      <c r="BU266" s="72"/>
      <c r="BV266" s="38"/>
      <c r="BW266" s="32" t="s">
        <v>14</v>
      </c>
      <c r="BX266" s="34"/>
      <c r="BY266" s="48">
        <v>3.55</v>
      </c>
      <c r="BZ266" s="70"/>
      <c r="CA266" s="71"/>
      <c r="CB266" s="71"/>
      <c r="CC266" s="72"/>
      <c r="CD266" s="38"/>
      <c r="CE266" s="32" t="s">
        <v>14</v>
      </c>
      <c r="CF266" s="34"/>
      <c r="CG266" s="48">
        <v>2.7</v>
      </c>
      <c r="CH266" s="70"/>
      <c r="CI266" s="71"/>
      <c r="CJ266" s="71"/>
      <c r="CK266" s="72"/>
      <c r="CL266" s="38"/>
      <c r="CM266" s="32" t="s">
        <v>14</v>
      </c>
      <c r="CN266" s="34"/>
      <c r="CO266" s="48"/>
      <c r="CP266" s="70"/>
      <c r="CQ266" s="71"/>
      <c r="CR266" s="71"/>
      <c r="CS266" s="72"/>
      <c r="CT266" s="38"/>
      <c r="CU266" s="32" t="s">
        <v>14</v>
      </c>
      <c r="CV266" s="34"/>
      <c r="CW266" s="48"/>
      <c r="CX266" s="70"/>
      <c r="CY266" s="71"/>
      <c r="CZ266" s="71"/>
      <c r="DA266" s="72"/>
    </row>
    <row r="267" spans="3:105" x14ac:dyDescent="0.35">
      <c r="C267" s="32" t="s">
        <v>15</v>
      </c>
      <c r="D267" s="34"/>
      <c r="E267" s="48">
        <v>9.9</v>
      </c>
      <c r="F267" s="70"/>
      <c r="G267" s="71"/>
      <c r="H267" s="71"/>
      <c r="I267" s="72"/>
      <c r="J267" s="38"/>
      <c r="K267" s="32" t="s">
        <v>15</v>
      </c>
      <c r="L267" s="34"/>
      <c r="M267" s="48">
        <v>10.1</v>
      </c>
      <c r="N267" s="70"/>
      <c r="O267" s="71"/>
      <c r="P267" s="71"/>
      <c r="Q267" s="72"/>
      <c r="R267" s="38"/>
      <c r="S267" s="32" t="s">
        <v>15</v>
      </c>
      <c r="T267" s="34"/>
      <c r="U267" s="48">
        <v>10.4</v>
      </c>
      <c r="V267" s="70"/>
      <c r="W267" s="71"/>
      <c r="X267" s="71"/>
      <c r="Y267" s="72"/>
      <c r="Z267" s="38"/>
      <c r="AA267" s="32" t="s">
        <v>15</v>
      </c>
      <c r="AB267" s="34"/>
      <c r="AC267" s="48">
        <v>10.199999999999999</v>
      </c>
      <c r="AD267" s="70"/>
      <c r="AE267" s="71"/>
      <c r="AF267" s="71"/>
      <c r="AG267" s="72"/>
      <c r="AH267" s="38"/>
      <c r="AI267" s="32" t="s">
        <v>15</v>
      </c>
      <c r="AJ267" s="34"/>
      <c r="AK267" s="48">
        <v>10.5</v>
      </c>
      <c r="AL267" s="70"/>
      <c r="AM267" s="71"/>
      <c r="AN267" s="71"/>
      <c r="AO267" s="72"/>
      <c r="AP267" s="38"/>
      <c r="AQ267" s="32" t="s">
        <v>15</v>
      </c>
      <c r="AR267" s="34"/>
      <c r="AS267" s="48">
        <v>9.5</v>
      </c>
      <c r="AT267" s="70"/>
      <c r="AU267" s="71"/>
      <c r="AV267" s="71"/>
      <c r="AW267" s="72"/>
      <c r="AX267" s="38"/>
      <c r="AY267" s="32" t="s">
        <v>15</v>
      </c>
      <c r="AZ267" s="34"/>
      <c r="BA267" s="48">
        <v>9.5</v>
      </c>
      <c r="BB267" s="70"/>
      <c r="BC267" s="71"/>
      <c r="BD267" s="71"/>
      <c r="BE267" s="72"/>
      <c r="BF267" s="38"/>
      <c r="BG267" s="32" t="s">
        <v>15</v>
      </c>
      <c r="BH267" s="34"/>
      <c r="BI267" s="48">
        <v>9.9</v>
      </c>
      <c r="BJ267" s="70"/>
      <c r="BK267" s="71"/>
      <c r="BL267" s="71"/>
      <c r="BM267" s="72"/>
      <c r="BN267" s="38"/>
      <c r="BO267" s="32" t="s">
        <v>15</v>
      </c>
      <c r="BP267" s="34"/>
      <c r="BQ267" s="48">
        <v>9.9</v>
      </c>
      <c r="BR267" s="70"/>
      <c r="BS267" s="71"/>
      <c r="BT267" s="71"/>
      <c r="BU267" s="72"/>
      <c r="BV267" s="38"/>
      <c r="BW267" s="32" t="s">
        <v>15</v>
      </c>
      <c r="BX267" s="34"/>
      <c r="BY267" s="48">
        <v>10.4</v>
      </c>
      <c r="BZ267" s="70"/>
      <c r="CA267" s="71"/>
      <c r="CB267" s="71"/>
      <c r="CC267" s="72"/>
      <c r="CD267" s="38"/>
      <c r="CE267" s="32" t="s">
        <v>15</v>
      </c>
      <c r="CF267" s="34"/>
      <c r="CG267" s="48">
        <v>10.4</v>
      </c>
      <c r="CH267" s="70"/>
      <c r="CI267" s="71"/>
      <c r="CJ267" s="71"/>
      <c r="CK267" s="72"/>
      <c r="CL267" s="38"/>
      <c r="CM267" s="32" t="s">
        <v>15</v>
      </c>
      <c r="CN267" s="34"/>
      <c r="CO267" s="48"/>
      <c r="CP267" s="70"/>
      <c r="CQ267" s="71"/>
      <c r="CR267" s="71"/>
      <c r="CS267" s="72"/>
      <c r="CT267" s="38"/>
      <c r="CU267" s="32" t="s">
        <v>15</v>
      </c>
      <c r="CV267" s="34"/>
      <c r="CW267" s="48"/>
      <c r="CX267" s="70"/>
      <c r="CY267" s="71"/>
      <c r="CZ267" s="71"/>
      <c r="DA267" s="72"/>
    </row>
    <row r="268" spans="3:105" x14ac:dyDescent="0.35">
      <c r="C268" s="32" t="s">
        <v>16</v>
      </c>
      <c r="D268" s="34"/>
      <c r="E268" s="48">
        <v>9.1</v>
      </c>
      <c r="F268" s="70"/>
      <c r="G268" s="71"/>
      <c r="H268" s="71"/>
      <c r="I268" s="72"/>
      <c r="J268" s="38"/>
      <c r="K268" s="32" t="s">
        <v>16</v>
      </c>
      <c r="L268" s="34"/>
      <c r="M268" s="48">
        <v>8.9</v>
      </c>
      <c r="N268" s="70"/>
      <c r="O268" s="71"/>
      <c r="P268" s="71"/>
      <c r="Q268" s="72"/>
      <c r="R268" s="38"/>
      <c r="S268" s="32" t="s">
        <v>16</v>
      </c>
      <c r="T268" s="34"/>
      <c r="U268" s="48">
        <v>9.3000000000000007</v>
      </c>
      <c r="V268" s="70"/>
      <c r="W268" s="71"/>
      <c r="X268" s="71"/>
      <c r="Y268" s="72"/>
      <c r="Z268" s="38"/>
      <c r="AA268" s="32" t="s">
        <v>16</v>
      </c>
      <c r="AB268" s="34"/>
      <c r="AC268" s="48">
        <v>9.1</v>
      </c>
      <c r="AD268" s="70"/>
      <c r="AE268" s="71"/>
      <c r="AF268" s="71"/>
      <c r="AG268" s="72"/>
      <c r="AH268" s="38"/>
      <c r="AI268" s="32" t="s">
        <v>16</v>
      </c>
      <c r="AJ268" s="34"/>
      <c r="AK268" s="48">
        <v>10.4</v>
      </c>
      <c r="AL268" s="70"/>
      <c r="AM268" s="71"/>
      <c r="AN268" s="71"/>
      <c r="AO268" s="72"/>
      <c r="AP268" s="38"/>
      <c r="AQ268" s="32" t="s">
        <v>16</v>
      </c>
      <c r="AR268" s="34"/>
      <c r="AS268" s="48">
        <v>8.3000000000000007</v>
      </c>
      <c r="AT268" s="70"/>
      <c r="AU268" s="71"/>
      <c r="AV268" s="71"/>
      <c r="AW268" s="72"/>
      <c r="AX268" s="38"/>
      <c r="AY268" s="32" t="s">
        <v>16</v>
      </c>
      <c r="AZ268" s="34"/>
      <c r="BA268" s="48">
        <v>8.1</v>
      </c>
      <c r="BB268" s="70"/>
      <c r="BC268" s="71"/>
      <c r="BD268" s="71"/>
      <c r="BE268" s="72"/>
      <c r="BF268" s="38"/>
      <c r="BG268" s="32" t="s">
        <v>16</v>
      </c>
      <c r="BH268" s="34"/>
      <c r="BI268" s="48">
        <v>8.3000000000000007</v>
      </c>
      <c r="BJ268" s="70"/>
      <c r="BK268" s="71"/>
      <c r="BL268" s="71"/>
      <c r="BM268" s="72"/>
      <c r="BN268" s="38"/>
      <c r="BO268" s="32" t="s">
        <v>16</v>
      </c>
      <c r="BP268" s="34"/>
      <c r="BQ268" s="48">
        <v>9</v>
      </c>
      <c r="BR268" s="70"/>
      <c r="BS268" s="71"/>
      <c r="BT268" s="71"/>
      <c r="BU268" s="72"/>
      <c r="BV268" s="38"/>
      <c r="BW268" s="32" t="s">
        <v>16</v>
      </c>
      <c r="BX268" s="34"/>
      <c r="BY268" s="48">
        <v>8.5</v>
      </c>
      <c r="BZ268" s="70"/>
      <c r="CA268" s="71"/>
      <c r="CB268" s="71"/>
      <c r="CC268" s="72"/>
      <c r="CD268" s="38"/>
      <c r="CE268" s="32" t="s">
        <v>16</v>
      </c>
      <c r="CF268" s="34"/>
      <c r="CG268" s="48">
        <v>8.5</v>
      </c>
      <c r="CH268" s="70"/>
      <c r="CI268" s="71"/>
      <c r="CJ268" s="71"/>
      <c r="CK268" s="72"/>
      <c r="CL268" s="38"/>
      <c r="CM268" s="32" t="s">
        <v>16</v>
      </c>
      <c r="CN268" s="34"/>
      <c r="CO268" s="48"/>
      <c r="CP268" s="70"/>
      <c r="CQ268" s="71"/>
      <c r="CR268" s="71"/>
      <c r="CS268" s="72"/>
      <c r="CT268" s="38"/>
      <c r="CU268" s="32" t="s">
        <v>16</v>
      </c>
      <c r="CV268" s="34"/>
      <c r="CW268" s="48"/>
      <c r="CX268" s="70"/>
      <c r="CY268" s="71"/>
      <c r="CZ268" s="71"/>
      <c r="DA268" s="72"/>
    </row>
    <row r="269" spans="3:105" x14ac:dyDescent="0.35">
      <c r="C269" s="32" t="s">
        <v>17</v>
      </c>
      <c r="D269" s="34"/>
      <c r="E269" s="48">
        <v>24.4</v>
      </c>
      <c r="F269" s="73"/>
      <c r="G269" s="74"/>
      <c r="H269" s="74"/>
      <c r="I269" s="75"/>
      <c r="J269" s="49"/>
      <c r="K269" s="32" t="s">
        <v>17</v>
      </c>
      <c r="L269" s="34"/>
      <c r="M269" s="48">
        <v>24</v>
      </c>
      <c r="N269" s="73"/>
      <c r="O269" s="74"/>
      <c r="P269" s="74"/>
      <c r="Q269" s="75"/>
      <c r="R269" s="49"/>
      <c r="S269" s="32" t="s">
        <v>17</v>
      </c>
      <c r="T269" s="34"/>
      <c r="U269" s="48">
        <v>20.8</v>
      </c>
      <c r="V269" s="73"/>
      <c r="W269" s="74"/>
      <c r="X269" s="74"/>
      <c r="Y269" s="75"/>
      <c r="Z269" s="49"/>
      <c r="AA269" s="32" t="s">
        <v>17</v>
      </c>
      <c r="AB269" s="34"/>
      <c r="AC269" s="48">
        <v>19.3</v>
      </c>
      <c r="AD269" s="73"/>
      <c r="AE269" s="74"/>
      <c r="AF269" s="74"/>
      <c r="AG269" s="75"/>
      <c r="AH269" s="49"/>
      <c r="AI269" s="32" t="s">
        <v>17</v>
      </c>
      <c r="AJ269" s="34"/>
      <c r="AK269" s="48">
        <v>20.9</v>
      </c>
      <c r="AL269" s="73"/>
      <c r="AM269" s="74"/>
      <c r="AN269" s="74"/>
      <c r="AO269" s="75"/>
      <c r="AP269" s="49"/>
      <c r="AQ269" s="32" t="s">
        <v>17</v>
      </c>
      <c r="AR269" s="34"/>
      <c r="AS269" s="48">
        <v>18.100000000000001</v>
      </c>
      <c r="AT269" s="73"/>
      <c r="AU269" s="74"/>
      <c r="AV269" s="74"/>
      <c r="AW269" s="75"/>
      <c r="AX269" s="49"/>
      <c r="AY269" s="32" t="s">
        <v>17</v>
      </c>
      <c r="AZ269" s="34"/>
      <c r="BA269" s="48">
        <v>19.8</v>
      </c>
      <c r="BB269" s="73"/>
      <c r="BC269" s="74"/>
      <c r="BD269" s="74"/>
      <c r="BE269" s="75"/>
      <c r="BF269" s="49"/>
      <c r="BG269" s="32" t="s">
        <v>17</v>
      </c>
      <c r="BH269" s="34"/>
      <c r="BI269" s="48">
        <v>22.6</v>
      </c>
      <c r="BJ269" s="73"/>
      <c r="BK269" s="74"/>
      <c r="BL269" s="74"/>
      <c r="BM269" s="75"/>
      <c r="BN269" s="49"/>
      <c r="BO269" s="32" t="s">
        <v>17</v>
      </c>
      <c r="BP269" s="34"/>
      <c r="BQ269" s="48">
        <v>26.5</v>
      </c>
      <c r="BR269" s="73"/>
      <c r="BS269" s="74"/>
      <c r="BT269" s="74"/>
      <c r="BU269" s="75"/>
      <c r="BV269" s="49"/>
      <c r="BW269" s="32" t="s">
        <v>17</v>
      </c>
      <c r="BX269" s="34"/>
      <c r="BY269" s="48">
        <v>22.2</v>
      </c>
      <c r="BZ269" s="73"/>
      <c r="CA269" s="74"/>
      <c r="CB269" s="74"/>
      <c r="CC269" s="75"/>
      <c r="CD269" s="49"/>
      <c r="CE269" s="32" t="s">
        <v>17</v>
      </c>
      <c r="CF269" s="34"/>
      <c r="CG269" s="48">
        <v>22.2</v>
      </c>
      <c r="CH269" s="73"/>
      <c r="CI269" s="74"/>
      <c r="CJ269" s="74"/>
      <c r="CK269" s="75"/>
      <c r="CL269" s="49"/>
      <c r="CM269" s="32" t="s">
        <v>17</v>
      </c>
      <c r="CN269" s="34"/>
      <c r="CO269" s="48"/>
      <c r="CP269" s="73"/>
      <c r="CQ269" s="74"/>
      <c r="CR269" s="74"/>
      <c r="CS269" s="75"/>
      <c r="CT269" s="49"/>
      <c r="CU269" s="32" t="s">
        <v>17</v>
      </c>
      <c r="CV269" s="34"/>
      <c r="CW269" s="48"/>
      <c r="CX269" s="73"/>
      <c r="CY269" s="74"/>
      <c r="CZ269" s="74"/>
      <c r="DA269" s="75"/>
    </row>
    <row r="273" spans="3:105" x14ac:dyDescent="0.35">
      <c r="C273" s="56">
        <v>41555</v>
      </c>
      <c r="D273" s="57"/>
      <c r="E273" s="57"/>
      <c r="F273" s="57"/>
      <c r="G273" s="57"/>
      <c r="H273" s="57"/>
      <c r="I273" s="57"/>
      <c r="J273" s="57"/>
      <c r="K273" s="104">
        <f>C273</f>
        <v>41555</v>
      </c>
      <c r="L273" s="57"/>
      <c r="M273" s="57"/>
      <c r="N273" s="57"/>
      <c r="O273" s="57"/>
      <c r="P273" s="57"/>
      <c r="Q273" s="57"/>
      <c r="R273" s="57"/>
      <c r="S273" s="104">
        <f>C273</f>
        <v>41555</v>
      </c>
      <c r="T273" s="57"/>
      <c r="U273" s="57"/>
      <c r="V273" s="57"/>
      <c r="W273" s="57"/>
      <c r="X273" s="57"/>
      <c r="Y273" s="57"/>
      <c r="Z273" s="57"/>
      <c r="AA273" s="104">
        <f>K273</f>
        <v>41555</v>
      </c>
      <c r="AB273" s="57"/>
      <c r="AC273" s="57"/>
      <c r="AD273" s="57"/>
      <c r="AE273" s="57"/>
      <c r="AF273" s="57"/>
      <c r="AG273" s="57"/>
      <c r="AH273" s="57"/>
      <c r="AI273" s="104">
        <f>S273</f>
        <v>41555</v>
      </c>
      <c r="AJ273" s="57"/>
      <c r="AK273" s="57"/>
      <c r="AL273" s="57"/>
      <c r="AM273" s="57"/>
      <c r="AN273" s="57"/>
      <c r="AO273" s="57"/>
      <c r="AP273" s="57"/>
      <c r="AQ273" s="104">
        <f>AA273</f>
        <v>41555</v>
      </c>
      <c r="AR273" s="57"/>
      <c r="AS273" s="57"/>
      <c r="AT273" s="57"/>
      <c r="AU273" s="57"/>
      <c r="AV273" s="57"/>
      <c r="AW273" s="57"/>
      <c r="AX273" s="57"/>
      <c r="AY273" s="104">
        <f>AQ273</f>
        <v>41555</v>
      </c>
      <c r="AZ273" s="57"/>
      <c r="BA273" s="57"/>
      <c r="BB273" s="57"/>
      <c r="BC273" s="57"/>
      <c r="BD273" s="57"/>
      <c r="BE273" s="57"/>
      <c r="BF273" s="57"/>
      <c r="BG273" s="104">
        <f>AQ273</f>
        <v>41555</v>
      </c>
      <c r="BH273" s="57"/>
      <c r="BI273" s="57"/>
      <c r="BJ273" s="57"/>
      <c r="BK273" s="57"/>
      <c r="BL273" s="57"/>
      <c r="BM273" s="57"/>
      <c r="BN273" s="57"/>
      <c r="BO273" s="104">
        <f>AY273</f>
        <v>41555</v>
      </c>
      <c r="BP273" s="57"/>
      <c r="BQ273" s="57"/>
      <c r="BR273" s="57"/>
      <c r="BS273" s="57"/>
      <c r="BT273" s="57"/>
      <c r="BU273" s="57"/>
      <c r="BV273" s="57"/>
      <c r="BW273" s="104">
        <f>BG273</f>
        <v>41555</v>
      </c>
      <c r="BX273" s="57"/>
      <c r="BY273" s="57"/>
      <c r="BZ273" s="57"/>
      <c r="CA273" s="57"/>
      <c r="CB273" s="57"/>
      <c r="CC273" s="57"/>
      <c r="CD273" s="57"/>
      <c r="CE273" s="104">
        <f>BO273</f>
        <v>41555</v>
      </c>
      <c r="CF273" s="57"/>
      <c r="CG273" s="57"/>
      <c r="CH273" s="57"/>
      <c r="CI273" s="57"/>
      <c r="CJ273" s="57"/>
      <c r="CK273" s="14"/>
      <c r="CL273" s="57"/>
      <c r="CM273" s="57"/>
      <c r="CN273" s="57"/>
      <c r="CO273" s="57"/>
      <c r="CP273" s="57"/>
      <c r="CQ273" s="57"/>
      <c r="CR273" s="57"/>
      <c r="CS273" s="57"/>
      <c r="CT273" s="57"/>
      <c r="CU273" s="57"/>
      <c r="CV273" s="57"/>
      <c r="CW273" s="57"/>
      <c r="CX273" s="57"/>
      <c r="CY273" s="57"/>
      <c r="CZ273" s="57"/>
      <c r="DA273" s="14"/>
    </row>
    <row r="274" spans="3:105" x14ac:dyDescent="0.35">
      <c r="C274" s="58">
        <v>1</v>
      </c>
      <c r="D274" s="59"/>
      <c r="E274" s="59"/>
      <c r="F274" s="59"/>
      <c r="G274" s="59"/>
      <c r="H274" s="59"/>
      <c r="I274" s="60"/>
      <c r="J274" s="1"/>
      <c r="K274" s="58">
        <v>2</v>
      </c>
      <c r="L274" s="59"/>
      <c r="M274" s="59"/>
      <c r="N274" s="59"/>
      <c r="O274" s="59"/>
      <c r="P274" s="59"/>
      <c r="Q274" s="60"/>
      <c r="R274" s="1"/>
      <c r="S274" s="58">
        <v>3</v>
      </c>
      <c r="T274" s="59"/>
      <c r="U274" s="59"/>
      <c r="V274" s="59"/>
      <c r="W274" s="59"/>
      <c r="X274" s="59"/>
      <c r="Y274" s="60"/>
      <c r="Z274" s="1"/>
      <c r="AA274" s="58">
        <v>4</v>
      </c>
      <c r="AB274" s="59"/>
      <c r="AC274" s="59"/>
      <c r="AD274" s="59"/>
      <c r="AE274" s="59"/>
      <c r="AF274" s="59"/>
      <c r="AG274" s="60"/>
      <c r="AH274" s="1"/>
      <c r="AI274" s="58">
        <v>5</v>
      </c>
      <c r="AJ274" s="59"/>
      <c r="AK274" s="59"/>
      <c r="AL274" s="59"/>
      <c r="AM274" s="59"/>
      <c r="AN274" s="59"/>
      <c r="AO274" s="60"/>
      <c r="AP274" s="1"/>
      <c r="AQ274" s="58">
        <v>6</v>
      </c>
      <c r="AR274" s="59"/>
      <c r="AS274" s="59"/>
      <c r="AT274" s="59"/>
      <c r="AU274" s="59"/>
      <c r="AV274" s="59"/>
      <c r="AW274" s="60"/>
      <c r="AX274" s="1"/>
      <c r="AY274" s="58">
        <v>7</v>
      </c>
      <c r="AZ274" s="59"/>
      <c r="BA274" s="59"/>
      <c r="BB274" s="59"/>
      <c r="BC274" s="59"/>
      <c r="BD274" s="59"/>
      <c r="BE274" s="60"/>
      <c r="BF274" s="1"/>
      <c r="BG274" s="58">
        <v>8</v>
      </c>
      <c r="BH274" s="59"/>
      <c r="BI274" s="59"/>
      <c r="BJ274" s="59"/>
      <c r="BK274" s="59"/>
      <c r="BL274" s="59"/>
      <c r="BM274" s="60"/>
      <c r="BN274" s="1"/>
      <c r="BO274" s="58">
        <v>9</v>
      </c>
      <c r="BP274" s="59"/>
      <c r="BQ274" s="59"/>
      <c r="BR274" s="59"/>
      <c r="BS274" s="59"/>
      <c r="BT274" s="59"/>
      <c r="BU274" s="60"/>
      <c r="BV274" s="1"/>
      <c r="BW274" s="58">
        <v>10</v>
      </c>
      <c r="BX274" s="59"/>
      <c r="BY274" s="59"/>
      <c r="BZ274" s="59"/>
      <c r="CA274" s="59"/>
      <c r="CB274" s="59"/>
      <c r="CC274" s="60"/>
      <c r="CD274" s="1"/>
      <c r="CE274" s="58">
        <v>11</v>
      </c>
      <c r="CF274" s="59"/>
      <c r="CG274" s="59"/>
      <c r="CH274" s="59"/>
      <c r="CI274" s="59"/>
      <c r="CJ274" s="59"/>
      <c r="CK274" s="60"/>
      <c r="CL274" s="1"/>
      <c r="CM274" s="58" t="s">
        <v>23</v>
      </c>
      <c r="CN274" s="59"/>
      <c r="CO274" s="59"/>
      <c r="CP274" s="59"/>
      <c r="CQ274" s="59"/>
      <c r="CR274" s="59"/>
      <c r="CS274" s="60"/>
      <c r="CT274" s="1"/>
      <c r="CU274" s="58" t="s">
        <v>22</v>
      </c>
      <c r="CV274" s="59"/>
      <c r="CW274" s="59"/>
      <c r="CX274" s="59"/>
      <c r="CY274" s="59"/>
      <c r="CZ274" s="59"/>
      <c r="DA274" s="60"/>
    </row>
    <row r="275" spans="3:105" x14ac:dyDescent="0.35">
      <c r="C275" s="2" t="s">
        <v>0</v>
      </c>
      <c r="D275" s="2" t="s">
        <v>1</v>
      </c>
      <c r="E275" s="63" t="s">
        <v>2</v>
      </c>
      <c r="F275" s="64"/>
      <c r="G275" s="3" t="s">
        <v>3</v>
      </c>
      <c r="H275" s="2" t="s">
        <v>4</v>
      </c>
      <c r="I275" s="2" t="s">
        <v>5</v>
      </c>
      <c r="J275" s="1"/>
      <c r="K275" s="2" t="s">
        <v>0</v>
      </c>
      <c r="L275" s="2" t="s">
        <v>1</v>
      </c>
      <c r="M275" s="63" t="s">
        <v>2</v>
      </c>
      <c r="N275" s="64"/>
      <c r="O275" s="3" t="s">
        <v>3</v>
      </c>
      <c r="P275" s="2" t="s">
        <v>4</v>
      </c>
      <c r="Q275" s="2" t="s">
        <v>5</v>
      </c>
      <c r="R275" s="1"/>
      <c r="S275" s="2" t="s">
        <v>0</v>
      </c>
      <c r="T275" s="2" t="s">
        <v>1</v>
      </c>
      <c r="U275" s="63" t="s">
        <v>2</v>
      </c>
      <c r="V275" s="64"/>
      <c r="W275" s="3" t="s">
        <v>3</v>
      </c>
      <c r="X275" s="2" t="s">
        <v>4</v>
      </c>
      <c r="Y275" s="2" t="s">
        <v>5</v>
      </c>
      <c r="Z275" s="1"/>
      <c r="AA275" s="2" t="s">
        <v>0</v>
      </c>
      <c r="AB275" s="2" t="s">
        <v>1</v>
      </c>
      <c r="AC275" s="63" t="s">
        <v>2</v>
      </c>
      <c r="AD275" s="64"/>
      <c r="AE275" s="3" t="s">
        <v>3</v>
      </c>
      <c r="AF275" s="2" t="s">
        <v>4</v>
      </c>
      <c r="AG275" s="2" t="s">
        <v>5</v>
      </c>
      <c r="AH275" s="1"/>
      <c r="AI275" s="2" t="s">
        <v>0</v>
      </c>
      <c r="AJ275" s="2" t="s">
        <v>1</v>
      </c>
      <c r="AK275" s="63" t="s">
        <v>2</v>
      </c>
      <c r="AL275" s="64"/>
      <c r="AM275" s="3" t="s">
        <v>3</v>
      </c>
      <c r="AN275" s="2" t="s">
        <v>4</v>
      </c>
      <c r="AO275" s="2" t="s">
        <v>5</v>
      </c>
      <c r="AP275" s="1"/>
      <c r="AQ275" s="2" t="s">
        <v>0</v>
      </c>
      <c r="AR275" s="2" t="s">
        <v>1</v>
      </c>
      <c r="AS275" s="63" t="s">
        <v>2</v>
      </c>
      <c r="AT275" s="64"/>
      <c r="AU275" s="3" t="s">
        <v>3</v>
      </c>
      <c r="AV275" s="2" t="s">
        <v>4</v>
      </c>
      <c r="AW275" s="2" t="s">
        <v>5</v>
      </c>
      <c r="AX275" s="1"/>
      <c r="AY275" s="2" t="s">
        <v>0</v>
      </c>
      <c r="AZ275" s="2" t="s">
        <v>1</v>
      </c>
      <c r="BA275" s="63" t="s">
        <v>2</v>
      </c>
      <c r="BB275" s="64"/>
      <c r="BC275" s="3" t="s">
        <v>3</v>
      </c>
      <c r="BD275" s="2" t="s">
        <v>4</v>
      </c>
      <c r="BE275" s="2" t="s">
        <v>5</v>
      </c>
      <c r="BF275" s="1"/>
      <c r="BG275" s="2" t="s">
        <v>0</v>
      </c>
      <c r="BH275" s="2" t="s">
        <v>1</v>
      </c>
      <c r="BI275" s="63" t="s">
        <v>2</v>
      </c>
      <c r="BJ275" s="64"/>
      <c r="BK275" s="3" t="s">
        <v>3</v>
      </c>
      <c r="BL275" s="2" t="s">
        <v>4</v>
      </c>
      <c r="BM275" s="2" t="s">
        <v>5</v>
      </c>
      <c r="BN275" s="1"/>
      <c r="BO275" s="2" t="s">
        <v>0</v>
      </c>
      <c r="BP275" s="2" t="s">
        <v>1</v>
      </c>
      <c r="BQ275" s="63" t="s">
        <v>2</v>
      </c>
      <c r="BR275" s="64"/>
      <c r="BS275" s="3" t="s">
        <v>3</v>
      </c>
      <c r="BT275" s="2" t="s">
        <v>4</v>
      </c>
      <c r="BU275" s="2" t="s">
        <v>5</v>
      </c>
      <c r="BV275" s="1"/>
      <c r="BW275" s="2" t="s">
        <v>0</v>
      </c>
      <c r="BX275" s="2" t="s">
        <v>1</v>
      </c>
      <c r="BY275" s="63" t="s">
        <v>2</v>
      </c>
      <c r="BZ275" s="64"/>
      <c r="CA275" s="3" t="s">
        <v>3</v>
      </c>
      <c r="CB275" s="2" t="s">
        <v>4</v>
      </c>
      <c r="CC275" s="2" t="s">
        <v>5</v>
      </c>
      <c r="CD275" s="1"/>
      <c r="CE275" s="2" t="s">
        <v>0</v>
      </c>
      <c r="CF275" s="2" t="s">
        <v>1</v>
      </c>
      <c r="CG275" s="63" t="s">
        <v>2</v>
      </c>
      <c r="CH275" s="64"/>
      <c r="CI275" s="3" t="s">
        <v>3</v>
      </c>
      <c r="CJ275" s="2" t="s">
        <v>4</v>
      </c>
      <c r="CK275" s="2" t="s">
        <v>5</v>
      </c>
      <c r="CL275" s="1"/>
      <c r="CM275" s="2" t="s">
        <v>0</v>
      </c>
      <c r="CN275" s="2" t="s">
        <v>1</v>
      </c>
      <c r="CO275" s="63" t="s">
        <v>2</v>
      </c>
      <c r="CP275" s="64"/>
      <c r="CQ275" s="3" t="s">
        <v>3</v>
      </c>
      <c r="CR275" s="2" t="s">
        <v>4</v>
      </c>
      <c r="CS275" s="2" t="s">
        <v>5</v>
      </c>
      <c r="CT275" s="1"/>
      <c r="CU275" s="2" t="s">
        <v>0</v>
      </c>
      <c r="CV275" s="2" t="s">
        <v>1</v>
      </c>
      <c r="CW275" s="63" t="s">
        <v>2</v>
      </c>
      <c r="CX275" s="64"/>
      <c r="CY275" s="3" t="s">
        <v>3</v>
      </c>
      <c r="CZ275" s="2" t="s">
        <v>4</v>
      </c>
      <c r="DA275" s="2" t="s">
        <v>5</v>
      </c>
    </row>
    <row r="276" spans="3:105" x14ac:dyDescent="0.35">
      <c r="C276" s="5" t="s">
        <v>6</v>
      </c>
      <c r="D276" s="5" t="s">
        <v>7</v>
      </c>
      <c r="E276" s="6" t="s">
        <v>8</v>
      </c>
      <c r="F276" s="7" t="s">
        <v>9</v>
      </c>
      <c r="G276" s="5"/>
      <c r="H276" s="5" t="s">
        <v>10</v>
      </c>
      <c r="I276" s="5" t="s">
        <v>11</v>
      </c>
      <c r="J276" s="1"/>
      <c r="K276" s="5" t="s">
        <v>6</v>
      </c>
      <c r="L276" s="5" t="s">
        <v>7</v>
      </c>
      <c r="M276" s="6" t="s">
        <v>8</v>
      </c>
      <c r="N276" s="7" t="s">
        <v>9</v>
      </c>
      <c r="O276" s="5"/>
      <c r="P276" s="5" t="s">
        <v>10</v>
      </c>
      <c r="Q276" s="5" t="s">
        <v>11</v>
      </c>
      <c r="R276" s="1"/>
      <c r="S276" s="5" t="s">
        <v>6</v>
      </c>
      <c r="T276" s="5" t="s">
        <v>7</v>
      </c>
      <c r="U276" s="6" t="s">
        <v>8</v>
      </c>
      <c r="V276" s="7" t="s">
        <v>9</v>
      </c>
      <c r="W276" s="5"/>
      <c r="X276" s="5" t="s">
        <v>10</v>
      </c>
      <c r="Y276" s="5" t="s">
        <v>11</v>
      </c>
      <c r="Z276" s="1"/>
      <c r="AA276" s="5" t="s">
        <v>6</v>
      </c>
      <c r="AB276" s="5" t="s">
        <v>7</v>
      </c>
      <c r="AC276" s="6" t="s">
        <v>8</v>
      </c>
      <c r="AD276" s="7" t="s">
        <v>9</v>
      </c>
      <c r="AE276" s="5"/>
      <c r="AF276" s="5" t="s">
        <v>10</v>
      </c>
      <c r="AG276" s="5" t="s">
        <v>11</v>
      </c>
      <c r="AH276" s="1"/>
      <c r="AI276" s="5" t="s">
        <v>6</v>
      </c>
      <c r="AJ276" s="5" t="s">
        <v>7</v>
      </c>
      <c r="AK276" s="6" t="s">
        <v>8</v>
      </c>
      <c r="AL276" s="7" t="s">
        <v>9</v>
      </c>
      <c r="AM276" s="5"/>
      <c r="AN276" s="5" t="s">
        <v>10</v>
      </c>
      <c r="AO276" s="5" t="s">
        <v>11</v>
      </c>
      <c r="AP276" s="1"/>
      <c r="AQ276" s="5" t="s">
        <v>6</v>
      </c>
      <c r="AR276" s="5" t="s">
        <v>7</v>
      </c>
      <c r="AS276" s="6" t="s">
        <v>8</v>
      </c>
      <c r="AT276" s="7" t="s">
        <v>9</v>
      </c>
      <c r="AU276" s="5"/>
      <c r="AV276" s="5" t="s">
        <v>10</v>
      </c>
      <c r="AW276" s="5" t="s">
        <v>11</v>
      </c>
      <c r="AX276" s="1"/>
      <c r="AY276" s="5" t="s">
        <v>6</v>
      </c>
      <c r="AZ276" s="5" t="s">
        <v>7</v>
      </c>
      <c r="BA276" s="6" t="s">
        <v>8</v>
      </c>
      <c r="BB276" s="7" t="s">
        <v>9</v>
      </c>
      <c r="BC276" s="5"/>
      <c r="BD276" s="5" t="s">
        <v>10</v>
      </c>
      <c r="BE276" s="5" t="s">
        <v>11</v>
      </c>
      <c r="BF276" s="1"/>
      <c r="BG276" s="5" t="s">
        <v>6</v>
      </c>
      <c r="BH276" s="5" t="s">
        <v>7</v>
      </c>
      <c r="BI276" s="6" t="s">
        <v>8</v>
      </c>
      <c r="BJ276" s="7" t="s">
        <v>9</v>
      </c>
      <c r="BK276" s="5"/>
      <c r="BL276" s="5" t="s">
        <v>10</v>
      </c>
      <c r="BM276" s="5" t="s">
        <v>11</v>
      </c>
      <c r="BN276" s="1"/>
      <c r="BO276" s="5" t="s">
        <v>6</v>
      </c>
      <c r="BP276" s="5" t="s">
        <v>7</v>
      </c>
      <c r="BQ276" s="6" t="s">
        <v>8</v>
      </c>
      <c r="BR276" s="7" t="s">
        <v>9</v>
      </c>
      <c r="BS276" s="5"/>
      <c r="BT276" s="5" t="s">
        <v>10</v>
      </c>
      <c r="BU276" s="5" t="s">
        <v>11</v>
      </c>
      <c r="BV276" s="1"/>
      <c r="BW276" s="5" t="s">
        <v>6</v>
      </c>
      <c r="BX276" s="5" t="s">
        <v>7</v>
      </c>
      <c r="BY276" s="6" t="s">
        <v>8</v>
      </c>
      <c r="BZ276" s="7" t="s">
        <v>9</v>
      </c>
      <c r="CA276" s="5"/>
      <c r="CB276" s="5" t="s">
        <v>10</v>
      </c>
      <c r="CC276" s="5" t="s">
        <v>11</v>
      </c>
      <c r="CD276" s="1"/>
      <c r="CE276" s="5" t="s">
        <v>6</v>
      </c>
      <c r="CF276" s="5" t="s">
        <v>7</v>
      </c>
      <c r="CG276" s="6" t="s">
        <v>8</v>
      </c>
      <c r="CH276" s="7" t="s">
        <v>9</v>
      </c>
      <c r="CI276" s="5"/>
      <c r="CJ276" s="5" t="s">
        <v>10</v>
      </c>
      <c r="CK276" s="5" t="s">
        <v>11</v>
      </c>
      <c r="CL276" s="1"/>
      <c r="CM276" s="5" t="s">
        <v>6</v>
      </c>
      <c r="CN276" s="5" t="s">
        <v>7</v>
      </c>
      <c r="CO276" s="6" t="s">
        <v>8</v>
      </c>
      <c r="CP276" s="7" t="s">
        <v>9</v>
      </c>
      <c r="CQ276" s="5"/>
      <c r="CR276" s="5" t="s">
        <v>10</v>
      </c>
      <c r="CS276" s="5" t="s">
        <v>11</v>
      </c>
      <c r="CT276" s="1"/>
      <c r="CU276" s="5" t="s">
        <v>6</v>
      </c>
      <c r="CV276" s="5" t="s">
        <v>7</v>
      </c>
      <c r="CW276" s="6" t="s">
        <v>8</v>
      </c>
      <c r="CX276" s="7" t="s">
        <v>9</v>
      </c>
      <c r="CY276" s="5"/>
      <c r="CZ276" s="5" t="s">
        <v>10</v>
      </c>
      <c r="DA276" s="5" t="s">
        <v>11</v>
      </c>
    </row>
    <row r="277" spans="3:105" x14ac:dyDescent="0.35">
      <c r="C277" s="5">
        <v>0</v>
      </c>
      <c r="D277" s="5">
        <v>13</v>
      </c>
      <c r="E277" s="6">
        <v>128.4</v>
      </c>
      <c r="F277" s="7">
        <v>13.4</v>
      </c>
      <c r="G277" s="5">
        <v>8.99</v>
      </c>
      <c r="H277" s="5">
        <v>122</v>
      </c>
      <c r="I277" s="5">
        <v>847</v>
      </c>
      <c r="J277" s="1"/>
      <c r="K277" s="5">
        <v>0</v>
      </c>
      <c r="L277" s="5"/>
      <c r="M277" s="6"/>
      <c r="N277" s="7"/>
      <c r="O277" s="5"/>
      <c r="P277" s="5"/>
      <c r="Q277" s="5"/>
      <c r="R277" s="1"/>
      <c r="S277" s="5">
        <v>0</v>
      </c>
      <c r="T277" s="5">
        <v>12.8</v>
      </c>
      <c r="U277" s="6">
        <v>124.4</v>
      </c>
      <c r="V277" s="7">
        <v>13.02</v>
      </c>
      <c r="W277" s="5">
        <v>9</v>
      </c>
      <c r="X277" s="5">
        <v>134</v>
      </c>
      <c r="Y277" s="5">
        <v>857</v>
      </c>
      <c r="Z277" s="1"/>
      <c r="AA277" s="5">
        <v>0</v>
      </c>
      <c r="AB277" s="5"/>
      <c r="AC277" s="6"/>
      <c r="AD277" s="7"/>
      <c r="AE277" s="5"/>
      <c r="AF277" s="5"/>
      <c r="AG277" s="5"/>
      <c r="AH277" s="1"/>
      <c r="AI277" s="5">
        <v>0</v>
      </c>
      <c r="AJ277" s="5"/>
      <c r="AK277" s="6"/>
      <c r="AL277" s="7"/>
      <c r="AM277" s="5"/>
      <c r="AN277" s="5"/>
      <c r="AO277" s="5"/>
      <c r="AP277" s="1"/>
      <c r="AQ277" s="5">
        <v>0</v>
      </c>
      <c r="AR277" s="5"/>
      <c r="AS277" s="6"/>
      <c r="AT277" s="7"/>
      <c r="AU277" s="5"/>
      <c r="AV277" s="5"/>
      <c r="AW277" s="5"/>
      <c r="AX277" s="1"/>
      <c r="AY277" s="5">
        <v>0</v>
      </c>
      <c r="AZ277" s="5">
        <v>12.8</v>
      </c>
      <c r="BA277" s="6">
        <v>130.19999999999999</v>
      </c>
      <c r="BB277" s="7">
        <v>13.62</v>
      </c>
      <c r="BC277" s="5">
        <v>9.02</v>
      </c>
      <c r="BD277" s="5">
        <v>133</v>
      </c>
      <c r="BE277" s="5">
        <v>854</v>
      </c>
      <c r="BF277" s="1"/>
      <c r="BG277" s="5">
        <v>0</v>
      </c>
      <c r="BH277" s="5"/>
      <c r="BI277" s="6"/>
      <c r="BJ277" s="7"/>
      <c r="BK277" s="5"/>
      <c r="BL277" s="5"/>
      <c r="BM277" s="5"/>
      <c r="BN277" s="1"/>
      <c r="BO277" s="5">
        <v>0</v>
      </c>
      <c r="BP277" s="5"/>
      <c r="BQ277" s="6"/>
      <c r="BR277" s="7"/>
      <c r="BS277" s="5"/>
      <c r="BT277" s="5"/>
      <c r="BU277" s="5"/>
      <c r="BV277" s="1"/>
      <c r="BW277" s="5">
        <v>0</v>
      </c>
      <c r="BX277" s="5">
        <v>12.6</v>
      </c>
      <c r="BY277" s="6">
        <v>127.3</v>
      </c>
      <c r="BZ277" s="7">
        <v>13.35</v>
      </c>
      <c r="CA277" s="5">
        <v>9</v>
      </c>
      <c r="CB277" s="5">
        <v>137</v>
      </c>
      <c r="CC277" s="5">
        <v>856</v>
      </c>
      <c r="CD277" s="1"/>
      <c r="CE277" s="5">
        <v>0</v>
      </c>
      <c r="CF277" s="5"/>
      <c r="CG277" s="6"/>
      <c r="CH277" s="7"/>
      <c r="CI277" s="5"/>
      <c r="CJ277" s="5"/>
      <c r="CK277" s="5"/>
      <c r="CL277" s="1"/>
      <c r="CM277" s="5">
        <v>0</v>
      </c>
      <c r="CN277" s="5">
        <v>13.4</v>
      </c>
      <c r="CO277" s="6">
        <v>127.8</v>
      </c>
      <c r="CP277" s="7">
        <v>13.28</v>
      </c>
      <c r="CQ277" s="5">
        <v>8.9700000000000006</v>
      </c>
      <c r="CR277" s="5">
        <v>137</v>
      </c>
      <c r="CS277" s="5">
        <v>855</v>
      </c>
      <c r="CT277" s="1"/>
      <c r="CU277" s="5">
        <v>0</v>
      </c>
      <c r="CV277" s="5">
        <v>13.4</v>
      </c>
      <c r="CW277" s="6">
        <v>99</v>
      </c>
      <c r="CX277" s="7">
        <v>10.27</v>
      </c>
      <c r="CY277" s="5">
        <v>8.3800000000000008</v>
      </c>
      <c r="CZ277" s="5">
        <v>139</v>
      </c>
      <c r="DA277" s="5">
        <v>893</v>
      </c>
    </row>
    <row r="278" spans="3:105" x14ac:dyDescent="0.35">
      <c r="C278" s="5">
        <v>1</v>
      </c>
      <c r="D278" s="5">
        <v>12</v>
      </c>
      <c r="E278" s="6">
        <v>117.7</v>
      </c>
      <c r="F278" s="7">
        <v>12.4</v>
      </c>
      <c r="G278" s="5">
        <v>8.92</v>
      </c>
      <c r="H278" s="5">
        <v>135</v>
      </c>
      <c r="I278" s="5">
        <v>857</v>
      </c>
      <c r="J278" s="1"/>
      <c r="K278" s="5">
        <v>1</v>
      </c>
      <c r="L278" s="5"/>
      <c r="M278" s="6"/>
      <c r="N278" s="7"/>
      <c r="O278" s="5"/>
      <c r="P278" s="5"/>
      <c r="Q278" s="5"/>
      <c r="R278" s="1"/>
      <c r="S278" s="5">
        <v>1</v>
      </c>
      <c r="T278" s="5">
        <v>12.2</v>
      </c>
      <c r="U278" s="6">
        <v>123.3</v>
      </c>
      <c r="V278" s="7">
        <v>13.07</v>
      </c>
      <c r="W278" s="5">
        <v>8.94</v>
      </c>
      <c r="X278" s="5">
        <v>136</v>
      </c>
      <c r="Y278" s="5">
        <v>859</v>
      </c>
      <c r="Z278" s="1"/>
      <c r="AA278" s="5">
        <v>1</v>
      </c>
      <c r="AB278" s="5"/>
      <c r="AC278" s="6"/>
      <c r="AD278" s="7"/>
      <c r="AE278" s="5"/>
      <c r="AF278" s="5"/>
      <c r="AG278" s="5"/>
      <c r="AH278" s="1"/>
      <c r="AI278" s="5">
        <v>1</v>
      </c>
      <c r="AJ278" s="5"/>
      <c r="AK278" s="6"/>
      <c r="AL278" s="7"/>
      <c r="AM278" s="5"/>
      <c r="AN278" s="5"/>
      <c r="AO278" s="5"/>
      <c r="AP278" s="1"/>
      <c r="AQ278" s="5">
        <v>1</v>
      </c>
      <c r="AR278" s="5"/>
      <c r="AS278" s="6"/>
      <c r="AT278" s="7"/>
      <c r="AU278" s="5"/>
      <c r="AV278" s="5"/>
      <c r="AW278" s="5"/>
      <c r="AX278" s="1"/>
      <c r="AY278" s="5">
        <v>1</v>
      </c>
      <c r="AZ278" s="5">
        <v>12</v>
      </c>
      <c r="BA278" s="6">
        <v>131.30000000000001</v>
      </c>
      <c r="BB278" s="7">
        <v>13.95</v>
      </c>
      <c r="BC278" s="5">
        <v>9.01</v>
      </c>
      <c r="BD278" s="5">
        <v>135</v>
      </c>
      <c r="BE278" s="5">
        <v>858</v>
      </c>
      <c r="BF278" s="1"/>
      <c r="BG278" s="5">
        <v>1</v>
      </c>
      <c r="BH278" s="5"/>
      <c r="BI278" s="6"/>
      <c r="BJ278" s="7"/>
      <c r="BK278" s="5"/>
      <c r="BL278" s="5"/>
      <c r="BM278" s="5"/>
      <c r="BN278" s="1"/>
      <c r="BO278" s="5">
        <v>1</v>
      </c>
      <c r="BP278" s="5"/>
      <c r="BQ278" s="6"/>
      <c r="BR278" s="7"/>
      <c r="BS278" s="5"/>
      <c r="BT278" s="5"/>
      <c r="BU278" s="5"/>
      <c r="BV278" s="1"/>
      <c r="BW278" s="5">
        <v>1</v>
      </c>
      <c r="BX278" s="5">
        <v>12.4</v>
      </c>
      <c r="BY278" s="6">
        <v>126.6</v>
      </c>
      <c r="BZ278" s="7">
        <v>13.35</v>
      </c>
      <c r="CA278" s="5">
        <v>8.92</v>
      </c>
      <c r="CB278" s="5">
        <v>139</v>
      </c>
      <c r="CC278" s="5">
        <v>858</v>
      </c>
      <c r="CD278" s="1"/>
      <c r="CE278" s="5">
        <v>1</v>
      </c>
      <c r="CF278" s="5"/>
      <c r="CG278" s="6"/>
      <c r="CH278" s="7"/>
      <c r="CI278" s="5"/>
      <c r="CJ278" s="5"/>
      <c r="CK278" s="5"/>
      <c r="CL278" s="1"/>
      <c r="CM278" s="5">
        <v>1</v>
      </c>
      <c r="CN278" s="5"/>
      <c r="CO278" s="6"/>
      <c r="CP278" s="7"/>
      <c r="CQ278" s="5"/>
      <c r="CR278" s="5"/>
      <c r="CS278" s="5"/>
      <c r="CT278" s="1"/>
      <c r="CU278" s="5">
        <v>1</v>
      </c>
      <c r="CV278" s="5"/>
      <c r="CW278" s="6"/>
      <c r="CX278" s="7"/>
      <c r="CY278" s="5"/>
      <c r="CZ278" s="5"/>
      <c r="DA278" s="5"/>
    </row>
    <row r="279" spans="3:105" x14ac:dyDescent="0.35">
      <c r="C279" s="5">
        <v>2</v>
      </c>
      <c r="D279" s="5">
        <v>11.6</v>
      </c>
      <c r="E279" s="6">
        <v>90.5</v>
      </c>
      <c r="F279" s="7">
        <v>9.77</v>
      </c>
      <c r="G279" s="5">
        <v>8.67</v>
      </c>
      <c r="H279" s="5">
        <v>138</v>
      </c>
      <c r="I279" s="5">
        <v>862</v>
      </c>
      <c r="J279" s="1"/>
      <c r="K279" s="5">
        <v>2</v>
      </c>
      <c r="L279" s="5"/>
      <c r="M279" s="6"/>
      <c r="N279" s="7"/>
      <c r="O279" s="5"/>
      <c r="P279" s="5"/>
      <c r="Q279" s="5"/>
      <c r="R279" s="1"/>
      <c r="S279" s="5">
        <v>2</v>
      </c>
      <c r="T279" s="5">
        <v>11.4</v>
      </c>
      <c r="U279" s="6">
        <v>85.1</v>
      </c>
      <c r="V279" s="7">
        <v>9.16</v>
      </c>
      <c r="W279" s="5">
        <v>8.65</v>
      </c>
      <c r="X279" s="5">
        <v>128</v>
      </c>
      <c r="Y279" s="5">
        <v>864</v>
      </c>
      <c r="Z279" s="1"/>
      <c r="AA279" s="5">
        <v>2</v>
      </c>
      <c r="AB279" s="5"/>
      <c r="AC279" s="6"/>
      <c r="AD279" s="7"/>
      <c r="AE279" s="5"/>
      <c r="AF279" s="5"/>
      <c r="AG279" s="5"/>
      <c r="AH279" s="1"/>
      <c r="AI279" s="5">
        <v>2</v>
      </c>
      <c r="AJ279" s="5"/>
      <c r="AK279" s="6"/>
      <c r="AL279" s="7"/>
      <c r="AM279" s="5"/>
      <c r="AN279" s="5"/>
      <c r="AO279" s="5"/>
      <c r="AP279" s="1"/>
      <c r="AQ279" s="5">
        <v>2</v>
      </c>
      <c r="AR279" s="5"/>
      <c r="AS279" s="6"/>
      <c r="AT279" s="7"/>
      <c r="AU279" s="5"/>
      <c r="AV279" s="5"/>
      <c r="AW279" s="5"/>
      <c r="AX279" s="1"/>
      <c r="AY279" s="5">
        <v>2</v>
      </c>
      <c r="AZ279" s="5">
        <v>11.4</v>
      </c>
      <c r="BA279" s="6">
        <v>120.7</v>
      </c>
      <c r="BB279" s="7">
        <v>12.95</v>
      </c>
      <c r="BC279" s="5">
        <v>8.86</v>
      </c>
      <c r="BD279" s="5">
        <v>133</v>
      </c>
      <c r="BE279" s="5">
        <v>863</v>
      </c>
      <c r="BF279" s="1"/>
      <c r="BG279" s="5">
        <v>2</v>
      </c>
      <c r="BH279" s="5"/>
      <c r="BI279" s="6"/>
      <c r="BJ279" s="7"/>
      <c r="BK279" s="5"/>
      <c r="BL279" s="5"/>
      <c r="BM279" s="5"/>
      <c r="BN279" s="1"/>
      <c r="BO279" s="5">
        <v>2</v>
      </c>
      <c r="BP279" s="5"/>
      <c r="BQ279" s="6"/>
      <c r="BR279" s="7"/>
      <c r="BS279" s="5"/>
      <c r="BT279" s="5"/>
      <c r="BU279" s="5"/>
      <c r="BV279" s="1"/>
      <c r="BW279" s="5">
        <v>2</v>
      </c>
      <c r="BX279" s="5">
        <v>11.8</v>
      </c>
      <c r="BY279" s="6">
        <v>98.2</v>
      </c>
      <c r="BZ279" s="7">
        <v>10.55</v>
      </c>
      <c r="CA279" s="5">
        <v>8.73</v>
      </c>
      <c r="CB279" s="5">
        <v>150</v>
      </c>
      <c r="CC279" s="5">
        <v>863</v>
      </c>
      <c r="CD279" s="1"/>
      <c r="CE279" s="5">
        <v>2</v>
      </c>
      <c r="CF279" s="5"/>
      <c r="CG279" s="6"/>
      <c r="CH279" s="7"/>
      <c r="CI279" s="5"/>
      <c r="CJ279" s="5"/>
      <c r="CK279" s="5"/>
      <c r="CL279" s="1"/>
      <c r="CM279" s="5">
        <v>2</v>
      </c>
      <c r="CN279" s="5"/>
      <c r="CO279" s="6"/>
      <c r="CP279" s="7"/>
      <c r="CQ279" s="5"/>
      <c r="CR279" s="5"/>
      <c r="CS279" s="5"/>
      <c r="CT279" s="1"/>
      <c r="CU279" s="5">
        <v>2</v>
      </c>
      <c r="CV279" s="5"/>
      <c r="CW279" s="6"/>
      <c r="CX279" s="7"/>
      <c r="CY279" s="5"/>
      <c r="CZ279" s="5"/>
      <c r="DA279" s="5"/>
    </row>
    <row r="280" spans="3:105" x14ac:dyDescent="0.35">
      <c r="C280" s="9">
        <v>3</v>
      </c>
      <c r="D280" s="9">
        <v>11.2</v>
      </c>
      <c r="E280" s="10">
        <v>77</v>
      </c>
      <c r="F280" s="11">
        <v>8.25</v>
      </c>
      <c r="G280" s="9">
        <v>8.6</v>
      </c>
      <c r="H280" s="9">
        <v>144</v>
      </c>
      <c r="I280" s="9">
        <v>870</v>
      </c>
      <c r="J280" s="1"/>
      <c r="K280" s="9">
        <v>3</v>
      </c>
      <c r="L280" s="9"/>
      <c r="M280" s="10"/>
      <c r="N280" s="11"/>
      <c r="O280" s="9"/>
      <c r="P280" s="9"/>
      <c r="Q280" s="9"/>
      <c r="R280" s="1"/>
      <c r="S280" s="9">
        <v>3</v>
      </c>
      <c r="T280" s="9">
        <v>11.4</v>
      </c>
      <c r="U280" s="10">
        <v>74</v>
      </c>
      <c r="V280" s="11">
        <v>7.94</v>
      </c>
      <c r="W280" s="9">
        <v>8.76</v>
      </c>
      <c r="X280" s="9">
        <v>150</v>
      </c>
      <c r="Y280" s="9">
        <v>863</v>
      </c>
      <c r="Z280" s="1"/>
      <c r="AA280" s="9">
        <v>3</v>
      </c>
      <c r="AB280" s="9"/>
      <c r="AC280" s="10"/>
      <c r="AD280" s="11"/>
      <c r="AE280" s="9"/>
      <c r="AF280" s="9"/>
      <c r="AG280" s="9"/>
      <c r="AH280" s="1"/>
      <c r="AI280" s="9">
        <v>3</v>
      </c>
      <c r="AJ280" s="9"/>
      <c r="AK280" s="10"/>
      <c r="AL280" s="11"/>
      <c r="AM280" s="9"/>
      <c r="AN280" s="9"/>
      <c r="AO280" s="9"/>
      <c r="AP280" s="1"/>
      <c r="AQ280" s="9">
        <v>3</v>
      </c>
      <c r="AR280" s="9"/>
      <c r="AS280" s="10"/>
      <c r="AT280" s="11"/>
      <c r="AU280" s="9"/>
      <c r="AV280" s="9"/>
      <c r="AW280" s="9"/>
      <c r="AX280" s="1"/>
      <c r="AY280" s="9">
        <v>3</v>
      </c>
      <c r="AZ280" s="9">
        <v>11.2</v>
      </c>
      <c r="BA280" s="10">
        <v>86.6</v>
      </c>
      <c r="BB280" s="11">
        <v>9.3000000000000007</v>
      </c>
      <c r="BC280" s="9">
        <v>8.74</v>
      </c>
      <c r="BD280" s="9">
        <v>144</v>
      </c>
      <c r="BE280" s="9">
        <v>859</v>
      </c>
      <c r="BF280" s="1"/>
      <c r="BG280" s="9">
        <v>3</v>
      </c>
      <c r="BH280" s="9"/>
      <c r="BI280" s="10"/>
      <c r="BJ280" s="11"/>
      <c r="BK280" s="9"/>
      <c r="BL280" s="9"/>
      <c r="BM280" s="9"/>
      <c r="BN280" s="1"/>
      <c r="BO280" s="9">
        <v>3</v>
      </c>
      <c r="BP280" s="9"/>
      <c r="BQ280" s="10"/>
      <c r="BR280" s="11"/>
      <c r="BS280" s="9"/>
      <c r="BT280" s="9"/>
      <c r="BU280" s="9"/>
      <c r="BV280" s="1"/>
      <c r="BW280" s="9">
        <v>3</v>
      </c>
      <c r="BX280" s="9">
        <v>11.6</v>
      </c>
      <c r="BY280" s="10">
        <v>90.7</v>
      </c>
      <c r="BZ280" s="11">
        <v>9.65</v>
      </c>
      <c r="CA280" s="9">
        <v>8.56</v>
      </c>
      <c r="CB280" s="9">
        <v>164</v>
      </c>
      <c r="CC280" s="9">
        <v>873</v>
      </c>
      <c r="CD280" s="1"/>
      <c r="CE280" s="9">
        <v>3</v>
      </c>
      <c r="CF280" s="9"/>
      <c r="CG280" s="10"/>
      <c r="CH280" s="11"/>
      <c r="CI280" s="9"/>
      <c r="CJ280" s="9"/>
      <c r="CK280" s="9"/>
      <c r="CL280" s="1"/>
      <c r="CM280" s="9">
        <v>3</v>
      </c>
      <c r="CN280" s="9"/>
      <c r="CO280" s="10"/>
      <c r="CP280" s="11"/>
      <c r="CQ280" s="9"/>
      <c r="CR280" s="9"/>
      <c r="CS280" s="9"/>
      <c r="CT280" s="1"/>
      <c r="CU280" s="9">
        <v>3</v>
      </c>
      <c r="CV280" s="9"/>
      <c r="CW280" s="10"/>
      <c r="CX280" s="11"/>
      <c r="CY280" s="9"/>
      <c r="CZ280" s="9"/>
      <c r="DA280" s="9"/>
    </row>
    <row r="281" spans="3:105" x14ac:dyDescent="0.35">
      <c r="C281" s="13"/>
      <c r="D281" s="57"/>
      <c r="E281" s="57"/>
      <c r="F281" s="57"/>
      <c r="G281" s="57"/>
      <c r="H281" s="57"/>
      <c r="I281" s="14"/>
      <c r="J281" s="1"/>
      <c r="K281" s="13"/>
      <c r="L281" s="57"/>
      <c r="M281" s="57"/>
      <c r="N281" s="57"/>
      <c r="O281" s="57"/>
      <c r="P281" s="57"/>
      <c r="Q281" s="14"/>
      <c r="R281" s="1"/>
      <c r="S281" s="13"/>
      <c r="T281" s="57"/>
      <c r="U281" s="57"/>
      <c r="V281" s="57"/>
      <c r="W281" s="57"/>
      <c r="X281" s="57"/>
      <c r="Y281" s="14"/>
      <c r="Z281" s="1"/>
      <c r="AA281" s="13"/>
      <c r="AB281" s="57"/>
      <c r="AC281" s="57"/>
      <c r="AD281" s="57"/>
      <c r="AE281" s="57"/>
      <c r="AF281" s="57"/>
      <c r="AG281" s="14"/>
      <c r="AH281" s="1"/>
      <c r="AI281" s="13"/>
      <c r="AJ281" s="57"/>
      <c r="AK281" s="57"/>
      <c r="AL281" s="57"/>
      <c r="AM281" s="57"/>
      <c r="AN281" s="57"/>
      <c r="AO281" s="14"/>
      <c r="AP281" s="1"/>
      <c r="AQ281" s="13"/>
      <c r="AR281" s="57"/>
      <c r="AS281" s="57"/>
      <c r="AT281" s="57"/>
      <c r="AU281" s="57"/>
      <c r="AV281" s="57"/>
      <c r="AW281" s="14"/>
      <c r="AX281" s="1"/>
      <c r="AY281" s="13"/>
      <c r="AZ281" s="57"/>
      <c r="BA281" s="57"/>
      <c r="BB281" s="57"/>
      <c r="BC281" s="57"/>
      <c r="BD281" s="57"/>
      <c r="BE281" s="14"/>
      <c r="BF281" s="1"/>
      <c r="BG281" s="13"/>
      <c r="BH281" s="57"/>
      <c r="BI281" s="57"/>
      <c r="BJ281" s="57"/>
      <c r="BK281" s="57"/>
      <c r="BL281" s="57"/>
      <c r="BM281" s="14"/>
      <c r="BN281" s="1"/>
      <c r="BO281" s="13"/>
      <c r="BP281" s="57"/>
      <c r="BQ281" s="57"/>
      <c r="BR281" s="57"/>
      <c r="BS281" s="57"/>
      <c r="BT281" s="57"/>
      <c r="BU281" s="14"/>
      <c r="BV281" s="1"/>
      <c r="BW281" s="13"/>
      <c r="BX281" s="57"/>
      <c r="BY281" s="57"/>
      <c r="BZ281" s="57"/>
      <c r="CA281" s="57"/>
      <c r="CB281" s="57"/>
      <c r="CC281" s="14"/>
      <c r="CD281" s="1"/>
      <c r="CE281" s="13"/>
      <c r="CF281" s="57"/>
      <c r="CG281" s="57"/>
      <c r="CH281" s="57"/>
      <c r="CI281" s="57"/>
      <c r="CJ281" s="57"/>
      <c r="CK281" s="14"/>
      <c r="CL281" s="1"/>
      <c r="CM281" s="13"/>
      <c r="CN281" s="57"/>
      <c r="CO281" s="57"/>
      <c r="CP281" s="57"/>
      <c r="CQ281" s="57"/>
      <c r="CR281" s="57"/>
      <c r="CS281" s="14"/>
      <c r="CT281" s="1"/>
      <c r="CU281" s="13"/>
      <c r="CV281" s="57"/>
      <c r="CW281" s="57"/>
      <c r="CX281" s="57"/>
      <c r="CY281" s="57"/>
      <c r="CZ281" s="57"/>
      <c r="DA281" s="14"/>
    </row>
    <row r="282" spans="3:105" x14ac:dyDescent="0.35">
      <c r="C282" s="13" t="s">
        <v>12</v>
      </c>
      <c r="D282" s="14"/>
      <c r="E282" s="15">
        <v>1.05</v>
      </c>
      <c r="F282" s="16"/>
      <c r="G282" s="17"/>
      <c r="H282" s="17"/>
      <c r="I282" s="18"/>
      <c r="J282" s="1"/>
      <c r="K282" s="13" t="s">
        <v>12</v>
      </c>
      <c r="L282" s="14"/>
      <c r="M282" s="15">
        <v>1.1000000000000001</v>
      </c>
      <c r="N282" s="16"/>
      <c r="O282" s="17"/>
      <c r="P282" s="17"/>
      <c r="Q282" s="18"/>
      <c r="R282" s="1"/>
      <c r="S282" s="13" t="s">
        <v>12</v>
      </c>
      <c r="T282" s="14"/>
      <c r="U282" s="15">
        <v>1</v>
      </c>
      <c r="V282" s="16" t="s">
        <v>36</v>
      </c>
      <c r="W282" s="17"/>
      <c r="X282" s="17"/>
      <c r="Y282" s="18"/>
      <c r="Z282" s="1"/>
      <c r="AA282" s="13" t="s">
        <v>12</v>
      </c>
      <c r="AB282" s="14"/>
      <c r="AC282" s="15">
        <v>1.1000000000000001</v>
      </c>
      <c r="AD282" s="16"/>
      <c r="AE282" s="17"/>
      <c r="AF282" s="17"/>
      <c r="AG282" s="18"/>
      <c r="AH282" s="1"/>
      <c r="AI282" s="13" t="s">
        <v>12</v>
      </c>
      <c r="AJ282" s="14"/>
      <c r="AK282" s="15">
        <v>1.05</v>
      </c>
      <c r="AL282" s="16"/>
      <c r="AM282" s="17"/>
      <c r="AN282" s="17"/>
      <c r="AO282" s="18"/>
      <c r="AP282" s="1"/>
      <c r="AQ282" s="13" t="s">
        <v>12</v>
      </c>
      <c r="AR282" s="14"/>
      <c r="AS282" s="15">
        <v>1.1000000000000001</v>
      </c>
      <c r="AT282" s="16"/>
      <c r="AU282" s="17"/>
      <c r="AV282" s="17"/>
      <c r="AW282" s="18"/>
      <c r="AX282" s="1"/>
      <c r="AY282" s="13" t="s">
        <v>12</v>
      </c>
      <c r="AZ282" s="14"/>
      <c r="BA282" s="15">
        <v>1.1499999999999999</v>
      </c>
      <c r="BB282" s="16"/>
      <c r="BC282" s="17"/>
      <c r="BD282" s="17"/>
      <c r="BE282" s="18"/>
      <c r="BF282" s="1"/>
      <c r="BG282" s="13" t="s">
        <v>12</v>
      </c>
      <c r="BH282" s="14"/>
      <c r="BI282" s="15">
        <v>1.1000000000000001</v>
      </c>
      <c r="BJ282" s="16" t="s">
        <v>35</v>
      </c>
      <c r="BK282" s="17"/>
      <c r="BL282" s="17"/>
      <c r="BM282" s="18"/>
      <c r="BN282" s="1"/>
      <c r="BO282" s="13" t="s">
        <v>12</v>
      </c>
      <c r="BP282" s="14"/>
      <c r="BQ282" s="15">
        <v>1.1000000000000001</v>
      </c>
      <c r="BR282" s="16"/>
      <c r="BS282" s="17"/>
      <c r="BT282" s="17"/>
      <c r="BU282" s="18"/>
      <c r="BV282" s="1"/>
      <c r="BW282" s="13" t="s">
        <v>12</v>
      </c>
      <c r="BX282" s="14"/>
      <c r="BY282" s="15">
        <v>1.1000000000000001</v>
      </c>
      <c r="BZ282" s="16"/>
      <c r="CA282" s="17"/>
      <c r="CB282" s="17"/>
      <c r="CC282" s="18"/>
      <c r="CD282" s="1"/>
      <c r="CE282" s="13" t="s">
        <v>12</v>
      </c>
      <c r="CF282" s="14"/>
      <c r="CG282" s="15">
        <v>1.1499999999999999</v>
      </c>
      <c r="CH282" s="16"/>
      <c r="CI282" s="17"/>
      <c r="CJ282" s="17"/>
      <c r="CK282" s="18"/>
      <c r="CL282" s="1"/>
      <c r="CM282" s="13" t="s">
        <v>12</v>
      </c>
      <c r="CN282" s="14"/>
      <c r="CO282" s="15"/>
      <c r="CP282" s="16"/>
      <c r="CQ282" s="17"/>
      <c r="CR282" s="17"/>
      <c r="CS282" s="18"/>
      <c r="CT282" s="1"/>
      <c r="CU282" s="13" t="s">
        <v>12</v>
      </c>
      <c r="CV282" s="14"/>
      <c r="CW282" s="15"/>
      <c r="CX282" s="16"/>
      <c r="CY282" s="17"/>
      <c r="CZ282" s="17"/>
      <c r="DA282" s="18"/>
    </row>
    <row r="283" spans="3:105" x14ac:dyDescent="0.35">
      <c r="C283" s="13" t="s">
        <v>14</v>
      </c>
      <c r="D283" s="14"/>
      <c r="E283" s="15">
        <v>3.35</v>
      </c>
      <c r="F283" s="22"/>
      <c r="G283" s="23"/>
      <c r="H283" s="23"/>
      <c r="I283" s="24"/>
      <c r="J283" s="1"/>
      <c r="K283" s="13" t="s">
        <v>14</v>
      </c>
      <c r="L283" s="14"/>
      <c r="M283" s="15">
        <v>2.2000000000000002</v>
      </c>
      <c r="N283" s="22"/>
      <c r="O283" s="23"/>
      <c r="P283" s="23"/>
      <c r="Q283" s="24"/>
      <c r="R283" s="1"/>
      <c r="S283" s="13" t="s">
        <v>14</v>
      </c>
      <c r="T283" s="14"/>
      <c r="U283" s="15">
        <v>2.9</v>
      </c>
      <c r="V283" s="22"/>
      <c r="W283" s="23"/>
      <c r="X283" s="23"/>
      <c r="Y283" s="24"/>
      <c r="Z283" s="1"/>
      <c r="AA283" s="13" t="s">
        <v>14</v>
      </c>
      <c r="AB283" s="14"/>
      <c r="AC283" s="15">
        <v>2.8</v>
      </c>
      <c r="AD283" s="22"/>
      <c r="AE283" s="23"/>
      <c r="AF283" s="23"/>
      <c r="AG283" s="24"/>
      <c r="AH283" s="1"/>
      <c r="AI283" s="13" t="s">
        <v>14</v>
      </c>
      <c r="AJ283" s="14"/>
      <c r="AK283" s="15">
        <v>3</v>
      </c>
      <c r="AL283" s="22"/>
      <c r="AM283" s="23"/>
      <c r="AN283" s="23"/>
      <c r="AO283" s="24"/>
      <c r="AP283" s="1"/>
      <c r="AQ283" s="13" t="s">
        <v>14</v>
      </c>
      <c r="AR283" s="14"/>
      <c r="AS283" s="15">
        <v>3.3</v>
      </c>
      <c r="AT283" s="22"/>
      <c r="AU283" s="23"/>
      <c r="AV283" s="23"/>
      <c r="AW283" s="24"/>
      <c r="AX283" s="1"/>
      <c r="AY283" s="13" t="s">
        <v>14</v>
      </c>
      <c r="AZ283" s="14"/>
      <c r="BA283" s="15">
        <v>3.3</v>
      </c>
      <c r="BB283" s="22"/>
      <c r="BC283" s="23"/>
      <c r="BD283" s="23"/>
      <c r="BE283" s="24"/>
      <c r="BF283" s="1"/>
      <c r="BG283" s="13" t="s">
        <v>14</v>
      </c>
      <c r="BH283" s="14"/>
      <c r="BI283" s="15">
        <v>2.9</v>
      </c>
      <c r="BJ283" s="22"/>
      <c r="BK283" s="23"/>
      <c r="BL283" s="23"/>
      <c r="BM283" s="24"/>
      <c r="BN283" s="1"/>
      <c r="BO283" s="13" t="s">
        <v>14</v>
      </c>
      <c r="BP283" s="14"/>
      <c r="BQ283" s="15">
        <v>2.8</v>
      </c>
      <c r="BR283" s="22"/>
      <c r="BS283" s="23"/>
      <c r="BT283" s="23"/>
      <c r="BU283" s="24"/>
      <c r="BV283" s="1"/>
      <c r="BW283" s="13" t="s">
        <v>14</v>
      </c>
      <c r="BX283" s="14"/>
      <c r="BY283" s="15">
        <v>3.3</v>
      </c>
      <c r="BZ283" s="22"/>
      <c r="CA283" s="23"/>
      <c r="CB283" s="23"/>
      <c r="CC283" s="24"/>
      <c r="CD283" s="1"/>
      <c r="CE283" s="13" t="s">
        <v>14</v>
      </c>
      <c r="CF283" s="14"/>
      <c r="CG283" s="15">
        <v>2.7</v>
      </c>
      <c r="CH283" s="22"/>
      <c r="CI283" s="23"/>
      <c r="CJ283" s="23"/>
      <c r="CK283" s="24"/>
      <c r="CL283" s="1"/>
      <c r="CM283" s="13" t="s">
        <v>14</v>
      </c>
      <c r="CN283" s="14"/>
      <c r="CO283" s="15"/>
      <c r="CP283" s="22"/>
      <c r="CQ283" s="23"/>
      <c r="CR283" s="23"/>
      <c r="CS283" s="24"/>
      <c r="CT283" s="1"/>
      <c r="CU283" s="13" t="s">
        <v>14</v>
      </c>
      <c r="CV283" s="14"/>
      <c r="CW283" s="15"/>
      <c r="CX283" s="22"/>
      <c r="CY283" s="23"/>
      <c r="CZ283" s="23"/>
      <c r="DA283" s="24"/>
    </row>
    <row r="284" spans="3:105" x14ac:dyDescent="0.35">
      <c r="C284" s="13" t="s">
        <v>15</v>
      </c>
      <c r="D284" s="14"/>
      <c r="E284" s="15">
        <v>10.3</v>
      </c>
      <c r="F284" s="22"/>
      <c r="G284" s="23"/>
      <c r="H284" s="23"/>
      <c r="I284" s="24"/>
      <c r="J284" s="1"/>
      <c r="K284" s="13" t="s">
        <v>15</v>
      </c>
      <c r="L284" s="14"/>
      <c r="M284" s="15">
        <v>12.1</v>
      </c>
      <c r="N284" s="22"/>
      <c r="O284" s="23"/>
      <c r="P284" s="23"/>
      <c r="Q284" s="24"/>
      <c r="R284" s="1"/>
      <c r="S284" s="13" t="s">
        <v>15</v>
      </c>
      <c r="T284" s="14"/>
      <c r="U284" s="15">
        <v>8.1999999999999993</v>
      </c>
      <c r="V284" s="22"/>
      <c r="W284" s="23"/>
      <c r="X284" s="23"/>
      <c r="Y284" s="24"/>
      <c r="Z284" s="1"/>
      <c r="AA284" s="13" t="s">
        <v>15</v>
      </c>
      <c r="AB284" s="14"/>
      <c r="AC284" s="15">
        <v>8.3000000000000007</v>
      </c>
      <c r="AD284" s="22"/>
      <c r="AE284" s="23"/>
      <c r="AF284" s="23"/>
      <c r="AG284" s="24"/>
      <c r="AH284" s="1"/>
      <c r="AI284" s="13" t="s">
        <v>15</v>
      </c>
      <c r="AJ284" s="14"/>
      <c r="AK284" s="15">
        <v>7.9</v>
      </c>
      <c r="AL284" s="22"/>
      <c r="AM284" s="23"/>
      <c r="AN284" s="23"/>
      <c r="AO284" s="24"/>
      <c r="AP284" s="1"/>
      <c r="AQ284" s="13" t="s">
        <v>15</v>
      </c>
      <c r="AR284" s="14"/>
      <c r="AS284" s="15">
        <v>7.8</v>
      </c>
      <c r="AT284" s="22"/>
      <c r="AU284" s="23"/>
      <c r="AV284" s="23"/>
      <c r="AW284" s="24"/>
      <c r="AX284" s="1"/>
      <c r="AY284" s="13" t="s">
        <v>15</v>
      </c>
      <c r="AZ284" s="14"/>
      <c r="BA284" s="15">
        <v>7.1</v>
      </c>
      <c r="BB284" s="22"/>
      <c r="BC284" s="23"/>
      <c r="BD284" s="23"/>
      <c r="BE284" s="24"/>
      <c r="BF284" s="1"/>
      <c r="BG284" s="13" t="s">
        <v>15</v>
      </c>
      <c r="BH284" s="14"/>
      <c r="BI284" s="15">
        <v>7.7</v>
      </c>
      <c r="BJ284" s="22"/>
      <c r="BK284" s="23"/>
      <c r="BL284" s="23"/>
      <c r="BM284" s="24"/>
      <c r="BN284" s="1"/>
      <c r="BO284" s="13" t="s">
        <v>15</v>
      </c>
      <c r="BP284" s="14"/>
      <c r="BQ284" s="15">
        <v>7.7</v>
      </c>
      <c r="BR284" s="22"/>
      <c r="BS284" s="23"/>
      <c r="BT284" s="23"/>
      <c r="BU284" s="24"/>
      <c r="BV284" s="1"/>
      <c r="BW284" s="13" t="s">
        <v>15</v>
      </c>
      <c r="BX284" s="14"/>
      <c r="BY284" s="15">
        <v>7.8</v>
      </c>
      <c r="BZ284" s="22"/>
      <c r="CA284" s="23"/>
      <c r="CB284" s="23"/>
      <c r="CC284" s="24"/>
      <c r="CD284" s="1"/>
      <c r="CE284" s="13" t="s">
        <v>15</v>
      </c>
      <c r="CF284" s="14"/>
      <c r="CG284" s="15">
        <v>8.8000000000000007</v>
      </c>
      <c r="CH284" s="22"/>
      <c r="CI284" s="23"/>
      <c r="CJ284" s="23"/>
      <c r="CK284" s="24"/>
      <c r="CL284" s="1"/>
      <c r="CM284" s="13" t="s">
        <v>15</v>
      </c>
      <c r="CN284" s="14"/>
      <c r="CO284" s="15"/>
      <c r="CP284" s="22"/>
      <c r="CQ284" s="23"/>
      <c r="CR284" s="23"/>
      <c r="CS284" s="24"/>
      <c r="CT284" s="1"/>
      <c r="CU284" s="13" t="s">
        <v>15</v>
      </c>
      <c r="CV284" s="14"/>
      <c r="CW284" s="15"/>
      <c r="CX284" s="22"/>
      <c r="CY284" s="23"/>
      <c r="CZ284" s="23"/>
      <c r="DA284" s="24"/>
    </row>
    <row r="285" spans="3:105" x14ac:dyDescent="0.35">
      <c r="C285" s="13" t="s">
        <v>16</v>
      </c>
      <c r="D285" s="14"/>
      <c r="E285" s="15">
        <v>4.4000000000000004</v>
      </c>
      <c r="F285" s="22"/>
      <c r="G285" s="23"/>
      <c r="H285" s="23"/>
      <c r="I285" s="24"/>
      <c r="J285" s="1"/>
      <c r="K285" s="13" t="s">
        <v>16</v>
      </c>
      <c r="L285" s="14"/>
      <c r="M285" s="15">
        <v>3.4</v>
      </c>
      <c r="N285" s="22"/>
      <c r="O285" s="23"/>
      <c r="P285" s="23"/>
      <c r="Q285" s="24"/>
      <c r="R285" s="1"/>
      <c r="S285" s="13" t="s">
        <v>16</v>
      </c>
      <c r="T285" s="14"/>
      <c r="U285" s="15">
        <v>5</v>
      </c>
      <c r="V285" s="22"/>
      <c r="W285" s="23"/>
      <c r="X285" s="23"/>
      <c r="Y285" s="24"/>
      <c r="Z285" s="1"/>
      <c r="AA285" s="13" t="s">
        <v>16</v>
      </c>
      <c r="AB285" s="14"/>
      <c r="AC285" s="15">
        <v>5.6</v>
      </c>
      <c r="AD285" s="22"/>
      <c r="AE285" s="23"/>
      <c r="AF285" s="23"/>
      <c r="AG285" s="24"/>
      <c r="AH285" s="1"/>
      <c r="AI285" s="13" t="s">
        <v>16</v>
      </c>
      <c r="AJ285" s="14"/>
      <c r="AK285" s="15">
        <v>4.5999999999999996</v>
      </c>
      <c r="AL285" s="22"/>
      <c r="AM285" s="23"/>
      <c r="AN285" s="23"/>
      <c r="AO285" s="24"/>
      <c r="AP285" s="1"/>
      <c r="AQ285" s="13" t="s">
        <v>16</v>
      </c>
      <c r="AR285" s="14"/>
      <c r="AS285" s="15">
        <v>4.2</v>
      </c>
      <c r="AT285" s="22"/>
      <c r="AU285" s="23"/>
      <c r="AV285" s="23"/>
      <c r="AW285" s="24"/>
      <c r="AX285" s="1"/>
      <c r="AY285" s="13" t="s">
        <v>16</v>
      </c>
      <c r="AZ285" s="14"/>
      <c r="BA285" s="15">
        <v>3.6</v>
      </c>
      <c r="BB285" s="22"/>
      <c r="BC285" s="23"/>
      <c r="BD285" s="23"/>
      <c r="BE285" s="24"/>
      <c r="BF285" s="1"/>
      <c r="BG285" s="13" t="s">
        <v>16</v>
      </c>
      <c r="BH285" s="14"/>
      <c r="BI285" s="15">
        <v>3</v>
      </c>
      <c r="BJ285" s="22"/>
      <c r="BK285" s="23"/>
      <c r="BL285" s="23"/>
      <c r="BM285" s="24"/>
      <c r="BN285" s="1"/>
      <c r="BO285" s="13" t="s">
        <v>16</v>
      </c>
      <c r="BP285" s="14"/>
      <c r="BQ285" s="15">
        <v>4.5999999999999996</v>
      </c>
      <c r="BR285" s="22"/>
      <c r="BS285" s="23"/>
      <c r="BT285" s="23"/>
      <c r="BU285" s="24"/>
      <c r="BV285" s="1"/>
      <c r="BW285" s="13" t="s">
        <v>16</v>
      </c>
      <c r="BX285" s="14"/>
      <c r="BY285" s="15">
        <v>4.5999999999999996</v>
      </c>
      <c r="BZ285" s="22"/>
      <c r="CA285" s="23"/>
      <c r="CB285" s="23"/>
      <c r="CC285" s="24"/>
      <c r="CD285" s="1"/>
      <c r="CE285" s="13" t="s">
        <v>16</v>
      </c>
      <c r="CF285" s="14"/>
      <c r="CG285" s="15">
        <v>5.9</v>
      </c>
      <c r="CH285" s="22"/>
      <c r="CI285" s="23"/>
      <c r="CJ285" s="23"/>
      <c r="CK285" s="24"/>
      <c r="CL285" s="1"/>
      <c r="CM285" s="13" t="s">
        <v>16</v>
      </c>
      <c r="CN285" s="14"/>
      <c r="CO285" s="15"/>
      <c r="CP285" s="22"/>
      <c r="CQ285" s="23"/>
      <c r="CR285" s="23"/>
      <c r="CS285" s="24"/>
      <c r="CT285" s="1"/>
      <c r="CU285" s="13" t="s">
        <v>16</v>
      </c>
      <c r="CV285" s="14"/>
      <c r="CW285" s="15"/>
      <c r="CX285" s="22"/>
      <c r="CY285" s="23"/>
      <c r="CZ285" s="23"/>
      <c r="DA285" s="24"/>
    </row>
    <row r="286" spans="3:105" x14ac:dyDescent="0.35">
      <c r="C286" s="13" t="s">
        <v>17</v>
      </c>
      <c r="D286" s="14"/>
      <c r="E286" s="15">
        <v>29.1</v>
      </c>
      <c r="F286" s="26"/>
      <c r="G286" s="27"/>
      <c r="H286" s="27"/>
      <c r="I286" s="28"/>
      <c r="J286" s="29"/>
      <c r="K286" s="13" t="s">
        <v>17</v>
      </c>
      <c r="L286" s="14"/>
      <c r="M286" s="15">
        <v>33.299999999999997</v>
      </c>
      <c r="N286" s="26"/>
      <c r="O286" s="27"/>
      <c r="P286" s="27"/>
      <c r="Q286" s="28"/>
      <c r="R286" s="29"/>
      <c r="S286" s="13" t="s">
        <v>17</v>
      </c>
      <c r="T286" s="14"/>
      <c r="U286" s="15">
        <v>32.1</v>
      </c>
      <c r="V286" s="26"/>
      <c r="W286" s="27"/>
      <c r="X286" s="27"/>
      <c r="Y286" s="28"/>
      <c r="Z286" s="29"/>
      <c r="AA286" s="13" t="s">
        <v>17</v>
      </c>
      <c r="AB286" s="14"/>
      <c r="AC286" s="15">
        <v>32.4</v>
      </c>
      <c r="AD286" s="26"/>
      <c r="AE286" s="27"/>
      <c r="AF286" s="27"/>
      <c r="AG286" s="28"/>
      <c r="AH286" s="29"/>
      <c r="AI286" s="13" t="s">
        <v>17</v>
      </c>
      <c r="AJ286" s="14"/>
      <c r="AK286" s="15">
        <v>32.799999999999997</v>
      </c>
      <c r="AL286" s="26"/>
      <c r="AM286" s="27"/>
      <c r="AN286" s="27"/>
      <c r="AO286" s="28"/>
      <c r="AP286" s="29"/>
      <c r="AQ286" s="13" t="s">
        <v>17</v>
      </c>
      <c r="AR286" s="14"/>
      <c r="AS286" s="15">
        <v>35.6</v>
      </c>
      <c r="AT286" s="26"/>
      <c r="AU286" s="27"/>
      <c r="AV286" s="27"/>
      <c r="AW286" s="28"/>
      <c r="AX286" s="29"/>
      <c r="AY286" s="13" t="s">
        <v>17</v>
      </c>
      <c r="AZ286" s="14"/>
      <c r="BA286" s="15">
        <v>28.4</v>
      </c>
      <c r="BB286" s="26"/>
      <c r="BC286" s="27"/>
      <c r="BD286" s="27"/>
      <c r="BE286" s="28"/>
      <c r="BF286" s="29"/>
      <c r="BG286" s="13" t="s">
        <v>17</v>
      </c>
      <c r="BH286" s="14"/>
      <c r="BI286" s="15">
        <v>30.6</v>
      </c>
      <c r="BJ286" s="26"/>
      <c r="BK286" s="27"/>
      <c r="BL286" s="27"/>
      <c r="BM286" s="28"/>
      <c r="BN286" s="29"/>
      <c r="BO286" s="13" t="s">
        <v>17</v>
      </c>
      <c r="BP286" s="14"/>
      <c r="BQ286" s="15">
        <v>25.1</v>
      </c>
      <c r="BR286" s="26"/>
      <c r="BS286" s="27"/>
      <c r="BT286" s="27"/>
      <c r="BU286" s="28"/>
      <c r="BV286" s="29"/>
      <c r="BW286" s="13" t="s">
        <v>17</v>
      </c>
      <c r="BX286" s="14"/>
      <c r="BY286" s="15">
        <v>33.799999999999997</v>
      </c>
      <c r="BZ286" s="26"/>
      <c r="CA286" s="27"/>
      <c r="CB286" s="27"/>
      <c r="CC286" s="28"/>
      <c r="CD286" s="29"/>
      <c r="CE286" s="13" t="s">
        <v>17</v>
      </c>
      <c r="CF286" s="14"/>
      <c r="CG286" s="15">
        <v>35.799999999999997</v>
      </c>
      <c r="CH286" s="26"/>
      <c r="CI286" s="27"/>
      <c r="CJ286" s="27"/>
      <c r="CK286" s="28"/>
      <c r="CL286" s="29"/>
      <c r="CM286" s="13" t="s">
        <v>17</v>
      </c>
      <c r="CN286" s="14"/>
      <c r="CO286" s="15"/>
      <c r="CP286" s="26"/>
      <c r="CQ286" s="27"/>
      <c r="CR286" s="27"/>
      <c r="CS286" s="28"/>
      <c r="CT286" s="29"/>
      <c r="CU286" s="13" t="s">
        <v>17</v>
      </c>
      <c r="CV286" s="14"/>
      <c r="CW286" s="15"/>
      <c r="CX286" s="26"/>
      <c r="CY286" s="27"/>
      <c r="CZ286" s="27"/>
      <c r="DA286" s="28"/>
    </row>
    <row r="290" spans="3:105" x14ac:dyDescent="0.35">
      <c r="C290" s="56">
        <v>41563</v>
      </c>
      <c r="D290" s="57"/>
      <c r="E290" s="57"/>
      <c r="F290" s="57"/>
      <c r="G290" s="57"/>
      <c r="H290" s="57"/>
      <c r="I290" s="57"/>
      <c r="J290" s="57"/>
      <c r="K290" s="104">
        <f>C290</f>
        <v>41563</v>
      </c>
      <c r="L290" s="57"/>
      <c r="M290" s="57"/>
      <c r="N290" s="57"/>
      <c r="O290" s="57"/>
      <c r="P290" s="57"/>
      <c r="Q290" s="57"/>
      <c r="R290" s="57"/>
      <c r="S290" s="104">
        <f>C290</f>
        <v>41563</v>
      </c>
      <c r="T290" s="57"/>
      <c r="U290" s="57"/>
      <c r="V290" s="57"/>
      <c r="W290" s="57"/>
      <c r="X290" s="57"/>
      <c r="Y290" s="57"/>
      <c r="Z290" s="57"/>
      <c r="AA290" s="104">
        <f>K290</f>
        <v>41563</v>
      </c>
      <c r="AB290" s="57"/>
      <c r="AC290" s="57"/>
      <c r="AD290" s="57"/>
      <c r="AE290" s="57"/>
      <c r="AF290" s="57"/>
      <c r="AG290" s="57"/>
      <c r="AH290" s="57"/>
      <c r="AI290" s="104">
        <f>S290</f>
        <v>41563</v>
      </c>
      <c r="AJ290" s="57"/>
      <c r="AK290" s="57"/>
      <c r="AL290" s="57"/>
      <c r="AM290" s="57"/>
      <c r="AN290" s="57"/>
      <c r="AO290" s="57"/>
      <c r="AP290" s="57"/>
      <c r="AQ290" s="104">
        <f>AA290</f>
        <v>41563</v>
      </c>
      <c r="AR290" s="57"/>
      <c r="AS290" s="57"/>
      <c r="AT290" s="57"/>
      <c r="AU290" s="57"/>
      <c r="AV290" s="57"/>
      <c r="AW290" s="57"/>
      <c r="AX290" s="57"/>
      <c r="AY290" s="104">
        <f>AQ290</f>
        <v>41563</v>
      </c>
      <c r="AZ290" s="57"/>
      <c r="BA290" s="57"/>
      <c r="BB290" s="57"/>
      <c r="BC290" s="57"/>
      <c r="BD290" s="57"/>
      <c r="BE290" s="57"/>
      <c r="BF290" s="57"/>
      <c r="BG290" s="104">
        <f>AQ290</f>
        <v>41563</v>
      </c>
      <c r="BH290" s="57"/>
      <c r="BI290" s="57"/>
      <c r="BJ290" s="57"/>
      <c r="BK290" s="57"/>
      <c r="BL290" s="57"/>
      <c r="BM290" s="57"/>
      <c r="BN290" s="57"/>
      <c r="BO290" s="104">
        <f>AY290</f>
        <v>41563</v>
      </c>
      <c r="BP290" s="57"/>
      <c r="BQ290" s="57"/>
      <c r="BR290" s="57"/>
      <c r="BS290" s="57"/>
      <c r="BT290" s="57"/>
      <c r="BU290" s="57"/>
      <c r="BV290" s="57"/>
      <c r="BW290" s="104">
        <f>BG290</f>
        <v>41563</v>
      </c>
      <c r="BX290" s="57"/>
      <c r="BY290" s="57"/>
      <c r="BZ290" s="57"/>
      <c r="CA290" s="57"/>
      <c r="CB290" s="57"/>
      <c r="CC290" s="57"/>
      <c r="CD290" s="57"/>
      <c r="CE290" s="104">
        <f>BO290</f>
        <v>41563</v>
      </c>
      <c r="CF290" s="57"/>
      <c r="CG290" s="57"/>
      <c r="CH290" s="57"/>
      <c r="CI290" s="57"/>
      <c r="CJ290" s="57"/>
      <c r="CK290" s="14"/>
      <c r="CL290" s="57"/>
      <c r="CM290" s="57"/>
      <c r="CN290" s="57"/>
      <c r="CO290" s="57"/>
      <c r="CP290" s="57"/>
      <c r="CQ290" s="57"/>
      <c r="CR290" s="57"/>
      <c r="CS290" s="57"/>
      <c r="CT290" s="57"/>
      <c r="CU290" s="57"/>
      <c r="CV290" s="57"/>
      <c r="CW290" s="57"/>
      <c r="CX290" s="57"/>
      <c r="CY290" s="57"/>
      <c r="CZ290" s="57"/>
      <c r="DA290" s="14"/>
    </row>
    <row r="291" spans="3:105" x14ac:dyDescent="0.35">
      <c r="C291" s="58">
        <v>1</v>
      </c>
      <c r="D291" s="59"/>
      <c r="E291" s="59"/>
      <c r="F291" s="59"/>
      <c r="G291" s="59"/>
      <c r="H291" s="59"/>
      <c r="I291" s="60"/>
      <c r="J291" s="1"/>
      <c r="K291" s="58">
        <v>2</v>
      </c>
      <c r="L291" s="59"/>
      <c r="M291" s="59"/>
      <c r="N291" s="59"/>
      <c r="O291" s="59"/>
      <c r="P291" s="59"/>
      <c r="Q291" s="60"/>
      <c r="R291" s="1"/>
      <c r="S291" s="58">
        <v>3</v>
      </c>
      <c r="T291" s="59"/>
      <c r="U291" s="59"/>
      <c r="V291" s="59"/>
      <c r="W291" s="59"/>
      <c r="X291" s="59"/>
      <c r="Y291" s="60"/>
      <c r="Z291" s="1"/>
      <c r="AA291" s="58">
        <v>4</v>
      </c>
      <c r="AB291" s="59"/>
      <c r="AC291" s="59"/>
      <c r="AD291" s="59"/>
      <c r="AE291" s="59"/>
      <c r="AF291" s="59"/>
      <c r="AG291" s="60"/>
      <c r="AH291" s="1"/>
      <c r="AI291" s="58">
        <v>5</v>
      </c>
      <c r="AJ291" s="59"/>
      <c r="AK291" s="59"/>
      <c r="AL291" s="59"/>
      <c r="AM291" s="59"/>
      <c r="AN291" s="59"/>
      <c r="AO291" s="60"/>
      <c r="AP291" s="1"/>
      <c r="AQ291" s="58">
        <v>6</v>
      </c>
      <c r="AR291" s="59"/>
      <c r="AS291" s="59"/>
      <c r="AT291" s="59"/>
      <c r="AU291" s="59"/>
      <c r="AV291" s="59"/>
      <c r="AW291" s="60"/>
      <c r="AX291" s="1"/>
      <c r="AY291" s="58">
        <v>7</v>
      </c>
      <c r="AZ291" s="59"/>
      <c r="BA291" s="59"/>
      <c r="BB291" s="59"/>
      <c r="BC291" s="59"/>
      <c r="BD291" s="59"/>
      <c r="BE291" s="60"/>
      <c r="BF291" s="1"/>
      <c r="BG291" s="58">
        <v>8</v>
      </c>
      <c r="BH291" s="59"/>
      <c r="BI291" s="59"/>
      <c r="BJ291" s="59"/>
      <c r="BK291" s="59"/>
      <c r="BL291" s="59"/>
      <c r="BM291" s="60"/>
      <c r="BN291" s="1"/>
      <c r="BO291" s="58">
        <v>9</v>
      </c>
      <c r="BP291" s="59"/>
      <c r="BQ291" s="59"/>
      <c r="BR291" s="59"/>
      <c r="BS291" s="59"/>
      <c r="BT291" s="59"/>
      <c r="BU291" s="60"/>
      <c r="BV291" s="1"/>
      <c r="BW291" s="58">
        <v>10</v>
      </c>
      <c r="BX291" s="59"/>
      <c r="BY291" s="59"/>
      <c r="BZ291" s="59"/>
      <c r="CA291" s="59"/>
      <c r="CB291" s="59"/>
      <c r="CC291" s="60"/>
      <c r="CD291" s="1"/>
      <c r="CE291" s="58">
        <v>11</v>
      </c>
      <c r="CF291" s="59"/>
      <c r="CG291" s="59"/>
      <c r="CH291" s="59"/>
      <c r="CI291" s="59"/>
      <c r="CJ291" s="59"/>
      <c r="CK291" s="60"/>
      <c r="CL291" s="1"/>
      <c r="CM291" s="58" t="s">
        <v>23</v>
      </c>
      <c r="CN291" s="59"/>
      <c r="CO291" s="59"/>
      <c r="CP291" s="59"/>
      <c r="CQ291" s="59"/>
      <c r="CR291" s="59"/>
      <c r="CS291" s="60"/>
      <c r="CT291" s="1"/>
      <c r="CU291" s="58" t="s">
        <v>22</v>
      </c>
      <c r="CV291" s="59"/>
      <c r="CW291" s="59"/>
      <c r="CX291" s="59"/>
      <c r="CY291" s="59"/>
      <c r="CZ291" s="59"/>
      <c r="DA291" s="60"/>
    </row>
    <row r="292" spans="3:105" x14ac:dyDescent="0.35">
      <c r="C292" s="2" t="s">
        <v>0</v>
      </c>
      <c r="D292" s="2" t="s">
        <v>1</v>
      </c>
      <c r="E292" s="63" t="s">
        <v>2</v>
      </c>
      <c r="F292" s="64"/>
      <c r="G292" s="3" t="s">
        <v>3</v>
      </c>
      <c r="H292" s="2" t="s">
        <v>4</v>
      </c>
      <c r="I292" s="2" t="s">
        <v>5</v>
      </c>
      <c r="J292" s="1"/>
      <c r="K292" s="2" t="s">
        <v>0</v>
      </c>
      <c r="L292" s="2" t="s">
        <v>1</v>
      </c>
      <c r="M292" s="63" t="s">
        <v>2</v>
      </c>
      <c r="N292" s="64"/>
      <c r="O292" s="3" t="s">
        <v>3</v>
      </c>
      <c r="P292" s="2" t="s">
        <v>4</v>
      </c>
      <c r="Q292" s="2" t="s">
        <v>5</v>
      </c>
      <c r="R292" s="1"/>
      <c r="S292" s="2" t="s">
        <v>0</v>
      </c>
      <c r="T292" s="2" t="s">
        <v>1</v>
      </c>
      <c r="U292" s="63" t="s">
        <v>2</v>
      </c>
      <c r="V292" s="64"/>
      <c r="W292" s="3" t="s">
        <v>3</v>
      </c>
      <c r="X292" s="2" t="s">
        <v>4</v>
      </c>
      <c r="Y292" s="2" t="s">
        <v>5</v>
      </c>
      <c r="Z292" s="1"/>
      <c r="AA292" s="2" t="s">
        <v>0</v>
      </c>
      <c r="AB292" s="2" t="s">
        <v>1</v>
      </c>
      <c r="AC292" s="63" t="s">
        <v>2</v>
      </c>
      <c r="AD292" s="64"/>
      <c r="AE292" s="3" t="s">
        <v>3</v>
      </c>
      <c r="AF292" s="2" t="s">
        <v>4</v>
      </c>
      <c r="AG292" s="2" t="s">
        <v>5</v>
      </c>
      <c r="AH292" s="1"/>
      <c r="AI292" s="2" t="s">
        <v>0</v>
      </c>
      <c r="AJ292" s="2" t="s">
        <v>1</v>
      </c>
      <c r="AK292" s="63" t="s">
        <v>2</v>
      </c>
      <c r="AL292" s="64"/>
      <c r="AM292" s="3" t="s">
        <v>3</v>
      </c>
      <c r="AN292" s="2" t="s">
        <v>4</v>
      </c>
      <c r="AO292" s="2" t="s">
        <v>5</v>
      </c>
      <c r="AP292" s="1"/>
      <c r="AQ292" s="2" t="s">
        <v>0</v>
      </c>
      <c r="AR292" s="2" t="s">
        <v>1</v>
      </c>
      <c r="AS292" s="63" t="s">
        <v>2</v>
      </c>
      <c r="AT292" s="64"/>
      <c r="AU292" s="3" t="s">
        <v>3</v>
      </c>
      <c r="AV292" s="2" t="s">
        <v>4</v>
      </c>
      <c r="AW292" s="2" t="s">
        <v>5</v>
      </c>
      <c r="AX292" s="1"/>
      <c r="AY292" s="2" t="s">
        <v>0</v>
      </c>
      <c r="AZ292" s="2" t="s">
        <v>1</v>
      </c>
      <c r="BA292" s="63" t="s">
        <v>2</v>
      </c>
      <c r="BB292" s="64"/>
      <c r="BC292" s="3" t="s">
        <v>3</v>
      </c>
      <c r="BD292" s="2" t="s">
        <v>4</v>
      </c>
      <c r="BE292" s="2" t="s">
        <v>5</v>
      </c>
      <c r="BF292" s="1"/>
      <c r="BG292" s="2" t="s">
        <v>0</v>
      </c>
      <c r="BH292" s="2" t="s">
        <v>1</v>
      </c>
      <c r="BI292" s="63" t="s">
        <v>2</v>
      </c>
      <c r="BJ292" s="64"/>
      <c r="BK292" s="3" t="s">
        <v>3</v>
      </c>
      <c r="BL292" s="2" t="s">
        <v>4</v>
      </c>
      <c r="BM292" s="2" t="s">
        <v>5</v>
      </c>
      <c r="BN292" s="1"/>
      <c r="BO292" s="2" t="s">
        <v>0</v>
      </c>
      <c r="BP292" s="2" t="s">
        <v>1</v>
      </c>
      <c r="BQ292" s="63" t="s">
        <v>2</v>
      </c>
      <c r="BR292" s="64"/>
      <c r="BS292" s="3" t="s">
        <v>3</v>
      </c>
      <c r="BT292" s="2" t="s">
        <v>4</v>
      </c>
      <c r="BU292" s="2" t="s">
        <v>5</v>
      </c>
      <c r="BV292" s="1"/>
      <c r="BW292" s="2" t="s">
        <v>0</v>
      </c>
      <c r="BX292" s="2" t="s">
        <v>1</v>
      </c>
      <c r="BY292" s="63" t="s">
        <v>2</v>
      </c>
      <c r="BZ292" s="64"/>
      <c r="CA292" s="3" t="s">
        <v>3</v>
      </c>
      <c r="CB292" s="2" t="s">
        <v>4</v>
      </c>
      <c r="CC292" s="2" t="s">
        <v>5</v>
      </c>
      <c r="CD292" s="1"/>
      <c r="CE292" s="2" t="s">
        <v>0</v>
      </c>
      <c r="CF292" s="2" t="s">
        <v>1</v>
      </c>
      <c r="CG292" s="63" t="s">
        <v>2</v>
      </c>
      <c r="CH292" s="64"/>
      <c r="CI292" s="3" t="s">
        <v>3</v>
      </c>
      <c r="CJ292" s="2" t="s">
        <v>4</v>
      </c>
      <c r="CK292" s="2" t="s">
        <v>5</v>
      </c>
      <c r="CL292" s="1"/>
      <c r="CM292" s="2" t="s">
        <v>0</v>
      </c>
      <c r="CN292" s="2" t="s">
        <v>1</v>
      </c>
      <c r="CO292" s="63" t="s">
        <v>2</v>
      </c>
      <c r="CP292" s="64"/>
      <c r="CQ292" s="3" t="s">
        <v>3</v>
      </c>
      <c r="CR292" s="2" t="s">
        <v>4</v>
      </c>
      <c r="CS292" s="2" t="s">
        <v>5</v>
      </c>
      <c r="CT292" s="1"/>
      <c r="CU292" s="2" t="s">
        <v>0</v>
      </c>
      <c r="CV292" s="2" t="s">
        <v>1</v>
      </c>
      <c r="CW292" s="63" t="s">
        <v>2</v>
      </c>
      <c r="CX292" s="64"/>
      <c r="CY292" s="3" t="s">
        <v>3</v>
      </c>
      <c r="CZ292" s="2" t="s">
        <v>4</v>
      </c>
      <c r="DA292" s="2" t="s">
        <v>5</v>
      </c>
    </row>
    <row r="293" spans="3:105" x14ac:dyDescent="0.35">
      <c r="C293" s="5" t="s">
        <v>6</v>
      </c>
      <c r="D293" s="5" t="s">
        <v>7</v>
      </c>
      <c r="E293" s="6" t="s">
        <v>8</v>
      </c>
      <c r="F293" s="7" t="s">
        <v>9</v>
      </c>
      <c r="G293" s="5"/>
      <c r="H293" s="5" t="s">
        <v>10</v>
      </c>
      <c r="I293" s="5" t="s">
        <v>11</v>
      </c>
      <c r="J293" s="1"/>
      <c r="K293" s="5" t="s">
        <v>6</v>
      </c>
      <c r="L293" s="5" t="s">
        <v>7</v>
      </c>
      <c r="M293" s="6" t="s">
        <v>8</v>
      </c>
      <c r="N293" s="7" t="s">
        <v>9</v>
      </c>
      <c r="O293" s="5"/>
      <c r="P293" s="5" t="s">
        <v>10</v>
      </c>
      <c r="Q293" s="5" t="s">
        <v>11</v>
      </c>
      <c r="R293" s="1"/>
      <c r="S293" s="5" t="s">
        <v>6</v>
      </c>
      <c r="T293" s="5" t="s">
        <v>7</v>
      </c>
      <c r="U293" s="6" t="s">
        <v>8</v>
      </c>
      <c r="V293" s="7" t="s">
        <v>9</v>
      </c>
      <c r="W293" s="5"/>
      <c r="X293" s="5" t="s">
        <v>10</v>
      </c>
      <c r="Y293" s="5" t="s">
        <v>11</v>
      </c>
      <c r="Z293" s="1"/>
      <c r="AA293" s="5" t="s">
        <v>6</v>
      </c>
      <c r="AB293" s="5" t="s">
        <v>7</v>
      </c>
      <c r="AC293" s="6" t="s">
        <v>8</v>
      </c>
      <c r="AD293" s="7" t="s">
        <v>9</v>
      </c>
      <c r="AE293" s="5"/>
      <c r="AF293" s="5" t="s">
        <v>10</v>
      </c>
      <c r="AG293" s="5" t="s">
        <v>11</v>
      </c>
      <c r="AH293" s="1"/>
      <c r="AI293" s="5" t="s">
        <v>6</v>
      </c>
      <c r="AJ293" s="5" t="s">
        <v>7</v>
      </c>
      <c r="AK293" s="6" t="s">
        <v>8</v>
      </c>
      <c r="AL293" s="7" t="s">
        <v>9</v>
      </c>
      <c r="AM293" s="5"/>
      <c r="AN293" s="5" t="s">
        <v>10</v>
      </c>
      <c r="AO293" s="5" t="s">
        <v>11</v>
      </c>
      <c r="AP293" s="1"/>
      <c r="AQ293" s="5" t="s">
        <v>6</v>
      </c>
      <c r="AR293" s="5" t="s">
        <v>7</v>
      </c>
      <c r="AS293" s="6" t="s">
        <v>8</v>
      </c>
      <c r="AT293" s="7" t="s">
        <v>9</v>
      </c>
      <c r="AU293" s="5"/>
      <c r="AV293" s="5" t="s">
        <v>10</v>
      </c>
      <c r="AW293" s="5" t="s">
        <v>11</v>
      </c>
      <c r="AX293" s="1"/>
      <c r="AY293" s="5" t="s">
        <v>6</v>
      </c>
      <c r="AZ293" s="5" t="s">
        <v>7</v>
      </c>
      <c r="BA293" s="6" t="s">
        <v>8</v>
      </c>
      <c r="BB293" s="7" t="s">
        <v>9</v>
      </c>
      <c r="BC293" s="5"/>
      <c r="BD293" s="5" t="s">
        <v>10</v>
      </c>
      <c r="BE293" s="5" t="s">
        <v>11</v>
      </c>
      <c r="BF293" s="1"/>
      <c r="BG293" s="5" t="s">
        <v>6</v>
      </c>
      <c r="BH293" s="5" t="s">
        <v>7</v>
      </c>
      <c r="BI293" s="6" t="s">
        <v>8</v>
      </c>
      <c r="BJ293" s="7" t="s">
        <v>9</v>
      </c>
      <c r="BK293" s="5"/>
      <c r="BL293" s="5" t="s">
        <v>10</v>
      </c>
      <c r="BM293" s="5" t="s">
        <v>11</v>
      </c>
      <c r="BN293" s="1"/>
      <c r="BO293" s="5" t="s">
        <v>6</v>
      </c>
      <c r="BP293" s="5" t="s">
        <v>7</v>
      </c>
      <c r="BQ293" s="6" t="s">
        <v>8</v>
      </c>
      <c r="BR293" s="7" t="s">
        <v>9</v>
      </c>
      <c r="BS293" s="5"/>
      <c r="BT293" s="5" t="s">
        <v>10</v>
      </c>
      <c r="BU293" s="5" t="s">
        <v>11</v>
      </c>
      <c r="BV293" s="1"/>
      <c r="BW293" s="5" t="s">
        <v>6</v>
      </c>
      <c r="BX293" s="5" t="s">
        <v>7</v>
      </c>
      <c r="BY293" s="6" t="s">
        <v>8</v>
      </c>
      <c r="BZ293" s="7" t="s">
        <v>9</v>
      </c>
      <c r="CA293" s="5"/>
      <c r="CB293" s="5" t="s">
        <v>10</v>
      </c>
      <c r="CC293" s="5" t="s">
        <v>11</v>
      </c>
      <c r="CD293" s="1"/>
      <c r="CE293" s="5" t="s">
        <v>6</v>
      </c>
      <c r="CF293" s="5" t="s">
        <v>7</v>
      </c>
      <c r="CG293" s="6" t="s">
        <v>8</v>
      </c>
      <c r="CH293" s="7" t="s">
        <v>9</v>
      </c>
      <c r="CI293" s="5"/>
      <c r="CJ293" s="5" t="s">
        <v>10</v>
      </c>
      <c r="CK293" s="5" t="s">
        <v>11</v>
      </c>
      <c r="CL293" s="1"/>
      <c r="CM293" s="5" t="s">
        <v>6</v>
      </c>
      <c r="CN293" s="5" t="s">
        <v>7</v>
      </c>
      <c r="CO293" s="6" t="s">
        <v>8</v>
      </c>
      <c r="CP293" s="7" t="s">
        <v>9</v>
      </c>
      <c r="CQ293" s="5"/>
      <c r="CR293" s="5" t="s">
        <v>10</v>
      </c>
      <c r="CS293" s="5" t="s">
        <v>11</v>
      </c>
      <c r="CT293" s="1"/>
      <c r="CU293" s="5" t="s">
        <v>6</v>
      </c>
      <c r="CV293" s="5" t="s">
        <v>7</v>
      </c>
      <c r="CW293" s="6" t="s">
        <v>8</v>
      </c>
      <c r="CX293" s="7" t="s">
        <v>9</v>
      </c>
      <c r="CY293" s="5"/>
      <c r="CZ293" s="5" t="s">
        <v>10</v>
      </c>
      <c r="DA293" s="5" t="s">
        <v>11</v>
      </c>
    </row>
    <row r="294" spans="3:105" x14ac:dyDescent="0.35">
      <c r="C294" s="5">
        <v>0</v>
      </c>
      <c r="D294" s="5">
        <v>10.4</v>
      </c>
      <c r="E294" s="6">
        <v>99</v>
      </c>
      <c r="F294" s="7">
        <v>10.87</v>
      </c>
      <c r="G294" s="5">
        <v>8.74</v>
      </c>
      <c r="H294" s="5">
        <v>147</v>
      </c>
      <c r="I294" s="5">
        <v>856</v>
      </c>
      <c r="J294" s="1"/>
      <c r="K294" s="5">
        <v>0</v>
      </c>
      <c r="L294" s="5"/>
      <c r="M294" s="6"/>
      <c r="N294" s="7"/>
      <c r="O294" s="5"/>
      <c r="P294" s="5"/>
      <c r="Q294" s="5"/>
      <c r="R294" s="1"/>
      <c r="S294" s="5">
        <v>0</v>
      </c>
      <c r="T294" s="5">
        <v>10.4</v>
      </c>
      <c r="U294" s="6">
        <v>96.5</v>
      </c>
      <c r="V294" s="7">
        <v>10.73</v>
      </c>
      <c r="W294" s="5">
        <v>8.6999999999999993</v>
      </c>
      <c r="X294" s="5">
        <v>138</v>
      </c>
      <c r="Y294" s="5">
        <v>857</v>
      </c>
      <c r="Z294" s="1"/>
      <c r="AA294" s="5">
        <v>0</v>
      </c>
      <c r="AB294" s="5"/>
      <c r="AC294" s="6"/>
      <c r="AD294" s="7"/>
      <c r="AE294" s="5"/>
      <c r="AF294" s="5"/>
      <c r="AG294" s="5"/>
      <c r="AH294" s="1"/>
      <c r="AI294" s="5">
        <v>0</v>
      </c>
      <c r="AJ294" s="5"/>
      <c r="AK294" s="6"/>
      <c r="AL294" s="7"/>
      <c r="AM294" s="5"/>
      <c r="AN294" s="5"/>
      <c r="AO294" s="5"/>
      <c r="AP294" s="1"/>
      <c r="AQ294" s="5">
        <v>0</v>
      </c>
      <c r="AR294" s="5"/>
      <c r="AS294" s="6"/>
      <c r="AT294" s="7"/>
      <c r="AU294" s="5"/>
      <c r="AV294" s="5"/>
      <c r="AW294" s="5"/>
      <c r="AX294" s="1"/>
      <c r="AY294" s="5">
        <v>0</v>
      </c>
      <c r="AZ294" s="5">
        <v>10.4</v>
      </c>
      <c r="BA294" s="6">
        <v>92</v>
      </c>
      <c r="BB294" s="7">
        <v>10.23</v>
      </c>
      <c r="BC294" s="5">
        <v>8.68</v>
      </c>
      <c r="BD294" s="5">
        <v>109</v>
      </c>
      <c r="BE294" s="5">
        <v>857</v>
      </c>
      <c r="BF294" s="1"/>
      <c r="BG294" s="5">
        <v>0</v>
      </c>
      <c r="BH294" s="5"/>
      <c r="BI294" s="6"/>
      <c r="BJ294" s="7"/>
      <c r="BK294" s="5"/>
      <c r="BL294" s="5"/>
      <c r="BM294" s="5"/>
      <c r="BN294" s="1"/>
      <c r="BO294" s="5">
        <v>0</v>
      </c>
      <c r="BP294" s="5"/>
      <c r="BQ294" s="6"/>
      <c r="BR294" s="7"/>
      <c r="BS294" s="5"/>
      <c r="BT294" s="5"/>
      <c r="BU294" s="5"/>
      <c r="BV294" s="1"/>
      <c r="BW294" s="5">
        <v>0</v>
      </c>
      <c r="BX294" s="5">
        <v>10.4</v>
      </c>
      <c r="BY294" s="6">
        <v>91.2</v>
      </c>
      <c r="BZ294" s="7">
        <v>10.130000000000001</v>
      </c>
      <c r="CA294" s="5">
        <v>8.66</v>
      </c>
      <c r="CB294" s="5">
        <v>176</v>
      </c>
      <c r="CC294" s="5">
        <v>856</v>
      </c>
      <c r="CD294" s="1"/>
      <c r="CE294" s="5">
        <v>0</v>
      </c>
      <c r="CF294" s="5"/>
      <c r="CG294" s="6"/>
      <c r="CH294" s="7"/>
      <c r="CI294" s="5"/>
      <c r="CJ294" s="5"/>
      <c r="CK294" s="5"/>
      <c r="CL294" s="1"/>
      <c r="CM294" s="5">
        <v>0</v>
      </c>
      <c r="CN294" s="5">
        <v>10.7</v>
      </c>
      <c r="CO294" s="6">
        <v>99.9</v>
      </c>
      <c r="CP294" s="7">
        <v>11.02</v>
      </c>
      <c r="CQ294" s="5">
        <v>8.5299999999999994</v>
      </c>
      <c r="CR294" s="5">
        <v>124</v>
      </c>
      <c r="CS294" s="5">
        <v>857</v>
      </c>
      <c r="CT294" s="1"/>
      <c r="CU294" s="5">
        <v>0</v>
      </c>
      <c r="CV294" s="5">
        <v>10.4</v>
      </c>
      <c r="CW294" s="6">
        <v>102</v>
      </c>
      <c r="CX294" s="7">
        <v>11.1</v>
      </c>
      <c r="CY294" s="5">
        <v>8.24</v>
      </c>
      <c r="CZ294" s="5">
        <v>142</v>
      </c>
      <c r="DA294" s="5">
        <v>845</v>
      </c>
    </row>
    <row r="295" spans="3:105" x14ac:dyDescent="0.35">
      <c r="C295" s="5">
        <v>1</v>
      </c>
      <c r="D295" s="5">
        <v>10.4</v>
      </c>
      <c r="E295" s="6">
        <v>95.7</v>
      </c>
      <c r="F295" s="7">
        <v>10.62</v>
      </c>
      <c r="G295" s="5">
        <v>8.67</v>
      </c>
      <c r="H295" s="5">
        <v>146</v>
      </c>
      <c r="I295" s="5">
        <v>856</v>
      </c>
      <c r="J295" s="1"/>
      <c r="K295" s="5">
        <v>1</v>
      </c>
      <c r="L295" s="5"/>
      <c r="M295" s="6"/>
      <c r="N295" s="7"/>
      <c r="O295" s="5"/>
      <c r="P295" s="5"/>
      <c r="Q295" s="5"/>
      <c r="R295" s="1"/>
      <c r="S295" s="5">
        <v>1</v>
      </c>
      <c r="T295" s="5">
        <v>10.4</v>
      </c>
      <c r="U295" s="6">
        <v>95.8</v>
      </c>
      <c r="V295" s="7">
        <v>10.66</v>
      </c>
      <c r="W295" s="5">
        <v>8.68</v>
      </c>
      <c r="X295" s="5">
        <v>130</v>
      </c>
      <c r="Y295" s="5">
        <v>857</v>
      </c>
      <c r="Z295" s="1"/>
      <c r="AA295" s="5">
        <v>1</v>
      </c>
      <c r="AB295" s="5"/>
      <c r="AC295" s="6"/>
      <c r="AD295" s="7"/>
      <c r="AE295" s="5"/>
      <c r="AF295" s="5"/>
      <c r="AG295" s="5"/>
      <c r="AH295" s="1"/>
      <c r="AI295" s="5">
        <v>1</v>
      </c>
      <c r="AJ295" s="5"/>
      <c r="AK295" s="6"/>
      <c r="AL295" s="7"/>
      <c r="AM295" s="5"/>
      <c r="AN295" s="5"/>
      <c r="AO295" s="5"/>
      <c r="AP295" s="1"/>
      <c r="AQ295" s="5">
        <v>1</v>
      </c>
      <c r="AR295" s="5"/>
      <c r="AS295" s="6"/>
      <c r="AT295" s="7"/>
      <c r="AU295" s="5"/>
      <c r="AV295" s="5"/>
      <c r="AW295" s="5"/>
      <c r="AX295" s="1"/>
      <c r="AY295" s="5">
        <v>1</v>
      </c>
      <c r="AZ295" s="5">
        <v>10.4</v>
      </c>
      <c r="BA295" s="6">
        <v>92</v>
      </c>
      <c r="BB295" s="7">
        <v>10.24</v>
      </c>
      <c r="BC295" s="5">
        <v>8.64</v>
      </c>
      <c r="BD295" s="5">
        <v>103</v>
      </c>
      <c r="BE295" s="5">
        <v>857</v>
      </c>
      <c r="BF295" s="1"/>
      <c r="BG295" s="5">
        <v>1</v>
      </c>
      <c r="BH295" s="5"/>
      <c r="BI295" s="6"/>
      <c r="BJ295" s="7"/>
      <c r="BK295" s="5"/>
      <c r="BL295" s="5"/>
      <c r="BM295" s="5"/>
      <c r="BN295" s="1"/>
      <c r="BO295" s="5">
        <v>1</v>
      </c>
      <c r="BP295" s="5"/>
      <c r="BQ295" s="6"/>
      <c r="BR295" s="7"/>
      <c r="BS295" s="5"/>
      <c r="BT295" s="5"/>
      <c r="BU295" s="5"/>
      <c r="BV295" s="1"/>
      <c r="BW295" s="5">
        <v>1</v>
      </c>
      <c r="BX295" s="5">
        <v>10.4</v>
      </c>
      <c r="BY295" s="6">
        <v>91.4</v>
      </c>
      <c r="BZ295" s="7">
        <v>10.17</v>
      </c>
      <c r="CA295" s="5">
        <v>8.65</v>
      </c>
      <c r="CB295" s="5">
        <v>180</v>
      </c>
      <c r="CC295" s="5">
        <v>857</v>
      </c>
      <c r="CD295" s="1"/>
      <c r="CE295" s="5">
        <v>1</v>
      </c>
      <c r="CF295" s="5"/>
      <c r="CG295" s="6"/>
      <c r="CH295" s="7"/>
      <c r="CI295" s="5"/>
      <c r="CJ295" s="5"/>
      <c r="CK295" s="5"/>
      <c r="CL295" s="1"/>
      <c r="CM295" s="5">
        <v>1</v>
      </c>
      <c r="CN295" s="5"/>
      <c r="CO295" s="6"/>
      <c r="CP295" s="7"/>
      <c r="CQ295" s="5"/>
      <c r="CR295" s="5"/>
      <c r="CS295" s="5"/>
      <c r="CT295" s="1"/>
      <c r="CU295" s="5">
        <v>1</v>
      </c>
      <c r="CV295" s="5"/>
      <c r="CW295" s="6"/>
      <c r="CX295" s="7"/>
      <c r="CY295" s="5"/>
      <c r="CZ295" s="5"/>
      <c r="DA295" s="5"/>
    </row>
    <row r="296" spans="3:105" x14ac:dyDescent="0.35">
      <c r="C296" s="5">
        <v>2</v>
      </c>
      <c r="D296" s="5">
        <v>10.199999999999999</v>
      </c>
      <c r="E296" s="6">
        <v>95</v>
      </c>
      <c r="F296" s="7">
        <v>10.41</v>
      </c>
      <c r="G296" s="5">
        <v>8.68</v>
      </c>
      <c r="H296" s="5">
        <v>145</v>
      </c>
      <c r="I296" s="5">
        <v>855</v>
      </c>
      <c r="J296" s="1"/>
      <c r="K296" s="5">
        <v>2</v>
      </c>
      <c r="L296" s="5"/>
      <c r="M296" s="6"/>
      <c r="N296" s="7"/>
      <c r="O296" s="5"/>
      <c r="P296" s="5"/>
      <c r="Q296" s="5"/>
      <c r="R296" s="1"/>
      <c r="S296" s="5">
        <v>2</v>
      </c>
      <c r="T296" s="5">
        <v>10.4</v>
      </c>
      <c r="U296" s="6">
        <v>94</v>
      </c>
      <c r="V296" s="7">
        <v>10.45</v>
      </c>
      <c r="W296" s="5">
        <v>8.68</v>
      </c>
      <c r="X296" s="5">
        <v>128</v>
      </c>
      <c r="Y296" s="5">
        <v>857</v>
      </c>
      <c r="Z296" s="1"/>
      <c r="AA296" s="5">
        <v>2</v>
      </c>
      <c r="AB296" s="5"/>
      <c r="AC296" s="6"/>
      <c r="AD296" s="7"/>
      <c r="AE296" s="5"/>
      <c r="AF296" s="5"/>
      <c r="AG296" s="5"/>
      <c r="AH296" s="1"/>
      <c r="AI296" s="5">
        <v>2</v>
      </c>
      <c r="AJ296" s="5"/>
      <c r="AK296" s="6"/>
      <c r="AL296" s="7"/>
      <c r="AM296" s="5"/>
      <c r="AN296" s="5"/>
      <c r="AO296" s="5"/>
      <c r="AP296" s="1"/>
      <c r="AQ296" s="5">
        <v>2</v>
      </c>
      <c r="AR296" s="5"/>
      <c r="AS296" s="6"/>
      <c r="AT296" s="7"/>
      <c r="AU296" s="5"/>
      <c r="AV296" s="5"/>
      <c r="AW296" s="5"/>
      <c r="AX296" s="1"/>
      <c r="AY296" s="5">
        <v>2</v>
      </c>
      <c r="AZ296" s="5">
        <v>10.4</v>
      </c>
      <c r="BA296" s="6">
        <v>90.2</v>
      </c>
      <c r="BB296" s="7">
        <v>10.08</v>
      </c>
      <c r="BC296" s="5">
        <v>8.64</v>
      </c>
      <c r="BD296" s="5">
        <v>95</v>
      </c>
      <c r="BE296" s="5">
        <v>857</v>
      </c>
      <c r="BF296" s="1"/>
      <c r="BG296" s="5">
        <v>2</v>
      </c>
      <c r="BH296" s="5"/>
      <c r="BI296" s="6"/>
      <c r="BJ296" s="7"/>
      <c r="BK296" s="5"/>
      <c r="BL296" s="5"/>
      <c r="BM296" s="5"/>
      <c r="BN296" s="1"/>
      <c r="BO296" s="5">
        <v>2</v>
      </c>
      <c r="BP296" s="5"/>
      <c r="BQ296" s="6"/>
      <c r="BR296" s="7"/>
      <c r="BS296" s="5"/>
      <c r="BT296" s="5"/>
      <c r="BU296" s="5"/>
      <c r="BV296" s="1"/>
      <c r="BW296" s="5">
        <v>2</v>
      </c>
      <c r="BX296" s="5">
        <v>10.4</v>
      </c>
      <c r="BY296" s="6">
        <v>91.1</v>
      </c>
      <c r="BZ296" s="7">
        <v>10.09</v>
      </c>
      <c r="CA296" s="5">
        <v>8.64</v>
      </c>
      <c r="CB296" s="5">
        <v>182</v>
      </c>
      <c r="CC296" s="5">
        <v>858</v>
      </c>
      <c r="CD296" s="1"/>
      <c r="CE296" s="5">
        <v>2</v>
      </c>
      <c r="CF296" s="5"/>
      <c r="CG296" s="6"/>
      <c r="CH296" s="7"/>
      <c r="CI296" s="5"/>
      <c r="CJ296" s="5"/>
      <c r="CK296" s="5"/>
      <c r="CL296" s="1"/>
      <c r="CM296" s="5">
        <v>2</v>
      </c>
      <c r="CN296" s="5"/>
      <c r="CO296" s="6"/>
      <c r="CP296" s="7"/>
      <c r="CQ296" s="5"/>
      <c r="CR296" s="5"/>
      <c r="CS296" s="5"/>
      <c r="CT296" s="1"/>
      <c r="CU296" s="5">
        <v>2</v>
      </c>
      <c r="CV296" s="5"/>
      <c r="CW296" s="6"/>
      <c r="CX296" s="7"/>
      <c r="CY296" s="5"/>
      <c r="CZ296" s="5"/>
      <c r="DA296" s="5"/>
    </row>
    <row r="297" spans="3:105" x14ac:dyDescent="0.35">
      <c r="C297" s="9">
        <v>3</v>
      </c>
      <c r="D297" s="9">
        <v>10.199999999999999</v>
      </c>
      <c r="E297" s="10">
        <v>93.4</v>
      </c>
      <c r="F297" s="11">
        <v>10.41</v>
      </c>
      <c r="G297" s="9">
        <v>8.66</v>
      </c>
      <c r="H297" s="9">
        <v>141</v>
      </c>
      <c r="I297" s="9">
        <v>856</v>
      </c>
      <c r="J297" s="1"/>
      <c r="K297" s="9">
        <v>3</v>
      </c>
      <c r="L297" s="9"/>
      <c r="M297" s="10"/>
      <c r="N297" s="11"/>
      <c r="O297" s="9"/>
      <c r="P297" s="9"/>
      <c r="Q297" s="9"/>
      <c r="R297" s="1"/>
      <c r="S297" s="9">
        <v>3</v>
      </c>
      <c r="T297" s="9">
        <v>10.4</v>
      </c>
      <c r="U297" s="10">
        <v>93.5</v>
      </c>
      <c r="V297" s="11">
        <v>10.3</v>
      </c>
      <c r="W297" s="9">
        <v>8.6999999999999993</v>
      </c>
      <c r="X297" s="9">
        <v>109</v>
      </c>
      <c r="Y297" s="9">
        <v>861</v>
      </c>
      <c r="Z297" s="1"/>
      <c r="AA297" s="9">
        <v>3</v>
      </c>
      <c r="AB297" s="9"/>
      <c r="AC297" s="10"/>
      <c r="AD297" s="11"/>
      <c r="AE297" s="9"/>
      <c r="AF297" s="9"/>
      <c r="AG297" s="9"/>
      <c r="AH297" s="1"/>
      <c r="AI297" s="9">
        <v>3</v>
      </c>
      <c r="AJ297" s="9"/>
      <c r="AK297" s="10"/>
      <c r="AL297" s="11"/>
      <c r="AM297" s="9"/>
      <c r="AN297" s="9"/>
      <c r="AO297" s="9"/>
      <c r="AP297" s="1"/>
      <c r="AQ297" s="9">
        <v>3</v>
      </c>
      <c r="AR297" s="9"/>
      <c r="AS297" s="10"/>
      <c r="AT297" s="11"/>
      <c r="AU297" s="9"/>
      <c r="AV297" s="9"/>
      <c r="AW297" s="9"/>
      <c r="AX297" s="1"/>
      <c r="AY297" s="9">
        <v>3</v>
      </c>
      <c r="AZ297" s="9">
        <v>10.4</v>
      </c>
      <c r="BA297" s="10">
        <v>90.2</v>
      </c>
      <c r="BB297" s="11">
        <v>10.050000000000001</v>
      </c>
      <c r="BC297" s="9">
        <v>8.6300000000000008</v>
      </c>
      <c r="BD297" s="9">
        <v>82</v>
      </c>
      <c r="BE297" s="9">
        <v>860</v>
      </c>
      <c r="BF297" s="1"/>
      <c r="BG297" s="9">
        <v>3</v>
      </c>
      <c r="BH297" s="9"/>
      <c r="BI297" s="10"/>
      <c r="BJ297" s="11"/>
      <c r="BK297" s="9"/>
      <c r="BL297" s="9"/>
      <c r="BM297" s="9"/>
      <c r="BN297" s="1"/>
      <c r="BO297" s="9">
        <v>3</v>
      </c>
      <c r="BP297" s="9"/>
      <c r="BQ297" s="10"/>
      <c r="BR297" s="11"/>
      <c r="BS297" s="9"/>
      <c r="BT297" s="9"/>
      <c r="BU297" s="9"/>
      <c r="BV297" s="1"/>
      <c r="BW297" s="9">
        <v>3</v>
      </c>
      <c r="BX297" s="9">
        <v>10.4</v>
      </c>
      <c r="BY297" s="10">
        <v>91.5</v>
      </c>
      <c r="BZ297" s="11">
        <v>10.029999999999999</v>
      </c>
      <c r="CA297" s="9">
        <v>8.57</v>
      </c>
      <c r="CB297" s="9">
        <v>193</v>
      </c>
      <c r="CC297" s="9">
        <v>931</v>
      </c>
      <c r="CD297" s="1"/>
      <c r="CE297" s="9">
        <v>3</v>
      </c>
      <c r="CF297" s="9"/>
      <c r="CG297" s="10"/>
      <c r="CH297" s="11"/>
      <c r="CI297" s="9"/>
      <c r="CJ297" s="9"/>
      <c r="CK297" s="9"/>
      <c r="CL297" s="1"/>
      <c r="CM297" s="9">
        <v>3</v>
      </c>
      <c r="CN297" s="9"/>
      <c r="CO297" s="10"/>
      <c r="CP297" s="11"/>
      <c r="CQ297" s="9"/>
      <c r="CR297" s="9"/>
      <c r="CS297" s="9"/>
      <c r="CT297" s="1"/>
      <c r="CU297" s="9">
        <v>3</v>
      </c>
      <c r="CV297" s="9"/>
      <c r="CW297" s="10"/>
      <c r="CX297" s="11"/>
      <c r="CY297" s="9"/>
      <c r="CZ297" s="9"/>
      <c r="DA297" s="9"/>
    </row>
    <row r="298" spans="3:105" x14ac:dyDescent="0.35">
      <c r="C298" s="13"/>
      <c r="D298" s="57"/>
      <c r="E298" s="57"/>
      <c r="F298" s="57"/>
      <c r="G298" s="57"/>
      <c r="H298" s="57"/>
      <c r="I298" s="14"/>
      <c r="J298" s="1"/>
      <c r="K298" s="13"/>
      <c r="L298" s="57"/>
      <c r="M298" s="57"/>
      <c r="N298" s="57"/>
      <c r="O298" s="57"/>
      <c r="P298" s="57"/>
      <c r="Q298" s="14"/>
      <c r="R298" s="1"/>
      <c r="S298" s="13"/>
      <c r="T298" s="57"/>
      <c r="U298" s="57"/>
      <c r="V298" s="57"/>
      <c r="W298" s="57"/>
      <c r="X298" s="57"/>
      <c r="Y298" s="14"/>
      <c r="Z298" s="1"/>
      <c r="AA298" s="13"/>
      <c r="AB298" s="57"/>
      <c r="AC298" s="57"/>
      <c r="AD298" s="57"/>
      <c r="AE298" s="57"/>
      <c r="AF298" s="57"/>
      <c r="AG298" s="14"/>
      <c r="AH298" s="1"/>
      <c r="AI298" s="13"/>
      <c r="AJ298" s="57"/>
      <c r="AK298" s="57"/>
      <c r="AL298" s="57"/>
      <c r="AM298" s="57"/>
      <c r="AN298" s="57"/>
      <c r="AO298" s="14"/>
      <c r="AP298" s="1"/>
      <c r="AQ298" s="13"/>
      <c r="AR298" s="57"/>
      <c r="AS298" s="57"/>
      <c r="AT298" s="57"/>
      <c r="AU298" s="57"/>
      <c r="AV298" s="57"/>
      <c r="AW298" s="14"/>
      <c r="AX298" s="1"/>
      <c r="AY298" s="13"/>
      <c r="AZ298" s="57"/>
      <c r="BA298" s="57"/>
      <c r="BB298" s="57"/>
      <c r="BC298" s="57"/>
      <c r="BD298" s="57"/>
      <c r="BE298" s="14"/>
      <c r="BF298" s="1"/>
      <c r="BG298" s="13"/>
      <c r="BH298" s="57"/>
      <c r="BI298" s="57"/>
      <c r="BJ298" s="57"/>
      <c r="BK298" s="57"/>
      <c r="BL298" s="57"/>
      <c r="BM298" s="14"/>
      <c r="BN298" s="1"/>
      <c r="BO298" s="13"/>
      <c r="BP298" s="57"/>
      <c r="BQ298" s="57"/>
      <c r="BR298" s="57"/>
      <c r="BS298" s="57"/>
      <c r="BT298" s="57"/>
      <c r="BU298" s="14"/>
      <c r="BV298" s="1"/>
      <c r="BW298" s="13"/>
      <c r="BX298" s="57"/>
      <c r="BY298" s="57"/>
      <c r="BZ298" s="57"/>
      <c r="CA298" s="57"/>
      <c r="CB298" s="57"/>
      <c r="CC298" s="14"/>
      <c r="CD298" s="1"/>
      <c r="CE298" s="13"/>
      <c r="CF298" s="57"/>
      <c r="CG298" s="57"/>
      <c r="CH298" s="57"/>
      <c r="CI298" s="57"/>
      <c r="CJ298" s="57"/>
      <c r="CK298" s="14"/>
      <c r="CL298" s="1"/>
      <c r="CM298" s="13"/>
      <c r="CN298" s="57"/>
      <c r="CO298" s="57"/>
      <c r="CP298" s="57"/>
      <c r="CQ298" s="57"/>
      <c r="CR298" s="57"/>
      <c r="CS298" s="14"/>
      <c r="CT298" s="1"/>
      <c r="CU298" s="13"/>
      <c r="CV298" s="57"/>
      <c r="CW298" s="57"/>
      <c r="CX298" s="57"/>
      <c r="CY298" s="57"/>
      <c r="CZ298" s="57"/>
      <c r="DA298" s="14"/>
    </row>
    <row r="299" spans="3:105" x14ac:dyDescent="0.35">
      <c r="C299" s="13" t="s">
        <v>12</v>
      </c>
      <c r="D299" s="14"/>
      <c r="E299" s="15">
        <v>0.9</v>
      </c>
      <c r="F299" s="16"/>
      <c r="G299" s="17"/>
      <c r="H299" s="17"/>
      <c r="I299" s="18"/>
      <c r="J299" s="1"/>
      <c r="K299" s="13" t="s">
        <v>12</v>
      </c>
      <c r="L299" s="14"/>
      <c r="M299" s="15">
        <v>0.9</v>
      </c>
      <c r="N299" s="16"/>
      <c r="O299" s="17"/>
      <c r="P299" s="17"/>
      <c r="Q299" s="18"/>
      <c r="R299" s="1"/>
      <c r="S299" s="13" t="s">
        <v>12</v>
      </c>
      <c r="T299" s="14"/>
      <c r="U299" s="15">
        <v>0.95</v>
      </c>
      <c r="V299" s="16"/>
      <c r="W299" s="17"/>
      <c r="X299" s="17"/>
      <c r="Y299" s="18"/>
      <c r="Z299" s="1"/>
      <c r="AA299" s="13" t="s">
        <v>12</v>
      </c>
      <c r="AB299" s="14"/>
      <c r="AC299" s="15">
        <v>1</v>
      </c>
      <c r="AD299" s="16"/>
      <c r="AE299" s="17"/>
      <c r="AF299" s="17"/>
      <c r="AG299" s="18"/>
      <c r="AH299" s="1"/>
      <c r="AI299" s="13" t="s">
        <v>12</v>
      </c>
      <c r="AJ299" s="14"/>
      <c r="AK299" s="15">
        <v>1</v>
      </c>
      <c r="AL299" s="16"/>
      <c r="AM299" s="17"/>
      <c r="AN299" s="17"/>
      <c r="AO299" s="18"/>
      <c r="AP299" s="1"/>
      <c r="AQ299" s="13" t="s">
        <v>12</v>
      </c>
      <c r="AR299" s="14"/>
      <c r="AS299" s="15">
        <v>0.95</v>
      </c>
      <c r="AT299" s="16"/>
      <c r="AU299" s="17"/>
      <c r="AV299" s="17"/>
      <c r="AW299" s="18"/>
      <c r="AX299" s="1"/>
      <c r="AY299" s="13" t="s">
        <v>12</v>
      </c>
      <c r="AZ299" s="14"/>
      <c r="BA299" s="15">
        <v>0.95</v>
      </c>
      <c r="BB299" s="16"/>
      <c r="BC299" s="17"/>
      <c r="BD299" s="17"/>
      <c r="BE299" s="18"/>
      <c r="BF299" s="1"/>
      <c r="BG299" s="13" t="s">
        <v>12</v>
      </c>
      <c r="BH299" s="14"/>
      <c r="BI299" s="15">
        <v>1</v>
      </c>
      <c r="BJ299" s="16" t="s">
        <v>35</v>
      </c>
      <c r="BK299" s="17"/>
      <c r="BL299" s="17"/>
      <c r="BM299" s="18"/>
      <c r="BN299" s="1"/>
      <c r="BO299" s="13" t="s">
        <v>12</v>
      </c>
      <c r="BP299" s="14"/>
      <c r="BQ299" s="15">
        <v>1</v>
      </c>
      <c r="BR299" s="16"/>
      <c r="BS299" s="17"/>
      <c r="BT299" s="17"/>
      <c r="BU299" s="18"/>
      <c r="BV299" s="1"/>
      <c r="BW299" s="13" t="s">
        <v>12</v>
      </c>
      <c r="BX299" s="14"/>
      <c r="BY299" s="15">
        <v>1.05</v>
      </c>
      <c r="BZ299" s="16"/>
      <c r="CA299" s="17"/>
      <c r="CB299" s="17"/>
      <c r="CC299" s="18"/>
      <c r="CD299" s="1"/>
      <c r="CE299" s="13" t="s">
        <v>12</v>
      </c>
      <c r="CF299" s="14"/>
      <c r="CG299" s="15">
        <v>0.95</v>
      </c>
      <c r="CH299" s="16"/>
      <c r="CI299" s="17"/>
      <c r="CJ299" s="17"/>
      <c r="CK299" s="18"/>
      <c r="CL299" s="1"/>
      <c r="CM299" s="13" t="s">
        <v>12</v>
      </c>
      <c r="CN299" s="14"/>
      <c r="CO299" s="15"/>
      <c r="CP299" s="16"/>
      <c r="CQ299" s="17"/>
      <c r="CR299" s="17"/>
      <c r="CS299" s="18"/>
      <c r="CT299" s="1"/>
      <c r="CU299" s="13" t="s">
        <v>12</v>
      </c>
      <c r="CV299" s="14"/>
      <c r="CW299" s="15"/>
      <c r="CX299" s="16"/>
      <c r="CY299" s="17"/>
      <c r="CZ299" s="17"/>
      <c r="DA299" s="18"/>
    </row>
    <row r="300" spans="3:105" x14ac:dyDescent="0.35">
      <c r="C300" s="13" t="s">
        <v>14</v>
      </c>
      <c r="D300" s="14"/>
      <c r="E300" s="15">
        <v>3.25</v>
      </c>
      <c r="F300" s="22"/>
      <c r="G300" s="23"/>
      <c r="H300" s="23"/>
      <c r="I300" s="24"/>
      <c r="J300" s="1"/>
      <c r="K300" s="13" t="s">
        <v>14</v>
      </c>
      <c r="L300" s="14"/>
      <c r="M300" s="15">
        <v>2.1</v>
      </c>
      <c r="N300" s="22"/>
      <c r="O300" s="23"/>
      <c r="P300" s="23"/>
      <c r="Q300" s="24"/>
      <c r="R300" s="1"/>
      <c r="S300" s="13" t="s">
        <v>14</v>
      </c>
      <c r="T300" s="14"/>
      <c r="U300" s="15">
        <v>3.05</v>
      </c>
      <c r="V300" s="22"/>
      <c r="W300" s="23"/>
      <c r="X300" s="23"/>
      <c r="Y300" s="24"/>
      <c r="Z300" s="1"/>
      <c r="AA300" s="13" t="s">
        <v>14</v>
      </c>
      <c r="AB300" s="14"/>
      <c r="AC300" s="15">
        <v>2.8</v>
      </c>
      <c r="AD300" s="22"/>
      <c r="AE300" s="23"/>
      <c r="AF300" s="23"/>
      <c r="AG300" s="24"/>
      <c r="AH300" s="1"/>
      <c r="AI300" s="13" t="s">
        <v>14</v>
      </c>
      <c r="AJ300" s="14"/>
      <c r="AK300" s="15">
        <v>3</v>
      </c>
      <c r="AL300" s="22"/>
      <c r="AM300" s="23"/>
      <c r="AN300" s="23"/>
      <c r="AO300" s="24"/>
      <c r="AP300" s="1"/>
      <c r="AQ300" s="13" t="s">
        <v>14</v>
      </c>
      <c r="AR300" s="14"/>
      <c r="AS300" s="15">
        <v>3.3</v>
      </c>
      <c r="AT300" s="22"/>
      <c r="AU300" s="23"/>
      <c r="AV300" s="23"/>
      <c r="AW300" s="24"/>
      <c r="AX300" s="1"/>
      <c r="AY300" s="13" t="s">
        <v>14</v>
      </c>
      <c r="AZ300" s="14"/>
      <c r="BA300" s="15">
        <v>3.3</v>
      </c>
      <c r="BB300" s="22"/>
      <c r="BC300" s="23"/>
      <c r="BD300" s="23"/>
      <c r="BE300" s="24"/>
      <c r="BF300" s="1"/>
      <c r="BG300" s="13" t="s">
        <v>14</v>
      </c>
      <c r="BH300" s="14"/>
      <c r="BI300" s="15">
        <v>2.8</v>
      </c>
      <c r="BJ300" s="22"/>
      <c r="BK300" s="23"/>
      <c r="BL300" s="23"/>
      <c r="BM300" s="24"/>
      <c r="BN300" s="1"/>
      <c r="BO300" s="13" t="s">
        <v>14</v>
      </c>
      <c r="BP300" s="14"/>
      <c r="BQ300" s="15">
        <v>2.7</v>
      </c>
      <c r="BR300" s="22"/>
      <c r="BS300" s="23"/>
      <c r="BT300" s="23"/>
      <c r="BU300" s="24"/>
      <c r="BV300" s="1"/>
      <c r="BW300" s="13" t="s">
        <v>14</v>
      </c>
      <c r="BX300" s="14"/>
      <c r="BY300" s="15">
        <v>3.3</v>
      </c>
      <c r="BZ300" s="22"/>
      <c r="CA300" s="23"/>
      <c r="CB300" s="23"/>
      <c r="CC300" s="24"/>
      <c r="CD300" s="1"/>
      <c r="CE300" s="13" t="s">
        <v>14</v>
      </c>
      <c r="CF300" s="14"/>
      <c r="CG300" s="15">
        <v>2.35</v>
      </c>
      <c r="CH300" s="22"/>
      <c r="CI300" s="23"/>
      <c r="CJ300" s="23"/>
      <c r="CK300" s="24"/>
      <c r="CL300" s="1"/>
      <c r="CM300" s="13" t="s">
        <v>14</v>
      </c>
      <c r="CN300" s="14"/>
      <c r="CO300" s="15"/>
      <c r="CP300" s="22"/>
      <c r="CQ300" s="23"/>
      <c r="CR300" s="23"/>
      <c r="CS300" s="24"/>
      <c r="CT300" s="1"/>
      <c r="CU300" s="13" t="s">
        <v>14</v>
      </c>
      <c r="CV300" s="14"/>
      <c r="CW300" s="15"/>
      <c r="CX300" s="22"/>
      <c r="CY300" s="23"/>
      <c r="CZ300" s="23"/>
      <c r="DA300" s="24"/>
    </row>
    <row r="301" spans="3:105" x14ac:dyDescent="0.35">
      <c r="C301" s="13" t="s">
        <v>15</v>
      </c>
      <c r="D301" s="14"/>
      <c r="E301" s="15">
        <v>12.8</v>
      </c>
      <c r="F301" s="22"/>
      <c r="G301" s="23"/>
      <c r="H301" s="23"/>
      <c r="I301" s="24"/>
      <c r="J301" s="1"/>
      <c r="K301" s="13" t="s">
        <v>15</v>
      </c>
      <c r="L301" s="14"/>
      <c r="M301" s="15">
        <v>12.5</v>
      </c>
      <c r="N301" s="22"/>
      <c r="O301" s="23"/>
      <c r="P301" s="23"/>
      <c r="Q301" s="24"/>
      <c r="R301" s="1"/>
      <c r="S301" s="13" t="s">
        <v>15</v>
      </c>
      <c r="T301" s="14"/>
      <c r="U301" s="15">
        <v>12.1</v>
      </c>
      <c r="V301" s="22"/>
      <c r="W301" s="23"/>
      <c r="X301" s="23"/>
      <c r="Y301" s="24"/>
      <c r="Z301" s="1"/>
      <c r="AA301" s="13" t="s">
        <v>15</v>
      </c>
      <c r="AB301" s="14"/>
      <c r="AC301" s="15">
        <v>11.8</v>
      </c>
      <c r="AD301" s="22"/>
      <c r="AE301" s="23"/>
      <c r="AF301" s="23"/>
      <c r="AG301" s="24"/>
      <c r="AH301" s="1"/>
      <c r="AI301" s="13" t="s">
        <v>15</v>
      </c>
      <c r="AJ301" s="14"/>
      <c r="AK301" s="15">
        <v>12</v>
      </c>
      <c r="AL301" s="22"/>
      <c r="AM301" s="23"/>
      <c r="AN301" s="23"/>
      <c r="AO301" s="24"/>
      <c r="AP301" s="1"/>
      <c r="AQ301" s="13" t="s">
        <v>15</v>
      </c>
      <c r="AR301" s="14"/>
      <c r="AS301" s="15">
        <v>12.6</v>
      </c>
      <c r="AT301" s="22"/>
      <c r="AU301" s="23"/>
      <c r="AV301" s="23"/>
      <c r="AW301" s="24"/>
      <c r="AX301" s="1"/>
      <c r="AY301" s="13" t="s">
        <v>15</v>
      </c>
      <c r="AZ301" s="14"/>
      <c r="BA301" s="15">
        <v>12.3</v>
      </c>
      <c r="BB301" s="22"/>
      <c r="BC301" s="23"/>
      <c r="BD301" s="23"/>
      <c r="BE301" s="24"/>
      <c r="BF301" s="1"/>
      <c r="BG301" s="13" t="s">
        <v>15</v>
      </c>
      <c r="BH301" s="14"/>
      <c r="BI301" s="15">
        <v>12.3</v>
      </c>
      <c r="BJ301" s="22"/>
      <c r="BK301" s="23"/>
      <c r="BL301" s="23"/>
      <c r="BM301" s="24"/>
      <c r="BN301" s="1"/>
      <c r="BO301" s="13" t="s">
        <v>15</v>
      </c>
      <c r="BP301" s="14"/>
      <c r="BQ301" s="15">
        <v>12.7</v>
      </c>
      <c r="BR301" s="22"/>
      <c r="BS301" s="23"/>
      <c r="BT301" s="23"/>
      <c r="BU301" s="24"/>
      <c r="BV301" s="1"/>
      <c r="BW301" s="13" t="s">
        <v>15</v>
      </c>
      <c r="BX301" s="14"/>
      <c r="BY301" s="15">
        <v>13.7</v>
      </c>
      <c r="BZ301" s="22"/>
      <c r="CA301" s="23"/>
      <c r="CB301" s="23"/>
      <c r="CC301" s="24"/>
      <c r="CD301" s="1"/>
      <c r="CE301" s="13" t="s">
        <v>15</v>
      </c>
      <c r="CF301" s="14"/>
      <c r="CG301" s="15">
        <v>15.5</v>
      </c>
      <c r="CH301" s="22"/>
      <c r="CI301" s="23"/>
      <c r="CJ301" s="23"/>
      <c r="CK301" s="24"/>
      <c r="CL301" s="1"/>
      <c r="CM301" s="13" t="s">
        <v>15</v>
      </c>
      <c r="CN301" s="14"/>
      <c r="CO301" s="15"/>
      <c r="CP301" s="22"/>
      <c r="CQ301" s="23"/>
      <c r="CR301" s="23"/>
      <c r="CS301" s="24"/>
      <c r="CT301" s="1"/>
      <c r="CU301" s="13" t="s">
        <v>15</v>
      </c>
      <c r="CV301" s="14"/>
      <c r="CW301" s="15"/>
      <c r="CX301" s="22"/>
      <c r="CY301" s="23"/>
      <c r="CZ301" s="23"/>
      <c r="DA301" s="24"/>
    </row>
    <row r="302" spans="3:105" x14ac:dyDescent="0.35">
      <c r="C302" s="13" t="s">
        <v>16</v>
      </c>
      <c r="D302" s="14"/>
      <c r="E302" s="15">
        <v>18.100000000000001</v>
      </c>
      <c r="F302" s="22"/>
      <c r="G302" s="23"/>
      <c r="H302" s="23"/>
      <c r="I302" s="24"/>
      <c r="J302" s="1"/>
      <c r="K302" s="13" t="s">
        <v>16</v>
      </c>
      <c r="L302" s="14"/>
      <c r="M302" s="15">
        <v>15.7</v>
      </c>
      <c r="N302" s="22"/>
      <c r="O302" s="23"/>
      <c r="P302" s="23"/>
      <c r="Q302" s="24"/>
      <c r="R302" s="1"/>
      <c r="S302" s="13" t="s">
        <v>16</v>
      </c>
      <c r="T302" s="14"/>
      <c r="U302" s="15">
        <v>15.4</v>
      </c>
      <c r="V302" s="22"/>
      <c r="W302" s="23"/>
      <c r="X302" s="23"/>
      <c r="Y302" s="24"/>
      <c r="Z302" s="1"/>
      <c r="AA302" s="13" t="s">
        <v>16</v>
      </c>
      <c r="AB302" s="14"/>
      <c r="AC302" s="15">
        <v>16.399999999999999</v>
      </c>
      <c r="AD302" s="22"/>
      <c r="AE302" s="23"/>
      <c r="AF302" s="23"/>
      <c r="AG302" s="24"/>
      <c r="AH302" s="1"/>
      <c r="AI302" s="13" t="s">
        <v>16</v>
      </c>
      <c r="AJ302" s="14"/>
      <c r="AK302" s="15">
        <v>17.2</v>
      </c>
      <c r="AL302" s="22"/>
      <c r="AM302" s="23"/>
      <c r="AN302" s="23"/>
      <c r="AO302" s="24"/>
      <c r="AP302" s="1"/>
      <c r="AQ302" s="13" t="s">
        <v>16</v>
      </c>
      <c r="AR302" s="14"/>
      <c r="AS302" s="15">
        <v>16.5</v>
      </c>
      <c r="AT302" s="22"/>
      <c r="AU302" s="23"/>
      <c r="AV302" s="23"/>
      <c r="AW302" s="24"/>
      <c r="AX302" s="1"/>
      <c r="AY302" s="13" t="s">
        <v>16</v>
      </c>
      <c r="AZ302" s="14"/>
      <c r="BA302" s="15">
        <v>16.600000000000001</v>
      </c>
      <c r="BB302" s="22"/>
      <c r="BC302" s="23"/>
      <c r="BD302" s="23"/>
      <c r="BE302" s="24"/>
      <c r="BF302" s="1"/>
      <c r="BG302" s="13" t="s">
        <v>16</v>
      </c>
      <c r="BH302" s="14"/>
      <c r="BI302" s="15">
        <v>17</v>
      </c>
      <c r="BJ302" s="22"/>
      <c r="BK302" s="23"/>
      <c r="BL302" s="23"/>
      <c r="BM302" s="24"/>
      <c r="BN302" s="1"/>
      <c r="BO302" s="13" t="s">
        <v>16</v>
      </c>
      <c r="BP302" s="14"/>
      <c r="BQ302" s="15">
        <v>16.7</v>
      </c>
      <c r="BR302" s="22"/>
      <c r="BS302" s="23"/>
      <c r="BT302" s="23"/>
      <c r="BU302" s="24"/>
      <c r="BV302" s="1"/>
      <c r="BW302" s="13" t="s">
        <v>16</v>
      </c>
      <c r="BX302" s="14"/>
      <c r="BY302" s="15">
        <v>14.6</v>
      </c>
      <c r="BZ302" s="22"/>
      <c r="CA302" s="23"/>
      <c r="CB302" s="23"/>
      <c r="CC302" s="24"/>
      <c r="CD302" s="1"/>
      <c r="CE302" s="13" t="s">
        <v>16</v>
      </c>
      <c r="CF302" s="14"/>
      <c r="CG302" s="15">
        <v>15.3</v>
      </c>
      <c r="CH302" s="22"/>
      <c r="CI302" s="23"/>
      <c r="CJ302" s="23"/>
      <c r="CK302" s="24"/>
      <c r="CL302" s="1"/>
      <c r="CM302" s="13" t="s">
        <v>16</v>
      </c>
      <c r="CN302" s="14"/>
      <c r="CO302" s="15"/>
      <c r="CP302" s="22"/>
      <c r="CQ302" s="23"/>
      <c r="CR302" s="23"/>
      <c r="CS302" s="24"/>
      <c r="CT302" s="1"/>
      <c r="CU302" s="13" t="s">
        <v>16</v>
      </c>
      <c r="CV302" s="14"/>
      <c r="CW302" s="15"/>
      <c r="CX302" s="22"/>
      <c r="CY302" s="23"/>
      <c r="CZ302" s="23"/>
      <c r="DA302" s="24"/>
    </row>
    <row r="303" spans="3:105" x14ac:dyDescent="0.35">
      <c r="C303" s="13" t="s">
        <v>17</v>
      </c>
      <c r="D303" s="14"/>
      <c r="E303" s="15">
        <v>34.4</v>
      </c>
      <c r="F303" s="26"/>
      <c r="G303" s="27"/>
      <c r="H303" s="27"/>
      <c r="I303" s="28"/>
      <c r="J303" s="29"/>
      <c r="K303" s="13" t="s">
        <v>17</v>
      </c>
      <c r="L303" s="14"/>
      <c r="M303" s="15">
        <v>33.799999999999997</v>
      </c>
      <c r="N303" s="26"/>
      <c r="O303" s="27"/>
      <c r="P303" s="27"/>
      <c r="Q303" s="28"/>
      <c r="R303" s="29"/>
      <c r="S303" s="13" t="s">
        <v>17</v>
      </c>
      <c r="T303" s="14"/>
      <c r="U303" s="15">
        <v>31.5</v>
      </c>
      <c r="V303" s="26"/>
      <c r="W303" s="27"/>
      <c r="X303" s="27"/>
      <c r="Y303" s="28"/>
      <c r="Z303" s="29"/>
      <c r="AA303" s="13" t="s">
        <v>17</v>
      </c>
      <c r="AB303" s="14"/>
      <c r="AC303" s="15">
        <v>33.5</v>
      </c>
      <c r="AD303" s="26"/>
      <c r="AE303" s="27"/>
      <c r="AF303" s="27"/>
      <c r="AG303" s="28"/>
      <c r="AH303" s="29"/>
      <c r="AI303" s="13" t="s">
        <v>17</v>
      </c>
      <c r="AJ303" s="14"/>
      <c r="AK303" s="15">
        <v>32.200000000000003</v>
      </c>
      <c r="AL303" s="26"/>
      <c r="AM303" s="27"/>
      <c r="AN303" s="27"/>
      <c r="AO303" s="28"/>
      <c r="AP303" s="29"/>
      <c r="AQ303" s="13" t="s">
        <v>17</v>
      </c>
      <c r="AR303" s="14"/>
      <c r="AS303" s="15">
        <v>32.299999999999997</v>
      </c>
      <c r="AT303" s="26"/>
      <c r="AU303" s="27"/>
      <c r="AV303" s="27"/>
      <c r="AW303" s="28"/>
      <c r="AX303" s="29"/>
      <c r="AY303" s="13" t="s">
        <v>17</v>
      </c>
      <c r="AZ303" s="14"/>
      <c r="BA303" s="15">
        <v>31.9</v>
      </c>
      <c r="BB303" s="26"/>
      <c r="BC303" s="27"/>
      <c r="BD303" s="27"/>
      <c r="BE303" s="28"/>
      <c r="BF303" s="29"/>
      <c r="BG303" s="13" t="s">
        <v>17</v>
      </c>
      <c r="BH303" s="14"/>
      <c r="BI303" s="15">
        <v>30.6</v>
      </c>
      <c r="BJ303" s="26"/>
      <c r="BK303" s="27"/>
      <c r="BL303" s="27"/>
      <c r="BM303" s="28"/>
      <c r="BN303" s="29"/>
      <c r="BO303" s="13" t="s">
        <v>17</v>
      </c>
      <c r="BP303" s="14"/>
      <c r="BQ303" s="15">
        <v>30.1</v>
      </c>
      <c r="BR303" s="26"/>
      <c r="BS303" s="27"/>
      <c r="BT303" s="27"/>
      <c r="BU303" s="28"/>
      <c r="BV303" s="29"/>
      <c r="BW303" s="13" t="s">
        <v>17</v>
      </c>
      <c r="BX303" s="14"/>
      <c r="BY303" s="15">
        <v>28.3</v>
      </c>
      <c r="BZ303" s="26"/>
      <c r="CA303" s="27"/>
      <c r="CB303" s="27"/>
      <c r="CC303" s="28"/>
      <c r="CD303" s="29"/>
      <c r="CE303" s="13" t="s">
        <v>17</v>
      </c>
      <c r="CF303" s="14"/>
      <c r="CG303" s="15">
        <v>29.8</v>
      </c>
      <c r="CH303" s="26"/>
      <c r="CI303" s="27"/>
      <c r="CJ303" s="27"/>
      <c r="CK303" s="28"/>
      <c r="CL303" s="29"/>
      <c r="CM303" s="13" t="s">
        <v>17</v>
      </c>
      <c r="CN303" s="14"/>
      <c r="CO303" s="15"/>
      <c r="CP303" s="26"/>
      <c r="CQ303" s="27"/>
      <c r="CR303" s="27"/>
      <c r="CS303" s="28"/>
      <c r="CT303" s="29"/>
      <c r="CU303" s="13" t="s">
        <v>17</v>
      </c>
      <c r="CV303" s="14"/>
      <c r="CW303" s="15"/>
      <c r="CX303" s="26"/>
      <c r="CY303" s="27"/>
      <c r="CZ303" s="27"/>
      <c r="DA303" s="28"/>
    </row>
    <row r="307" spans="3:105" x14ac:dyDescent="0.35">
      <c r="C307" s="56">
        <v>41570</v>
      </c>
      <c r="D307" s="57"/>
      <c r="E307" s="57"/>
      <c r="F307" s="57"/>
      <c r="G307" s="57"/>
      <c r="H307" s="57"/>
      <c r="I307" s="57"/>
      <c r="J307" s="57"/>
      <c r="K307" s="104">
        <f>C307</f>
        <v>41570</v>
      </c>
      <c r="L307" s="57"/>
      <c r="M307" s="57"/>
      <c r="N307" s="57"/>
      <c r="O307" s="57"/>
      <c r="P307" s="57"/>
      <c r="Q307" s="57"/>
      <c r="R307" s="57"/>
      <c r="S307" s="104">
        <f>C307</f>
        <v>41570</v>
      </c>
      <c r="T307" s="57"/>
      <c r="U307" s="57"/>
      <c r="V307" s="57"/>
      <c r="W307" s="57"/>
      <c r="X307" s="57"/>
      <c r="Y307" s="57"/>
      <c r="Z307" s="57"/>
      <c r="AA307" s="104">
        <f>K307</f>
        <v>41570</v>
      </c>
      <c r="AB307" s="57"/>
      <c r="AC307" s="57"/>
      <c r="AD307" s="57"/>
      <c r="AE307" s="57"/>
      <c r="AF307" s="57"/>
      <c r="AG307" s="57"/>
      <c r="AH307" s="57"/>
      <c r="AI307" s="104">
        <f>S307</f>
        <v>41570</v>
      </c>
      <c r="AJ307" s="57"/>
      <c r="AK307" s="57"/>
      <c r="AL307" s="57"/>
      <c r="AM307" s="57"/>
      <c r="AN307" s="57"/>
      <c r="AO307" s="57"/>
      <c r="AP307" s="57"/>
      <c r="AQ307" s="104">
        <f>AA307</f>
        <v>41570</v>
      </c>
      <c r="AR307" s="57"/>
      <c r="AS307" s="57"/>
      <c r="AT307" s="57"/>
      <c r="AU307" s="57"/>
      <c r="AV307" s="57"/>
      <c r="AW307" s="57"/>
      <c r="AX307" s="57"/>
      <c r="AY307" s="104">
        <f>AQ307</f>
        <v>41570</v>
      </c>
      <c r="AZ307" s="57"/>
      <c r="BA307" s="57"/>
      <c r="BB307" s="57"/>
      <c r="BC307" s="57"/>
      <c r="BD307" s="57"/>
      <c r="BE307" s="57"/>
      <c r="BF307" s="57"/>
      <c r="BG307" s="104">
        <f>AQ307</f>
        <v>41570</v>
      </c>
      <c r="BH307" s="57"/>
      <c r="BI307" s="57"/>
      <c r="BJ307" s="57"/>
      <c r="BK307" s="57"/>
      <c r="BL307" s="57"/>
      <c r="BM307" s="57"/>
      <c r="BN307" s="57"/>
      <c r="BO307" s="104">
        <f>AY307</f>
        <v>41570</v>
      </c>
      <c r="BP307" s="57"/>
      <c r="BQ307" s="57"/>
      <c r="BR307" s="57"/>
      <c r="BS307" s="57"/>
      <c r="BT307" s="57"/>
      <c r="BU307" s="57"/>
      <c r="BV307" s="57"/>
      <c r="BW307" s="104">
        <f>BG307</f>
        <v>41570</v>
      </c>
      <c r="BX307" s="57"/>
      <c r="BY307" s="57"/>
      <c r="BZ307" s="57"/>
      <c r="CA307" s="57"/>
      <c r="CB307" s="57"/>
      <c r="CC307" s="57"/>
      <c r="CD307" s="57"/>
      <c r="CE307" s="104">
        <f>BO307</f>
        <v>41570</v>
      </c>
      <c r="CF307" s="57"/>
      <c r="CG307" s="57"/>
      <c r="CH307" s="57"/>
      <c r="CI307" s="57"/>
      <c r="CJ307" s="57"/>
      <c r="CK307" s="14"/>
      <c r="CL307" s="57"/>
      <c r="CM307" s="57"/>
      <c r="CN307" s="57"/>
      <c r="CO307" s="57"/>
      <c r="CP307" s="57"/>
      <c r="CQ307" s="57"/>
      <c r="CR307" s="57"/>
      <c r="CS307" s="57"/>
      <c r="CT307" s="57"/>
      <c r="CU307" s="57"/>
      <c r="CV307" s="57"/>
      <c r="CW307" s="57"/>
      <c r="CX307" s="57"/>
      <c r="CY307" s="57"/>
      <c r="CZ307" s="57"/>
      <c r="DA307" s="14"/>
    </row>
    <row r="308" spans="3:105" x14ac:dyDescent="0.35">
      <c r="C308" s="58">
        <v>1</v>
      </c>
      <c r="D308" s="59"/>
      <c r="E308" s="59"/>
      <c r="F308" s="59"/>
      <c r="G308" s="59"/>
      <c r="H308" s="59"/>
      <c r="I308" s="60"/>
      <c r="J308" s="1"/>
      <c r="K308" s="58">
        <v>2</v>
      </c>
      <c r="L308" s="59"/>
      <c r="M308" s="59"/>
      <c r="N308" s="59"/>
      <c r="O308" s="59"/>
      <c r="P308" s="59"/>
      <c r="Q308" s="60"/>
      <c r="R308" s="1"/>
      <c r="S308" s="58">
        <v>3</v>
      </c>
      <c r="T308" s="59"/>
      <c r="U308" s="59"/>
      <c r="V308" s="59"/>
      <c r="W308" s="59"/>
      <c r="X308" s="59"/>
      <c r="Y308" s="60"/>
      <c r="Z308" s="1"/>
      <c r="AA308" s="58">
        <v>4</v>
      </c>
      <c r="AB308" s="59"/>
      <c r="AC308" s="59"/>
      <c r="AD308" s="59"/>
      <c r="AE308" s="59"/>
      <c r="AF308" s="59"/>
      <c r="AG308" s="60"/>
      <c r="AH308" s="1"/>
      <c r="AI308" s="58">
        <v>5</v>
      </c>
      <c r="AJ308" s="59"/>
      <c r="AK308" s="59"/>
      <c r="AL308" s="59"/>
      <c r="AM308" s="59"/>
      <c r="AN308" s="59"/>
      <c r="AO308" s="60"/>
      <c r="AP308" s="1"/>
      <c r="AQ308" s="58">
        <v>6</v>
      </c>
      <c r="AR308" s="59"/>
      <c r="AS308" s="59"/>
      <c r="AT308" s="59"/>
      <c r="AU308" s="59"/>
      <c r="AV308" s="59"/>
      <c r="AW308" s="60"/>
      <c r="AX308" s="1"/>
      <c r="AY308" s="58">
        <v>7</v>
      </c>
      <c r="AZ308" s="59"/>
      <c r="BA308" s="59"/>
      <c r="BB308" s="59"/>
      <c r="BC308" s="59"/>
      <c r="BD308" s="59"/>
      <c r="BE308" s="60"/>
      <c r="BF308" s="1"/>
      <c r="BG308" s="58">
        <v>8</v>
      </c>
      <c r="BH308" s="59"/>
      <c r="BI308" s="59"/>
      <c r="BJ308" s="59"/>
      <c r="BK308" s="59"/>
      <c r="BL308" s="59"/>
      <c r="BM308" s="60"/>
      <c r="BN308" s="1"/>
      <c r="BO308" s="58">
        <v>9</v>
      </c>
      <c r="BP308" s="59"/>
      <c r="BQ308" s="59"/>
      <c r="BR308" s="59"/>
      <c r="BS308" s="59"/>
      <c r="BT308" s="59"/>
      <c r="BU308" s="60"/>
      <c r="BV308" s="1"/>
      <c r="BW308" s="58">
        <v>10</v>
      </c>
      <c r="BX308" s="59"/>
      <c r="BY308" s="59"/>
      <c r="BZ308" s="59"/>
      <c r="CA308" s="59"/>
      <c r="CB308" s="59"/>
      <c r="CC308" s="60"/>
      <c r="CD308" s="1"/>
      <c r="CE308" s="58">
        <v>11</v>
      </c>
      <c r="CF308" s="59"/>
      <c r="CG308" s="59"/>
      <c r="CH308" s="59"/>
      <c r="CI308" s="59"/>
      <c r="CJ308" s="59"/>
      <c r="CK308" s="60"/>
      <c r="CL308" s="1"/>
      <c r="CM308" s="58" t="s">
        <v>23</v>
      </c>
      <c r="CN308" s="59"/>
      <c r="CO308" s="59"/>
      <c r="CP308" s="59"/>
      <c r="CQ308" s="59"/>
      <c r="CR308" s="59"/>
      <c r="CS308" s="60"/>
      <c r="CT308" s="1"/>
      <c r="CU308" s="58" t="s">
        <v>22</v>
      </c>
      <c r="CV308" s="59"/>
      <c r="CW308" s="59"/>
      <c r="CX308" s="59"/>
      <c r="CY308" s="59"/>
      <c r="CZ308" s="59"/>
      <c r="DA308" s="60"/>
    </row>
    <row r="309" spans="3:105" x14ac:dyDescent="0.35">
      <c r="C309" s="2" t="s">
        <v>0</v>
      </c>
      <c r="D309" s="2" t="s">
        <v>1</v>
      </c>
      <c r="E309" s="63" t="s">
        <v>2</v>
      </c>
      <c r="F309" s="64"/>
      <c r="G309" s="3" t="s">
        <v>3</v>
      </c>
      <c r="H309" s="2" t="s">
        <v>4</v>
      </c>
      <c r="I309" s="2" t="s">
        <v>5</v>
      </c>
      <c r="J309" s="1"/>
      <c r="K309" s="2" t="s">
        <v>0</v>
      </c>
      <c r="L309" s="2" t="s">
        <v>1</v>
      </c>
      <c r="M309" s="63" t="s">
        <v>2</v>
      </c>
      <c r="N309" s="64"/>
      <c r="O309" s="3" t="s">
        <v>3</v>
      </c>
      <c r="P309" s="2" t="s">
        <v>4</v>
      </c>
      <c r="Q309" s="2" t="s">
        <v>5</v>
      </c>
      <c r="R309" s="1"/>
      <c r="S309" s="2" t="s">
        <v>0</v>
      </c>
      <c r="T309" s="2" t="s">
        <v>1</v>
      </c>
      <c r="U309" s="63" t="s">
        <v>2</v>
      </c>
      <c r="V309" s="64"/>
      <c r="W309" s="3" t="s">
        <v>3</v>
      </c>
      <c r="X309" s="2" t="s">
        <v>4</v>
      </c>
      <c r="Y309" s="2" t="s">
        <v>5</v>
      </c>
      <c r="Z309" s="1"/>
      <c r="AA309" s="2" t="s">
        <v>0</v>
      </c>
      <c r="AB309" s="2" t="s">
        <v>1</v>
      </c>
      <c r="AC309" s="63" t="s">
        <v>2</v>
      </c>
      <c r="AD309" s="64"/>
      <c r="AE309" s="3" t="s">
        <v>3</v>
      </c>
      <c r="AF309" s="2" t="s">
        <v>4</v>
      </c>
      <c r="AG309" s="2" t="s">
        <v>5</v>
      </c>
      <c r="AH309" s="1"/>
      <c r="AI309" s="2" t="s">
        <v>0</v>
      </c>
      <c r="AJ309" s="2" t="s">
        <v>1</v>
      </c>
      <c r="AK309" s="63" t="s">
        <v>2</v>
      </c>
      <c r="AL309" s="64"/>
      <c r="AM309" s="3" t="s">
        <v>3</v>
      </c>
      <c r="AN309" s="2" t="s">
        <v>4</v>
      </c>
      <c r="AO309" s="2" t="s">
        <v>5</v>
      </c>
      <c r="AP309" s="1"/>
      <c r="AQ309" s="2" t="s">
        <v>0</v>
      </c>
      <c r="AR309" s="2" t="s">
        <v>1</v>
      </c>
      <c r="AS309" s="63" t="s">
        <v>2</v>
      </c>
      <c r="AT309" s="64"/>
      <c r="AU309" s="3" t="s">
        <v>3</v>
      </c>
      <c r="AV309" s="2" t="s">
        <v>4</v>
      </c>
      <c r="AW309" s="2" t="s">
        <v>5</v>
      </c>
      <c r="AX309" s="1"/>
      <c r="AY309" s="2" t="s">
        <v>0</v>
      </c>
      <c r="AZ309" s="2" t="s">
        <v>1</v>
      </c>
      <c r="BA309" s="63" t="s">
        <v>2</v>
      </c>
      <c r="BB309" s="64"/>
      <c r="BC309" s="3" t="s">
        <v>3</v>
      </c>
      <c r="BD309" s="2" t="s">
        <v>4</v>
      </c>
      <c r="BE309" s="2" t="s">
        <v>5</v>
      </c>
      <c r="BF309" s="1"/>
      <c r="BG309" s="2" t="s">
        <v>0</v>
      </c>
      <c r="BH309" s="2" t="s">
        <v>1</v>
      </c>
      <c r="BI309" s="63" t="s">
        <v>2</v>
      </c>
      <c r="BJ309" s="64"/>
      <c r="BK309" s="3" t="s">
        <v>3</v>
      </c>
      <c r="BL309" s="2" t="s">
        <v>4</v>
      </c>
      <c r="BM309" s="2" t="s">
        <v>5</v>
      </c>
      <c r="BN309" s="1"/>
      <c r="BO309" s="2" t="s">
        <v>0</v>
      </c>
      <c r="BP309" s="2" t="s">
        <v>1</v>
      </c>
      <c r="BQ309" s="63" t="s">
        <v>2</v>
      </c>
      <c r="BR309" s="64"/>
      <c r="BS309" s="3" t="s">
        <v>3</v>
      </c>
      <c r="BT309" s="2" t="s">
        <v>4</v>
      </c>
      <c r="BU309" s="2" t="s">
        <v>5</v>
      </c>
      <c r="BV309" s="1"/>
      <c r="BW309" s="2" t="s">
        <v>0</v>
      </c>
      <c r="BX309" s="2" t="s">
        <v>1</v>
      </c>
      <c r="BY309" s="63" t="s">
        <v>2</v>
      </c>
      <c r="BZ309" s="64"/>
      <c r="CA309" s="3" t="s">
        <v>3</v>
      </c>
      <c r="CB309" s="2" t="s">
        <v>4</v>
      </c>
      <c r="CC309" s="2" t="s">
        <v>5</v>
      </c>
      <c r="CD309" s="1"/>
      <c r="CE309" s="2" t="s">
        <v>0</v>
      </c>
      <c r="CF309" s="2" t="s">
        <v>1</v>
      </c>
      <c r="CG309" s="63" t="s">
        <v>2</v>
      </c>
      <c r="CH309" s="64"/>
      <c r="CI309" s="3" t="s">
        <v>3</v>
      </c>
      <c r="CJ309" s="2" t="s">
        <v>4</v>
      </c>
      <c r="CK309" s="2" t="s">
        <v>5</v>
      </c>
      <c r="CL309" s="1"/>
      <c r="CM309" s="2" t="s">
        <v>0</v>
      </c>
      <c r="CN309" s="2" t="s">
        <v>1</v>
      </c>
      <c r="CO309" s="63" t="s">
        <v>2</v>
      </c>
      <c r="CP309" s="64"/>
      <c r="CQ309" s="3" t="s">
        <v>3</v>
      </c>
      <c r="CR309" s="2" t="s">
        <v>4</v>
      </c>
      <c r="CS309" s="2" t="s">
        <v>5</v>
      </c>
      <c r="CT309" s="1"/>
      <c r="CU309" s="2" t="s">
        <v>0</v>
      </c>
      <c r="CV309" s="2" t="s">
        <v>1</v>
      </c>
      <c r="CW309" s="63" t="s">
        <v>2</v>
      </c>
      <c r="CX309" s="64"/>
      <c r="CY309" s="3" t="s">
        <v>3</v>
      </c>
      <c r="CZ309" s="2" t="s">
        <v>4</v>
      </c>
      <c r="DA309" s="2" t="s">
        <v>5</v>
      </c>
    </row>
    <row r="310" spans="3:105" x14ac:dyDescent="0.35">
      <c r="C310" s="5" t="s">
        <v>6</v>
      </c>
      <c r="D310" s="5" t="s">
        <v>7</v>
      </c>
      <c r="E310" s="6" t="s">
        <v>8</v>
      </c>
      <c r="F310" s="7" t="s">
        <v>9</v>
      </c>
      <c r="G310" s="5"/>
      <c r="H310" s="5" t="s">
        <v>10</v>
      </c>
      <c r="I310" s="5" t="s">
        <v>11</v>
      </c>
      <c r="J310" s="1"/>
      <c r="K310" s="5" t="s">
        <v>6</v>
      </c>
      <c r="L310" s="5" t="s">
        <v>7</v>
      </c>
      <c r="M310" s="6" t="s">
        <v>8</v>
      </c>
      <c r="N310" s="7" t="s">
        <v>9</v>
      </c>
      <c r="O310" s="5"/>
      <c r="P310" s="5" t="s">
        <v>10</v>
      </c>
      <c r="Q310" s="5" t="s">
        <v>11</v>
      </c>
      <c r="R310" s="1"/>
      <c r="S310" s="5" t="s">
        <v>6</v>
      </c>
      <c r="T310" s="5" t="s">
        <v>7</v>
      </c>
      <c r="U310" s="6" t="s">
        <v>8</v>
      </c>
      <c r="V310" s="7" t="s">
        <v>9</v>
      </c>
      <c r="W310" s="5"/>
      <c r="X310" s="5" t="s">
        <v>10</v>
      </c>
      <c r="Y310" s="5" t="s">
        <v>11</v>
      </c>
      <c r="Z310" s="1"/>
      <c r="AA310" s="5" t="s">
        <v>6</v>
      </c>
      <c r="AB310" s="5" t="s">
        <v>7</v>
      </c>
      <c r="AC310" s="6" t="s">
        <v>8</v>
      </c>
      <c r="AD310" s="7" t="s">
        <v>9</v>
      </c>
      <c r="AE310" s="5"/>
      <c r="AF310" s="5" t="s">
        <v>10</v>
      </c>
      <c r="AG310" s="5" t="s">
        <v>11</v>
      </c>
      <c r="AH310" s="1"/>
      <c r="AI310" s="5" t="s">
        <v>6</v>
      </c>
      <c r="AJ310" s="5" t="s">
        <v>7</v>
      </c>
      <c r="AK310" s="6" t="s">
        <v>8</v>
      </c>
      <c r="AL310" s="7" t="s">
        <v>9</v>
      </c>
      <c r="AM310" s="5"/>
      <c r="AN310" s="5" t="s">
        <v>10</v>
      </c>
      <c r="AO310" s="5" t="s">
        <v>11</v>
      </c>
      <c r="AP310" s="1"/>
      <c r="AQ310" s="5" t="s">
        <v>6</v>
      </c>
      <c r="AR310" s="5" t="s">
        <v>7</v>
      </c>
      <c r="AS310" s="6" t="s">
        <v>8</v>
      </c>
      <c r="AT310" s="7" t="s">
        <v>9</v>
      </c>
      <c r="AU310" s="5"/>
      <c r="AV310" s="5" t="s">
        <v>10</v>
      </c>
      <c r="AW310" s="5" t="s">
        <v>11</v>
      </c>
      <c r="AX310" s="1"/>
      <c r="AY310" s="5" t="s">
        <v>6</v>
      </c>
      <c r="AZ310" s="5" t="s">
        <v>7</v>
      </c>
      <c r="BA310" s="6" t="s">
        <v>8</v>
      </c>
      <c r="BB310" s="7" t="s">
        <v>9</v>
      </c>
      <c r="BC310" s="5"/>
      <c r="BD310" s="5" t="s">
        <v>10</v>
      </c>
      <c r="BE310" s="5" t="s">
        <v>11</v>
      </c>
      <c r="BF310" s="1"/>
      <c r="BG310" s="5" t="s">
        <v>6</v>
      </c>
      <c r="BH310" s="5" t="s">
        <v>7</v>
      </c>
      <c r="BI310" s="6" t="s">
        <v>8</v>
      </c>
      <c r="BJ310" s="7" t="s">
        <v>9</v>
      </c>
      <c r="BK310" s="5"/>
      <c r="BL310" s="5" t="s">
        <v>10</v>
      </c>
      <c r="BM310" s="5" t="s">
        <v>11</v>
      </c>
      <c r="BN310" s="1"/>
      <c r="BO310" s="5" t="s">
        <v>6</v>
      </c>
      <c r="BP310" s="5" t="s">
        <v>7</v>
      </c>
      <c r="BQ310" s="6" t="s">
        <v>8</v>
      </c>
      <c r="BR310" s="7" t="s">
        <v>9</v>
      </c>
      <c r="BS310" s="5"/>
      <c r="BT310" s="5" t="s">
        <v>10</v>
      </c>
      <c r="BU310" s="5" t="s">
        <v>11</v>
      </c>
      <c r="BV310" s="1"/>
      <c r="BW310" s="5" t="s">
        <v>6</v>
      </c>
      <c r="BX310" s="5" t="s">
        <v>7</v>
      </c>
      <c r="BY310" s="6" t="s">
        <v>8</v>
      </c>
      <c r="BZ310" s="7" t="s">
        <v>9</v>
      </c>
      <c r="CA310" s="5"/>
      <c r="CB310" s="5" t="s">
        <v>10</v>
      </c>
      <c r="CC310" s="5" t="s">
        <v>11</v>
      </c>
      <c r="CD310" s="1"/>
      <c r="CE310" s="5" t="s">
        <v>6</v>
      </c>
      <c r="CF310" s="5" t="s">
        <v>7</v>
      </c>
      <c r="CG310" s="6" t="s">
        <v>8</v>
      </c>
      <c r="CH310" s="7" t="s">
        <v>9</v>
      </c>
      <c r="CI310" s="5"/>
      <c r="CJ310" s="5" t="s">
        <v>10</v>
      </c>
      <c r="CK310" s="5" t="s">
        <v>11</v>
      </c>
      <c r="CL310" s="1"/>
      <c r="CM310" s="5" t="s">
        <v>6</v>
      </c>
      <c r="CN310" s="5" t="s">
        <v>7</v>
      </c>
      <c r="CO310" s="6" t="s">
        <v>8</v>
      </c>
      <c r="CP310" s="7" t="s">
        <v>9</v>
      </c>
      <c r="CQ310" s="5"/>
      <c r="CR310" s="5" t="s">
        <v>10</v>
      </c>
      <c r="CS310" s="5" t="s">
        <v>11</v>
      </c>
      <c r="CT310" s="1"/>
      <c r="CU310" s="5" t="s">
        <v>6</v>
      </c>
      <c r="CV310" s="5" t="s">
        <v>7</v>
      </c>
      <c r="CW310" s="6" t="s">
        <v>8</v>
      </c>
      <c r="CX310" s="7" t="s">
        <v>9</v>
      </c>
      <c r="CY310" s="5"/>
      <c r="CZ310" s="5" t="s">
        <v>10</v>
      </c>
      <c r="DA310" s="5" t="s">
        <v>11</v>
      </c>
    </row>
    <row r="311" spans="3:105" x14ac:dyDescent="0.35">
      <c r="C311" s="5">
        <v>0</v>
      </c>
      <c r="D311" s="5">
        <v>12</v>
      </c>
      <c r="E311" s="6">
        <v>112.2</v>
      </c>
      <c r="F311" s="7">
        <v>11.8</v>
      </c>
      <c r="G311" s="5">
        <v>8.6999999999999993</v>
      </c>
      <c r="H311" s="5">
        <v>156</v>
      </c>
      <c r="I311" s="5">
        <v>856</v>
      </c>
      <c r="J311" s="1"/>
      <c r="K311" s="5">
        <v>0</v>
      </c>
      <c r="L311" s="5"/>
      <c r="M311" s="6"/>
      <c r="N311" s="7"/>
      <c r="O311" s="5"/>
      <c r="P311" s="5"/>
      <c r="Q311" s="5"/>
      <c r="R311" s="1"/>
      <c r="S311" s="5">
        <v>0</v>
      </c>
      <c r="T311" s="5">
        <v>12.4</v>
      </c>
      <c r="U311" s="6">
        <v>110.9</v>
      </c>
      <c r="V311" s="7">
        <v>11.64</v>
      </c>
      <c r="W311" s="5">
        <v>8.66</v>
      </c>
      <c r="X311" s="5">
        <v>148</v>
      </c>
      <c r="Y311" s="5">
        <v>858</v>
      </c>
      <c r="Z311" s="1"/>
      <c r="AA311" s="5">
        <v>0</v>
      </c>
      <c r="AB311" s="5"/>
      <c r="AC311" s="6"/>
      <c r="AD311" s="7"/>
      <c r="AE311" s="5"/>
      <c r="AF311" s="5"/>
      <c r="AG311" s="5"/>
      <c r="AH311" s="1"/>
      <c r="AI311" s="5">
        <v>0</v>
      </c>
      <c r="AJ311" s="5"/>
      <c r="AK311" s="6"/>
      <c r="AL311" s="7"/>
      <c r="AM311" s="5"/>
      <c r="AN311" s="5"/>
      <c r="AO311" s="5"/>
      <c r="AP311" s="1"/>
      <c r="AQ311" s="5">
        <v>0</v>
      </c>
      <c r="AR311" s="5"/>
      <c r="AS311" s="6"/>
      <c r="AT311" s="7"/>
      <c r="AU311" s="5"/>
      <c r="AV311" s="5"/>
      <c r="AW311" s="5"/>
      <c r="AX311" s="1"/>
      <c r="AY311" s="5">
        <v>0</v>
      </c>
      <c r="AZ311" s="5">
        <v>12.2</v>
      </c>
      <c r="BA311" s="6">
        <v>104.8</v>
      </c>
      <c r="BB311" s="7">
        <v>11.05</v>
      </c>
      <c r="BC311" s="5">
        <v>8.56</v>
      </c>
      <c r="BD311" s="5">
        <v>177</v>
      </c>
      <c r="BE311" s="5">
        <v>864</v>
      </c>
      <c r="BF311" s="1"/>
      <c r="BG311" s="5">
        <v>0</v>
      </c>
      <c r="BH311" s="5"/>
      <c r="BI311" s="6"/>
      <c r="BJ311" s="7"/>
      <c r="BK311" s="5"/>
      <c r="BL311" s="5"/>
      <c r="BM311" s="5"/>
      <c r="BN311" s="1"/>
      <c r="BO311" s="5">
        <v>0</v>
      </c>
      <c r="BP311" s="5"/>
      <c r="BQ311" s="6"/>
      <c r="BR311" s="7"/>
      <c r="BS311" s="5"/>
      <c r="BT311" s="5"/>
      <c r="BU311" s="5"/>
      <c r="BV311" s="1"/>
      <c r="BW311" s="5">
        <v>0</v>
      </c>
      <c r="BX311" s="5">
        <v>12.4</v>
      </c>
      <c r="BY311" s="6">
        <v>99.5</v>
      </c>
      <c r="BZ311" s="7">
        <v>10.46</v>
      </c>
      <c r="CA311" s="5">
        <v>8.49</v>
      </c>
      <c r="CB311" s="5">
        <v>171</v>
      </c>
      <c r="CC311" s="5">
        <v>872</v>
      </c>
      <c r="CD311" s="1"/>
      <c r="CE311" s="5">
        <v>0</v>
      </c>
      <c r="CF311" s="5"/>
      <c r="CG311" s="6"/>
      <c r="CH311" s="7"/>
      <c r="CI311" s="5"/>
      <c r="CJ311" s="5"/>
      <c r="CK311" s="5"/>
      <c r="CL311" s="1"/>
      <c r="CM311" s="5">
        <v>0</v>
      </c>
      <c r="CN311" s="5">
        <v>13</v>
      </c>
      <c r="CO311" s="6">
        <v>102.4</v>
      </c>
      <c r="CP311" s="7">
        <v>10.65</v>
      </c>
      <c r="CQ311" s="5">
        <v>8.5500000000000007</v>
      </c>
      <c r="CR311" s="5">
        <v>175</v>
      </c>
      <c r="CS311" s="5">
        <v>865</v>
      </c>
      <c r="CT311" s="1"/>
      <c r="CU311" s="5">
        <v>0</v>
      </c>
      <c r="CV311" s="5">
        <v>14</v>
      </c>
      <c r="CW311" s="6">
        <v>91.6</v>
      </c>
      <c r="CX311" s="7">
        <v>9.44</v>
      </c>
      <c r="CY311" s="5">
        <v>8.2799999999999994</v>
      </c>
      <c r="CZ311" s="5">
        <v>197</v>
      </c>
      <c r="DA311" s="5">
        <v>999</v>
      </c>
    </row>
    <row r="312" spans="3:105" x14ac:dyDescent="0.35">
      <c r="C312" s="5">
        <v>1</v>
      </c>
      <c r="D312" s="5">
        <v>11.4</v>
      </c>
      <c r="E312" s="6">
        <v>109.6</v>
      </c>
      <c r="F312" s="7">
        <v>11.65</v>
      </c>
      <c r="G312" s="5">
        <v>8.67</v>
      </c>
      <c r="H312" s="5">
        <v>144</v>
      </c>
      <c r="I312" s="5">
        <v>856</v>
      </c>
      <c r="J312" s="1"/>
      <c r="K312" s="5">
        <v>1</v>
      </c>
      <c r="L312" s="5"/>
      <c r="M312" s="6"/>
      <c r="N312" s="7"/>
      <c r="O312" s="5"/>
      <c r="P312" s="5"/>
      <c r="Q312" s="5"/>
      <c r="R312" s="1"/>
      <c r="S312" s="5">
        <v>1</v>
      </c>
      <c r="T312" s="5">
        <v>11.4</v>
      </c>
      <c r="U312" s="6">
        <v>105.6</v>
      </c>
      <c r="V312" s="7">
        <v>11.27</v>
      </c>
      <c r="W312" s="5">
        <v>8.6</v>
      </c>
      <c r="X312" s="5">
        <v>156</v>
      </c>
      <c r="Y312" s="5">
        <v>851</v>
      </c>
      <c r="Z312" s="1"/>
      <c r="AA312" s="5">
        <v>1</v>
      </c>
      <c r="AB312" s="5"/>
      <c r="AC312" s="6"/>
      <c r="AD312" s="7"/>
      <c r="AE312" s="5"/>
      <c r="AF312" s="5"/>
      <c r="AG312" s="5"/>
      <c r="AH312" s="1"/>
      <c r="AI312" s="5">
        <v>1</v>
      </c>
      <c r="AJ312" s="5"/>
      <c r="AK312" s="6"/>
      <c r="AL312" s="7"/>
      <c r="AM312" s="5"/>
      <c r="AN312" s="5"/>
      <c r="AO312" s="5"/>
      <c r="AP312" s="1"/>
      <c r="AQ312" s="5">
        <v>1</v>
      </c>
      <c r="AR312" s="5"/>
      <c r="AS312" s="6"/>
      <c r="AT312" s="7"/>
      <c r="AU312" s="5"/>
      <c r="AV312" s="5"/>
      <c r="AW312" s="5"/>
      <c r="AX312" s="1"/>
      <c r="AY312" s="5">
        <v>1</v>
      </c>
      <c r="AZ312" s="5">
        <v>11.6</v>
      </c>
      <c r="BA312" s="6">
        <v>101.5</v>
      </c>
      <c r="BB312" s="7">
        <v>10.82</v>
      </c>
      <c r="BC312" s="5">
        <v>8.5399999999999991</v>
      </c>
      <c r="BD312" s="5">
        <v>179</v>
      </c>
      <c r="BE312" s="5">
        <v>863</v>
      </c>
      <c r="BF312" s="1"/>
      <c r="BG312" s="5">
        <v>1</v>
      </c>
      <c r="BH312" s="5"/>
      <c r="BI312" s="6"/>
      <c r="BJ312" s="7"/>
      <c r="BK312" s="5"/>
      <c r="BL312" s="5"/>
      <c r="BM312" s="5"/>
      <c r="BN312" s="1"/>
      <c r="BO312" s="5">
        <v>1</v>
      </c>
      <c r="BP312" s="5"/>
      <c r="BQ312" s="6"/>
      <c r="BR312" s="7"/>
      <c r="BS312" s="5"/>
      <c r="BT312" s="5"/>
      <c r="BU312" s="5"/>
      <c r="BV312" s="1"/>
      <c r="BW312" s="5">
        <v>1</v>
      </c>
      <c r="BX312" s="5">
        <v>12.4</v>
      </c>
      <c r="BY312" s="6">
        <v>97.3</v>
      </c>
      <c r="BZ312" s="7">
        <v>10.25</v>
      </c>
      <c r="CA312" s="5">
        <v>8.4</v>
      </c>
      <c r="CB312" s="5">
        <v>182</v>
      </c>
      <c r="CC312" s="5">
        <v>871</v>
      </c>
      <c r="CD312" s="1"/>
      <c r="CE312" s="5">
        <v>1</v>
      </c>
      <c r="CF312" s="5"/>
      <c r="CG312" s="6"/>
      <c r="CH312" s="7"/>
      <c r="CI312" s="5"/>
      <c r="CJ312" s="5"/>
      <c r="CK312" s="5"/>
      <c r="CL312" s="1"/>
      <c r="CM312" s="5">
        <v>1</v>
      </c>
      <c r="CN312" s="5"/>
      <c r="CO312" s="6"/>
      <c r="CP312" s="7"/>
      <c r="CQ312" s="5"/>
      <c r="CR312" s="5"/>
      <c r="CS312" s="5"/>
      <c r="CT312" s="1"/>
      <c r="CU312" s="5">
        <v>1</v>
      </c>
      <c r="CV312" s="5"/>
      <c r="CW312" s="6"/>
      <c r="CX312" s="7"/>
      <c r="CY312" s="5"/>
      <c r="CZ312" s="5"/>
      <c r="DA312" s="5"/>
    </row>
    <row r="313" spans="3:105" x14ac:dyDescent="0.35">
      <c r="C313" s="5">
        <v>2</v>
      </c>
      <c r="D313" s="5">
        <v>10.6</v>
      </c>
      <c r="E313" s="6">
        <v>85.7</v>
      </c>
      <c r="F313" s="7">
        <v>9.5500000000000007</v>
      </c>
      <c r="G313" s="5">
        <v>8.42</v>
      </c>
      <c r="H313" s="5">
        <v>155</v>
      </c>
      <c r="I313" s="5">
        <v>854</v>
      </c>
      <c r="J313" s="1"/>
      <c r="K313" s="5">
        <v>2</v>
      </c>
      <c r="L313" s="5"/>
      <c r="M313" s="6"/>
      <c r="N313" s="7"/>
      <c r="O313" s="5"/>
      <c r="P313" s="5"/>
      <c r="Q313" s="5"/>
      <c r="R313" s="1"/>
      <c r="S313" s="5">
        <v>2</v>
      </c>
      <c r="T313" s="5">
        <v>10.8</v>
      </c>
      <c r="U313" s="6">
        <v>90.1</v>
      </c>
      <c r="V313" s="7">
        <v>9.68</v>
      </c>
      <c r="W313" s="5">
        <v>8.44</v>
      </c>
      <c r="X313" s="5">
        <v>151</v>
      </c>
      <c r="Y313" s="5">
        <v>854</v>
      </c>
      <c r="Z313" s="1"/>
      <c r="AA313" s="5">
        <v>2</v>
      </c>
      <c r="AB313" s="5"/>
      <c r="AC313" s="6"/>
      <c r="AD313" s="7"/>
      <c r="AE313" s="5"/>
      <c r="AF313" s="5"/>
      <c r="AG313" s="5"/>
      <c r="AH313" s="1"/>
      <c r="AI313" s="5">
        <v>2</v>
      </c>
      <c r="AJ313" s="5"/>
      <c r="AK313" s="6"/>
      <c r="AL313" s="7"/>
      <c r="AM313" s="5"/>
      <c r="AN313" s="5"/>
      <c r="AO313" s="5"/>
      <c r="AP313" s="1"/>
      <c r="AQ313" s="5">
        <v>2</v>
      </c>
      <c r="AR313" s="5"/>
      <c r="AS313" s="6"/>
      <c r="AT313" s="7"/>
      <c r="AU313" s="5"/>
      <c r="AV313" s="5"/>
      <c r="AW313" s="5"/>
      <c r="AX313" s="1"/>
      <c r="AY313" s="5">
        <v>2</v>
      </c>
      <c r="AZ313" s="5">
        <v>10.8</v>
      </c>
      <c r="BA313" s="6">
        <v>92.8</v>
      </c>
      <c r="BB313" s="7">
        <v>10.07</v>
      </c>
      <c r="BC313" s="5">
        <v>10.8</v>
      </c>
      <c r="BD313" s="5">
        <v>8.48</v>
      </c>
      <c r="BE313" s="5">
        <v>857</v>
      </c>
      <c r="BF313" s="1"/>
      <c r="BG313" s="5">
        <v>2</v>
      </c>
      <c r="BH313" s="5"/>
      <c r="BI313" s="6"/>
      <c r="BJ313" s="7"/>
      <c r="BK313" s="5"/>
      <c r="BL313" s="5"/>
      <c r="BM313" s="5"/>
      <c r="BN313" s="1"/>
      <c r="BO313" s="5">
        <v>2</v>
      </c>
      <c r="BP313" s="5"/>
      <c r="BQ313" s="6"/>
      <c r="BR313" s="7"/>
      <c r="BS313" s="5"/>
      <c r="BT313" s="5"/>
      <c r="BU313" s="5"/>
      <c r="BV313" s="1"/>
      <c r="BW313" s="5">
        <v>2</v>
      </c>
      <c r="BX313" s="5">
        <v>10.8</v>
      </c>
      <c r="BY313" s="6">
        <v>84</v>
      </c>
      <c r="BZ313" s="7">
        <v>9.0500000000000007</v>
      </c>
      <c r="CA313" s="5">
        <v>8.27</v>
      </c>
      <c r="CB313" s="5">
        <v>192</v>
      </c>
      <c r="CC313" s="5">
        <v>865</v>
      </c>
      <c r="CD313" s="1"/>
      <c r="CE313" s="5">
        <v>2</v>
      </c>
      <c r="CF313" s="5"/>
      <c r="CG313" s="6"/>
      <c r="CH313" s="7"/>
      <c r="CI313" s="5"/>
      <c r="CJ313" s="5"/>
      <c r="CK313" s="5"/>
      <c r="CL313" s="1"/>
      <c r="CM313" s="5">
        <v>2</v>
      </c>
      <c r="CN313" s="5"/>
      <c r="CO313" s="6"/>
      <c r="CP313" s="7"/>
      <c r="CQ313" s="5"/>
      <c r="CR313" s="5"/>
      <c r="CS313" s="5"/>
      <c r="CT313" s="1"/>
      <c r="CU313" s="5">
        <v>2</v>
      </c>
      <c r="CV313" s="5"/>
      <c r="CW313" s="6"/>
      <c r="CX313" s="7"/>
      <c r="CY313" s="5"/>
      <c r="CZ313" s="5"/>
      <c r="DA313" s="5"/>
    </row>
    <row r="314" spans="3:105" x14ac:dyDescent="0.35">
      <c r="C314" s="9">
        <v>3</v>
      </c>
      <c r="D314" s="9">
        <v>10.6</v>
      </c>
      <c r="E314" s="10">
        <v>62</v>
      </c>
      <c r="F314" s="11">
        <v>6.75</v>
      </c>
      <c r="G314" s="9">
        <v>8.2899999999999991</v>
      </c>
      <c r="H314" s="9">
        <v>156</v>
      </c>
      <c r="I314" s="9">
        <v>857</v>
      </c>
      <c r="J314" s="1"/>
      <c r="K314" s="9">
        <v>3</v>
      </c>
      <c r="L314" s="9"/>
      <c r="M314" s="10"/>
      <c r="N314" s="11"/>
      <c r="O314" s="9"/>
      <c r="P314" s="9"/>
      <c r="Q314" s="9"/>
      <c r="R314" s="1"/>
      <c r="S314" s="9">
        <v>3</v>
      </c>
      <c r="T314" s="9">
        <v>10.6</v>
      </c>
      <c r="U314" s="10">
        <v>56</v>
      </c>
      <c r="V314" s="11">
        <v>6.02</v>
      </c>
      <c r="W314" s="9">
        <v>8.15</v>
      </c>
      <c r="X314" s="9">
        <v>150</v>
      </c>
      <c r="Y314" s="9">
        <v>854</v>
      </c>
      <c r="Z314" s="1"/>
      <c r="AA314" s="9">
        <v>3</v>
      </c>
      <c r="AB314" s="9"/>
      <c r="AC314" s="10"/>
      <c r="AD314" s="11"/>
      <c r="AE314" s="9"/>
      <c r="AF314" s="9"/>
      <c r="AG314" s="9"/>
      <c r="AH314" s="1"/>
      <c r="AI314" s="9">
        <v>3</v>
      </c>
      <c r="AJ314" s="9"/>
      <c r="AK314" s="10"/>
      <c r="AL314" s="11"/>
      <c r="AM314" s="9"/>
      <c r="AN314" s="9"/>
      <c r="AO314" s="9"/>
      <c r="AP314" s="1"/>
      <c r="AQ314" s="9">
        <v>3</v>
      </c>
      <c r="AR314" s="9"/>
      <c r="AS314" s="10"/>
      <c r="AT314" s="11"/>
      <c r="AU314" s="9"/>
      <c r="AV314" s="9"/>
      <c r="AW314" s="9"/>
      <c r="AX314" s="1"/>
      <c r="AY314" s="9">
        <v>3</v>
      </c>
      <c r="AZ314" s="9">
        <v>10.6</v>
      </c>
      <c r="BA314" s="10">
        <v>66.5</v>
      </c>
      <c r="BB314" s="11">
        <v>7.25</v>
      </c>
      <c r="BC314" s="9">
        <v>8.5299999999999994</v>
      </c>
      <c r="BD314" s="9">
        <v>196</v>
      </c>
      <c r="BE314" s="9">
        <v>865</v>
      </c>
      <c r="BF314" s="1"/>
      <c r="BG314" s="9">
        <v>3</v>
      </c>
      <c r="BH314" s="9"/>
      <c r="BI314" s="10"/>
      <c r="BJ314" s="11"/>
      <c r="BK314" s="9"/>
      <c r="BL314" s="9"/>
      <c r="BM314" s="9"/>
      <c r="BN314" s="1"/>
      <c r="BO314" s="9">
        <v>3</v>
      </c>
      <c r="BP314" s="9"/>
      <c r="BQ314" s="10"/>
      <c r="BR314" s="11"/>
      <c r="BS314" s="9"/>
      <c r="BT314" s="9"/>
      <c r="BU314" s="9"/>
      <c r="BV314" s="1"/>
      <c r="BW314" s="9">
        <v>3</v>
      </c>
      <c r="BX314" s="9">
        <v>10.8</v>
      </c>
      <c r="BY314" s="10">
        <v>63.8</v>
      </c>
      <c r="BZ314" s="11">
        <v>6.85</v>
      </c>
      <c r="CA314" s="9">
        <v>7.93</v>
      </c>
      <c r="CB314" s="9">
        <v>151</v>
      </c>
      <c r="CC314" s="9">
        <v>882</v>
      </c>
      <c r="CD314" s="1"/>
      <c r="CE314" s="9">
        <v>3</v>
      </c>
      <c r="CF314" s="9"/>
      <c r="CG314" s="10"/>
      <c r="CH314" s="11"/>
      <c r="CI314" s="9"/>
      <c r="CJ314" s="9"/>
      <c r="CK314" s="9"/>
      <c r="CL314" s="1"/>
      <c r="CM314" s="9">
        <v>3</v>
      </c>
      <c r="CN314" s="9"/>
      <c r="CO314" s="10"/>
      <c r="CP314" s="11"/>
      <c r="CQ314" s="9"/>
      <c r="CR314" s="9"/>
      <c r="CS314" s="9"/>
      <c r="CT314" s="1"/>
      <c r="CU314" s="9">
        <v>3</v>
      </c>
      <c r="CV314" s="9"/>
      <c r="CW314" s="10"/>
      <c r="CX314" s="11"/>
      <c r="CY314" s="9"/>
      <c r="CZ314" s="9"/>
      <c r="DA314" s="9"/>
    </row>
    <row r="315" spans="3:105" x14ac:dyDescent="0.35">
      <c r="C315" s="13"/>
      <c r="D315" s="57"/>
      <c r="E315" s="57"/>
      <c r="F315" s="57"/>
      <c r="G315" s="57"/>
      <c r="H315" s="57"/>
      <c r="I315" s="14"/>
      <c r="J315" s="1"/>
      <c r="K315" s="13"/>
      <c r="L315" s="57"/>
      <c r="M315" s="57"/>
      <c r="N315" s="57"/>
      <c r="O315" s="57"/>
      <c r="P315" s="57"/>
      <c r="Q315" s="14"/>
      <c r="R315" s="1"/>
      <c r="S315" s="13"/>
      <c r="T315" s="57"/>
      <c r="U315" s="57"/>
      <c r="V315" s="57"/>
      <c r="W315" s="57"/>
      <c r="X315" s="57"/>
      <c r="Y315" s="14"/>
      <c r="Z315" s="1"/>
      <c r="AA315" s="13"/>
      <c r="AB315" s="57"/>
      <c r="AC315" s="57"/>
      <c r="AD315" s="57"/>
      <c r="AE315" s="57"/>
      <c r="AF315" s="57"/>
      <c r="AG315" s="14"/>
      <c r="AH315" s="1"/>
      <c r="AI315" s="13"/>
      <c r="AJ315" s="57"/>
      <c r="AK315" s="57"/>
      <c r="AL315" s="57"/>
      <c r="AM315" s="57"/>
      <c r="AN315" s="57"/>
      <c r="AO315" s="14"/>
      <c r="AP315" s="1"/>
      <c r="AQ315" s="13"/>
      <c r="AR315" s="57"/>
      <c r="AS315" s="57"/>
      <c r="AT315" s="57"/>
      <c r="AU315" s="57"/>
      <c r="AV315" s="57"/>
      <c r="AW315" s="14"/>
      <c r="AX315" s="1"/>
      <c r="AY315" s="13"/>
      <c r="AZ315" s="57"/>
      <c r="BA315" s="57"/>
      <c r="BB315" s="57"/>
      <c r="BC315" s="57"/>
      <c r="BD315" s="57"/>
      <c r="BE315" s="14"/>
      <c r="BF315" s="1"/>
      <c r="BG315" s="13"/>
      <c r="BH315" s="57"/>
      <c r="BI315" s="57"/>
      <c r="BJ315" s="57"/>
      <c r="BK315" s="57"/>
      <c r="BL315" s="57"/>
      <c r="BM315" s="14"/>
      <c r="BN315" s="1"/>
      <c r="BO315" s="13"/>
      <c r="BP315" s="57"/>
      <c r="BQ315" s="57"/>
      <c r="BR315" s="57"/>
      <c r="BS315" s="57"/>
      <c r="BT315" s="57"/>
      <c r="BU315" s="14"/>
      <c r="BV315" s="1"/>
      <c r="BW315" s="13"/>
      <c r="BX315" s="57"/>
      <c r="BY315" s="57"/>
      <c r="BZ315" s="57"/>
      <c r="CA315" s="57"/>
      <c r="CB315" s="57"/>
      <c r="CC315" s="14"/>
      <c r="CD315" s="1"/>
      <c r="CE315" s="13"/>
      <c r="CF315" s="57"/>
      <c r="CG315" s="57"/>
      <c r="CH315" s="57"/>
      <c r="CI315" s="57"/>
      <c r="CJ315" s="57"/>
      <c r="CK315" s="14"/>
      <c r="CL315" s="1"/>
      <c r="CM315" s="13"/>
      <c r="CN315" s="57"/>
      <c r="CO315" s="57"/>
      <c r="CP315" s="57"/>
      <c r="CQ315" s="57"/>
      <c r="CR315" s="57"/>
      <c r="CS315" s="14"/>
      <c r="CT315" s="1"/>
      <c r="CU315" s="13"/>
      <c r="CV315" s="57"/>
      <c r="CW315" s="57"/>
      <c r="CX315" s="57"/>
      <c r="CY315" s="57"/>
      <c r="CZ315" s="57"/>
      <c r="DA315" s="14"/>
    </row>
    <row r="316" spans="3:105" ht="14.5" customHeight="1" x14ac:dyDescent="0.35">
      <c r="C316" s="13" t="s">
        <v>12</v>
      </c>
      <c r="D316" s="14"/>
      <c r="E316" s="15">
        <v>0.9</v>
      </c>
      <c r="F316" s="94" t="s">
        <v>37</v>
      </c>
      <c r="G316" s="95"/>
      <c r="H316" s="95"/>
      <c r="I316" s="96"/>
      <c r="J316" s="1"/>
      <c r="K316" s="13" t="s">
        <v>12</v>
      </c>
      <c r="L316" s="14"/>
      <c r="M316" s="15">
        <v>0.8</v>
      </c>
      <c r="N316" s="16"/>
      <c r="O316" s="17"/>
      <c r="P316" s="17"/>
      <c r="Q316" s="18"/>
      <c r="R316" s="1"/>
      <c r="S316" s="13" t="s">
        <v>12</v>
      </c>
      <c r="T316" s="14"/>
      <c r="U316" s="15">
        <v>0.9</v>
      </c>
      <c r="V316" s="94" t="s">
        <v>38</v>
      </c>
      <c r="W316" s="95"/>
      <c r="X316" s="95"/>
      <c r="Y316" s="96"/>
      <c r="Z316" s="1"/>
      <c r="AA316" s="13" t="s">
        <v>12</v>
      </c>
      <c r="AB316" s="14"/>
      <c r="AC316" s="15">
        <v>0.8</v>
      </c>
      <c r="AD316" s="16"/>
      <c r="AE316" s="17"/>
      <c r="AF316" s="17"/>
      <c r="AG316" s="18"/>
      <c r="AH316" s="1"/>
      <c r="AI316" s="13" t="s">
        <v>12</v>
      </c>
      <c r="AJ316" s="14"/>
      <c r="AK316" s="15">
        <v>1</v>
      </c>
      <c r="AL316" s="16"/>
      <c r="AM316" s="17"/>
      <c r="AN316" s="17"/>
      <c r="AO316" s="18"/>
      <c r="AP316" s="1"/>
      <c r="AQ316" s="13" t="s">
        <v>12</v>
      </c>
      <c r="AR316" s="14"/>
      <c r="AS316" s="15">
        <v>1</v>
      </c>
      <c r="AT316" s="16"/>
      <c r="AU316" s="17"/>
      <c r="AV316" s="17"/>
      <c r="AW316" s="18"/>
      <c r="AX316" s="1"/>
      <c r="AY316" s="13" t="s">
        <v>12</v>
      </c>
      <c r="AZ316" s="14"/>
      <c r="BA316" s="15">
        <v>1</v>
      </c>
      <c r="BB316" s="16"/>
      <c r="BC316" s="17"/>
      <c r="BD316" s="17"/>
      <c r="BE316" s="18"/>
      <c r="BF316" s="1"/>
      <c r="BG316" s="13" t="s">
        <v>12</v>
      </c>
      <c r="BH316" s="14"/>
      <c r="BI316" s="15">
        <v>1</v>
      </c>
      <c r="BJ316" s="16" t="s">
        <v>35</v>
      </c>
      <c r="BK316" s="17"/>
      <c r="BL316" s="17"/>
      <c r="BM316" s="18"/>
      <c r="BN316" s="1"/>
      <c r="BO316" s="13" t="s">
        <v>12</v>
      </c>
      <c r="BP316" s="14"/>
      <c r="BQ316" s="15">
        <v>1</v>
      </c>
      <c r="BR316" s="16"/>
      <c r="BS316" s="17"/>
      <c r="BT316" s="17"/>
      <c r="BU316" s="18"/>
      <c r="BV316" s="1"/>
      <c r="BW316" s="13" t="s">
        <v>12</v>
      </c>
      <c r="BX316" s="14"/>
      <c r="BY316" s="15">
        <v>1</v>
      </c>
      <c r="BZ316" s="16"/>
      <c r="CA316" s="17"/>
      <c r="CB316" s="17"/>
      <c r="CC316" s="18"/>
      <c r="CD316" s="1"/>
      <c r="CE316" s="13" t="s">
        <v>12</v>
      </c>
      <c r="CF316" s="14"/>
      <c r="CG316" s="15">
        <v>1</v>
      </c>
      <c r="CH316" s="16"/>
      <c r="CI316" s="17"/>
      <c r="CJ316" s="17"/>
      <c r="CK316" s="18"/>
      <c r="CL316" s="1"/>
      <c r="CM316" s="13" t="s">
        <v>12</v>
      </c>
      <c r="CN316" s="14"/>
      <c r="CO316" s="15"/>
      <c r="CP316" s="16"/>
      <c r="CQ316" s="17"/>
      <c r="CR316" s="17"/>
      <c r="CS316" s="18"/>
      <c r="CT316" s="1"/>
      <c r="CU316" s="13" t="s">
        <v>12</v>
      </c>
      <c r="CV316" s="14"/>
      <c r="CW316" s="15"/>
      <c r="CX316" s="16"/>
      <c r="CY316" s="17"/>
      <c r="CZ316" s="17"/>
      <c r="DA316" s="18"/>
    </row>
    <row r="317" spans="3:105" x14ac:dyDescent="0.35">
      <c r="C317" s="13" t="s">
        <v>14</v>
      </c>
      <c r="D317" s="14"/>
      <c r="E317" s="15">
        <v>3.3</v>
      </c>
      <c r="F317" s="97"/>
      <c r="G317" s="98"/>
      <c r="H317" s="98"/>
      <c r="I317" s="99"/>
      <c r="J317" s="1"/>
      <c r="K317" s="13" t="s">
        <v>14</v>
      </c>
      <c r="L317" s="14"/>
      <c r="M317" s="15">
        <v>2.2000000000000002</v>
      </c>
      <c r="N317" s="22"/>
      <c r="O317" s="23"/>
      <c r="P317" s="23"/>
      <c r="Q317" s="24"/>
      <c r="R317" s="1"/>
      <c r="S317" s="13" t="s">
        <v>14</v>
      </c>
      <c r="T317" s="14"/>
      <c r="U317" s="15">
        <v>3.2</v>
      </c>
      <c r="V317" s="97"/>
      <c r="W317" s="98"/>
      <c r="X317" s="98"/>
      <c r="Y317" s="99"/>
      <c r="Z317" s="1"/>
      <c r="AA317" s="13" t="s">
        <v>14</v>
      </c>
      <c r="AB317" s="14"/>
      <c r="AC317" s="15">
        <v>2.9</v>
      </c>
      <c r="AD317" s="22"/>
      <c r="AE317" s="23"/>
      <c r="AF317" s="23"/>
      <c r="AG317" s="24"/>
      <c r="AH317" s="1"/>
      <c r="AI317" s="13" t="s">
        <v>14</v>
      </c>
      <c r="AJ317" s="14"/>
      <c r="AK317" s="15">
        <v>3</v>
      </c>
      <c r="AL317" s="22"/>
      <c r="AM317" s="23"/>
      <c r="AN317" s="23"/>
      <c r="AO317" s="24"/>
      <c r="AP317" s="1"/>
      <c r="AQ317" s="13" t="s">
        <v>14</v>
      </c>
      <c r="AR317" s="14"/>
      <c r="AS317" s="15">
        <v>3.35</v>
      </c>
      <c r="AT317" s="22"/>
      <c r="AU317" s="23"/>
      <c r="AV317" s="23"/>
      <c r="AW317" s="24"/>
      <c r="AX317" s="1"/>
      <c r="AY317" s="13" t="s">
        <v>14</v>
      </c>
      <c r="AZ317" s="14"/>
      <c r="BA317" s="15">
        <v>3.4</v>
      </c>
      <c r="BB317" s="22"/>
      <c r="BC317" s="23"/>
      <c r="BD317" s="23"/>
      <c r="BE317" s="24"/>
      <c r="BF317" s="1"/>
      <c r="BG317" s="13" t="s">
        <v>14</v>
      </c>
      <c r="BH317" s="14"/>
      <c r="BI317" s="15">
        <v>2.8</v>
      </c>
      <c r="BJ317" s="22"/>
      <c r="BK317" s="23"/>
      <c r="BL317" s="23"/>
      <c r="BM317" s="24"/>
      <c r="BN317" s="1"/>
      <c r="BO317" s="13" t="s">
        <v>14</v>
      </c>
      <c r="BP317" s="14"/>
      <c r="BQ317" s="15">
        <v>2.8</v>
      </c>
      <c r="BR317" s="22"/>
      <c r="BS317" s="23"/>
      <c r="BT317" s="23"/>
      <c r="BU317" s="24"/>
      <c r="BV317" s="1"/>
      <c r="BW317" s="13" t="s">
        <v>14</v>
      </c>
      <c r="BX317" s="14"/>
      <c r="BY317" s="15">
        <v>3.3</v>
      </c>
      <c r="BZ317" s="22"/>
      <c r="CA317" s="23"/>
      <c r="CB317" s="23"/>
      <c r="CC317" s="24"/>
      <c r="CD317" s="1"/>
      <c r="CE317" s="13" t="s">
        <v>14</v>
      </c>
      <c r="CF317" s="14"/>
      <c r="CG317" s="15">
        <v>2.5499999999999998</v>
      </c>
      <c r="CH317" s="22"/>
      <c r="CI317" s="23"/>
      <c r="CJ317" s="23"/>
      <c r="CK317" s="24"/>
      <c r="CL317" s="1"/>
      <c r="CM317" s="13" t="s">
        <v>14</v>
      </c>
      <c r="CN317" s="14"/>
      <c r="CO317" s="15"/>
      <c r="CP317" s="22"/>
      <c r="CQ317" s="23"/>
      <c r="CR317" s="23"/>
      <c r="CS317" s="24"/>
      <c r="CT317" s="1"/>
      <c r="CU317" s="13" t="s">
        <v>14</v>
      </c>
      <c r="CV317" s="14"/>
      <c r="CW317" s="15"/>
      <c r="CX317" s="22"/>
      <c r="CY317" s="23"/>
      <c r="CZ317" s="23"/>
      <c r="DA317" s="24"/>
    </row>
    <row r="318" spans="3:105" x14ac:dyDescent="0.35">
      <c r="C318" s="13" t="s">
        <v>15</v>
      </c>
      <c r="D318" s="14"/>
      <c r="E318" s="15">
        <v>10</v>
      </c>
      <c r="F318" s="97"/>
      <c r="G318" s="98"/>
      <c r="H318" s="98"/>
      <c r="I318" s="99"/>
      <c r="J318" s="1"/>
      <c r="K318" s="13" t="s">
        <v>15</v>
      </c>
      <c r="L318" s="14"/>
      <c r="M318" s="15">
        <v>12.5</v>
      </c>
      <c r="N318" s="22"/>
      <c r="O318" s="23"/>
      <c r="P318" s="23"/>
      <c r="Q318" s="24"/>
      <c r="R318" s="1"/>
      <c r="S318" s="13" t="s">
        <v>15</v>
      </c>
      <c r="T318" s="14"/>
      <c r="U318" s="15">
        <v>10.5</v>
      </c>
      <c r="V318" s="97"/>
      <c r="W318" s="98"/>
      <c r="X318" s="98"/>
      <c r="Y318" s="99"/>
      <c r="Z318" s="1"/>
      <c r="AA318" s="13" t="s">
        <v>15</v>
      </c>
      <c r="AB318" s="14"/>
      <c r="AC318" s="15">
        <v>11.6</v>
      </c>
      <c r="AD318" s="22"/>
      <c r="AE318" s="23"/>
      <c r="AF318" s="23"/>
      <c r="AG318" s="24"/>
      <c r="AH318" s="1"/>
      <c r="AI318" s="13" t="s">
        <v>15</v>
      </c>
      <c r="AJ318" s="14"/>
      <c r="AK318" s="15">
        <v>12.3</v>
      </c>
      <c r="AL318" s="22"/>
      <c r="AM318" s="23"/>
      <c r="AN318" s="23"/>
      <c r="AO318" s="24"/>
      <c r="AP318" s="1"/>
      <c r="AQ318" s="13" t="s">
        <v>15</v>
      </c>
      <c r="AR318" s="14"/>
      <c r="AS318" s="15">
        <v>11.8</v>
      </c>
      <c r="AT318" s="22"/>
      <c r="AU318" s="23"/>
      <c r="AV318" s="23"/>
      <c r="AW318" s="24"/>
      <c r="AX318" s="1"/>
      <c r="AY318" s="13" t="s">
        <v>15</v>
      </c>
      <c r="AZ318" s="14"/>
      <c r="BA318" s="15">
        <v>10.7</v>
      </c>
      <c r="BB318" s="22"/>
      <c r="BC318" s="23"/>
      <c r="BD318" s="23"/>
      <c r="BE318" s="24"/>
      <c r="BF318" s="1"/>
      <c r="BG318" s="13" t="s">
        <v>15</v>
      </c>
      <c r="BH318" s="14"/>
      <c r="BI318" s="15">
        <v>10.9</v>
      </c>
      <c r="BJ318" s="22"/>
      <c r="BK318" s="23"/>
      <c r="BL318" s="23"/>
      <c r="BM318" s="24"/>
      <c r="BN318" s="1"/>
      <c r="BO318" s="13" t="s">
        <v>15</v>
      </c>
      <c r="BP318" s="14"/>
      <c r="BQ318" s="15">
        <v>12.2</v>
      </c>
      <c r="BR318" s="22"/>
      <c r="BS318" s="23"/>
      <c r="BT318" s="23"/>
      <c r="BU318" s="24"/>
      <c r="BV318" s="1"/>
      <c r="BW318" s="13" t="s">
        <v>15</v>
      </c>
      <c r="BX318" s="14"/>
      <c r="BY318" s="15">
        <v>11.5</v>
      </c>
      <c r="BZ318" s="22"/>
      <c r="CA318" s="23"/>
      <c r="CB318" s="23"/>
      <c r="CC318" s="24"/>
      <c r="CD318" s="1"/>
      <c r="CE318" s="13" t="s">
        <v>15</v>
      </c>
      <c r="CF318" s="14"/>
      <c r="CG318" s="15">
        <v>12.5</v>
      </c>
      <c r="CH318" s="22"/>
      <c r="CI318" s="23"/>
      <c r="CJ318" s="23"/>
      <c r="CK318" s="24"/>
      <c r="CL318" s="1"/>
      <c r="CM318" s="13" t="s">
        <v>15</v>
      </c>
      <c r="CN318" s="14"/>
      <c r="CO318" s="15"/>
      <c r="CP318" s="22"/>
      <c r="CQ318" s="23"/>
      <c r="CR318" s="23"/>
      <c r="CS318" s="24"/>
      <c r="CT318" s="1"/>
      <c r="CU318" s="13" t="s">
        <v>15</v>
      </c>
      <c r="CV318" s="14"/>
      <c r="CW318" s="15"/>
      <c r="CX318" s="22"/>
      <c r="CY318" s="23"/>
      <c r="CZ318" s="23"/>
      <c r="DA318" s="24"/>
    </row>
    <row r="319" spans="3:105" x14ac:dyDescent="0.35">
      <c r="C319" s="13" t="s">
        <v>16</v>
      </c>
      <c r="D319" s="14"/>
      <c r="E319" s="15">
        <v>6.2</v>
      </c>
      <c r="F319" s="97"/>
      <c r="G319" s="98"/>
      <c r="H319" s="98"/>
      <c r="I319" s="99"/>
      <c r="J319" s="1"/>
      <c r="K319" s="13" t="s">
        <v>16</v>
      </c>
      <c r="L319" s="14"/>
      <c r="M319" s="15">
        <v>8</v>
      </c>
      <c r="N319" s="22"/>
      <c r="O319" s="23"/>
      <c r="P319" s="23"/>
      <c r="Q319" s="24"/>
      <c r="R319" s="1"/>
      <c r="S319" s="13" t="s">
        <v>16</v>
      </c>
      <c r="T319" s="14"/>
      <c r="U319" s="15">
        <v>6.5</v>
      </c>
      <c r="V319" s="97"/>
      <c r="W319" s="98"/>
      <c r="X319" s="98"/>
      <c r="Y319" s="99"/>
      <c r="Z319" s="1"/>
      <c r="AA319" s="13" t="s">
        <v>16</v>
      </c>
      <c r="AB319" s="14"/>
      <c r="AC319" s="15">
        <v>8.6999999999999993</v>
      </c>
      <c r="AD319" s="22"/>
      <c r="AE319" s="23"/>
      <c r="AF319" s="23"/>
      <c r="AG319" s="24"/>
      <c r="AH319" s="1"/>
      <c r="AI319" s="13" t="s">
        <v>16</v>
      </c>
      <c r="AJ319" s="14"/>
      <c r="AK319" s="15">
        <v>9.1999999999999993</v>
      </c>
      <c r="AL319" s="22"/>
      <c r="AM319" s="23"/>
      <c r="AN319" s="23"/>
      <c r="AO319" s="24"/>
      <c r="AP319" s="1"/>
      <c r="AQ319" s="13" t="s">
        <v>16</v>
      </c>
      <c r="AR319" s="14"/>
      <c r="AS319" s="15">
        <v>9.4</v>
      </c>
      <c r="AT319" s="22"/>
      <c r="AU319" s="23"/>
      <c r="AV319" s="23"/>
      <c r="AW319" s="24"/>
      <c r="AX319" s="1"/>
      <c r="AY319" s="13" t="s">
        <v>16</v>
      </c>
      <c r="AZ319" s="14"/>
      <c r="BA319" s="15">
        <v>7.3</v>
      </c>
      <c r="BB319" s="22"/>
      <c r="BC319" s="23"/>
      <c r="BD319" s="23"/>
      <c r="BE319" s="24"/>
      <c r="BF319" s="1"/>
      <c r="BG319" s="13" t="s">
        <v>16</v>
      </c>
      <c r="BH319" s="14"/>
      <c r="BI319" s="15">
        <v>7.4</v>
      </c>
      <c r="BJ319" s="22"/>
      <c r="BK319" s="23"/>
      <c r="BL319" s="23"/>
      <c r="BM319" s="24"/>
      <c r="BN319" s="1"/>
      <c r="BO319" s="13" t="s">
        <v>16</v>
      </c>
      <c r="BP319" s="14"/>
      <c r="BQ319" s="15">
        <v>12.6</v>
      </c>
      <c r="BR319" s="22"/>
      <c r="BS319" s="23"/>
      <c r="BT319" s="23"/>
      <c r="BU319" s="24"/>
      <c r="BV319" s="1"/>
      <c r="BW319" s="13" t="s">
        <v>16</v>
      </c>
      <c r="BX319" s="14"/>
      <c r="BY319" s="15">
        <v>8.5</v>
      </c>
      <c r="BZ319" s="22"/>
      <c r="CA319" s="23"/>
      <c r="CB319" s="23"/>
      <c r="CC319" s="24"/>
      <c r="CD319" s="1"/>
      <c r="CE319" s="13" t="s">
        <v>16</v>
      </c>
      <c r="CF319" s="14"/>
      <c r="CG319" s="15">
        <v>11.4</v>
      </c>
      <c r="CH319" s="22"/>
      <c r="CI319" s="23"/>
      <c r="CJ319" s="23"/>
      <c r="CK319" s="24"/>
      <c r="CL319" s="1"/>
      <c r="CM319" s="13" t="s">
        <v>16</v>
      </c>
      <c r="CN319" s="14"/>
      <c r="CO319" s="15"/>
      <c r="CP319" s="22"/>
      <c r="CQ319" s="23"/>
      <c r="CR319" s="23"/>
      <c r="CS319" s="24"/>
      <c r="CT319" s="1"/>
      <c r="CU319" s="13" t="s">
        <v>16</v>
      </c>
      <c r="CV319" s="14"/>
      <c r="CW319" s="15"/>
      <c r="CX319" s="22"/>
      <c r="CY319" s="23"/>
      <c r="CZ319" s="23"/>
      <c r="DA319" s="24"/>
    </row>
    <row r="320" spans="3:105" x14ac:dyDescent="0.35">
      <c r="C320" s="13" t="s">
        <v>17</v>
      </c>
      <c r="D320" s="14"/>
      <c r="E320" s="15">
        <v>18.600000000000001</v>
      </c>
      <c r="F320" s="100"/>
      <c r="G320" s="101"/>
      <c r="H320" s="101"/>
      <c r="I320" s="102"/>
      <c r="J320" s="29"/>
      <c r="K320" s="13" t="s">
        <v>17</v>
      </c>
      <c r="L320" s="14"/>
      <c r="M320" s="15">
        <v>24.2</v>
      </c>
      <c r="N320" s="26"/>
      <c r="O320" s="27"/>
      <c r="P320" s="27"/>
      <c r="Q320" s="28"/>
      <c r="R320" s="29"/>
      <c r="S320" s="13" t="s">
        <v>17</v>
      </c>
      <c r="T320" s="14"/>
      <c r="U320" s="15">
        <v>16.5</v>
      </c>
      <c r="V320" s="100"/>
      <c r="W320" s="101"/>
      <c r="X320" s="101"/>
      <c r="Y320" s="102"/>
      <c r="Z320" s="29"/>
      <c r="AA320" s="13" t="s">
        <v>17</v>
      </c>
      <c r="AB320" s="14"/>
      <c r="AC320" s="15">
        <v>23.2</v>
      </c>
      <c r="AD320" s="26"/>
      <c r="AE320" s="27"/>
      <c r="AF320" s="27"/>
      <c r="AG320" s="28"/>
      <c r="AH320" s="29"/>
      <c r="AI320" s="13" t="s">
        <v>17</v>
      </c>
      <c r="AJ320" s="14"/>
      <c r="AK320" s="15">
        <v>22.4</v>
      </c>
      <c r="AL320" s="26"/>
      <c r="AM320" s="27"/>
      <c r="AN320" s="27"/>
      <c r="AO320" s="28"/>
      <c r="AP320" s="29"/>
      <c r="AQ320" s="13" t="s">
        <v>17</v>
      </c>
      <c r="AR320" s="14"/>
      <c r="AS320" s="15">
        <v>22.4</v>
      </c>
      <c r="AT320" s="26"/>
      <c r="AU320" s="27"/>
      <c r="AV320" s="27"/>
      <c r="AW320" s="28"/>
      <c r="AX320" s="29"/>
      <c r="AY320" s="13" t="s">
        <v>17</v>
      </c>
      <c r="AZ320" s="14"/>
      <c r="BA320" s="15">
        <v>18.3</v>
      </c>
      <c r="BB320" s="26"/>
      <c r="BC320" s="27"/>
      <c r="BD320" s="27"/>
      <c r="BE320" s="28"/>
      <c r="BF320" s="29"/>
      <c r="BG320" s="13" t="s">
        <v>17</v>
      </c>
      <c r="BH320" s="14"/>
      <c r="BI320" s="15">
        <v>18.8</v>
      </c>
      <c r="BJ320" s="26"/>
      <c r="BK320" s="27"/>
      <c r="BL320" s="27"/>
      <c r="BM320" s="28"/>
      <c r="BN320" s="29"/>
      <c r="BO320" s="13" t="s">
        <v>17</v>
      </c>
      <c r="BP320" s="14"/>
      <c r="BQ320" s="15">
        <v>23.8</v>
      </c>
      <c r="BR320" s="26"/>
      <c r="BS320" s="27"/>
      <c r="BT320" s="27"/>
      <c r="BU320" s="28"/>
      <c r="BV320" s="29"/>
      <c r="BW320" s="13" t="s">
        <v>17</v>
      </c>
      <c r="BX320" s="14"/>
      <c r="BY320" s="15">
        <v>19.3</v>
      </c>
      <c r="BZ320" s="26"/>
      <c r="CA320" s="27"/>
      <c r="CB320" s="27"/>
      <c r="CC320" s="28"/>
      <c r="CD320" s="29"/>
      <c r="CE320" s="13" t="s">
        <v>17</v>
      </c>
      <c r="CF320" s="14"/>
      <c r="CG320" s="15">
        <v>18.8</v>
      </c>
      <c r="CH320" s="26"/>
      <c r="CI320" s="27"/>
      <c r="CJ320" s="27"/>
      <c r="CK320" s="28"/>
      <c r="CL320" s="29"/>
      <c r="CM320" s="13" t="s">
        <v>17</v>
      </c>
      <c r="CN320" s="14"/>
      <c r="CO320" s="15"/>
      <c r="CP320" s="26"/>
      <c r="CQ320" s="27"/>
      <c r="CR320" s="27"/>
      <c r="CS320" s="28"/>
      <c r="CT320" s="29"/>
      <c r="CU320" s="13" t="s">
        <v>17</v>
      </c>
      <c r="CV320" s="14"/>
      <c r="CW320" s="15"/>
      <c r="CX320" s="26"/>
      <c r="CY320" s="27"/>
      <c r="CZ320" s="27"/>
      <c r="DA320" s="28"/>
    </row>
    <row r="323" spans="3:14" x14ac:dyDescent="0.35">
      <c r="D323" s="51"/>
      <c r="E323" s="51"/>
      <c r="F323" s="51"/>
      <c r="G323" s="51"/>
      <c r="H323" s="51"/>
      <c r="I323" s="51"/>
      <c r="J323" s="51"/>
      <c r="K323" s="51"/>
      <c r="L323" s="51"/>
      <c r="M323" s="51"/>
      <c r="N323" s="51"/>
    </row>
    <row r="324" spans="3:14" x14ac:dyDescent="0.35">
      <c r="C324" s="52"/>
    </row>
    <row r="325" spans="3:14" x14ac:dyDescent="0.35">
      <c r="C325" s="52"/>
    </row>
    <row r="326" spans="3:14" x14ac:dyDescent="0.35">
      <c r="C326" s="52"/>
    </row>
    <row r="327" spans="3:14" x14ac:dyDescent="0.35">
      <c r="C327" s="52"/>
    </row>
    <row r="328" spans="3:14" x14ac:dyDescent="0.35">
      <c r="C328" s="52"/>
    </row>
    <row r="329" spans="3:14" x14ac:dyDescent="0.35">
      <c r="C329" s="52"/>
      <c r="M329" s="53"/>
    </row>
    <row r="330" spans="3:14" x14ac:dyDescent="0.35">
      <c r="C330" s="52"/>
    </row>
    <row r="331" spans="3:14" x14ac:dyDescent="0.35">
      <c r="C331" s="54"/>
    </row>
    <row r="332" spans="3:14" x14ac:dyDescent="0.35">
      <c r="C332" s="52"/>
    </row>
    <row r="333" spans="3:14" x14ac:dyDescent="0.35">
      <c r="C333" s="52"/>
    </row>
    <row r="334" spans="3:14" x14ac:dyDescent="0.35">
      <c r="C334" s="52"/>
    </row>
    <row r="335" spans="3:14" x14ac:dyDescent="0.35">
      <c r="C335" s="52"/>
    </row>
    <row r="336" spans="3:14" x14ac:dyDescent="0.35">
      <c r="C336" s="52"/>
    </row>
    <row r="337" spans="3:14" x14ac:dyDescent="0.35">
      <c r="C337" s="52"/>
    </row>
    <row r="338" spans="3:14" x14ac:dyDescent="0.35">
      <c r="C338" s="52"/>
    </row>
    <row r="339" spans="3:14" x14ac:dyDescent="0.35">
      <c r="C339" s="52"/>
    </row>
    <row r="340" spans="3:14" x14ac:dyDescent="0.35">
      <c r="C340" s="52"/>
    </row>
    <row r="341" spans="3:14" x14ac:dyDescent="0.35">
      <c r="C341" s="52"/>
    </row>
    <row r="342" spans="3:14" x14ac:dyDescent="0.35">
      <c r="C342" s="52"/>
    </row>
    <row r="345" spans="3:14" x14ac:dyDescent="0.35">
      <c r="D345" s="51"/>
      <c r="E345" s="51"/>
      <c r="F345" s="51"/>
      <c r="G345" s="51"/>
      <c r="H345" s="51"/>
      <c r="I345" s="51"/>
      <c r="J345" s="51"/>
      <c r="K345" s="51"/>
      <c r="L345" s="51"/>
      <c r="M345" s="51"/>
      <c r="N345" s="51"/>
    </row>
    <row r="346" spans="3:14" x14ac:dyDescent="0.35">
      <c r="C346" s="52"/>
    </row>
    <row r="347" spans="3:14" x14ac:dyDescent="0.35">
      <c r="C347" s="52"/>
    </row>
    <row r="348" spans="3:14" x14ac:dyDescent="0.35">
      <c r="C348" s="52"/>
    </row>
    <row r="349" spans="3:14" x14ac:dyDescent="0.35">
      <c r="C349" s="52"/>
    </row>
    <row r="350" spans="3:14" x14ac:dyDescent="0.35">
      <c r="C350" s="52"/>
    </row>
    <row r="351" spans="3:14" x14ac:dyDescent="0.35">
      <c r="C351" s="52"/>
      <c r="M351" s="53"/>
    </row>
    <row r="352" spans="3:14" x14ac:dyDescent="0.35">
      <c r="C352" s="52"/>
    </row>
    <row r="353" spans="3:14" x14ac:dyDescent="0.35">
      <c r="C353" s="54"/>
    </row>
    <row r="354" spans="3:14" x14ac:dyDescent="0.35">
      <c r="C354" s="52"/>
    </row>
    <row r="355" spans="3:14" x14ac:dyDescent="0.35">
      <c r="C355" s="52"/>
    </row>
    <row r="356" spans="3:14" x14ac:dyDescent="0.35">
      <c r="C356" s="52"/>
    </row>
    <row r="357" spans="3:14" x14ac:dyDescent="0.35">
      <c r="C357" s="52"/>
    </row>
    <row r="358" spans="3:14" x14ac:dyDescent="0.35">
      <c r="C358" s="52"/>
    </row>
    <row r="359" spans="3:14" x14ac:dyDescent="0.35">
      <c r="C359" s="52"/>
    </row>
    <row r="360" spans="3:14" x14ac:dyDescent="0.35">
      <c r="C360" s="52"/>
    </row>
    <row r="361" spans="3:14" x14ac:dyDescent="0.35">
      <c r="C361" s="52"/>
    </row>
    <row r="362" spans="3:14" x14ac:dyDescent="0.35">
      <c r="C362" s="52"/>
    </row>
    <row r="363" spans="3:14" x14ac:dyDescent="0.35">
      <c r="C363" s="52"/>
    </row>
    <row r="364" spans="3:14" x14ac:dyDescent="0.35">
      <c r="C364" s="52"/>
    </row>
    <row r="367" spans="3:14" x14ac:dyDescent="0.35">
      <c r="D367" s="51"/>
      <c r="E367" s="51"/>
      <c r="F367" s="51"/>
      <c r="G367" s="51"/>
      <c r="H367" s="51"/>
      <c r="I367" s="51"/>
      <c r="J367" s="51"/>
      <c r="K367" s="51"/>
      <c r="L367" s="51"/>
      <c r="M367" s="51"/>
      <c r="N367" s="51"/>
    </row>
    <row r="368" spans="3:14" x14ac:dyDescent="0.35">
      <c r="C368" s="52"/>
    </row>
    <row r="369" spans="3:13" x14ac:dyDescent="0.35">
      <c r="C369" s="52"/>
    </row>
    <row r="370" spans="3:13" x14ac:dyDescent="0.35">
      <c r="C370" s="52"/>
    </row>
    <row r="371" spans="3:13" x14ac:dyDescent="0.35">
      <c r="C371" s="52"/>
    </row>
    <row r="372" spans="3:13" x14ac:dyDescent="0.35">
      <c r="C372" s="52"/>
    </row>
    <row r="373" spans="3:13" x14ac:dyDescent="0.35">
      <c r="C373" s="52"/>
      <c r="M373" s="53"/>
    </row>
    <row r="374" spans="3:13" x14ac:dyDescent="0.35">
      <c r="C374" s="52"/>
    </row>
    <row r="375" spans="3:13" x14ac:dyDescent="0.35">
      <c r="C375" s="54"/>
    </row>
    <row r="376" spans="3:13" x14ac:dyDescent="0.35">
      <c r="C376" s="52"/>
    </row>
    <row r="377" spans="3:13" x14ac:dyDescent="0.35">
      <c r="C377" s="52"/>
    </row>
    <row r="378" spans="3:13" x14ac:dyDescent="0.35">
      <c r="C378" s="52"/>
    </row>
    <row r="379" spans="3:13" x14ac:dyDescent="0.35">
      <c r="C379" s="52"/>
    </row>
    <row r="380" spans="3:13" x14ac:dyDescent="0.35">
      <c r="C380" s="52"/>
    </row>
    <row r="381" spans="3:13" x14ac:dyDescent="0.35">
      <c r="C381" s="52"/>
    </row>
    <row r="382" spans="3:13" x14ac:dyDescent="0.35">
      <c r="C382" s="52"/>
    </row>
    <row r="383" spans="3:13" x14ac:dyDescent="0.35">
      <c r="C383" s="52"/>
    </row>
    <row r="384" spans="3:13" x14ac:dyDescent="0.35">
      <c r="C384" s="52"/>
    </row>
    <row r="385" spans="3:14" x14ac:dyDescent="0.35">
      <c r="C385" s="52"/>
    </row>
    <row r="386" spans="3:14" x14ac:dyDescent="0.35">
      <c r="C386" s="52"/>
    </row>
    <row r="387" spans="3:14" x14ac:dyDescent="0.35">
      <c r="C387" s="52"/>
    </row>
    <row r="389" spans="3:14" x14ac:dyDescent="0.35">
      <c r="D389" s="51"/>
      <c r="E389" s="51"/>
      <c r="F389" s="51"/>
      <c r="G389" s="51"/>
      <c r="H389" s="51"/>
      <c r="I389" s="51"/>
      <c r="J389" s="51"/>
      <c r="K389" s="51"/>
      <c r="L389" s="51"/>
      <c r="M389" s="51"/>
      <c r="N389" s="51"/>
    </row>
    <row r="390" spans="3:14" x14ac:dyDescent="0.35">
      <c r="C390" s="52"/>
    </row>
    <row r="391" spans="3:14" x14ac:dyDescent="0.35">
      <c r="C391" s="52"/>
    </row>
    <row r="392" spans="3:14" x14ac:dyDescent="0.35">
      <c r="C392" s="52"/>
    </row>
    <row r="393" spans="3:14" x14ac:dyDescent="0.35">
      <c r="C393" s="52"/>
    </row>
    <row r="394" spans="3:14" x14ac:dyDescent="0.35">
      <c r="C394" s="52"/>
    </row>
    <row r="395" spans="3:14" x14ac:dyDescent="0.35">
      <c r="C395" s="52"/>
      <c r="M395" s="53"/>
    </row>
    <row r="396" spans="3:14" x14ac:dyDescent="0.35">
      <c r="C396" s="52"/>
    </row>
    <row r="397" spans="3:14" x14ac:dyDescent="0.35">
      <c r="C397" s="54"/>
    </row>
    <row r="398" spans="3:14" x14ac:dyDescent="0.35">
      <c r="C398" s="52"/>
    </row>
    <row r="399" spans="3:14" x14ac:dyDescent="0.35">
      <c r="C399" s="52"/>
    </row>
    <row r="400" spans="3:14" x14ac:dyDescent="0.35">
      <c r="C400" s="52"/>
    </row>
    <row r="401" spans="3:3" x14ac:dyDescent="0.35">
      <c r="C401" s="52"/>
    </row>
    <row r="402" spans="3:3" x14ac:dyDescent="0.35">
      <c r="C402" s="52"/>
    </row>
    <row r="403" spans="3:3" x14ac:dyDescent="0.35">
      <c r="C403" s="52"/>
    </row>
    <row r="404" spans="3:3" x14ac:dyDescent="0.35">
      <c r="C404" s="52"/>
    </row>
    <row r="405" spans="3:3" x14ac:dyDescent="0.35">
      <c r="C405" s="52"/>
    </row>
    <row r="406" spans="3:3" x14ac:dyDescent="0.35">
      <c r="C406" s="52"/>
    </row>
    <row r="407" spans="3:3" x14ac:dyDescent="0.35">
      <c r="C407" s="52"/>
    </row>
    <row r="408" spans="3:3" x14ac:dyDescent="0.35">
      <c r="C408" s="52"/>
    </row>
    <row r="409" spans="3:3" x14ac:dyDescent="0.35">
      <c r="C409" s="52"/>
    </row>
    <row r="410" spans="3:3" x14ac:dyDescent="0.35">
      <c r="C410" s="52"/>
    </row>
    <row r="411" spans="3:3" x14ac:dyDescent="0.35">
      <c r="C411" s="52"/>
    </row>
    <row r="412" spans="3:3" x14ac:dyDescent="0.35">
      <c r="C412" s="52"/>
    </row>
    <row r="413" spans="3:3" x14ac:dyDescent="0.35">
      <c r="C413" s="52"/>
    </row>
    <row r="414" spans="3:3" x14ac:dyDescent="0.35">
      <c r="C414" s="52"/>
    </row>
    <row r="418" spans="3:3" x14ac:dyDescent="0.35">
      <c r="C418" s="52"/>
    </row>
    <row r="419" spans="3:3" x14ac:dyDescent="0.35">
      <c r="C419" s="52"/>
    </row>
    <row r="420" spans="3:3" x14ac:dyDescent="0.35">
      <c r="C420" s="52"/>
    </row>
    <row r="421" spans="3:3" x14ac:dyDescent="0.35">
      <c r="C421" s="52"/>
    </row>
    <row r="422" spans="3:3" x14ac:dyDescent="0.35">
      <c r="C422" s="52"/>
    </row>
    <row r="423" spans="3:3" x14ac:dyDescent="0.35">
      <c r="C423" s="52"/>
    </row>
    <row r="424" spans="3:3" x14ac:dyDescent="0.35">
      <c r="C424" s="52"/>
    </row>
    <row r="425" spans="3:3" x14ac:dyDescent="0.35">
      <c r="C425" s="54"/>
    </row>
    <row r="426" spans="3:3" x14ac:dyDescent="0.35">
      <c r="C426" s="52"/>
    </row>
    <row r="427" spans="3:3" x14ac:dyDescent="0.35">
      <c r="C427" s="52"/>
    </row>
    <row r="428" spans="3:3" x14ac:dyDescent="0.35">
      <c r="C428" s="52"/>
    </row>
    <row r="429" spans="3:3" x14ac:dyDescent="0.35">
      <c r="C429" s="52"/>
    </row>
    <row r="430" spans="3:3" x14ac:dyDescent="0.35">
      <c r="C430" s="52"/>
    </row>
    <row r="431" spans="3:3" x14ac:dyDescent="0.35">
      <c r="C431" s="52"/>
    </row>
    <row r="432" spans="3:3" x14ac:dyDescent="0.35">
      <c r="C432" s="52"/>
    </row>
    <row r="433" spans="3:3" x14ac:dyDescent="0.35">
      <c r="C433" s="52"/>
    </row>
    <row r="434" spans="3:3" x14ac:dyDescent="0.35">
      <c r="C434" s="52"/>
    </row>
    <row r="435" spans="3:3" x14ac:dyDescent="0.35">
      <c r="C435" s="52"/>
    </row>
    <row r="436" spans="3:3" x14ac:dyDescent="0.35">
      <c r="C436" s="52"/>
    </row>
    <row r="452" spans="3:5" x14ac:dyDescent="0.35">
      <c r="C452" s="52"/>
      <c r="E452" s="31"/>
    </row>
    <row r="453" spans="3:5" x14ac:dyDescent="0.35">
      <c r="C453" s="52"/>
      <c r="E453" s="31"/>
    </row>
    <row r="454" spans="3:5" x14ac:dyDescent="0.35">
      <c r="C454" s="52"/>
      <c r="E454" s="31"/>
    </row>
    <row r="455" spans="3:5" x14ac:dyDescent="0.35">
      <c r="C455" s="52"/>
      <c r="E455" s="31"/>
    </row>
    <row r="456" spans="3:5" x14ac:dyDescent="0.35">
      <c r="C456" s="52"/>
      <c r="E456" s="31"/>
    </row>
    <row r="457" spans="3:5" x14ac:dyDescent="0.35">
      <c r="C457" s="52"/>
      <c r="E457" s="31"/>
    </row>
    <row r="458" spans="3:5" x14ac:dyDescent="0.35">
      <c r="C458" s="52"/>
      <c r="E458" s="31"/>
    </row>
    <row r="459" spans="3:5" x14ac:dyDescent="0.35">
      <c r="C459" s="54"/>
      <c r="E459" s="31"/>
    </row>
    <row r="460" spans="3:5" x14ac:dyDescent="0.35">
      <c r="C460" s="52"/>
      <c r="E460" s="31"/>
    </row>
    <row r="461" spans="3:5" x14ac:dyDescent="0.35">
      <c r="C461" s="52"/>
      <c r="E461" s="31"/>
    </row>
    <row r="462" spans="3:5" x14ac:dyDescent="0.35">
      <c r="C462" s="52"/>
      <c r="E462" s="31"/>
    </row>
    <row r="463" spans="3:5" x14ac:dyDescent="0.35">
      <c r="C463" s="52"/>
      <c r="E463" s="31"/>
    </row>
    <row r="464" spans="3:5" x14ac:dyDescent="0.35">
      <c r="C464" s="52"/>
      <c r="E464" s="31"/>
    </row>
    <row r="465" spans="3:5" x14ac:dyDescent="0.35">
      <c r="C465" s="52"/>
      <c r="E465" s="31"/>
    </row>
    <row r="466" spans="3:5" x14ac:dyDescent="0.35">
      <c r="C466" s="52"/>
      <c r="E466" s="31"/>
    </row>
    <row r="467" spans="3:5" x14ac:dyDescent="0.35">
      <c r="C467" s="52"/>
      <c r="E467" s="31"/>
    </row>
    <row r="468" spans="3:5" x14ac:dyDescent="0.35">
      <c r="C468" s="52"/>
      <c r="E468" s="31"/>
    </row>
    <row r="469" spans="3:5" x14ac:dyDescent="0.35">
      <c r="C469" s="52"/>
      <c r="E469" s="31"/>
    </row>
    <row r="470" spans="3:5" x14ac:dyDescent="0.35">
      <c r="C470" s="52"/>
      <c r="E470" s="31"/>
    </row>
    <row r="474" spans="3:5" x14ac:dyDescent="0.35">
      <c r="C474" s="52"/>
    </row>
    <row r="475" spans="3:5" x14ac:dyDescent="0.35">
      <c r="C475" s="52"/>
    </row>
    <row r="476" spans="3:5" x14ac:dyDescent="0.35">
      <c r="C476" s="52"/>
    </row>
    <row r="477" spans="3:5" x14ac:dyDescent="0.35">
      <c r="C477" s="52"/>
    </row>
    <row r="478" spans="3:5" x14ac:dyDescent="0.35">
      <c r="C478" s="52"/>
    </row>
    <row r="479" spans="3:5" x14ac:dyDescent="0.35">
      <c r="C479" s="52"/>
    </row>
    <row r="480" spans="3:5" x14ac:dyDescent="0.35">
      <c r="C480" s="52"/>
    </row>
    <row r="481" spans="3:3" x14ac:dyDescent="0.35">
      <c r="C481" s="52"/>
    </row>
    <row r="482" spans="3:3" x14ac:dyDescent="0.35">
      <c r="C482" s="52"/>
    </row>
    <row r="483" spans="3:3" x14ac:dyDescent="0.35">
      <c r="C483" s="52"/>
    </row>
    <row r="484" spans="3:3" x14ac:dyDescent="0.35">
      <c r="C484" s="52"/>
    </row>
    <row r="485" spans="3:3" x14ac:dyDescent="0.35">
      <c r="C485" s="52"/>
    </row>
    <row r="486" spans="3:3" x14ac:dyDescent="0.35">
      <c r="C486" s="52"/>
    </row>
    <row r="487" spans="3:3" x14ac:dyDescent="0.35">
      <c r="C487" s="52"/>
    </row>
    <row r="488" spans="3:3" x14ac:dyDescent="0.35">
      <c r="C488" s="52"/>
    </row>
    <row r="489" spans="3:3" x14ac:dyDescent="0.35">
      <c r="C489" s="52"/>
    </row>
    <row r="490" spans="3:3" x14ac:dyDescent="0.35">
      <c r="C490" s="52"/>
    </row>
    <row r="491" spans="3:3" x14ac:dyDescent="0.35">
      <c r="C491" s="52"/>
    </row>
    <row r="492" spans="3:3" x14ac:dyDescent="0.35">
      <c r="C492" s="52"/>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7"/>
  <sheetViews>
    <sheetView topLeftCell="A58" workbookViewId="0"/>
  </sheetViews>
  <sheetFormatPr baseColWidth="10" defaultRowHeight="14.5" x14ac:dyDescent="0.35"/>
  <cols>
    <col min="1" max="1" width="10.90625" style="52"/>
  </cols>
  <sheetData>
    <row r="1" spans="1:16" x14ac:dyDescent="0.35">
      <c r="A1" s="52" t="s">
        <v>39</v>
      </c>
      <c r="B1" t="s">
        <v>40</v>
      </c>
      <c r="C1" t="s">
        <v>0</v>
      </c>
      <c r="D1" t="s">
        <v>41</v>
      </c>
      <c r="E1" t="s">
        <v>42</v>
      </c>
      <c r="F1" t="s">
        <v>43</v>
      </c>
      <c r="G1" t="s">
        <v>44</v>
      </c>
      <c r="H1" t="s">
        <v>45</v>
      </c>
      <c r="I1" t="s">
        <v>5</v>
      </c>
      <c r="J1" t="s">
        <v>47</v>
      </c>
      <c r="K1" t="s">
        <v>46</v>
      </c>
      <c r="L1" t="s">
        <v>48</v>
      </c>
      <c r="M1" t="s">
        <v>49</v>
      </c>
      <c r="N1" t="s">
        <v>50</v>
      </c>
    </row>
    <row r="2" spans="1:16" x14ac:dyDescent="0.35">
      <c r="A2" s="52">
        <f>Data1!C1</f>
        <v>41444</v>
      </c>
      <c r="B2">
        <f>Data1!C2</f>
        <v>1</v>
      </c>
      <c r="C2">
        <f>Data1!C5</f>
        <v>0</v>
      </c>
      <c r="D2">
        <f>Data1!D5</f>
        <v>23.6</v>
      </c>
      <c r="E2">
        <f>Data1!E5</f>
        <v>0</v>
      </c>
      <c r="F2">
        <f>Data1!F5</f>
        <v>0</v>
      </c>
      <c r="G2">
        <f>Data1!G5</f>
        <v>0</v>
      </c>
      <c r="H2">
        <f>Data1!H5</f>
        <v>0</v>
      </c>
      <c r="I2">
        <f>Data1!I5</f>
        <v>0</v>
      </c>
      <c r="J2">
        <f>Data1!E10</f>
        <v>0.9</v>
      </c>
      <c r="K2">
        <f>Data1!E11</f>
        <v>3.9</v>
      </c>
      <c r="L2">
        <f>Data1!E12</f>
        <v>10.6</v>
      </c>
      <c r="M2">
        <f>Data1!E13</f>
        <v>5.4</v>
      </c>
      <c r="N2">
        <f>Data1!E14</f>
        <v>14.9</v>
      </c>
      <c r="P2" s="52"/>
    </row>
    <row r="3" spans="1:16" x14ac:dyDescent="0.35">
      <c r="A3" s="52">
        <f>Data1!C1</f>
        <v>41444</v>
      </c>
      <c r="B3">
        <f>Data1!C2</f>
        <v>1</v>
      </c>
      <c r="C3">
        <f>Data1!C6</f>
        <v>1</v>
      </c>
      <c r="D3">
        <f>Data1!D6</f>
        <v>20.8</v>
      </c>
      <c r="E3">
        <f>Data1!E6</f>
        <v>0</v>
      </c>
      <c r="F3">
        <f>Data1!F6</f>
        <v>0</v>
      </c>
      <c r="G3">
        <f>Data1!G6</f>
        <v>0</v>
      </c>
      <c r="H3">
        <f>Data1!H6</f>
        <v>0</v>
      </c>
      <c r="I3">
        <f>Data1!I6</f>
        <v>0</v>
      </c>
      <c r="J3">
        <f>Data1!E10</f>
        <v>0.9</v>
      </c>
      <c r="K3">
        <f>Data1!E11</f>
        <v>3.9</v>
      </c>
      <c r="L3">
        <f>Data1!E12</f>
        <v>10.6</v>
      </c>
      <c r="M3">
        <f>Data1!E13</f>
        <v>5.4</v>
      </c>
      <c r="N3">
        <f>Data1!E14</f>
        <v>14.9</v>
      </c>
    </row>
    <row r="4" spans="1:16" x14ac:dyDescent="0.35">
      <c r="A4" s="52">
        <f>Data1!C1</f>
        <v>41444</v>
      </c>
      <c r="B4">
        <f>Data1!C2</f>
        <v>1</v>
      </c>
      <c r="C4">
        <f>Data1!C7</f>
        <v>2</v>
      </c>
      <c r="D4">
        <f>Data1!D7</f>
        <v>16.600000000000001</v>
      </c>
      <c r="E4">
        <f>Data1!E7</f>
        <v>0</v>
      </c>
      <c r="F4">
        <f>Data1!F7</f>
        <v>0</v>
      </c>
      <c r="G4">
        <f>Data1!G7</f>
        <v>0</v>
      </c>
      <c r="H4">
        <f>Data1!H7</f>
        <v>0</v>
      </c>
      <c r="I4">
        <f>Data1!I7</f>
        <v>0</v>
      </c>
      <c r="J4">
        <f>Data1!E10</f>
        <v>0.9</v>
      </c>
      <c r="K4">
        <f>Data1!E11</f>
        <v>3.9</v>
      </c>
      <c r="L4">
        <f>Data1!E12</f>
        <v>10.6</v>
      </c>
      <c r="M4">
        <f>Data1!E13</f>
        <v>5.4</v>
      </c>
      <c r="N4">
        <f>Data1!E14</f>
        <v>14.9</v>
      </c>
    </row>
    <row r="5" spans="1:16" x14ac:dyDescent="0.35">
      <c r="A5" s="52">
        <f>Data1!C1</f>
        <v>41444</v>
      </c>
      <c r="B5">
        <f>Data1!C2</f>
        <v>1</v>
      </c>
      <c r="C5">
        <f>Data1!C8</f>
        <v>3</v>
      </c>
      <c r="D5">
        <f>Data1!D8</f>
        <v>12.1</v>
      </c>
      <c r="E5">
        <f>Data1!E8</f>
        <v>18.100000000000001</v>
      </c>
      <c r="F5">
        <f>Data1!F8</f>
        <v>1.75</v>
      </c>
      <c r="G5">
        <f>Data1!G8</f>
        <v>7.56</v>
      </c>
      <c r="H5">
        <f>Data1!H8</f>
        <v>-138</v>
      </c>
      <c r="I5">
        <f>Data1!I8</f>
        <v>878</v>
      </c>
      <c r="J5">
        <f>Data1!E10</f>
        <v>0.9</v>
      </c>
      <c r="K5">
        <f>Data1!E11</f>
        <v>3.9</v>
      </c>
      <c r="L5">
        <f>Data1!E12</f>
        <v>10.6</v>
      </c>
      <c r="M5">
        <f>Data1!E13</f>
        <v>5.4</v>
      </c>
      <c r="N5">
        <f>Data1!E14</f>
        <v>14.9</v>
      </c>
    </row>
    <row r="6" spans="1:16" x14ac:dyDescent="0.35">
      <c r="A6" s="52">
        <f>Data1!C18</f>
        <v>41451</v>
      </c>
      <c r="B6">
        <f>Data1!C19</f>
        <v>1</v>
      </c>
      <c r="C6">
        <f>Data1!C22</f>
        <v>0</v>
      </c>
      <c r="D6">
        <f>Data1!D22</f>
        <v>18.600000000000001</v>
      </c>
      <c r="E6">
        <f>Data1!E22</f>
        <v>103.5</v>
      </c>
      <c r="F6">
        <f>Data1!F22</f>
        <v>9.81</v>
      </c>
      <c r="G6">
        <f>Data1!G22</f>
        <v>8.64</v>
      </c>
      <c r="H6">
        <f>Data1!H22</f>
        <v>112</v>
      </c>
      <c r="I6">
        <f>Data1!I22</f>
        <v>825</v>
      </c>
      <c r="J6">
        <f>Data1!E27</f>
        <v>0.7</v>
      </c>
      <c r="K6">
        <f>Data1!E28</f>
        <v>3.5</v>
      </c>
      <c r="L6">
        <f>Data1!E29</f>
        <v>16.7</v>
      </c>
      <c r="M6">
        <f>Data1!E30</f>
        <v>15.7</v>
      </c>
      <c r="N6">
        <f>Data1!E31</f>
        <v>37.1</v>
      </c>
    </row>
    <row r="7" spans="1:16" x14ac:dyDescent="0.35">
      <c r="A7" s="52">
        <f>Data1!C18</f>
        <v>41451</v>
      </c>
      <c r="B7">
        <f>Data1!C19</f>
        <v>1</v>
      </c>
      <c r="C7">
        <f>Data1!C23</f>
        <v>1</v>
      </c>
      <c r="D7">
        <f>Data1!D23</f>
        <v>18.399999999999999</v>
      </c>
      <c r="E7">
        <f>Data1!E23</f>
        <v>100.5</v>
      </c>
      <c r="F7">
        <f>Data1!F23</f>
        <v>9.41</v>
      </c>
      <c r="G7">
        <f>Data1!G23</f>
        <v>8.57</v>
      </c>
      <c r="H7">
        <f>Data1!H23</f>
        <v>92</v>
      </c>
      <c r="I7">
        <f>Data1!I23</f>
        <v>827</v>
      </c>
      <c r="J7">
        <f>Data1!E27</f>
        <v>0.7</v>
      </c>
      <c r="K7">
        <f>Data1!E28</f>
        <v>3.5</v>
      </c>
      <c r="L7">
        <f>Data1!E29</f>
        <v>16.7</v>
      </c>
      <c r="M7">
        <f>Data1!E30</f>
        <v>15.7</v>
      </c>
      <c r="N7">
        <f>Data1!E31</f>
        <v>37.1</v>
      </c>
    </row>
    <row r="8" spans="1:16" x14ac:dyDescent="0.35">
      <c r="A8" s="52">
        <f>Data1!C18</f>
        <v>41451</v>
      </c>
      <c r="B8">
        <f>Data1!C19</f>
        <v>1</v>
      </c>
      <c r="C8">
        <f>Data1!C24</f>
        <v>2</v>
      </c>
      <c r="D8">
        <f>Data1!D24</f>
        <v>18</v>
      </c>
      <c r="E8">
        <f>Data1!E24</f>
        <v>74.5</v>
      </c>
      <c r="F8">
        <f>Data1!F24</f>
        <v>7.2</v>
      </c>
      <c r="G8">
        <f>Data1!G24</f>
        <v>8.24</v>
      </c>
      <c r="H8">
        <f>Data1!H24</f>
        <v>53</v>
      </c>
      <c r="I8">
        <f>Data1!I24</f>
        <v>828</v>
      </c>
      <c r="J8">
        <f>Data1!E27</f>
        <v>0.7</v>
      </c>
      <c r="K8">
        <f>Data1!E28</f>
        <v>3.5</v>
      </c>
      <c r="L8">
        <f>Data1!E29</f>
        <v>16.7</v>
      </c>
      <c r="M8">
        <f>Data1!E30</f>
        <v>15.7</v>
      </c>
      <c r="N8">
        <f>Data1!E31</f>
        <v>37.1</v>
      </c>
    </row>
    <row r="9" spans="1:16" x14ac:dyDescent="0.35">
      <c r="A9" s="52">
        <f>Data1!C18</f>
        <v>41451</v>
      </c>
      <c r="B9">
        <f>Data1!C19</f>
        <v>1</v>
      </c>
      <c r="C9">
        <f>Data1!C25</f>
        <v>3</v>
      </c>
      <c r="D9">
        <f>Data1!D25</f>
        <v>11.4</v>
      </c>
      <c r="E9">
        <f>Data1!E25</f>
        <v>18.600000000000001</v>
      </c>
      <c r="F9">
        <f>Data1!F25</f>
        <v>1.86</v>
      </c>
      <c r="G9">
        <f>Data1!G25</f>
        <v>7.59</v>
      </c>
      <c r="H9">
        <f>Data1!H25</f>
        <v>-100</v>
      </c>
      <c r="I9">
        <f>Data1!I25</f>
        <v>887</v>
      </c>
      <c r="J9">
        <f>Data1!E27</f>
        <v>0.7</v>
      </c>
      <c r="K9">
        <f>Data1!E28</f>
        <v>3.5</v>
      </c>
      <c r="L9">
        <f>Data1!E29</f>
        <v>16.7</v>
      </c>
      <c r="M9">
        <f>Data1!E30</f>
        <v>15.7</v>
      </c>
      <c r="N9">
        <f>Data1!E31</f>
        <v>37.1</v>
      </c>
    </row>
    <row r="10" spans="1:16" x14ac:dyDescent="0.35">
      <c r="A10" s="52">
        <f>Data1!C35</f>
        <v>41458</v>
      </c>
      <c r="B10">
        <f>Data1!C36</f>
        <v>1</v>
      </c>
      <c r="C10">
        <f>Data1!C39</f>
        <v>0</v>
      </c>
      <c r="D10">
        <f>Data1!D39</f>
        <v>20.2</v>
      </c>
      <c r="E10">
        <f>Data1!E39</f>
        <v>165.5</v>
      </c>
      <c r="F10">
        <f>Data1!F39</f>
        <v>14.67</v>
      </c>
      <c r="G10">
        <f>Data1!G39</f>
        <v>8.94</v>
      </c>
      <c r="H10">
        <f>Data1!H39</f>
        <v>0</v>
      </c>
      <c r="I10">
        <f>Data1!I39</f>
        <v>805</v>
      </c>
      <c r="J10">
        <f>Data1!E44</f>
        <v>0.6</v>
      </c>
      <c r="K10">
        <f>Data1!E45</f>
        <v>3.5</v>
      </c>
      <c r="L10">
        <f>Data1!E46</f>
        <v>17.7</v>
      </c>
      <c r="M10">
        <f>Data1!E47</f>
        <v>8.6</v>
      </c>
      <c r="N10">
        <f>Data1!E48</f>
        <v>29.7</v>
      </c>
    </row>
    <row r="11" spans="1:16" x14ac:dyDescent="0.35">
      <c r="A11" s="52">
        <f>Data1!C35</f>
        <v>41458</v>
      </c>
      <c r="B11">
        <f>Data1!C36</f>
        <v>1</v>
      </c>
      <c r="C11">
        <f>Data1!C40</f>
        <v>1</v>
      </c>
      <c r="D11">
        <f>Data1!D40</f>
        <v>19.600000000000001</v>
      </c>
      <c r="E11">
        <f>Data1!E40</f>
        <v>156</v>
      </c>
      <c r="F11">
        <f>Data1!F40</f>
        <v>14.06</v>
      </c>
      <c r="G11">
        <f>Data1!G40</f>
        <v>8.84</v>
      </c>
      <c r="H11">
        <f>Data1!H40</f>
        <v>0</v>
      </c>
      <c r="I11">
        <f>Data1!I40</f>
        <v>810</v>
      </c>
      <c r="J11">
        <f>Data1!E44</f>
        <v>0.6</v>
      </c>
      <c r="K11">
        <f>Data1!E45</f>
        <v>3.5</v>
      </c>
      <c r="L11">
        <f>Data1!E46</f>
        <v>17.7</v>
      </c>
      <c r="M11">
        <f>Data1!E47</f>
        <v>8.6</v>
      </c>
      <c r="N11">
        <f>Data1!E48</f>
        <v>29.7</v>
      </c>
    </row>
    <row r="12" spans="1:16" x14ac:dyDescent="0.35">
      <c r="A12" s="52">
        <f>Data1!C35</f>
        <v>41458</v>
      </c>
      <c r="B12">
        <f>Data1!C36</f>
        <v>1</v>
      </c>
      <c r="C12">
        <f>Data1!C41</f>
        <v>2</v>
      </c>
      <c r="D12">
        <f>Data1!D41</f>
        <v>16.2</v>
      </c>
      <c r="E12">
        <f>Data1!E41</f>
        <v>71.900000000000006</v>
      </c>
      <c r="F12">
        <f>Data1!F41</f>
        <v>6.8</v>
      </c>
      <c r="G12">
        <f>Data1!G41</f>
        <v>8</v>
      </c>
      <c r="H12">
        <f>Data1!H41</f>
        <v>0</v>
      </c>
      <c r="I12">
        <f>Data1!I41</f>
        <v>832</v>
      </c>
      <c r="J12">
        <f>Data1!E44</f>
        <v>0.6</v>
      </c>
      <c r="K12">
        <f>Data1!E45</f>
        <v>3.5</v>
      </c>
      <c r="L12">
        <f>Data1!E46</f>
        <v>17.7</v>
      </c>
      <c r="M12">
        <f>Data1!E47</f>
        <v>8.6</v>
      </c>
      <c r="N12">
        <f>Data1!E48</f>
        <v>29.7</v>
      </c>
    </row>
    <row r="13" spans="1:16" x14ac:dyDescent="0.35">
      <c r="A13" s="52">
        <f>Data1!C35</f>
        <v>41458</v>
      </c>
      <c r="B13">
        <f>Data1!C36</f>
        <v>1</v>
      </c>
      <c r="C13">
        <f>Data1!C42</f>
        <v>3</v>
      </c>
      <c r="D13">
        <f>Data1!D42</f>
        <v>13</v>
      </c>
      <c r="E13">
        <f>Data1!E42</f>
        <v>24.7</v>
      </c>
      <c r="F13">
        <f>Data1!F42</f>
        <v>2.46</v>
      </c>
      <c r="G13">
        <f>Data1!G42</f>
        <v>7.59</v>
      </c>
      <c r="H13">
        <f>Data1!H42</f>
        <v>0</v>
      </c>
      <c r="I13">
        <f>Data1!I42</f>
        <v>868</v>
      </c>
      <c r="J13">
        <f>Data1!E44</f>
        <v>0.6</v>
      </c>
      <c r="K13">
        <f>Data1!E45</f>
        <v>3.5</v>
      </c>
      <c r="L13">
        <f>Data1!E46</f>
        <v>17.7</v>
      </c>
      <c r="M13">
        <f>Data1!E47</f>
        <v>8.6</v>
      </c>
      <c r="N13">
        <f>Data1!E48</f>
        <v>29.7</v>
      </c>
    </row>
    <row r="14" spans="1:16" x14ac:dyDescent="0.35">
      <c r="A14" s="52">
        <f>Data1!C52</f>
        <v>41465</v>
      </c>
      <c r="B14">
        <f>Data1!C53</f>
        <v>1</v>
      </c>
      <c r="C14">
        <f>Data1!C56</f>
        <v>0</v>
      </c>
      <c r="D14">
        <f>Data1!D56</f>
        <v>22.4</v>
      </c>
      <c r="E14">
        <f>Data1!E56</f>
        <v>145</v>
      </c>
      <c r="F14">
        <f>Data1!F56</f>
        <v>12.5</v>
      </c>
      <c r="G14">
        <f>Data1!G56</f>
        <v>8.76</v>
      </c>
      <c r="H14">
        <f>Data1!H56</f>
        <v>0</v>
      </c>
      <c r="I14">
        <f>Data1!I56</f>
        <v>797</v>
      </c>
      <c r="J14">
        <f>Data1!E61</f>
        <v>0.8</v>
      </c>
      <c r="K14">
        <f>Data1!E62</f>
        <v>3.25</v>
      </c>
      <c r="L14">
        <f>Data1!E63</f>
        <v>9.3000000000000007</v>
      </c>
      <c r="M14">
        <f>Data1!E64</f>
        <v>1.2</v>
      </c>
      <c r="N14">
        <f>Data1!E65</f>
        <v>19.5</v>
      </c>
    </row>
    <row r="15" spans="1:16" x14ac:dyDescent="0.35">
      <c r="A15" s="52">
        <f>Data1!C52</f>
        <v>41465</v>
      </c>
      <c r="B15">
        <f>Data1!C53</f>
        <v>1</v>
      </c>
      <c r="C15">
        <f>Data1!C57</f>
        <v>1</v>
      </c>
      <c r="D15">
        <f>Data1!D57</f>
        <v>21</v>
      </c>
      <c r="E15">
        <f>Data1!E57</f>
        <v>154</v>
      </c>
      <c r="F15">
        <f>Data1!F57</f>
        <v>12.56</v>
      </c>
      <c r="G15">
        <f>Data1!G57</f>
        <v>8.76</v>
      </c>
      <c r="H15">
        <f>Data1!H57</f>
        <v>0</v>
      </c>
      <c r="I15">
        <f>Data1!I57</f>
        <v>797</v>
      </c>
      <c r="J15">
        <f>Data1!E61</f>
        <v>0.8</v>
      </c>
      <c r="K15">
        <f>Data1!E62</f>
        <v>3.25</v>
      </c>
      <c r="L15">
        <f>Data1!E63</f>
        <v>9.3000000000000007</v>
      </c>
      <c r="M15">
        <f>Data1!E64</f>
        <v>1.2</v>
      </c>
      <c r="N15">
        <f>Data1!E65</f>
        <v>19.5</v>
      </c>
    </row>
    <row r="16" spans="1:16" x14ac:dyDescent="0.35">
      <c r="A16" s="52">
        <f>Data1!C52</f>
        <v>41465</v>
      </c>
      <c r="B16">
        <f>Data1!C53</f>
        <v>1</v>
      </c>
      <c r="C16">
        <f>Data1!C58</f>
        <v>2</v>
      </c>
      <c r="D16">
        <f>Data1!D58</f>
        <v>18.2</v>
      </c>
      <c r="E16">
        <f>Data1!E58</f>
        <v>70.3</v>
      </c>
      <c r="F16">
        <f>Data1!F58</f>
        <v>6.46</v>
      </c>
      <c r="G16">
        <f>Data1!G58</f>
        <v>7.93</v>
      </c>
      <c r="H16">
        <f>Data1!H58</f>
        <v>0</v>
      </c>
      <c r="I16">
        <f>Data1!I58</f>
        <v>827</v>
      </c>
      <c r="J16">
        <f>Data1!E61</f>
        <v>0.8</v>
      </c>
      <c r="K16">
        <f>Data1!E62</f>
        <v>3.25</v>
      </c>
      <c r="L16">
        <f>Data1!E63</f>
        <v>9.3000000000000007</v>
      </c>
      <c r="M16">
        <f>Data1!E64</f>
        <v>1.2</v>
      </c>
      <c r="N16">
        <f>Data1!E65</f>
        <v>19.5</v>
      </c>
    </row>
    <row r="17" spans="1:14" x14ac:dyDescent="0.35">
      <c r="A17" s="52">
        <f>Data1!C52</f>
        <v>41465</v>
      </c>
      <c r="B17">
        <f>Data1!C53</f>
        <v>1</v>
      </c>
      <c r="C17">
        <f>Data1!C59</f>
        <v>3</v>
      </c>
      <c r="D17">
        <f>Data1!D59</f>
        <v>14</v>
      </c>
      <c r="E17">
        <f>Data1!E59</f>
        <v>11.5</v>
      </c>
      <c r="F17">
        <f>Data1!F59</f>
        <v>1.1299999999999999</v>
      </c>
      <c r="G17">
        <f>Data1!G59</f>
        <v>7.57</v>
      </c>
      <c r="H17">
        <f>Data1!H59</f>
        <v>0</v>
      </c>
      <c r="I17">
        <f>Data1!I59</f>
        <v>859</v>
      </c>
      <c r="J17">
        <f>Data1!E61</f>
        <v>0.8</v>
      </c>
      <c r="K17">
        <f>Data1!E62</f>
        <v>3.25</v>
      </c>
      <c r="L17">
        <f>Data1!E63</f>
        <v>9.3000000000000007</v>
      </c>
      <c r="M17">
        <f>Data1!E64</f>
        <v>1.2</v>
      </c>
      <c r="N17">
        <f>Data1!E65</f>
        <v>19.5</v>
      </c>
    </row>
    <row r="18" spans="1:14" x14ac:dyDescent="0.35">
      <c r="A18" s="52">
        <f>Data1!C69</f>
        <v>41472</v>
      </c>
      <c r="B18">
        <f>Data1!C70</f>
        <v>1</v>
      </c>
      <c r="C18">
        <f>Data1!C73</f>
        <v>0</v>
      </c>
      <c r="D18">
        <f>Data1!D73</f>
        <v>21.4</v>
      </c>
      <c r="E18">
        <f>Data1!E73</f>
        <v>116</v>
      </c>
      <c r="F18">
        <f>Data1!F73</f>
        <v>10.14</v>
      </c>
      <c r="G18">
        <f>Data1!G73</f>
        <v>8.58</v>
      </c>
      <c r="H18">
        <f>Data1!H73</f>
        <v>0</v>
      </c>
      <c r="I18">
        <f>Data1!I73</f>
        <v>814</v>
      </c>
      <c r="J18">
        <f>Data1!E78</f>
        <v>0.8</v>
      </c>
      <c r="K18">
        <f>Data1!E79</f>
        <v>3.3</v>
      </c>
      <c r="L18">
        <f>Data1!E80</f>
        <v>14</v>
      </c>
      <c r="M18">
        <f>Data1!E81</f>
        <v>4.7</v>
      </c>
      <c r="N18">
        <f>Data1!E82</f>
        <v>24</v>
      </c>
    </row>
    <row r="19" spans="1:14" x14ac:dyDescent="0.35">
      <c r="A19" s="52">
        <f>Data1!C69</f>
        <v>41472</v>
      </c>
      <c r="B19">
        <f>Data1!C70</f>
        <v>1</v>
      </c>
      <c r="C19">
        <f>Data1!C74</f>
        <v>1</v>
      </c>
      <c r="D19">
        <f>Data1!D74</f>
        <v>20.6</v>
      </c>
      <c r="E19">
        <f>Data1!E74</f>
        <v>111.4</v>
      </c>
      <c r="F19">
        <f>Data1!F74</f>
        <v>9.86</v>
      </c>
      <c r="G19">
        <f>Data1!G74</f>
        <v>8.5</v>
      </c>
      <c r="H19">
        <f>Data1!H74</f>
        <v>0</v>
      </c>
      <c r="I19">
        <f>Data1!I74</f>
        <v>815</v>
      </c>
      <c r="J19">
        <f>Data1!E78</f>
        <v>0.8</v>
      </c>
      <c r="K19">
        <f>Data1!E79</f>
        <v>3.3</v>
      </c>
      <c r="L19">
        <f>Data1!E80</f>
        <v>14</v>
      </c>
      <c r="M19">
        <f>Data1!E81</f>
        <v>4.7</v>
      </c>
      <c r="N19">
        <f>Data1!E82</f>
        <v>24</v>
      </c>
    </row>
    <row r="20" spans="1:14" x14ac:dyDescent="0.35">
      <c r="A20" s="52">
        <f>Data1!C69</f>
        <v>41472</v>
      </c>
      <c r="B20">
        <f>Data1!C70</f>
        <v>1</v>
      </c>
      <c r="C20">
        <f>Data1!C75</f>
        <v>2</v>
      </c>
      <c r="D20">
        <f>Data1!D75</f>
        <v>19.2</v>
      </c>
      <c r="E20">
        <f>Data1!E75</f>
        <v>60.8</v>
      </c>
      <c r="F20">
        <f>Data1!F75</f>
        <v>6.07</v>
      </c>
      <c r="G20">
        <f>Data1!G75</f>
        <v>8</v>
      </c>
      <c r="H20">
        <f>Data1!H75</f>
        <v>0</v>
      </c>
      <c r="I20">
        <f>Data1!I75</f>
        <v>820</v>
      </c>
      <c r="J20">
        <f>Data1!E78</f>
        <v>0.8</v>
      </c>
      <c r="K20">
        <f>Data1!E79</f>
        <v>3.3</v>
      </c>
      <c r="L20">
        <f>Data1!E80</f>
        <v>14</v>
      </c>
      <c r="M20">
        <f>Data1!E81</f>
        <v>4.7</v>
      </c>
      <c r="N20">
        <f>Data1!E82</f>
        <v>24</v>
      </c>
    </row>
    <row r="21" spans="1:14" x14ac:dyDescent="0.35">
      <c r="A21" s="52">
        <f>Data1!C69</f>
        <v>41472</v>
      </c>
      <c r="B21">
        <f>Data1!C70</f>
        <v>1</v>
      </c>
      <c r="C21">
        <f>Data1!C76</f>
        <v>3</v>
      </c>
      <c r="D21">
        <f>Data1!D76</f>
        <v>15.4</v>
      </c>
      <c r="E21">
        <f>Data1!E76</f>
        <v>12.2</v>
      </c>
      <c r="F21">
        <f>Data1!F76</f>
        <v>1.19</v>
      </c>
      <c r="G21">
        <f>Data1!G76</f>
        <v>7.4</v>
      </c>
      <c r="H21">
        <f>Data1!H76</f>
        <v>0</v>
      </c>
      <c r="I21">
        <f>Data1!I76</f>
        <v>866</v>
      </c>
      <c r="J21">
        <f>Data1!E78</f>
        <v>0.8</v>
      </c>
      <c r="K21">
        <f>Data1!E79</f>
        <v>3.3</v>
      </c>
      <c r="L21">
        <f>Data1!E80</f>
        <v>14</v>
      </c>
      <c r="M21">
        <f>Data1!E81</f>
        <v>4.7</v>
      </c>
      <c r="N21">
        <f>Data1!E82</f>
        <v>24</v>
      </c>
    </row>
    <row r="22" spans="1:14" x14ac:dyDescent="0.35">
      <c r="A22" s="52">
        <f>Data1!C86</f>
        <v>41479</v>
      </c>
      <c r="B22">
        <f>Data1!C87</f>
        <v>1</v>
      </c>
      <c r="C22">
        <f>Data1!C90</f>
        <v>0</v>
      </c>
      <c r="D22">
        <f>Data1!D90</f>
        <v>24.6</v>
      </c>
      <c r="E22">
        <f>Data1!E90</f>
        <v>124</v>
      </c>
      <c r="F22">
        <f>Data1!F90</f>
        <v>10.23</v>
      </c>
      <c r="G22">
        <f>Data1!G90</f>
        <v>8.74</v>
      </c>
      <c r="H22">
        <f>Data1!H90</f>
        <v>0</v>
      </c>
      <c r="I22">
        <f>Data1!I90</f>
        <v>830</v>
      </c>
      <c r="J22">
        <f>Data1!E95</f>
        <v>0.9</v>
      </c>
      <c r="K22">
        <f>Data1!E96</f>
        <v>3.4</v>
      </c>
      <c r="L22">
        <f>Data1!E97</f>
        <v>14</v>
      </c>
      <c r="M22">
        <f>Data1!E98</f>
        <v>5.5</v>
      </c>
      <c r="N22">
        <f>Data1!E99</f>
        <v>18.3</v>
      </c>
    </row>
    <row r="23" spans="1:14" x14ac:dyDescent="0.35">
      <c r="A23" s="52">
        <f>Data1!C86</f>
        <v>41479</v>
      </c>
      <c r="B23">
        <f>Data1!C87</f>
        <v>1</v>
      </c>
      <c r="C23">
        <f>Data1!C91</f>
        <v>1</v>
      </c>
      <c r="D23">
        <f>Data1!D91</f>
        <v>23.8</v>
      </c>
      <c r="E23">
        <f>Data1!E91</f>
        <v>126.1</v>
      </c>
      <c r="F23">
        <f>Data1!F91</f>
        <v>10.58</v>
      </c>
      <c r="G23">
        <f>Data1!G91</f>
        <v>8.75</v>
      </c>
      <c r="H23">
        <f>Data1!H91</f>
        <v>0</v>
      </c>
      <c r="I23">
        <f>Data1!I91</f>
        <v>824</v>
      </c>
      <c r="J23">
        <f>Data1!E95</f>
        <v>0.9</v>
      </c>
      <c r="K23">
        <f>Data1!E96</f>
        <v>3.4</v>
      </c>
      <c r="L23">
        <f>Data1!E97</f>
        <v>14</v>
      </c>
      <c r="M23">
        <f>Data1!E98</f>
        <v>5.5</v>
      </c>
      <c r="N23">
        <f>Data1!E99</f>
        <v>18.3</v>
      </c>
    </row>
    <row r="24" spans="1:14" x14ac:dyDescent="0.35">
      <c r="A24" s="52">
        <f>Data1!C86</f>
        <v>41479</v>
      </c>
      <c r="B24">
        <f>Data1!C87</f>
        <v>1</v>
      </c>
      <c r="C24">
        <f>Data1!C92</f>
        <v>2</v>
      </c>
      <c r="D24">
        <f>Data1!D92</f>
        <v>19.8</v>
      </c>
      <c r="E24">
        <f>Data1!E92</f>
        <v>35.799999999999997</v>
      </c>
      <c r="F24">
        <f>Data1!F92</f>
        <v>3.2</v>
      </c>
      <c r="G24">
        <f>Data1!G92</f>
        <v>8.01</v>
      </c>
      <c r="H24">
        <f>Data1!H92</f>
        <v>0</v>
      </c>
      <c r="I24">
        <f>Data1!I92</f>
        <v>831</v>
      </c>
      <c r="J24">
        <f>Data1!E95</f>
        <v>0.9</v>
      </c>
      <c r="K24">
        <f>Data1!E96</f>
        <v>3.4</v>
      </c>
      <c r="L24">
        <f>Data1!E97</f>
        <v>14</v>
      </c>
      <c r="M24">
        <f>Data1!E98</f>
        <v>5.5</v>
      </c>
      <c r="N24">
        <f>Data1!E99</f>
        <v>18.3</v>
      </c>
    </row>
    <row r="25" spans="1:14" x14ac:dyDescent="0.35">
      <c r="A25" s="52">
        <f>Data1!C86</f>
        <v>41479</v>
      </c>
      <c r="B25">
        <f>Data1!C87</f>
        <v>1</v>
      </c>
      <c r="C25">
        <f>Data1!C93</f>
        <v>3</v>
      </c>
      <c r="D25">
        <f>Data1!D93</f>
        <v>16.8</v>
      </c>
      <c r="E25">
        <f>Data1!E93</f>
        <v>10.7</v>
      </c>
      <c r="F25">
        <f>Data1!F93</f>
        <v>1.04</v>
      </c>
      <c r="G25">
        <f>Data1!G93</f>
        <v>7.43</v>
      </c>
      <c r="H25">
        <f>Data1!H93</f>
        <v>0</v>
      </c>
      <c r="I25">
        <f>Data1!I93</f>
        <v>890</v>
      </c>
      <c r="J25">
        <f>Data1!E95</f>
        <v>0.9</v>
      </c>
      <c r="K25">
        <f>Data1!E96</f>
        <v>3.4</v>
      </c>
      <c r="L25">
        <f>Data1!E97</f>
        <v>14</v>
      </c>
      <c r="M25">
        <f>Data1!E98</f>
        <v>5.5</v>
      </c>
      <c r="N25">
        <f>Data1!E99</f>
        <v>18.3</v>
      </c>
    </row>
    <row r="26" spans="1:14" x14ac:dyDescent="0.35">
      <c r="A26" s="52">
        <f>Data1!C103</f>
        <v>41486</v>
      </c>
      <c r="B26">
        <f>Data1!C104</f>
        <v>1</v>
      </c>
      <c r="C26">
        <f>Data1!C107</f>
        <v>0</v>
      </c>
      <c r="D26">
        <f>Data1!D107</f>
        <v>23.2</v>
      </c>
      <c r="E26">
        <f>Data1!E107</f>
        <v>109.1</v>
      </c>
      <c r="F26">
        <f>Data1!F107</f>
        <v>9.2899999999999991</v>
      </c>
      <c r="G26">
        <f>Data1!G107</f>
        <v>8.76</v>
      </c>
      <c r="H26">
        <f>Data1!H107</f>
        <v>0</v>
      </c>
      <c r="I26">
        <f>Data1!I107</f>
        <v>813</v>
      </c>
      <c r="J26">
        <f>Data1!E112</f>
        <v>0.6</v>
      </c>
      <c r="K26">
        <f>Data1!E113</f>
        <v>3.5</v>
      </c>
      <c r="L26">
        <f>Data1!E114</f>
        <v>16</v>
      </c>
      <c r="M26">
        <f>Data1!E115</f>
        <v>9.8000000000000007</v>
      </c>
      <c r="N26">
        <f>Data1!E116</f>
        <v>35.9</v>
      </c>
    </row>
    <row r="27" spans="1:14" x14ac:dyDescent="0.35">
      <c r="A27" s="52">
        <f>Data1!C103</f>
        <v>41486</v>
      </c>
      <c r="B27">
        <f>Data1!C104</f>
        <v>1</v>
      </c>
      <c r="C27">
        <f>Data1!C108</f>
        <v>1</v>
      </c>
      <c r="D27">
        <f>Data1!D108</f>
        <v>23</v>
      </c>
      <c r="E27">
        <f>Data1!E108</f>
        <v>103</v>
      </c>
      <c r="F27">
        <f>Data1!F108</f>
        <v>8.84</v>
      </c>
      <c r="G27">
        <f>Data1!G108</f>
        <v>8.67</v>
      </c>
      <c r="H27">
        <f>Data1!H108</f>
        <v>0</v>
      </c>
      <c r="I27">
        <f>Data1!I108</f>
        <v>815</v>
      </c>
      <c r="J27">
        <f>Data1!E112</f>
        <v>0.6</v>
      </c>
      <c r="K27">
        <f>Data1!E113</f>
        <v>3.5</v>
      </c>
      <c r="L27">
        <f>Data1!E114</f>
        <v>16</v>
      </c>
      <c r="M27">
        <f>Data1!E115</f>
        <v>9.8000000000000007</v>
      </c>
      <c r="N27">
        <f>Data1!E116</f>
        <v>35.9</v>
      </c>
    </row>
    <row r="28" spans="1:14" x14ac:dyDescent="0.35">
      <c r="A28" s="52">
        <f>Data1!C103</f>
        <v>41486</v>
      </c>
      <c r="B28">
        <f>Data1!C104</f>
        <v>1</v>
      </c>
      <c r="C28">
        <f>Data1!C109</f>
        <v>2</v>
      </c>
      <c r="D28">
        <f>Data1!D109</f>
        <v>20.399999999999999</v>
      </c>
      <c r="E28">
        <f>Data1!E109</f>
        <v>24.3</v>
      </c>
      <c r="F28">
        <f>Data1!F109</f>
        <v>2.15</v>
      </c>
      <c r="G28">
        <f>Data1!G109</f>
        <v>7.81</v>
      </c>
      <c r="H28">
        <f>Data1!H109</f>
        <v>0</v>
      </c>
      <c r="I28">
        <f>Data1!I109</f>
        <v>831</v>
      </c>
      <c r="J28">
        <f>Data1!E112</f>
        <v>0.6</v>
      </c>
      <c r="K28">
        <f>Data1!E113</f>
        <v>3.5</v>
      </c>
      <c r="L28">
        <f>Data1!E114</f>
        <v>16</v>
      </c>
      <c r="M28">
        <f>Data1!E115</f>
        <v>9.8000000000000007</v>
      </c>
      <c r="N28">
        <f>Data1!E116</f>
        <v>35.9</v>
      </c>
    </row>
    <row r="29" spans="1:14" x14ac:dyDescent="0.35">
      <c r="A29" s="52">
        <f>Data1!C103</f>
        <v>41486</v>
      </c>
      <c r="B29">
        <f>Data1!C104</f>
        <v>1</v>
      </c>
      <c r="C29">
        <f>Data1!C110</f>
        <v>3</v>
      </c>
      <c r="D29">
        <f>Data1!D110</f>
        <v>15.4</v>
      </c>
      <c r="E29">
        <f>Data1!E110</f>
        <v>6.3</v>
      </c>
      <c r="F29">
        <f>Data1!F110</f>
        <v>0.57999999999999996</v>
      </c>
      <c r="G29">
        <f>Data1!G110</f>
        <v>7.46</v>
      </c>
      <c r="H29">
        <f>Data1!H110</f>
        <v>0</v>
      </c>
      <c r="I29">
        <f>Data1!I110</f>
        <v>902</v>
      </c>
      <c r="J29">
        <f>Data1!E112</f>
        <v>0.6</v>
      </c>
      <c r="K29">
        <f>Data1!E113</f>
        <v>3.5</v>
      </c>
      <c r="L29">
        <f>Data1!E114</f>
        <v>16</v>
      </c>
      <c r="M29">
        <f>Data1!E115</f>
        <v>9.8000000000000007</v>
      </c>
      <c r="N29">
        <f>Data1!E116</f>
        <v>35.9</v>
      </c>
    </row>
    <row r="30" spans="1:14" x14ac:dyDescent="0.35">
      <c r="A30" s="52">
        <f>Data1!C120</f>
        <v>41493</v>
      </c>
      <c r="B30">
        <f>Data1!C121</f>
        <v>1</v>
      </c>
      <c r="C30">
        <f>Data1!C124</f>
        <v>0</v>
      </c>
      <c r="D30">
        <f>Data1!D124</f>
        <v>23.6</v>
      </c>
      <c r="E30">
        <f>Data1!E124</f>
        <v>153</v>
      </c>
      <c r="F30">
        <f>Data1!F124</f>
        <v>12.93</v>
      </c>
      <c r="G30">
        <f>Data1!G124</f>
        <v>8.9</v>
      </c>
      <c r="H30">
        <f>Data1!H124</f>
        <v>0</v>
      </c>
      <c r="I30">
        <f>Data1!I124</f>
        <v>796</v>
      </c>
      <c r="J30">
        <f>Data1!E129</f>
        <v>0.6</v>
      </c>
      <c r="K30">
        <f>Data1!E130</f>
        <v>3.3</v>
      </c>
      <c r="L30">
        <f>Data1!E131</f>
        <v>10.5</v>
      </c>
      <c r="M30">
        <f>Data1!E132</f>
        <v>9.9</v>
      </c>
      <c r="N30">
        <f>Data1!E133</f>
        <v>51.6</v>
      </c>
    </row>
    <row r="31" spans="1:14" x14ac:dyDescent="0.35">
      <c r="A31" s="52">
        <f>Data1!C120</f>
        <v>41493</v>
      </c>
      <c r="B31">
        <f>Data1!C121</f>
        <v>1</v>
      </c>
      <c r="C31">
        <f>Data1!C125</f>
        <v>1</v>
      </c>
      <c r="D31">
        <f>Data1!D125</f>
        <v>23.4</v>
      </c>
      <c r="E31">
        <f>Data1!E125</f>
        <v>138.1</v>
      </c>
      <c r="F31">
        <f>Data1!F125</f>
        <v>11.75</v>
      </c>
      <c r="G31">
        <f>Data1!G125</f>
        <v>8.6999999999999993</v>
      </c>
      <c r="H31">
        <f>Data1!H125</f>
        <v>0</v>
      </c>
      <c r="I31">
        <f>Data1!I125</f>
        <v>801</v>
      </c>
      <c r="J31">
        <f>Data1!E129</f>
        <v>0.6</v>
      </c>
      <c r="K31">
        <f>Data1!E130</f>
        <v>3.3</v>
      </c>
      <c r="L31">
        <f>Data1!E131</f>
        <v>10.5</v>
      </c>
      <c r="M31">
        <f>Data1!E132</f>
        <v>9.9</v>
      </c>
      <c r="N31">
        <f>Data1!E133</f>
        <v>51.6</v>
      </c>
    </row>
    <row r="32" spans="1:14" x14ac:dyDescent="0.35">
      <c r="A32" s="52">
        <f>Data1!C120</f>
        <v>41493</v>
      </c>
      <c r="B32">
        <f>Data1!C121</f>
        <v>1</v>
      </c>
      <c r="C32">
        <f>Data1!C126</f>
        <v>2</v>
      </c>
      <c r="D32">
        <f>Data1!D126</f>
        <v>21.2</v>
      </c>
      <c r="E32">
        <f>Data1!E126</f>
        <v>22.1</v>
      </c>
      <c r="F32">
        <f>Data1!F126</f>
        <v>1.95</v>
      </c>
      <c r="G32">
        <f>Data1!G126</f>
        <v>7.8</v>
      </c>
      <c r="H32">
        <f>Data1!H126</f>
        <v>0</v>
      </c>
      <c r="I32">
        <f>Data1!I126</f>
        <v>840</v>
      </c>
      <c r="J32">
        <f>Data1!E129</f>
        <v>0.6</v>
      </c>
      <c r="K32">
        <f>Data1!E130</f>
        <v>3.3</v>
      </c>
      <c r="L32">
        <f>Data1!E131</f>
        <v>10.5</v>
      </c>
      <c r="M32">
        <f>Data1!E132</f>
        <v>9.9</v>
      </c>
      <c r="N32">
        <f>Data1!E133</f>
        <v>51.6</v>
      </c>
    </row>
    <row r="33" spans="1:14" x14ac:dyDescent="0.35">
      <c r="A33" s="52">
        <f>Data1!C120</f>
        <v>41493</v>
      </c>
      <c r="B33">
        <f>Data1!C121</f>
        <v>1</v>
      </c>
      <c r="C33">
        <f>Data1!C127</f>
        <v>3</v>
      </c>
      <c r="D33">
        <f>Data1!D127</f>
        <v>14.8</v>
      </c>
      <c r="E33">
        <f>Data1!E127</f>
        <v>6.1</v>
      </c>
      <c r="F33">
        <f>Data1!F127</f>
        <v>0.57999999999999996</v>
      </c>
      <c r="G33">
        <f>Data1!G127</f>
        <v>7.5</v>
      </c>
      <c r="H33">
        <f>Data1!H127</f>
        <v>0</v>
      </c>
      <c r="I33">
        <f>Data1!I127</f>
        <v>908</v>
      </c>
      <c r="J33">
        <f>Data1!E129</f>
        <v>0.6</v>
      </c>
      <c r="K33">
        <f>Data1!E130</f>
        <v>3.3</v>
      </c>
      <c r="L33">
        <f>Data1!E131</f>
        <v>10.5</v>
      </c>
      <c r="M33">
        <f>Data1!E132</f>
        <v>9.9</v>
      </c>
      <c r="N33">
        <f>Data1!E133</f>
        <v>51.6</v>
      </c>
    </row>
    <row r="34" spans="1:14" x14ac:dyDescent="0.35">
      <c r="A34" s="52">
        <f>Data1!C137</f>
        <v>41500</v>
      </c>
      <c r="B34">
        <f>Data1!C138</f>
        <v>1</v>
      </c>
      <c r="C34">
        <f>Data1!C141</f>
        <v>0</v>
      </c>
      <c r="D34">
        <f>Data1!D141</f>
        <v>19.2</v>
      </c>
      <c r="E34">
        <f>Data1!E141</f>
        <v>86.8</v>
      </c>
      <c r="F34">
        <f>Data1!F141</f>
        <v>8.01</v>
      </c>
      <c r="G34">
        <f>Data1!G141</f>
        <v>8.3000000000000007</v>
      </c>
      <c r="H34">
        <f>Data1!H141</f>
        <v>-23</v>
      </c>
      <c r="I34">
        <f>Data1!I141</f>
        <v>830</v>
      </c>
      <c r="J34">
        <f>Data1!E146</f>
        <v>0.5</v>
      </c>
      <c r="K34">
        <f>Data1!E147</f>
        <v>3.4</v>
      </c>
      <c r="L34">
        <f>Data1!E148</f>
        <v>13.8</v>
      </c>
      <c r="M34">
        <f>Data1!E149</f>
        <v>29</v>
      </c>
      <c r="N34">
        <f>Data1!E150</f>
        <v>51.6</v>
      </c>
    </row>
    <row r="35" spans="1:14" x14ac:dyDescent="0.35">
      <c r="A35" s="52">
        <f>Data1!C137</f>
        <v>41500</v>
      </c>
      <c r="B35">
        <f>Data1!C138</f>
        <v>1</v>
      </c>
      <c r="C35">
        <f>Data1!C142</f>
        <v>1</v>
      </c>
      <c r="D35">
        <f>Data1!D142</f>
        <v>19.2</v>
      </c>
      <c r="E35">
        <f>Data1!E142</f>
        <v>82</v>
      </c>
      <c r="F35">
        <f>Data1!F142</f>
        <v>7.58</v>
      </c>
      <c r="G35">
        <f>Data1!G142</f>
        <v>8.1999999999999993</v>
      </c>
      <c r="H35">
        <f>Data1!H142</f>
        <v>-50</v>
      </c>
      <c r="I35">
        <f>Data1!I142</f>
        <v>832</v>
      </c>
      <c r="J35">
        <f>Data1!E146</f>
        <v>0.5</v>
      </c>
      <c r="K35">
        <f>Data1!E147</f>
        <v>3.4</v>
      </c>
      <c r="L35">
        <f>Data1!E148</f>
        <v>13.8</v>
      </c>
      <c r="M35">
        <f>Data1!E149</f>
        <v>29</v>
      </c>
      <c r="N35">
        <f>Data1!E150</f>
        <v>51.6</v>
      </c>
    </row>
    <row r="36" spans="1:14" x14ac:dyDescent="0.35">
      <c r="A36" s="52">
        <f>Data1!C137</f>
        <v>41500</v>
      </c>
      <c r="B36">
        <f>Data1!C138</f>
        <v>1</v>
      </c>
      <c r="C36">
        <f>Data1!C143</f>
        <v>2</v>
      </c>
      <c r="D36">
        <f>Data1!D143</f>
        <v>19</v>
      </c>
      <c r="E36">
        <f>Data1!E143</f>
        <v>65</v>
      </c>
      <c r="F36">
        <f>Data1!F143</f>
        <v>6.32</v>
      </c>
      <c r="G36">
        <f>Data1!G143</f>
        <v>8.1</v>
      </c>
      <c r="H36">
        <f>Data1!H143</f>
        <v>-152</v>
      </c>
      <c r="I36">
        <f>Data1!I143</f>
        <v>832</v>
      </c>
      <c r="J36">
        <f>Data1!E146</f>
        <v>0.5</v>
      </c>
      <c r="K36">
        <f>Data1!E147</f>
        <v>3.4</v>
      </c>
      <c r="L36">
        <f>Data1!E148</f>
        <v>13.8</v>
      </c>
      <c r="M36">
        <f>Data1!E149</f>
        <v>29</v>
      </c>
      <c r="N36">
        <f>Data1!E150</f>
        <v>51.6</v>
      </c>
    </row>
    <row r="37" spans="1:14" x14ac:dyDescent="0.35">
      <c r="A37" s="52">
        <f>Data1!C137</f>
        <v>41500</v>
      </c>
      <c r="B37">
        <f>Data1!C138</f>
        <v>1</v>
      </c>
      <c r="C37">
        <f>Data1!C144</f>
        <v>3</v>
      </c>
      <c r="D37">
        <f>Data1!D144</f>
        <v>15.2</v>
      </c>
      <c r="E37">
        <f>Data1!E144</f>
        <v>6.6</v>
      </c>
      <c r="F37">
        <f>Data1!F144</f>
        <v>0.66</v>
      </c>
      <c r="G37">
        <f>Data1!G144</f>
        <v>7.3</v>
      </c>
      <c r="H37">
        <f>Data1!H144</f>
        <v>-325</v>
      </c>
      <c r="I37">
        <f>Data1!I144</f>
        <v>967</v>
      </c>
      <c r="J37">
        <f>Data1!E146</f>
        <v>0.5</v>
      </c>
      <c r="K37">
        <f>Data1!E147</f>
        <v>3.4</v>
      </c>
      <c r="L37">
        <f>Data1!E148</f>
        <v>13.8</v>
      </c>
      <c r="M37">
        <f>Data1!E149</f>
        <v>29</v>
      </c>
      <c r="N37">
        <f>Data1!E150</f>
        <v>51.6</v>
      </c>
    </row>
    <row r="38" spans="1:14" x14ac:dyDescent="0.35">
      <c r="A38" s="52">
        <f>Data1!C154</f>
        <v>41507</v>
      </c>
      <c r="B38">
        <f>Data1!C155</f>
        <v>1</v>
      </c>
      <c r="C38">
        <f>Data1!C158</f>
        <v>0</v>
      </c>
      <c r="D38">
        <f>Data1!D158</f>
        <v>20</v>
      </c>
      <c r="E38">
        <f>Data1!E158</f>
        <v>0</v>
      </c>
      <c r="F38">
        <f>Data1!F158</f>
        <v>0</v>
      </c>
      <c r="G38">
        <f>Data1!G158</f>
        <v>8.6</v>
      </c>
      <c r="H38">
        <f>Data1!H158</f>
        <v>-6</v>
      </c>
      <c r="I38">
        <f>Data1!I158</f>
        <v>817</v>
      </c>
      <c r="J38">
        <f>Data1!E163</f>
        <v>0.5</v>
      </c>
      <c r="K38">
        <f>Data1!E164</f>
        <v>3.3</v>
      </c>
      <c r="L38">
        <f>Data1!E165</f>
        <v>10.1</v>
      </c>
      <c r="M38">
        <f>Data1!E166</f>
        <v>14.3</v>
      </c>
      <c r="N38">
        <f>Data1!E167</f>
        <v>20.5</v>
      </c>
    </row>
    <row r="39" spans="1:14" x14ac:dyDescent="0.35">
      <c r="A39" s="52">
        <f>Data1!C154</f>
        <v>41507</v>
      </c>
      <c r="B39">
        <f>Data1!C155</f>
        <v>1</v>
      </c>
      <c r="C39">
        <f>Data1!C159</f>
        <v>1</v>
      </c>
      <c r="D39">
        <f>Data1!D159</f>
        <v>19.2</v>
      </c>
      <c r="E39">
        <f>Data1!E159</f>
        <v>0</v>
      </c>
      <c r="F39">
        <f>Data1!F159</f>
        <v>0</v>
      </c>
      <c r="G39">
        <f>Data1!G159</f>
        <v>8.6</v>
      </c>
      <c r="H39">
        <f>Data1!H159</f>
        <v>-51</v>
      </c>
      <c r="I39">
        <f>Data1!I159</f>
        <v>819</v>
      </c>
      <c r="J39">
        <f>Data1!E163</f>
        <v>0.5</v>
      </c>
      <c r="K39">
        <f>Data1!E164</f>
        <v>3.3</v>
      </c>
      <c r="L39">
        <f>Data1!E165</f>
        <v>10.1</v>
      </c>
      <c r="M39">
        <f>Data1!E166</f>
        <v>14.3</v>
      </c>
      <c r="N39">
        <f>Data1!E167</f>
        <v>20.5</v>
      </c>
    </row>
    <row r="40" spans="1:14" x14ac:dyDescent="0.35">
      <c r="A40" s="52">
        <f>Data1!C154</f>
        <v>41507</v>
      </c>
      <c r="B40">
        <f>Data1!C155</f>
        <v>1</v>
      </c>
      <c r="C40">
        <f>Data1!C160</f>
        <v>2</v>
      </c>
      <c r="D40">
        <f>Data1!D160</f>
        <v>18.600000000000001</v>
      </c>
      <c r="E40">
        <f>Data1!E160</f>
        <v>0</v>
      </c>
      <c r="F40">
        <f>Data1!F160</f>
        <v>0</v>
      </c>
      <c r="G40">
        <f>Data1!G160</f>
        <v>8.3000000000000007</v>
      </c>
      <c r="H40">
        <f>Data1!H160</f>
        <v>-125</v>
      </c>
      <c r="I40">
        <f>Data1!I160</f>
        <v>822</v>
      </c>
      <c r="J40">
        <f>Data1!E163</f>
        <v>0.5</v>
      </c>
      <c r="K40">
        <f>Data1!E164</f>
        <v>3.3</v>
      </c>
      <c r="L40">
        <f>Data1!E165</f>
        <v>10.1</v>
      </c>
      <c r="M40">
        <f>Data1!E166</f>
        <v>14.3</v>
      </c>
      <c r="N40">
        <f>Data1!E167</f>
        <v>20.5</v>
      </c>
    </row>
    <row r="41" spans="1:14" x14ac:dyDescent="0.35">
      <c r="A41" s="52">
        <f>Data1!C154</f>
        <v>41507</v>
      </c>
      <c r="B41">
        <f>Data1!C155</f>
        <v>1</v>
      </c>
      <c r="C41">
        <f>Data1!C161</f>
        <v>3</v>
      </c>
      <c r="D41">
        <f>Data1!D161</f>
        <v>15.8</v>
      </c>
      <c r="E41">
        <f>Data1!E161</f>
        <v>0</v>
      </c>
      <c r="F41">
        <f>Data1!F161</f>
        <v>0</v>
      </c>
      <c r="G41">
        <f>Data1!G161</f>
        <v>7.3</v>
      </c>
      <c r="H41">
        <f>Data1!H161</f>
        <v>-297</v>
      </c>
      <c r="I41">
        <f>Data1!I161</f>
        <v>895</v>
      </c>
      <c r="J41">
        <f>Data1!E163</f>
        <v>0.5</v>
      </c>
      <c r="K41">
        <f>Data1!E164</f>
        <v>3.3</v>
      </c>
      <c r="L41">
        <f>Data1!E165</f>
        <v>10.1</v>
      </c>
      <c r="M41">
        <f>Data1!E166</f>
        <v>14.3</v>
      </c>
      <c r="N41">
        <f>Data1!E167</f>
        <v>20.5</v>
      </c>
    </row>
    <row r="42" spans="1:14" x14ac:dyDescent="0.35">
      <c r="A42" s="52">
        <f>Data1!C171</f>
        <v>41514</v>
      </c>
      <c r="B42">
        <f>Data1!C172</f>
        <v>1</v>
      </c>
      <c r="C42">
        <f>Data1!C175</f>
        <v>0</v>
      </c>
      <c r="D42">
        <f>Data1!D175</f>
        <v>19.600000000000001</v>
      </c>
      <c r="E42">
        <f>Data1!E175</f>
        <v>100.2</v>
      </c>
      <c r="F42">
        <f>Data1!F175</f>
        <v>9.08</v>
      </c>
      <c r="G42">
        <f>Data1!G175</f>
        <v>8.4</v>
      </c>
      <c r="H42">
        <f>Data1!H175</f>
        <v>2</v>
      </c>
      <c r="I42">
        <f>Data1!I175</f>
        <v>828</v>
      </c>
      <c r="J42">
        <f>Data1!E180</f>
        <v>0.5</v>
      </c>
      <c r="K42">
        <f>Data1!E181</f>
        <v>3.45</v>
      </c>
      <c r="L42">
        <f>Data1!E182</f>
        <v>15.3</v>
      </c>
      <c r="M42">
        <f>Data1!E183</f>
        <v>13.9</v>
      </c>
      <c r="N42">
        <f>Data1!E184</f>
        <v>33</v>
      </c>
    </row>
    <row r="43" spans="1:14" x14ac:dyDescent="0.35">
      <c r="A43" s="52">
        <f>Data1!C171</f>
        <v>41514</v>
      </c>
      <c r="B43">
        <f>Data1!C172</f>
        <v>1</v>
      </c>
      <c r="C43">
        <f>Data1!C176</f>
        <v>1</v>
      </c>
      <c r="D43">
        <f>Data1!D176</f>
        <v>18.600000000000001</v>
      </c>
      <c r="E43">
        <f>Data1!E176</f>
        <v>84.6</v>
      </c>
      <c r="F43">
        <f>Data1!F176</f>
        <v>7.83</v>
      </c>
      <c r="G43">
        <f>Data1!G176</f>
        <v>8.3000000000000007</v>
      </c>
      <c r="H43">
        <f>Data1!H176</f>
        <v>-28</v>
      </c>
      <c r="I43">
        <f>Data1!I176</f>
        <v>832</v>
      </c>
      <c r="J43">
        <f>Data1!E180</f>
        <v>0.5</v>
      </c>
      <c r="K43">
        <f>Data1!E181</f>
        <v>3.45</v>
      </c>
      <c r="L43">
        <f>Data1!E182</f>
        <v>15.3</v>
      </c>
      <c r="M43">
        <f>Data1!E183</f>
        <v>13.9</v>
      </c>
      <c r="N43">
        <f>Data1!E184</f>
        <v>33</v>
      </c>
    </row>
    <row r="44" spans="1:14" x14ac:dyDescent="0.35">
      <c r="A44" s="52">
        <f>Data1!C171</f>
        <v>41514</v>
      </c>
      <c r="B44">
        <f>Data1!C172</f>
        <v>1</v>
      </c>
      <c r="C44">
        <f>Data1!C177</f>
        <v>2</v>
      </c>
      <c r="D44">
        <f>Data1!D177</f>
        <v>18.2</v>
      </c>
      <c r="E44">
        <f>Data1!E177</f>
        <v>46.6</v>
      </c>
      <c r="F44">
        <f>Data1!F177</f>
        <v>4.34</v>
      </c>
      <c r="G44">
        <f>Data1!G177</f>
        <v>7.9</v>
      </c>
      <c r="H44">
        <f>Data1!H177</f>
        <v>-109</v>
      </c>
      <c r="I44">
        <f>Data1!I177</f>
        <v>839</v>
      </c>
      <c r="J44">
        <f>Data1!E180</f>
        <v>0.5</v>
      </c>
      <c r="K44">
        <f>Data1!E181</f>
        <v>3.45</v>
      </c>
      <c r="L44">
        <f>Data1!E182</f>
        <v>15.3</v>
      </c>
      <c r="M44">
        <f>Data1!E183</f>
        <v>13.9</v>
      </c>
      <c r="N44">
        <f>Data1!E184</f>
        <v>33</v>
      </c>
    </row>
    <row r="45" spans="1:14" x14ac:dyDescent="0.35">
      <c r="A45" s="52">
        <f>Data1!C171</f>
        <v>41514</v>
      </c>
      <c r="B45">
        <f>Data1!C172</f>
        <v>1</v>
      </c>
      <c r="C45">
        <f>Data1!C178</f>
        <v>3</v>
      </c>
      <c r="D45">
        <f>Data1!D178</f>
        <v>15.8</v>
      </c>
      <c r="E45">
        <f>Data1!E178</f>
        <v>14.2</v>
      </c>
      <c r="F45">
        <f>Data1!F178</f>
        <v>1.37</v>
      </c>
      <c r="G45">
        <f>Data1!G178</f>
        <v>7.3</v>
      </c>
      <c r="H45">
        <f>Data1!H178</f>
        <v>-270</v>
      </c>
      <c r="I45">
        <f>Data1!I178</f>
        <v>901</v>
      </c>
      <c r="J45">
        <f>Data1!E180</f>
        <v>0.5</v>
      </c>
      <c r="K45">
        <f>Data1!E181</f>
        <v>3.45</v>
      </c>
      <c r="L45">
        <f>Data1!E182</f>
        <v>15.3</v>
      </c>
      <c r="M45">
        <f>Data1!E183</f>
        <v>13.9</v>
      </c>
      <c r="N45">
        <f>Data1!E184</f>
        <v>33</v>
      </c>
    </row>
    <row r="46" spans="1:14" x14ac:dyDescent="0.35">
      <c r="A46" s="52">
        <f>Data1!C188</f>
        <v>41521</v>
      </c>
      <c r="B46">
        <f>Data1!C189</f>
        <v>1</v>
      </c>
      <c r="C46">
        <f>Data1!C192</f>
        <v>0</v>
      </c>
      <c r="D46">
        <f>Data1!D192</f>
        <v>18.2</v>
      </c>
      <c r="E46">
        <f>Data1!E192</f>
        <v>135.80000000000001</v>
      </c>
      <c r="F46">
        <f>Data1!F192</f>
        <v>12.62</v>
      </c>
      <c r="G46">
        <f>Data1!G192</f>
        <v>8.8000000000000007</v>
      </c>
      <c r="H46">
        <f>Data1!H192</f>
        <v>49</v>
      </c>
      <c r="I46">
        <f>Data1!I192</f>
        <v>830</v>
      </c>
      <c r="J46">
        <f>Data1!E197</f>
        <v>0.4</v>
      </c>
      <c r="K46">
        <f>Data1!E198</f>
        <v>3.3</v>
      </c>
      <c r="L46">
        <f>Data1!E199</f>
        <v>21.5</v>
      </c>
      <c r="M46">
        <f>Data1!E200</f>
        <v>44.3</v>
      </c>
      <c r="N46">
        <f>Data1!E201</f>
        <v>64.8</v>
      </c>
    </row>
    <row r="47" spans="1:14" x14ac:dyDescent="0.35">
      <c r="A47" s="52">
        <f>Data1!C188</f>
        <v>41521</v>
      </c>
      <c r="B47">
        <f>Data1!C189</f>
        <v>1</v>
      </c>
      <c r="C47">
        <f>Data1!C193</f>
        <v>1</v>
      </c>
      <c r="D47">
        <f>Data1!D193</f>
        <v>17.600000000000001</v>
      </c>
      <c r="E47">
        <f>Data1!E193</f>
        <v>115</v>
      </c>
      <c r="F47">
        <f>Data1!F193</f>
        <v>10.85</v>
      </c>
      <c r="G47">
        <f>Data1!G193</f>
        <v>8.6</v>
      </c>
      <c r="H47">
        <f>Data1!H193</f>
        <v>38</v>
      </c>
      <c r="I47">
        <f>Data1!I193</f>
        <v>834</v>
      </c>
      <c r="J47">
        <f>Data1!E197</f>
        <v>0.4</v>
      </c>
      <c r="K47">
        <f>Data1!E198</f>
        <v>3.3</v>
      </c>
      <c r="L47">
        <f>Data1!E199</f>
        <v>21.5</v>
      </c>
      <c r="M47">
        <f>Data1!E200</f>
        <v>44.3</v>
      </c>
      <c r="N47">
        <f>Data1!E201</f>
        <v>64.8</v>
      </c>
    </row>
    <row r="48" spans="1:14" x14ac:dyDescent="0.35">
      <c r="A48" s="52">
        <f>Data1!C188</f>
        <v>41521</v>
      </c>
      <c r="B48">
        <f>Data1!C189</f>
        <v>1</v>
      </c>
      <c r="C48">
        <f>Data1!C194</f>
        <v>2</v>
      </c>
      <c r="D48">
        <f>Data1!D194</f>
        <v>17</v>
      </c>
      <c r="E48">
        <f>Data1!E194</f>
        <v>76.3</v>
      </c>
      <c r="F48">
        <f>Data1!F194</f>
        <v>7.28</v>
      </c>
      <c r="G48">
        <f>Data1!G194</f>
        <v>8.1999999999999993</v>
      </c>
      <c r="H48">
        <f>Data1!H194</f>
        <v>9</v>
      </c>
      <c r="I48">
        <f>Data1!I194</f>
        <v>833</v>
      </c>
      <c r="J48">
        <f>Data1!E197</f>
        <v>0.4</v>
      </c>
      <c r="K48">
        <f>Data1!E198</f>
        <v>3.3</v>
      </c>
      <c r="L48">
        <f>Data1!E199</f>
        <v>21.5</v>
      </c>
      <c r="M48">
        <f>Data1!E200</f>
        <v>44.3</v>
      </c>
      <c r="N48">
        <f>Data1!E201</f>
        <v>64.8</v>
      </c>
    </row>
    <row r="49" spans="1:14" x14ac:dyDescent="0.35">
      <c r="A49" s="52">
        <f>Data1!C188</f>
        <v>41521</v>
      </c>
      <c r="B49">
        <f>Data1!C189</f>
        <v>1</v>
      </c>
      <c r="C49">
        <f>Data1!C195</f>
        <v>3</v>
      </c>
      <c r="D49">
        <f>Data1!D195</f>
        <v>17</v>
      </c>
      <c r="E49">
        <f>Data1!E195</f>
        <v>45.8</v>
      </c>
      <c r="F49">
        <f>Data1!F195</f>
        <v>4.3600000000000003</v>
      </c>
      <c r="G49">
        <f>Data1!G195</f>
        <v>7.9</v>
      </c>
      <c r="H49">
        <f>Data1!H195</f>
        <v>-104</v>
      </c>
      <c r="I49">
        <f>Data1!I195</f>
        <v>836</v>
      </c>
      <c r="J49">
        <f>Data1!E197</f>
        <v>0.4</v>
      </c>
      <c r="K49">
        <f>Data1!E198</f>
        <v>3.3</v>
      </c>
      <c r="L49">
        <f>Data1!E199</f>
        <v>21.5</v>
      </c>
      <c r="M49">
        <f>Data1!E200</f>
        <v>44.3</v>
      </c>
      <c r="N49">
        <f>Data1!E201</f>
        <v>64.8</v>
      </c>
    </row>
    <row r="50" spans="1:14" x14ac:dyDescent="0.35">
      <c r="A50" s="52">
        <f>Data1!C205</f>
        <v>41528</v>
      </c>
      <c r="B50">
        <f>Data1!C206</f>
        <v>1</v>
      </c>
      <c r="C50">
        <f>Data1!C209</f>
        <v>0</v>
      </c>
      <c r="D50">
        <f>Data1!D209</f>
        <v>16.600000000000001</v>
      </c>
      <c r="E50">
        <f>Data1!E209</f>
        <v>95.6</v>
      </c>
      <c r="F50">
        <f>Data1!F209</f>
        <v>9.32</v>
      </c>
      <c r="G50">
        <f>Data1!G209</f>
        <v>8.3000000000000007</v>
      </c>
      <c r="H50">
        <f>Data1!H209</f>
        <v>23</v>
      </c>
      <c r="I50">
        <f>Data1!I209</f>
        <v>825</v>
      </c>
      <c r="J50">
        <f>Data1!E214</f>
        <v>0.6</v>
      </c>
      <c r="K50">
        <f>Data1!E215</f>
        <v>3.2</v>
      </c>
      <c r="L50">
        <f>Data1!E216</f>
        <v>13.1</v>
      </c>
      <c r="M50">
        <f>Data1!E217</f>
        <v>18.399999999999999</v>
      </c>
      <c r="N50">
        <f>Data1!E218</f>
        <v>34.299999999999997</v>
      </c>
    </row>
    <row r="51" spans="1:14" x14ac:dyDescent="0.35">
      <c r="A51" s="52">
        <f>Data1!C205</f>
        <v>41528</v>
      </c>
      <c r="B51">
        <f>Data1!C206</f>
        <v>1</v>
      </c>
      <c r="C51">
        <f>Data1!C210</f>
        <v>1</v>
      </c>
      <c r="D51">
        <f>Data1!D210</f>
        <v>16.600000000000001</v>
      </c>
      <c r="E51">
        <f>Data1!E210</f>
        <v>93</v>
      </c>
      <c r="F51">
        <f>Data1!F210</f>
        <v>9.07</v>
      </c>
      <c r="G51">
        <f>Data1!G210</f>
        <v>8.3000000000000007</v>
      </c>
      <c r="H51">
        <f>Data1!H210</f>
        <v>1</v>
      </c>
      <c r="I51">
        <f>Data1!I210</f>
        <v>823</v>
      </c>
      <c r="J51">
        <f>Data1!E214</f>
        <v>0.6</v>
      </c>
      <c r="K51">
        <f>Data1!E215</f>
        <v>3.2</v>
      </c>
      <c r="L51">
        <f>Data1!E216</f>
        <v>13.1</v>
      </c>
      <c r="M51">
        <f>Data1!E217</f>
        <v>18.399999999999999</v>
      </c>
      <c r="N51">
        <f>Data1!E218</f>
        <v>34.299999999999997</v>
      </c>
    </row>
    <row r="52" spans="1:14" x14ac:dyDescent="0.35">
      <c r="A52" s="52">
        <f>Data1!C205</f>
        <v>41528</v>
      </c>
      <c r="B52">
        <f>Data1!C206</f>
        <v>1</v>
      </c>
      <c r="C52">
        <f>Data1!C211</f>
        <v>2</v>
      </c>
      <c r="D52">
        <f>Data1!D211</f>
        <v>16.600000000000001</v>
      </c>
      <c r="E52">
        <f>Data1!E211</f>
        <v>89.3</v>
      </c>
      <c r="F52">
        <f>Data1!F211</f>
        <v>8.7200000000000006</v>
      </c>
      <c r="G52">
        <f>Data1!G211</f>
        <v>8.3000000000000007</v>
      </c>
      <c r="H52">
        <f>Data1!H211</f>
        <v>-35</v>
      </c>
      <c r="I52">
        <f>Data1!I211</f>
        <v>825</v>
      </c>
      <c r="J52">
        <f>Data1!E214</f>
        <v>0.6</v>
      </c>
      <c r="K52">
        <f>Data1!E215</f>
        <v>3.2</v>
      </c>
      <c r="L52">
        <f>Data1!E216</f>
        <v>13.1</v>
      </c>
      <c r="M52">
        <f>Data1!E217</f>
        <v>18.399999999999999</v>
      </c>
      <c r="N52">
        <f>Data1!E218</f>
        <v>34.299999999999997</v>
      </c>
    </row>
    <row r="53" spans="1:14" x14ac:dyDescent="0.35">
      <c r="A53" s="52">
        <f>Data1!C205</f>
        <v>41528</v>
      </c>
      <c r="B53">
        <f>Data1!C206</f>
        <v>1</v>
      </c>
      <c r="C53">
        <f>Data1!C212</f>
        <v>3</v>
      </c>
      <c r="D53">
        <f>Data1!D212</f>
        <v>16.2</v>
      </c>
      <c r="E53">
        <f>Data1!E212</f>
        <v>83</v>
      </c>
      <c r="F53">
        <f>Data1!F212</f>
        <v>8.14</v>
      </c>
      <c r="G53">
        <f>Data1!G212</f>
        <v>8.1999999999999993</v>
      </c>
      <c r="H53">
        <f>Data1!H212</f>
        <v>-105</v>
      </c>
      <c r="I53">
        <f>Data1!I212</f>
        <v>828</v>
      </c>
      <c r="J53">
        <f>Data1!E214</f>
        <v>0.6</v>
      </c>
      <c r="K53">
        <f>Data1!E215</f>
        <v>3.2</v>
      </c>
      <c r="L53">
        <f>Data1!E216</f>
        <v>13.1</v>
      </c>
      <c r="M53">
        <f>Data1!E217</f>
        <v>18.399999999999999</v>
      </c>
      <c r="N53">
        <f>Data1!E218</f>
        <v>34.299999999999997</v>
      </c>
    </row>
    <row r="54" spans="1:14" x14ac:dyDescent="0.35">
      <c r="A54" s="52">
        <f>Data1!C222</f>
        <v>41534</v>
      </c>
      <c r="B54">
        <f>Data1!C223</f>
        <v>1</v>
      </c>
      <c r="C54">
        <f>Data1!C226</f>
        <v>0</v>
      </c>
      <c r="D54">
        <f>Data1!D226</f>
        <v>15.6</v>
      </c>
      <c r="E54">
        <f>Data1!E226</f>
        <v>109.6</v>
      </c>
      <c r="F54">
        <f>Data1!F226</f>
        <v>10.93</v>
      </c>
      <c r="G54">
        <f>Data1!G226</f>
        <v>8.6999999999999993</v>
      </c>
      <c r="H54">
        <f>Data1!H226</f>
        <v>61</v>
      </c>
      <c r="I54">
        <f>Data1!I226</f>
        <v>826</v>
      </c>
      <c r="J54">
        <f>Data1!E231</f>
        <v>0.6</v>
      </c>
      <c r="K54">
        <f>Data1!E232</f>
        <v>3.2</v>
      </c>
      <c r="L54">
        <f>Data1!E233</f>
        <v>14.7</v>
      </c>
      <c r="M54">
        <f>Data1!E234</f>
        <v>14.3</v>
      </c>
      <c r="N54">
        <f>Data1!E235</f>
        <v>28.2</v>
      </c>
    </row>
    <row r="55" spans="1:14" x14ac:dyDescent="0.35">
      <c r="A55" s="52">
        <f>Data1!C222</f>
        <v>41534</v>
      </c>
      <c r="B55">
        <f>Data1!C223</f>
        <v>1</v>
      </c>
      <c r="C55">
        <f>Data1!C227</f>
        <v>1</v>
      </c>
      <c r="D55">
        <f>Data1!D227</f>
        <v>15.4</v>
      </c>
      <c r="E55">
        <f>Data1!E227</f>
        <v>108.9</v>
      </c>
      <c r="F55">
        <f>Data1!F227</f>
        <v>10.86</v>
      </c>
      <c r="G55">
        <f>Data1!G227</f>
        <v>8.67</v>
      </c>
      <c r="H55">
        <f>Data1!H227</f>
        <v>60</v>
      </c>
      <c r="I55">
        <f>Data1!I227</f>
        <v>825</v>
      </c>
      <c r="J55">
        <f>Data1!E231</f>
        <v>0.6</v>
      </c>
      <c r="K55">
        <f>Data1!E232</f>
        <v>3.2</v>
      </c>
      <c r="L55">
        <f>Data1!E233</f>
        <v>14.7</v>
      </c>
      <c r="M55">
        <f>Data1!E234</f>
        <v>14.3</v>
      </c>
      <c r="N55">
        <f>Data1!E235</f>
        <v>28.2</v>
      </c>
    </row>
    <row r="56" spans="1:14" x14ac:dyDescent="0.35">
      <c r="A56" s="52">
        <f>Data1!C222</f>
        <v>41534</v>
      </c>
      <c r="B56">
        <f>Data1!C223</f>
        <v>1</v>
      </c>
      <c r="C56">
        <f>Data1!C228</f>
        <v>2</v>
      </c>
      <c r="D56">
        <f>Data1!D228</f>
        <v>15.2</v>
      </c>
      <c r="E56">
        <f>Data1!E228</f>
        <v>97.1</v>
      </c>
      <c r="F56">
        <f>Data1!F228</f>
        <v>9.7200000000000006</v>
      </c>
      <c r="G56">
        <f>Data1!G228</f>
        <v>8.51</v>
      </c>
      <c r="H56">
        <f>Data1!H228</f>
        <v>53</v>
      </c>
      <c r="I56">
        <f>Data1!I228</f>
        <v>828</v>
      </c>
      <c r="J56">
        <f>Data1!E231</f>
        <v>0.6</v>
      </c>
      <c r="K56">
        <f>Data1!E232</f>
        <v>3.2</v>
      </c>
      <c r="L56">
        <f>Data1!E233</f>
        <v>14.7</v>
      </c>
      <c r="M56">
        <f>Data1!E234</f>
        <v>14.3</v>
      </c>
      <c r="N56">
        <f>Data1!E235</f>
        <v>28.2</v>
      </c>
    </row>
    <row r="57" spans="1:14" x14ac:dyDescent="0.35">
      <c r="A57" s="52">
        <f>Data1!C222</f>
        <v>41534</v>
      </c>
      <c r="B57">
        <f>Data1!C223</f>
        <v>1</v>
      </c>
      <c r="C57">
        <f>Data1!C229</f>
        <v>3</v>
      </c>
      <c r="D57">
        <f>Data1!D229</f>
        <v>15</v>
      </c>
      <c r="E57">
        <f>Data1!E229</f>
        <v>94.6</v>
      </c>
      <c r="F57">
        <f>Data1!F229</f>
        <v>9.42</v>
      </c>
      <c r="G57">
        <f>Data1!G229</f>
        <v>8.56</v>
      </c>
      <c r="H57">
        <f>Data1!H229</f>
        <v>52</v>
      </c>
      <c r="I57">
        <f>Data1!I229</f>
        <v>828</v>
      </c>
      <c r="J57">
        <f>Data1!E231</f>
        <v>0.6</v>
      </c>
      <c r="K57">
        <f>Data1!E232</f>
        <v>3.2</v>
      </c>
      <c r="L57">
        <f>Data1!E233</f>
        <v>14.7</v>
      </c>
      <c r="M57">
        <f>Data1!E234</f>
        <v>14.3</v>
      </c>
      <c r="N57">
        <f>Data1!E235</f>
        <v>28.2</v>
      </c>
    </row>
    <row r="58" spans="1:14" x14ac:dyDescent="0.35">
      <c r="A58" s="52">
        <f>Data1!C239</f>
        <v>41542</v>
      </c>
      <c r="B58">
        <f>Data1!C240</f>
        <v>1</v>
      </c>
      <c r="C58">
        <f>Data1!C243</f>
        <v>0</v>
      </c>
      <c r="D58">
        <f>Data1!D243</f>
        <v>15.2</v>
      </c>
      <c r="E58">
        <f>Data1!E243</f>
        <v>128.69999999999999</v>
      </c>
      <c r="F58">
        <f>Data1!F243</f>
        <v>12.77</v>
      </c>
      <c r="G58">
        <f>Data1!G243</f>
        <v>8.9600000000000009</v>
      </c>
      <c r="H58">
        <f>Data1!H243</f>
        <v>101</v>
      </c>
      <c r="I58">
        <f>Data1!I243</f>
        <v>824</v>
      </c>
      <c r="J58">
        <f>Data1!E248</f>
        <v>0.8</v>
      </c>
      <c r="K58">
        <f>Data1!E249</f>
        <v>2.8</v>
      </c>
      <c r="L58">
        <f>Data1!E250</f>
        <v>8.9</v>
      </c>
      <c r="M58">
        <f>Data1!E251</f>
        <v>8.1</v>
      </c>
      <c r="N58">
        <f>Data1!E252</f>
        <v>27.5</v>
      </c>
    </row>
    <row r="59" spans="1:14" x14ac:dyDescent="0.35">
      <c r="A59" s="52">
        <f>Data1!C239</f>
        <v>41542</v>
      </c>
      <c r="B59">
        <f>Data1!C240</f>
        <v>1</v>
      </c>
      <c r="C59">
        <f>Data1!C244</f>
        <v>1</v>
      </c>
      <c r="D59">
        <f>Data1!D244</f>
        <v>15</v>
      </c>
      <c r="E59">
        <f>Data1!E244</f>
        <v>123.8</v>
      </c>
      <c r="F59">
        <f>Data1!F244</f>
        <v>12.39</v>
      </c>
      <c r="G59">
        <f>Data1!G244</f>
        <v>8.92</v>
      </c>
      <c r="H59">
        <f>Data1!H244</f>
        <v>100</v>
      </c>
      <c r="I59">
        <f>Data1!I244</f>
        <v>827</v>
      </c>
      <c r="J59">
        <f>Data1!E248</f>
        <v>0.8</v>
      </c>
      <c r="K59">
        <f>Data1!E249</f>
        <v>2.8</v>
      </c>
      <c r="L59">
        <f>Data1!E250</f>
        <v>8.9</v>
      </c>
      <c r="M59">
        <f>Data1!E251</f>
        <v>8.1</v>
      </c>
      <c r="N59">
        <f>Data1!E252</f>
        <v>27.5</v>
      </c>
    </row>
    <row r="60" spans="1:14" x14ac:dyDescent="0.35">
      <c r="A60" s="52">
        <f>Data1!C239</f>
        <v>41542</v>
      </c>
      <c r="B60">
        <f>Data1!C240</f>
        <v>1</v>
      </c>
      <c r="C60">
        <f>Data1!C245</f>
        <v>2</v>
      </c>
      <c r="D60">
        <f>Data1!D245</f>
        <v>15</v>
      </c>
      <c r="E60">
        <f>Data1!E245</f>
        <v>116.4</v>
      </c>
      <c r="F60">
        <f>Data1!F245</f>
        <v>11.72</v>
      </c>
      <c r="G60">
        <f>Data1!G245</f>
        <v>8.89</v>
      </c>
      <c r="H60">
        <f>Data1!H245</f>
        <v>99</v>
      </c>
      <c r="I60">
        <f>Data1!I245</f>
        <v>826</v>
      </c>
      <c r="J60">
        <f>Data1!E248</f>
        <v>0.8</v>
      </c>
      <c r="K60">
        <f>Data1!E249</f>
        <v>2.8</v>
      </c>
      <c r="L60">
        <f>Data1!E250</f>
        <v>8.9</v>
      </c>
      <c r="M60">
        <f>Data1!E251</f>
        <v>8.1</v>
      </c>
      <c r="N60">
        <f>Data1!E252</f>
        <v>27.5</v>
      </c>
    </row>
    <row r="61" spans="1:14" x14ac:dyDescent="0.35">
      <c r="A61" s="52">
        <f>Data1!C239</f>
        <v>41542</v>
      </c>
      <c r="B61">
        <f>Data1!C240</f>
        <v>1</v>
      </c>
      <c r="C61">
        <f>Data1!C246</f>
        <v>3</v>
      </c>
      <c r="D61">
        <f>Data1!D246</f>
        <v>15</v>
      </c>
      <c r="E61">
        <f>Data1!E246</f>
        <v>119.9</v>
      </c>
      <c r="F61">
        <f>Data1!F246</f>
        <v>12</v>
      </c>
      <c r="G61">
        <f>Data1!G246</f>
        <v>8.93</v>
      </c>
      <c r="H61">
        <f>Data1!H246</f>
        <v>95</v>
      </c>
      <c r="I61">
        <f>Data1!I246</f>
        <v>828</v>
      </c>
      <c r="J61">
        <f>Data1!E248</f>
        <v>0.8</v>
      </c>
      <c r="K61">
        <f>Data1!E249</f>
        <v>2.8</v>
      </c>
      <c r="L61">
        <f>Data1!E250</f>
        <v>8.9</v>
      </c>
      <c r="M61">
        <f>Data1!E251</f>
        <v>8.1</v>
      </c>
      <c r="N61">
        <f>Data1!E252</f>
        <v>27.5</v>
      </c>
    </row>
    <row r="62" spans="1:14" x14ac:dyDescent="0.35">
      <c r="A62" s="52">
        <f>Data1!C256</f>
        <v>41548</v>
      </c>
      <c r="B62">
        <f>Data1!C257</f>
        <v>1</v>
      </c>
      <c r="C62">
        <f>Data1!C260</f>
        <v>0</v>
      </c>
      <c r="D62">
        <f>Data1!D260</f>
        <v>12.6</v>
      </c>
      <c r="E62">
        <f>Data1!E260</f>
        <v>106.7</v>
      </c>
      <c r="F62">
        <f>Data1!F260</f>
        <v>11.31</v>
      </c>
      <c r="G62">
        <f>Data1!G260</f>
        <v>8.8000000000000007</v>
      </c>
      <c r="H62">
        <f>Data1!H260</f>
        <v>122</v>
      </c>
      <c r="I62">
        <f>Data1!I260</f>
        <v>867</v>
      </c>
      <c r="J62">
        <f>Data1!E265</f>
        <v>0.9</v>
      </c>
      <c r="K62">
        <f>Data1!E266</f>
        <v>3.4</v>
      </c>
      <c r="L62">
        <f>Data1!E267</f>
        <v>9.9</v>
      </c>
      <c r="M62">
        <f>Data1!E268</f>
        <v>9.1</v>
      </c>
      <c r="N62">
        <f>Data1!E269</f>
        <v>24.4</v>
      </c>
    </row>
    <row r="63" spans="1:14" x14ac:dyDescent="0.35">
      <c r="A63" s="52">
        <f>Data1!C256</f>
        <v>41548</v>
      </c>
      <c r="B63">
        <f>Data1!C257</f>
        <v>1</v>
      </c>
      <c r="C63">
        <f>Data1!C261</f>
        <v>1</v>
      </c>
      <c r="D63">
        <f>Data1!D261</f>
        <v>12.4</v>
      </c>
      <c r="E63">
        <f>Data1!E261</f>
        <v>105.3</v>
      </c>
      <c r="F63">
        <f>Data1!F261</f>
        <v>11.25</v>
      </c>
      <c r="G63">
        <f>Data1!G261</f>
        <v>8.77</v>
      </c>
      <c r="H63">
        <f>Data1!H261</f>
        <v>118</v>
      </c>
      <c r="I63">
        <f>Data1!I261</f>
        <v>867</v>
      </c>
      <c r="J63">
        <f>Data1!E265</f>
        <v>0.9</v>
      </c>
      <c r="K63">
        <f>Data1!E266</f>
        <v>3.4</v>
      </c>
      <c r="L63">
        <f>Data1!E267</f>
        <v>9.9</v>
      </c>
      <c r="M63">
        <f>Data1!E268</f>
        <v>9.1</v>
      </c>
      <c r="N63">
        <f>Data1!E269</f>
        <v>24.4</v>
      </c>
    </row>
    <row r="64" spans="1:14" x14ac:dyDescent="0.35">
      <c r="A64" s="52">
        <f>Data1!C256</f>
        <v>41548</v>
      </c>
      <c r="B64">
        <f>Data1!C257</f>
        <v>1</v>
      </c>
      <c r="C64">
        <f>Data1!C262</f>
        <v>2</v>
      </c>
      <c r="D64">
        <f>Data1!D262</f>
        <v>12.2</v>
      </c>
      <c r="E64">
        <f>Data1!E262</f>
        <v>96.3</v>
      </c>
      <c r="F64">
        <f>Data1!F262</f>
        <v>10.3</v>
      </c>
      <c r="G64">
        <f>Data1!G262</f>
        <v>8.7100000000000009</v>
      </c>
      <c r="H64">
        <f>Data1!H262</f>
        <v>119</v>
      </c>
      <c r="I64">
        <f>Data1!I262</f>
        <v>870</v>
      </c>
      <c r="J64">
        <f>Data1!E265</f>
        <v>0.9</v>
      </c>
      <c r="K64">
        <f>Data1!E266</f>
        <v>3.4</v>
      </c>
      <c r="L64">
        <f>Data1!E267</f>
        <v>9.9</v>
      </c>
      <c r="M64">
        <f>Data1!E268</f>
        <v>9.1</v>
      </c>
      <c r="N64">
        <f>Data1!E269</f>
        <v>24.4</v>
      </c>
    </row>
    <row r="65" spans="1:14" x14ac:dyDescent="0.35">
      <c r="A65" s="52">
        <f>Data1!C256</f>
        <v>41548</v>
      </c>
      <c r="B65">
        <f>Data1!C257</f>
        <v>1</v>
      </c>
      <c r="C65">
        <f>Data1!C263</f>
        <v>3</v>
      </c>
      <c r="D65">
        <f>Data1!D263</f>
        <v>12.2</v>
      </c>
      <c r="E65">
        <f>Data1!E263</f>
        <v>95.5</v>
      </c>
      <c r="F65">
        <f>Data1!F263</f>
        <v>10.18</v>
      </c>
      <c r="G65">
        <f>Data1!G263</f>
        <v>8.68</v>
      </c>
      <c r="H65">
        <f>Data1!H263</f>
        <v>120</v>
      </c>
      <c r="I65">
        <f>Data1!I263</f>
        <v>866</v>
      </c>
      <c r="J65">
        <f>Data1!E265</f>
        <v>0.9</v>
      </c>
      <c r="K65">
        <f>Data1!E266</f>
        <v>3.4</v>
      </c>
      <c r="L65">
        <f>Data1!E267</f>
        <v>9.9</v>
      </c>
      <c r="M65">
        <f>Data1!E268</f>
        <v>9.1</v>
      </c>
      <c r="N65">
        <f>Data1!E269</f>
        <v>24.4</v>
      </c>
    </row>
    <row r="66" spans="1:14" x14ac:dyDescent="0.35">
      <c r="A66" s="52">
        <f>Data1!C273</f>
        <v>41555</v>
      </c>
      <c r="B66">
        <f>Data1!C274</f>
        <v>1</v>
      </c>
      <c r="C66">
        <f>Data1!C277</f>
        <v>0</v>
      </c>
      <c r="D66">
        <f>Data1!D277</f>
        <v>13</v>
      </c>
      <c r="E66">
        <f>Data1!E277</f>
        <v>128.4</v>
      </c>
      <c r="F66">
        <f>Data1!F277</f>
        <v>13.4</v>
      </c>
      <c r="G66">
        <f>Data1!G277</f>
        <v>8.99</v>
      </c>
      <c r="H66">
        <f>Data1!H277</f>
        <v>122</v>
      </c>
      <c r="I66">
        <f>Data1!I277</f>
        <v>847</v>
      </c>
      <c r="J66">
        <f>Data1!E282</f>
        <v>1.05</v>
      </c>
      <c r="K66">
        <f>Data1!E283</f>
        <v>3.35</v>
      </c>
      <c r="L66">
        <f>Data1!E284</f>
        <v>10.3</v>
      </c>
      <c r="M66">
        <f>Data1!E285</f>
        <v>4.4000000000000004</v>
      </c>
      <c r="N66">
        <f>Data1!E286</f>
        <v>29.1</v>
      </c>
    </row>
    <row r="67" spans="1:14" x14ac:dyDescent="0.35">
      <c r="A67" s="52">
        <f>Data1!C273</f>
        <v>41555</v>
      </c>
      <c r="B67">
        <f>Data1!C274</f>
        <v>1</v>
      </c>
      <c r="C67">
        <f>Data1!C278</f>
        <v>1</v>
      </c>
      <c r="D67">
        <f>Data1!D278</f>
        <v>12</v>
      </c>
      <c r="E67">
        <f>Data1!E278</f>
        <v>117.7</v>
      </c>
      <c r="F67">
        <f>Data1!F278</f>
        <v>12.4</v>
      </c>
      <c r="G67">
        <f>Data1!G278</f>
        <v>8.92</v>
      </c>
      <c r="H67">
        <f>Data1!H278</f>
        <v>135</v>
      </c>
      <c r="I67">
        <f>Data1!I278</f>
        <v>857</v>
      </c>
      <c r="J67">
        <f>Data1!E282</f>
        <v>1.05</v>
      </c>
      <c r="K67">
        <f>Data1!E283</f>
        <v>3.35</v>
      </c>
      <c r="L67">
        <f>Data1!E284</f>
        <v>10.3</v>
      </c>
      <c r="M67">
        <f>Data1!E285</f>
        <v>4.4000000000000004</v>
      </c>
      <c r="N67">
        <f>Data1!E286</f>
        <v>29.1</v>
      </c>
    </row>
    <row r="68" spans="1:14" x14ac:dyDescent="0.35">
      <c r="A68" s="52">
        <f>Data1!C273</f>
        <v>41555</v>
      </c>
      <c r="B68">
        <f>Data1!C274</f>
        <v>1</v>
      </c>
      <c r="C68">
        <f>Data1!C279</f>
        <v>2</v>
      </c>
      <c r="D68">
        <f>Data1!D279</f>
        <v>11.6</v>
      </c>
      <c r="E68">
        <f>Data1!E279</f>
        <v>90.5</v>
      </c>
      <c r="F68">
        <f>Data1!F279</f>
        <v>9.77</v>
      </c>
      <c r="G68">
        <f>Data1!G279</f>
        <v>8.67</v>
      </c>
      <c r="H68">
        <f>Data1!H279</f>
        <v>138</v>
      </c>
      <c r="I68">
        <f>Data1!I279</f>
        <v>862</v>
      </c>
      <c r="J68">
        <f>Data1!E282</f>
        <v>1.05</v>
      </c>
      <c r="K68">
        <f>Data1!E283</f>
        <v>3.35</v>
      </c>
      <c r="L68">
        <f>Data1!E284</f>
        <v>10.3</v>
      </c>
      <c r="M68">
        <f>Data1!E285</f>
        <v>4.4000000000000004</v>
      </c>
      <c r="N68">
        <f>Data1!E286</f>
        <v>29.1</v>
      </c>
    </row>
    <row r="69" spans="1:14" x14ac:dyDescent="0.35">
      <c r="A69" s="52">
        <f>Data1!C273</f>
        <v>41555</v>
      </c>
      <c r="B69">
        <f>Data1!C274</f>
        <v>1</v>
      </c>
      <c r="C69">
        <f>Data1!C280</f>
        <v>3</v>
      </c>
      <c r="D69">
        <f>Data1!D280</f>
        <v>11.2</v>
      </c>
      <c r="E69">
        <f>Data1!E280</f>
        <v>77</v>
      </c>
      <c r="F69">
        <f>Data1!F280</f>
        <v>8.25</v>
      </c>
      <c r="G69">
        <f>Data1!G280</f>
        <v>8.6</v>
      </c>
      <c r="H69">
        <f>Data1!H280</f>
        <v>144</v>
      </c>
      <c r="I69">
        <f>Data1!I280</f>
        <v>870</v>
      </c>
      <c r="J69">
        <f>Data1!E282</f>
        <v>1.05</v>
      </c>
      <c r="K69">
        <f>Data1!E283</f>
        <v>3.35</v>
      </c>
      <c r="L69">
        <f>Data1!E284</f>
        <v>10.3</v>
      </c>
      <c r="M69">
        <f>Data1!E285</f>
        <v>4.4000000000000004</v>
      </c>
      <c r="N69">
        <f>Data1!E286</f>
        <v>29.1</v>
      </c>
    </row>
    <row r="70" spans="1:14" x14ac:dyDescent="0.35">
      <c r="A70" s="52">
        <f>Data1!C290</f>
        <v>41563</v>
      </c>
      <c r="B70">
        <f>Data1!C291</f>
        <v>1</v>
      </c>
      <c r="C70">
        <f>Data1!C294</f>
        <v>0</v>
      </c>
      <c r="D70">
        <f>Data1!D294</f>
        <v>10.4</v>
      </c>
      <c r="E70">
        <f>Data1!E294</f>
        <v>99</v>
      </c>
      <c r="F70">
        <f>Data1!F294</f>
        <v>10.87</v>
      </c>
      <c r="G70">
        <f>Data1!G294</f>
        <v>8.74</v>
      </c>
      <c r="H70">
        <f>Data1!H294</f>
        <v>147</v>
      </c>
      <c r="I70">
        <f>Data1!I294</f>
        <v>856</v>
      </c>
      <c r="J70">
        <f>Data1!E299</f>
        <v>0.9</v>
      </c>
      <c r="K70">
        <f>Data1!E300</f>
        <v>3.25</v>
      </c>
      <c r="L70">
        <f>Data1!E301</f>
        <v>12.8</v>
      </c>
      <c r="M70">
        <f>Data1!E302</f>
        <v>18.100000000000001</v>
      </c>
      <c r="N70">
        <f>Data1!E303</f>
        <v>34.4</v>
      </c>
    </row>
    <row r="71" spans="1:14" x14ac:dyDescent="0.35">
      <c r="A71" s="52">
        <f>Data1!C290</f>
        <v>41563</v>
      </c>
      <c r="B71">
        <f>Data1!C291</f>
        <v>1</v>
      </c>
      <c r="C71">
        <f>Data1!C295</f>
        <v>1</v>
      </c>
      <c r="D71">
        <f>Data1!D295</f>
        <v>10.4</v>
      </c>
      <c r="E71">
        <f>Data1!E295</f>
        <v>95.7</v>
      </c>
      <c r="F71">
        <f>Data1!F295</f>
        <v>10.62</v>
      </c>
      <c r="G71">
        <f>Data1!G295</f>
        <v>8.67</v>
      </c>
      <c r="H71">
        <f>Data1!H295</f>
        <v>146</v>
      </c>
      <c r="I71">
        <f>Data1!I295</f>
        <v>856</v>
      </c>
      <c r="J71">
        <f>Data1!E299</f>
        <v>0.9</v>
      </c>
      <c r="K71">
        <f>Data1!E300</f>
        <v>3.25</v>
      </c>
      <c r="L71">
        <f>Data1!E301</f>
        <v>12.8</v>
      </c>
      <c r="M71">
        <f>Data1!E302</f>
        <v>18.100000000000001</v>
      </c>
      <c r="N71">
        <f>Data1!E303</f>
        <v>34.4</v>
      </c>
    </row>
    <row r="72" spans="1:14" x14ac:dyDescent="0.35">
      <c r="A72" s="52">
        <f>Data1!C290</f>
        <v>41563</v>
      </c>
      <c r="B72">
        <f>Data1!C291</f>
        <v>1</v>
      </c>
      <c r="C72">
        <f>Data1!C296</f>
        <v>2</v>
      </c>
      <c r="D72">
        <f>Data1!D296</f>
        <v>10.199999999999999</v>
      </c>
      <c r="E72">
        <f>Data1!E296</f>
        <v>95</v>
      </c>
      <c r="F72">
        <f>Data1!F296</f>
        <v>10.41</v>
      </c>
      <c r="G72">
        <f>Data1!G296</f>
        <v>8.68</v>
      </c>
      <c r="H72">
        <f>Data1!H296</f>
        <v>145</v>
      </c>
      <c r="I72">
        <f>Data1!I296</f>
        <v>855</v>
      </c>
      <c r="J72">
        <f>Data1!E299</f>
        <v>0.9</v>
      </c>
      <c r="K72">
        <f>Data1!E300</f>
        <v>3.25</v>
      </c>
      <c r="L72">
        <f>Data1!E301</f>
        <v>12.8</v>
      </c>
      <c r="M72">
        <f>Data1!E302</f>
        <v>18.100000000000001</v>
      </c>
      <c r="N72">
        <f>Data1!E303</f>
        <v>34.4</v>
      </c>
    </row>
    <row r="73" spans="1:14" x14ac:dyDescent="0.35">
      <c r="A73" s="52">
        <f>Data1!C290</f>
        <v>41563</v>
      </c>
      <c r="B73">
        <f>Data1!C291</f>
        <v>1</v>
      </c>
      <c r="C73">
        <f>Data1!C297</f>
        <v>3</v>
      </c>
      <c r="D73">
        <f>Data1!D297</f>
        <v>10.199999999999999</v>
      </c>
      <c r="E73">
        <f>Data1!E297</f>
        <v>93.4</v>
      </c>
      <c r="F73">
        <f>Data1!F297</f>
        <v>10.41</v>
      </c>
      <c r="G73">
        <f>Data1!G297</f>
        <v>8.66</v>
      </c>
      <c r="H73">
        <f>Data1!H297</f>
        <v>141</v>
      </c>
      <c r="I73">
        <f>Data1!I297</f>
        <v>856</v>
      </c>
      <c r="J73">
        <f>Data1!E299</f>
        <v>0.9</v>
      </c>
      <c r="K73">
        <f>Data1!E300</f>
        <v>3.25</v>
      </c>
      <c r="L73">
        <f>Data1!E301</f>
        <v>12.8</v>
      </c>
      <c r="M73">
        <f>Data1!E302</f>
        <v>18.100000000000001</v>
      </c>
      <c r="N73">
        <f>Data1!E303</f>
        <v>34.4</v>
      </c>
    </row>
    <row r="74" spans="1:14" x14ac:dyDescent="0.35">
      <c r="A74" s="52">
        <f>Data1!C307</f>
        <v>41570</v>
      </c>
      <c r="B74">
        <f>Data1!C308</f>
        <v>1</v>
      </c>
      <c r="C74">
        <f>Data1!C311</f>
        <v>0</v>
      </c>
      <c r="D74">
        <f>Data1!D311</f>
        <v>12</v>
      </c>
      <c r="E74">
        <f>Data1!E311</f>
        <v>112.2</v>
      </c>
      <c r="F74">
        <f>Data1!F311</f>
        <v>11.8</v>
      </c>
      <c r="G74">
        <f>Data1!G311</f>
        <v>8.6999999999999993</v>
      </c>
      <c r="H74">
        <f>Data1!H311</f>
        <v>156</v>
      </c>
      <c r="I74">
        <f>Data1!I311</f>
        <v>856</v>
      </c>
      <c r="J74">
        <f>Data1!E316</f>
        <v>0.9</v>
      </c>
      <c r="K74">
        <f>Data1!E317</f>
        <v>3.3</v>
      </c>
      <c r="L74">
        <f>Data1!E318</f>
        <v>10</v>
      </c>
      <c r="M74">
        <f>Data1!E319</f>
        <v>6.2</v>
      </c>
      <c r="N74">
        <f>Data1!E320</f>
        <v>18.600000000000001</v>
      </c>
    </row>
    <row r="75" spans="1:14" x14ac:dyDescent="0.35">
      <c r="A75" s="52">
        <f>Data1!C307</f>
        <v>41570</v>
      </c>
      <c r="B75">
        <f>Data1!C308</f>
        <v>1</v>
      </c>
      <c r="C75">
        <f>Data1!C312</f>
        <v>1</v>
      </c>
      <c r="D75">
        <f>Data1!D312</f>
        <v>11.4</v>
      </c>
      <c r="E75">
        <f>Data1!E312</f>
        <v>109.6</v>
      </c>
      <c r="F75">
        <f>Data1!F312</f>
        <v>11.65</v>
      </c>
      <c r="G75">
        <f>Data1!G312</f>
        <v>8.67</v>
      </c>
      <c r="H75">
        <f>Data1!H312</f>
        <v>144</v>
      </c>
      <c r="I75">
        <f>Data1!I312</f>
        <v>856</v>
      </c>
      <c r="J75">
        <f>Data1!E316</f>
        <v>0.9</v>
      </c>
      <c r="K75">
        <f>Data1!E317</f>
        <v>3.3</v>
      </c>
      <c r="L75">
        <f>Data1!E318</f>
        <v>10</v>
      </c>
      <c r="M75">
        <f>Data1!E319</f>
        <v>6.2</v>
      </c>
      <c r="N75">
        <f>Data1!E320</f>
        <v>18.600000000000001</v>
      </c>
    </row>
    <row r="76" spans="1:14" x14ac:dyDescent="0.35">
      <c r="A76" s="52">
        <f>Data1!C307</f>
        <v>41570</v>
      </c>
      <c r="B76">
        <f>Data1!C308</f>
        <v>1</v>
      </c>
      <c r="C76">
        <f>Data1!C313</f>
        <v>2</v>
      </c>
      <c r="D76">
        <f>Data1!D313</f>
        <v>10.6</v>
      </c>
      <c r="E76">
        <f>Data1!E313</f>
        <v>85.7</v>
      </c>
      <c r="F76">
        <f>Data1!F313</f>
        <v>9.5500000000000007</v>
      </c>
      <c r="G76">
        <f>Data1!G313</f>
        <v>8.42</v>
      </c>
      <c r="H76">
        <f>Data1!H313</f>
        <v>155</v>
      </c>
      <c r="I76">
        <f>Data1!I313</f>
        <v>854</v>
      </c>
      <c r="J76">
        <f>Data1!E316</f>
        <v>0.9</v>
      </c>
      <c r="K76">
        <f>Data1!E317</f>
        <v>3.3</v>
      </c>
      <c r="L76">
        <f>Data1!E318</f>
        <v>10</v>
      </c>
      <c r="M76">
        <f>Data1!E319</f>
        <v>6.2</v>
      </c>
      <c r="N76">
        <f>Data1!E320</f>
        <v>18.600000000000001</v>
      </c>
    </row>
    <row r="77" spans="1:14" x14ac:dyDescent="0.35">
      <c r="A77" s="52">
        <f>Data1!C307</f>
        <v>41570</v>
      </c>
      <c r="B77">
        <f>Data1!C308</f>
        <v>1</v>
      </c>
      <c r="C77">
        <f>Data1!C314</f>
        <v>3</v>
      </c>
      <c r="D77">
        <f>Data1!D314</f>
        <v>10.6</v>
      </c>
      <c r="E77">
        <f>Data1!E314</f>
        <v>62</v>
      </c>
      <c r="F77">
        <f>Data1!F314</f>
        <v>6.75</v>
      </c>
      <c r="G77">
        <f>Data1!G314</f>
        <v>8.2899999999999991</v>
      </c>
      <c r="H77">
        <f>Data1!H314</f>
        <v>156</v>
      </c>
      <c r="I77">
        <f>Data1!I314</f>
        <v>857</v>
      </c>
      <c r="J77">
        <f>Data1!E316</f>
        <v>0.9</v>
      </c>
      <c r="K77">
        <f>Data1!E317</f>
        <v>3.3</v>
      </c>
      <c r="L77">
        <f>Data1!E318</f>
        <v>10</v>
      </c>
      <c r="M77">
        <f>Data1!E319</f>
        <v>6.2</v>
      </c>
      <c r="N77">
        <f>Data1!E320</f>
        <v>18.600000000000001</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EF395"/>
  <sheetViews>
    <sheetView topLeftCell="A169" workbookViewId="0"/>
  </sheetViews>
  <sheetFormatPr baseColWidth="10" defaultRowHeight="14.5" x14ac:dyDescent="0.35"/>
  <sheetData>
    <row r="1" spans="3:81" x14ac:dyDescent="0.35">
      <c r="C1" s="104">
        <v>41444</v>
      </c>
      <c r="D1" s="57"/>
      <c r="E1" s="57"/>
      <c r="F1" s="57"/>
      <c r="G1" s="57"/>
      <c r="H1" s="57"/>
      <c r="I1" s="57"/>
      <c r="J1" s="57"/>
      <c r="K1" s="104">
        <v>41444</v>
      </c>
      <c r="L1" s="57"/>
      <c r="M1" s="57"/>
      <c r="N1" s="57"/>
      <c r="O1" s="57"/>
      <c r="P1" s="57"/>
      <c r="Q1" s="57"/>
      <c r="R1" s="57"/>
      <c r="S1" s="104">
        <v>41444</v>
      </c>
      <c r="T1" s="57"/>
      <c r="U1" s="57"/>
      <c r="V1" s="57"/>
      <c r="W1" s="57"/>
      <c r="X1" s="57"/>
      <c r="Y1" s="57"/>
      <c r="Z1" s="57"/>
      <c r="AA1" s="104">
        <v>41444</v>
      </c>
      <c r="AB1" s="57"/>
      <c r="AC1" s="57"/>
      <c r="AD1" s="57"/>
      <c r="AE1" s="57"/>
      <c r="AF1" s="57"/>
      <c r="AG1" s="57"/>
      <c r="AH1" s="57"/>
      <c r="AI1" s="104">
        <v>41444</v>
      </c>
      <c r="AJ1" s="57"/>
      <c r="AK1" s="57"/>
      <c r="AL1" s="57"/>
      <c r="AM1" s="57"/>
      <c r="AN1" s="57"/>
      <c r="AO1" s="57"/>
      <c r="AP1" s="57"/>
      <c r="AQ1" s="104">
        <v>41444</v>
      </c>
      <c r="AR1" s="57"/>
      <c r="AS1" s="57"/>
      <c r="AT1" s="57"/>
      <c r="AU1" s="57"/>
      <c r="AV1" s="57"/>
      <c r="AW1" s="57"/>
      <c r="AX1" s="57"/>
      <c r="AY1" s="104">
        <v>41444</v>
      </c>
      <c r="AZ1" s="57"/>
      <c r="BA1" s="57"/>
      <c r="BB1" s="57"/>
      <c r="BC1" s="57"/>
      <c r="BD1" s="57"/>
      <c r="BE1" s="57"/>
      <c r="BF1" s="57"/>
      <c r="BG1" s="104">
        <v>41444</v>
      </c>
      <c r="BH1" s="57"/>
      <c r="BI1" s="57"/>
      <c r="BJ1" s="57"/>
      <c r="BK1" s="57"/>
      <c r="BL1" s="57"/>
      <c r="BM1" s="57"/>
      <c r="BN1" s="57"/>
      <c r="BO1" s="104">
        <v>41444</v>
      </c>
      <c r="BP1" s="57"/>
      <c r="BQ1" s="57"/>
      <c r="BR1" s="57"/>
      <c r="BS1" s="57"/>
      <c r="BT1" s="57"/>
      <c r="BU1" s="57"/>
      <c r="BV1" s="57"/>
      <c r="BW1" s="104">
        <v>41444</v>
      </c>
      <c r="BX1" s="57"/>
      <c r="BY1" s="57"/>
      <c r="BZ1" s="57"/>
      <c r="CA1" s="57"/>
      <c r="CB1" s="57"/>
      <c r="CC1" s="14"/>
    </row>
    <row r="2" spans="3:81" x14ac:dyDescent="0.35">
      <c r="C2" s="58">
        <v>2</v>
      </c>
      <c r="D2" s="59"/>
      <c r="E2" s="59"/>
      <c r="F2" s="59"/>
      <c r="G2" s="59"/>
      <c r="H2" s="61"/>
      <c r="I2" s="60"/>
      <c r="J2" s="1"/>
      <c r="K2" s="58">
        <v>3</v>
      </c>
      <c r="L2" s="59"/>
      <c r="M2" s="59"/>
      <c r="N2" s="59"/>
      <c r="O2" s="59"/>
      <c r="P2" s="59"/>
      <c r="Q2" s="60"/>
      <c r="R2" s="1"/>
      <c r="S2" s="58">
        <v>4</v>
      </c>
      <c r="T2" s="59"/>
      <c r="U2" s="59"/>
      <c r="V2" s="59"/>
      <c r="W2" s="59"/>
      <c r="X2" s="61"/>
      <c r="Y2" s="62"/>
      <c r="Z2" s="1"/>
      <c r="AA2" s="58">
        <v>5</v>
      </c>
      <c r="AB2" s="59"/>
      <c r="AC2" s="59"/>
      <c r="AD2" s="59"/>
      <c r="AE2" s="59"/>
      <c r="AF2" s="59"/>
      <c r="AG2" s="60"/>
      <c r="AH2" s="1"/>
      <c r="AI2" s="58">
        <v>6</v>
      </c>
      <c r="AJ2" s="59"/>
      <c r="AK2" s="59"/>
      <c r="AL2" s="59"/>
      <c r="AM2" s="59"/>
      <c r="AN2" s="59"/>
      <c r="AO2" s="60"/>
      <c r="AP2" s="1"/>
      <c r="AQ2" s="58">
        <v>7</v>
      </c>
      <c r="AR2" s="59"/>
      <c r="AS2" s="59"/>
      <c r="AT2" s="59"/>
      <c r="AU2" s="59"/>
      <c r="AV2" s="59"/>
      <c r="AW2" s="60"/>
      <c r="AX2" s="1"/>
      <c r="AY2" s="58">
        <v>8</v>
      </c>
      <c r="AZ2" s="59"/>
      <c r="BA2" s="59"/>
      <c r="BB2" s="59"/>
      <c r="BC2" s="59"/>
      <c r="BD2" s="59"/>
      <c r="BE2" s="60"/>
      <c r="BF2" s="1"/>
      <c r="BG2" s="58">
        <v>9</v>
      </c>
      <c r="BH2" s="59"/>
      <c r="BI2" s="59"/>
      <c r="BJ2" s="59"/>
      <c r="BK2" s="59"/>
      <c r="BL2" s="59"/>
      <c r="BM2" s="60"/>
      <c r="BN2" s="1"/>
      <c r="BO2" s="58">
        <v>10</v>
      </c>
      <c r="BP2" s="59"/>
      <c r="BQ2" s="59"/>
      <c r="BR2" s="59"/>
      <c r="BS2" s="59"/>
      <c r="BT2" s="59"/>
      <c r="BU2" s="60"/>
      <c r="BV2" s="1"/>
      <c r="BW2" s="58">
        <v>11</v>
      </c>
      <c r="BX2" s="59"/>
      <c r="BY2" s="59"/>
      <c r="BZ2" s="59"/>
      <c r="CA2" s="59"/>
      <c r="CB2" s="59"/>
      <c r="CC2" s="60"/>
    </row>
    <row r="3" spans="3:81" x14ac:dyDescent="0.35">
      <c r="C3" s="2" t="s">
        <v>0</v>
      </c>
      <c r="D3" s="2" t="s">
        <v>1</v>
      </c>
      <c r="E3" s="63" t="s">
        <v>2</v>
      </c>
      <c r="F3" s="64"/>
      <c r="G3" s="3" t="s">
        <v>3</v>
      </c>
      <c r="H3" s="4" t="s">
        <v>4</v>
      </c>
      <c r="I3" s="2" t="s">
        <v>5</v>
      </c>
      <c r="J3" s="1"/>
      <c r="K3" s="2" t="s">
        <v>0</v>
      </c>
      <c r="L3" s="2" t="s">
        <v>1</v>
      </c>
      <c r="M3" s="63" t="s">
        <v>2</v>
      </c>
      <c r="N3" s="64"/>
      <c r="O3" s="3" t="s">
        <v>3</v>
      </c>
      <c r="P3" s="2" t="s">
        <v>4</v>
      </c>
      <c r="Q3" s="2" t="s">
        <v>5</v>
      </c>
      <c r="R3" s="1"/>
      <c r="S3" s="2" t="s">
        <v>0</v>
      </c>
      <c r="T3" s="2" t="s">
        <v>1</v>
      </c>
      <c r="U3" s="63" t="s">
        <v>2</v>
      </c>
      <c r="V3" s="64"/>
      <c r="W3" s="3" t="s">
        <v>3</v>
      </c>
      <c r="X3" s="4" t="s">
        <v>4</v>
      </c>
      <c r="Y3" s="4" t="s">
        <v>5</v>
      </c>
      <c r="Z3" s="1"/>
      <c r="AA3" s="2" t="s">
        <v>0</v>
      </c>
      <c r="AB3" s="2" t="s">
        <v>1</v>
      </c>
      <c r="AC3" s="63" t="s">
        <v>2</v>
      </c>
      <c r="AD3" s="64"/>
      <c r="AE3" s="3" t="s">
        <v>3</v>
      </c>
      <c r="AF3" s="2" t="s">
        <v>4</v>
      </c>
      <c r="AG3" s="2" t="s">
        <v>5</v>
      </c>
      <c r="AH3" s="1"/>
      <c r="AI3" s="2" t="s">
        <v>0</v>
      </c>
      <c r="AJ3" s="2" t="s">
        <v>1</v>
      </c>
      <c r="AK3" s="63" t="s">
        <v>2</v>
      </c>
      <c r="AL3" s="64"/>
      <c r="AM3" s="3" t="s">
        <v>3</v>
      </c>
      <c r="AN3" s="2" t="s">
        <v>4</v>
      </c>
      <c r="AO3" s="2" t="s">
        <v>5</v>
      </c>
      <c r="AP3" s="1"/>
      <c r="AQ3" s="2" t="s">
        <v>0</v>
      </c>
      <c r="AR3" s="2" t="s">
        <v>1</v>
      </c>
      <c r="AS3" s="63" t="s">
        <v>2</v>
      </c>
      <c r="AT3" s="64"/>
      <c r="AU3" s="3" t="s">
        <v>3</v>
      </c>
      <c r="AV3" s="2" t="s">
        <v>4</v>
      </c>
      <c r="AW3" s="2" t="s">
        <v>5</v>
      </c>
      <c r="AX3" s="1"/>
      <c r="AY3" s="2" t="s">
        <v>0</v>
      </c>
      <c r="AZ3" s="2" t="s">
        <v>1</v>
      </c>
      <c r="BA3" s="63" t="s">
        <v>2</v>
      </c>
      <c r="BB3" s="64"/>
      <c r="BC3" s="3" t="s">
        <v>3</v>
      </c>
      <c r="BD3" s="2" t="s">
        <v>4</v>
      </c>
      <c r="BE3" s="2" t="s">
        <v>5</v>
      </c>
      <c r="BF3" s="1"/>
      <c r="BG3" s="2" t="s">
        <v>0</v>
      </c>
      <c r="BH3" s="2" t="s">
        <v>1</v>
      </c>
      <c r="BI3" s="63" t="s">
        <v>2</v>
      </c>
      <c r="BJ3" s="64"/>
      <c r="BK3" s="3" t="s">
        <v>3</v>
      </c>
      <c r="BL3" s="2" t="s">
        <v>4</v>
      </c>
      <c r="BM3" s="2" t="s">
        <v>5</v>
      </c>
      <c r="BN3" s="1"/>
      <c r="BO3" s="2" t="s">
        <v>0</v>
      </c>
      <c r="BP3" s="2" t="s">
        <v>1</v>
      </c>
      <c r="BQ3" s="63" t="s">
        <v>2</v>
      </c>
      <c r="BR3" s="64"/>
      <c r="BS3" s="3" t="s">
        <v>3</v>
      </c>
      <c r="BT3" s="2" t="s">
        <v>4</v>
      </c>
      <c r="BU3" s="2" t="s">
        <v>5</v>
      </c>
      <c r="BV3" s="1"/>
      <c r="BW3" s="2" t="s">
        <v>0</v>
      </c>
      <c r="BX3" s="2" t="s">
        <v>1</v>
      </c>
      <c r="BY3" s="63" t="s">
        <v>2</v>
      </c>
      <c r="BZ3" s="64"/>
      <c r="CA3" s="3" t="s">
        <v>3</v>
      </c>
      <c r="CB3" s="2" t="s">
        <v>4</v>
      </c>
      <c r="CC3" s="2" t="s">
        <v>5</v>
      </c>
    </row>
    <row r="4" spans="3:81" x14ac:dyDescent="0.35">
      <c r="C4" s="5" t="s">
        <v>6</v>
      </c>
      <c r="D4" s="5" t="s">
        <v>7</v>
      </c>
      <c r="E4" s="6" t="s">
        <v>8</v>
      </c>
      <c r="F4" s="7" t="s">
        <v>9</v>
      </c>
      <c r="G4" s="5"/>
      <c r="H4" s="8" t="s">
        <v>10</v>
      </c>
      <c r="I4" s="5" t="s">
        <v>11</v>
      </c>
      <c r="J4" s="1"/>
      <c r="K4" s="5" t="s">
        <v>6</v>
      </c>
      <c r="L4" s="5" t="s">
        <v>7</v>
      </c>
      <c r="M4" s="6" t="s">
        <v>8</v>
      </c>
      <c r="N4" s="7" t="s">
        <v>9</v>
      </c>
      <c r="O4" s="5"/>
      <c r="P4" s="5" t="s">
        <v>10</v>
      </c>
      <c r="Q4" s="5" t="s">
        <v>11</v>
      </c>
      <c r="R4" s="1"/>
      <c r="S4" s="5" t="s">
        <v>6</v>
      </c>
      <c r="T4" s="5" t="s">
        <v>7</v>
      </c>
      <c r="U4" s="6" t="s">
        <v>8</v>
      </c>
      <c r="V4" s="7" t="s">
        <v>9</v>
      </c>
      <c r="W4" s="5"/>
      <c r="X4" s="8" t="s">
        <v>10</v>
      </c>
      <c r="Y4" s="8" t="s">
        <v>11</v>
      </c>
      <c r="Z4" s="1"/>
      <c r="AA4" s="5" t="s">
        <v>6</v>
      </c>
      <c r="AB4" s="5" t="s">
        <v>7</v>
      </c>
      <c r="AC4" s="6" t="s">
        <v>8</v>
      </c>
      <c r="AD4" s="7" t="s">
        <v>9</v>
      </c>
      <c r="AE4" s="5"/>
      <c r="AF4" s="5" t="s">
        <v>10</v>
      </c>
      <c r="AG4" s="5" t="s">
        <v>11</v>
      </c>
      <c r="AH4" s="1"/>
      <c r="AI4" s="5" t="s">
        <v>6</v>
      </c>
      <c r="AJ4" s="5" t="s">
        <v>7</v>
      </c>
      <c r="AK4" s="6" t="s">
        <v>8</v>
      </c>
      <c r="AL4" s="7" t="s">
        <v>9</v>
      </c>
      <c r="AM4" s="5"/>
      <c r="AN4" s="5" t="s">
        <v>10</v>
      </c>
      <c r="AO4" s="5" t="s">
        <v>11</v>
      </c>
      <c r="AP4" s="1"/>
      <c r="AQ4" s="5" t="s">
        <v>6</v>
      </c>
      <c r="AR4" s="5" t="s">
        <v>7</v>
      </c>
      <c r="AS4" s="6" t="s">
        <v>8</v>
      </c>
      <c r="AT4" s="7" t="s">
        <v>9</v>
      </c>
      <c r="AU4" s="5"/>
      <c r="AV4" s="5" t="s">
        <v>10</v>
      </c>
      <c r="AW4" s="5" t="s">
        <v>11</v>
      </c>
      <c r="AX4" s="1"/>
      <c r="AY4" s="5" t="s">
        <v>6</v>
      </c>
      <c r="AZ4" s="5" t="s">
        <v>7</v>
      </c>
      <c r="BA4" s="6" t="s">
        <v>8</v>
      </c>
      <c r="BB4" s="7" t="s">
        <v>9</v>
      </c>
      <c r="BC4" s="5"/>
      <c r="BD4" s="5" t="s">
        <v>10</v>
      </c>
      <c r="BE4" s="5" t="s">
        <v>11</v>
      </c>
      <c r="BF4" s="1"/>
      <c r="BG4" s="5" t="s">
        <v>6</v>
      </c>
      <c r="BH4" s="5" t="s">
        <v>7</v>
      </c>
      <c r="BI4" s="6" t="s">
        <v>8</v>
      </c>
      <c r="BJ4" s="7" t="s">
        <v>9</v>
      </c>
      <c r="BK4" s="5"/>
      <c r="BL4" s="5" t="s">
        <v>10</v>
      </c>
      <c r="BM4" s="5" t="s">
        <v>11</v>
      </c>
      <c r="BN4" s="1"/>
      <c r="BO4" s="5" t="s">
        <v>6</v>
      </c>
      <c r="BP4" s="5" t="s">
        <v>7</v>
      </c>
      <c r="BQ4" s="6" t="s">
        <v>8</v>
      </c>
      <c r="BR4" s="7" t="s">
        <v>9</v>
      </c>
      <c r="BS4" s="5"/>
      <c r="BT4" s="5" t="s">
        <v>10</v>
      </c>
      <c r="BU4" s="5" t="s">
        <v>11</v>
      </c>
      <c r="BV4" s="1"/>
      <c r="BW4" s="5" t="s">
        <v>6</v>
      </c>
      <c r="BX4" s="5" t="s">
        <v>7</v>
      </c>
      <c r="BY4" s="6" t="s">
        <v>8</v>
      </c>
      <c r="BZ4" s="7" t="s">
        <v>9</v>
      </c>
      <c r="CA4" s="5"/>
      <c r="CB4" s="5" t="s">
        <v>10</v>
      </c>
      <c r="CC4" s="5" t="s">
        <v>11</v>
      </c>
    </row>
    <row r="5" spans="3:81" x14ac:dyDescent="0.35">
      <c r="C5" s="5">
        <v>0</v>
      </c>
      <c r="D5" s="5">
        <v>23.6</v>
      </c>
      <c r="E5" s="6"/>
      <c r="F5" s="7"/>
      <c r="G5" s="5"/>
      <c r="H5" s="8"/>
      <c r="I5" s="5"/>
      <c r="J5" s="1"/>
      <c r="K5" s="5">
        <v>0</v>
      </c>
      <c r="L5" s="5">
        <v>24</v>
      </c>
      <c r="M5" s="6"/>
      <c r="N5" s="7"/>
      <c r="O5" s="5"/>
      <c r="P5" s="5"/>
      <c r="Q5" s="5"/>
      <c r="R5" s="1"/>
      <c r="S5" s="5">
        <v>0</v>
      </c>
      <c r="T5" s="5">
        <v>24.4</v>
      </c>
      <c r="U5" s="6"/>
      <c r="V5" s="7"/>
      <c r="W5" s="5"/>
      <c r="X5" s="8"/>
      <c r="Y5" s="8"/>
      <c r="Z5" s="1"/>
      <c r="AA5" s="5">
        <v>0</v>
      </c>
      <c r="AB5" s="5">
        <v>24.8</v>
      </c>
      <c r="AC5" s="6"/>
      <c r="AD5" s="7"/>
      <c r="AE5" s="5"/>
      <c r="AF5" s="5"/>
      <c r="AG5" s="5"/>
      <c r="AH5" s="1"/>
      <c r="AI5" s="5">
        <v>0</v>
      </c>
      <c r="AJ5" s="5">
        <v>24.7</v>
      </c>
      <c r="AK5" s="6"/>
      <c r="AL5" s="7"/>
      <c r="AM5" s="5"/>
      <c r="AN5" s="5"/>
      <c r="AO5" s="5"/>
      <c r="AP5" s="1"/>
      <c r="AQ5" s="5">
        <v>0</v>
      </c>
      <c r="AR5" s="5">
        <v>24.8</v>
      </c>
      <c r="AS5" s="6"/>
      <c r="AT5" s="7"/>
      <c r="AU5" s="5"/>
      <c r="AV5" s="5"/>
      <c r="AW5" s="5"/>
      <c r="AX5" s="1"/>
      <c r="AY5" s="5">
        <v>0</v>
      </c>
      <c r="AZ5" s="5">
        <v>23.8</v>
      </c>
      <c r="BA5" s="6"/>
      <c r="BB5" s="7"/>
      <c r="BC5" s="5"/>
      <c r="BD5" s="5"/>
      <c r="BE5" s="5"/>
      <c r="BF5" s="1"/>
      <c r="BG5" s="5">
        <v>0</v>
      </c>
      <c r="BH5" s="5">
        <v>23.4</v>
      </c>
      <c r="BI5" s="6"/>
      <c r="BJ5" s="7"/>
      <c r="BK5" s="5"/>
      <c r="BL5" s="5"/>
      <c r="BM5" s="5"/>
      <c r="BN5" s="1"/>
      <c r="BO5" s="5">
        <v>0</v>
      </c>
      <c r="BP5" s="5">
        <v>24.2</v>
      </c>
      <c r="BQ5" s="6"/>
      <c r="BR5" s="7"/>
      <c r="BS5" s="5"/>
      <c r="BT5" s="5"/>
      <c r="BU5" s="5"/>
      <c r="BV5" s="1"/>
      <c r="BW5" s="5">
        <v>0</v>
      </c>
      <c r="BX5" s="5">
        <v>24.4</v>
      </c>
      <c r="BY5" s="6"/>
      <c r="BZ5" s="7"/>
      <c r="CA5" s="5"/>
      <c r="CB5" s="5"/>
      <c r="CC5" s="5"/>
    </row>
    <row r="6" spans="3:81" x14ac:dyDescent="0.35">
      <c r="C6" s="5">
        <v>1</v>
      </c>
      <c r="D6" s="5">
        <v>21.8</v>
      </c>
      <c r="E6" s="6"/>
      <c r="F6" s="7"/>
      <c r="G6" s="5"/>
      <c r="H6" s="8"/>
      <c r="I6" s="5"/>
      <c r="J6" s="1"/>
      <c r="K6" s="5">
        <v>1</v>
      </c>
      <c r="L6" s="5">
        <v>21</v>
      </c>
      <c r="M6" s="6"/>
      <c r="N6" s="7"/>
      <c r="O6" s="5"/>
      <c r="P6" s="5"/>
      <c r="Q6" s="5"/>
      <c r="R6" s="1"/>
      <c r="S6" s="5">
        <v>1</v>
      </c>
      <c r="T6" s="5">
        <v>20.8</v>
      </c>
      <c r="U6" s="6"/>
      <c r="V6" s="7"/>
      <c r="W6" s="5"/>
      <c r="X6" s="8"/>
      <c r="Y6" s="8"/>
      <c r="Z6" s="1"/>
      <c r="AA6" s="5">
        <v>1</v>
      </c>
      <c r="AB6" s="5">
        <v>22.4</v>
      </c>
      <c r="AC6" s="6"/>
      <c r="AD6" s="7"/>
      <c r="AE6" s="5"/>
      <c r="AF6" s="5"/>
      <c r="AG6" s="5"/>
      <c r="AH6" s="1"/>
      <c r="AI6" s="5">
        <v>1</v>
      </c>
      <c r="AJ6" s="5">
        <v>21</v>
      </c>
      <c r="AK6" s="6"/>
      <c r="AL6" s="7"/>
      <c r="AM6" s="5"/>
      <c r="AN6" s="5"/>
      <c r="AO6" s="5"/>
      <c r="AP6" s="1"/>
      <c r="AQ6" s="5">
        <v>1</v>
      </c>
      <c r="AR6" s="5">
        <v>22</v>
      </c>
      <c r="AS6" s="6"/>
      <c r="AT6" s="7"/>
      <c r="AU6" s="5"/>
      <c r="AV6" s="5"/>
      <c r="AW6" s="5"/>
      <c r="AX6" s="1"/>
      <c r="AY6" s="5">
        <v>1</v>
      </c>
      <c r="AZ6" s="5">
        <v>21.4</v>
      </c>
      <c r="BA6" s="6"/>
      <c r="BB6" s="7"/>
      <c r="BC6" s="5"/>
      <c r="BD6" s="5"/>
      <c r="BE6" s="5"/>
      <c r="BF6" s="1"/>
      <c r="BG6" s="5">
        <v>1</v>
      </c>
      <c r="BH6" s="5">
        <v>21.8</v>
      </c>
      <c r="BI6" s="6"/>
      <c r="BJ6" s="7"/>
      <c r="BK6" s="5"/>
      <c r="BL6" s="5"/>
      <c r="BM6" s="5"/>
      <c r="BN6" s="1"/>
      <c r="BO6" s="5">
        <v>1</v>
      </c>
      <c r="BP6" s="5">
        <v>22.2</v>
      </c>
      <c r="BQ6" s="6"/>
      <c r="BR6" s="7"/>
      <c r="BS6" s="5"/>
      <c r="BT6" s="5"/>
      <c r="BU6" s="5"/>
      <c r="BV6" s="1"/>
      <c r="BW6" s="5">
        <v>1</v>
      </c>
      <c r="BX6" s="5">
        <v>21.6</v>
      </c>
      <c r="BY6" s="6"/>
      <c r="BZ6" s="7"/>
      <c r="CA6" s="5"/>
      <c r="CB6" s="5"/>
      <c r="CC6" s="5"/>
    </row>
    <row r="7" spans="3:81" x14ac:dyDescent="0.35">
      <c r="C7" s="5">
        <v>2</v>
      </c>
      <c r="D7" s="5">
        <v>17.399999999999999</v>
      </c>
      <c r="E7" s="6">
        <v>50.1</v>
      </c>
      <c r="F7" s="7">
        <v>4.6500000000000004</v>
      </c>
      <c r="G7" s="5">
        <v>7.81</v>
      </c>
      <c r="H7" s="8">
        <v>116</v>
      </c>
      <c r="I7" s="5">
        <v>837</v>
      </c>
      <c r="J7" s="1"/>
      <c r="K7" s="5">
        <v>2</v>
      </c>
      <c r="L7" s="5">
        <v>17.600000000000001</v>
      </c>
      <c r="M7" s="6"/>
      <c r="N7" s="7"/>
      <c r="O7" s="5"/>
      <c r="P7" s="5"/>
      <c r="Q7" s="5"/>
      <c r="R7" s="1"/>
      <c r="S7" s="5">
        <v>2</v>
      </c>
      <c r="T7" s="5">
        <v>16.2</v>
      </c>
      <c r="U7" s="6">
        <v>25.3</v>
      </c>
      <c r="V7" s="7">
        <v>2.44</v>
      </c>
      <c r="W7" s="5">
        <v>7.72</v>
      </c>
      <c r="X7" s="8">
        <v>-23</v>
      </c>
      <c r="Y7" s="8">
        <v>819</v>
      </c>
      <c r="Z7" s="1"/>
      <c r="AA7" s="5">
        <v>2</v>
      </c>
      <c r="AB7" s="5">
        <v>17.399999999999999</v>
      </c>
      <c r="AC7" s="6"/>
      <c r="AD7" s="7"/>
      <c r="AE7" s="5"/>
      <c r="AF7" s="5"/>
      <c r="AG7" s="5"/>
      <c r="AH7" s="1"/>
      <c r="AI7" s="5">
        <v>2</v>
      </c>
      <c r="AJ7" s="5">
        <v>16.399999999999999</v>
      </c>
      <c r="AK7" s="6"/>
      <c r="AL7" s="7"/>
      <c r="AM7" s="5"/>
      <c r="AN7" s="5"/>
      <c r="AO7" s="5"/>
      <c r="AP7" s="1"/>
      <c r="AQ7" s="5">
        <v>2</v>
      </c>
      <c r="AR7" s="5">
        <v>18.399999999999999</v>
      </c>
      <c r="AS7" s="6"/>
      <c r="AT7" s="7"/>
      <c r="AU7" s="5"/>
      <c r="AV7" s="5"/>
      <c r="AW7" s="5"/>
      <c r="AX7" s="1"/>
      <c r="AY7" s="5">
        <v>2</v>
      </c>
      <c r="AZ7" s="5">
        <v>17.2</v>
      </c>
      <c r="BA7" s="6">
        <v>46.8</v>
      </c>
      <c r="BB7" s="7">
        <v>4</v>
      </c>
      <c r="BC7" s="5">
        <v>7.73</v>
      </c>
      <c r="BD7" s="5">
        <v>149</v>
      </c>
      <c r="BE7" s="5">
        <v>820</v>
      </c>
      <c r="BF7" s="1"/>
      <c r="BG7" s="5">
        <v>2</v>
      </c>
      <c r="BH7" s="5">
        <v>18.2</v>
      </c>
      <c r="BI7" s="6">
        <v>62.9</v>
      </c>
      <c r="BJ7" s="7">
        <v>5.75</v>
      </c>
      <c r="BK7" s="5">
        <v>7.83</v>
      </c>
      <c r="BL7" s="5">
        <v>97</v>
      </c>
      <c r="BM7" s="5">
        <v>822</v>
      </c>
      <c r="BN7" s="1"/>
      <c r="BO7" s="5">
        <v>2</v>
      </c>
      <c r="BP7" s="5">
        <v>18</v>
      </c>
      <c r="BQ7" s="6"/>
      <c r="BR7" s="7"/>
      <c r="BS7" s="5"/>
      <c r="BT7" s="5"/>
      <c r="BU7" s="5"/>
      <c r="BV7" s="1"/>
      <c r="BW7" s="5">
        <v>2</v>
      </c>
      <c r="BX7" s="5">
        <v>18.600000000000001</v>
      </c>
      <c r="BY7" s="6">
        <v>52.2</v>
      </c>
      <c r="BZ7" s="7">
        <v>4.67</v>
      </c>
      <c r="CA7" s="5">
        <v>7.68</v>
      </c>
      <c r="CB7" s="5">
        <v>125</v>
      </c>
      <c r="CC7" s="5">
        <v>822</v>
      </c>
    </row>
    <row r="8" spans="3:81" x14ac:dyDescent="0.35">
      <c r="C8" s="9">
        <v>3</v>
      </c>
      <c r="D8" s="9"/>
      <c r="E8" s="10"/>
      <c r="F8" s="11"/>
      <c r="G8" s="9"/>
      <c r="H8" s="12"/>
      <c r="I8" s="9"/>
      <c r="J8" s="1"/>
      <c r="K8" s="9">
        <v>3</v>
      </c>
      <c r="L8" s="9">
        <v>13.2</v>
      </c>
      <c r="M8" s="10">
        <v>19.2</v>
      </c>
      <c r="N8" s="11">
        <v>1.9</v>
      </c>
      <c r="O8" s="9">
        <v>7.47</v>
      </c>
      <c r="P8" s="9">
        <v>-110</v>
      </c>
      <c r="Q8" s="9">
        <v>855</v>
      </c>
      <c r="R8" s="1"/>
      <c r="S8" s="9">
        <v>3</v>
      </c>
      <c r="T8" s="9"/>
      <c r="U8" s="10"/>
      <c r="V8" s="11"/>
      <c r="W8" s="9"/>
      <c r="X8" s="12"/>
      <c r="Y8" s="12"/>
      <c r="Z8" s="1"/>
      <c r="AA8" s="9">
        <v>3</v>
      </c>
      <c r="AB8" s="9">
        <v>13.2</v>
      </c>
      <c r="AC8" s="10">
        <v>12.6</v>
      </c>
      <c r="AD8" s="11">
        <v>1.2</v>
      </c>
      <c r="AE8" s="9">
        <v>7.48</v>
      </c>
      <c r="AF8" s="9">
        <v>-112</v>
      </c>
      <c r="AG8" s="9">
        <v>864</v>
      </c>
      <c r="AH8" s="1"/>
      <c r="AI8" s="9">
        <v>3</v>
      </c>
      <c r="AJ8" s="9">
        <v>11.8</v>
      </c>
      <c r="AK8" s="10">
        <v>11.6</v>
      </c>
      <c r="AL8" s="11">
        <v>1.25</v>
      </c>
      <c r="AM8" s="9">
        <v>7.42</v>
      </c>
      <c r="AN8" s="9">
        <v>-119</v>
      </c>
      <c r="AO8" s="9">
        <v>892</v>
      </c>
      <c r="AP8" s="1"/>
      <c r="AQ8" s="9">
        <v>3</v>
      </c>
      <c r="AR8" s="9">
        <v>10.7</v>
      </c>
      <c r="AS8" s="10">
        <v>11.5</v>
      </c>
      <c r="AT8" s="11">
        <v>1.1100000000000001</v>
      </c>
      <c r="AU8" s="9">
        <v>7.47</v>
      </c>
      <c r="AV8" s="9">
        <v>-97</v>
      </c>
      <c r="AW8" s="9">
        <v>881</v>
      </c>
      <c r="AX8" s="1"/>
      <c r="AY8" s="9">
        <v>3</v>
      </c>
      <c r="AZ8" s="9"/>
      <c r="BA8" s="10"/>
      <c r="BB8" s="11"/>
      <c r="BC8" s="9"/>
      <c r="BD8" s="9"/>
      <c r="BE8" s="9"/>
      <c r="BF8" s="1"/>
      <c r="BG8" s="9">
        <v>3</v>
      </c>
      <c r="BH8" s="9"/>
      <c r="BI8" s="10"/>
      <c r="BJ8" s="11"/>
      <c r="BK8" s="9"/>
      <c r="BL8" s="9"/>
      <c r="BM8" s="9"/>
      <c r="BN8" s="1"/>
      <c r="BO8" s="9">
        <v>3</v>
      </c>
      <c r="BP8" s="9">
        <v>13.2</v>
      </c>
      <c r="BQ8" s="10">
        <v>20</v>
      </c>
      <c r="BR8" s="11">
        <v>1.87</v>
      </c>
      <c r="BS8" s="9">
        <v>7.42</v>
      </c>
      <c r="BT8" s="9">
        <v>-119</v>
      </c>
      <c r="BU8" s="9">
        <v>875</v>
      </c>
      <c r="BV8" s="1"/>
      <c r="BW8" s="9">
        <v>3</v>
      </c>
      <c r="BX8" s="9"/>
      <c r="BY8" s="10"/>
      <c r="BZ8" s="11"/>
      <c r="CA8" s="9"/>
      <c r="CB8" s="9"/>
      <c r="CC8" s="9"/>
    </row>
    <row r="9" spans="3:81" x14ac:dyDescent="0.35">
      <c r="C9" s="13"/>
      <c r="D9" s="57"/>
      <c r="E9" s="57"/>
      <c r="F9" s="57"/>
      <c r="G9" s="57"/>
      <c r="H9" s="20"/>
      <c r="I9" s="14"/>
      <c r="J9" s="1"/>
      <c r="K9" s="13"/>
      <c r="L9" s="57"/>
      <c r="M9" s="57"/>
      <c r="N9" s="57"/>
      <c r="O9" s="57"/>
      <c r="P9" s="57"/>
      <c r="Q9" s="14"/>
      <c r="R9" s="1"/>
      <c r="S9" s="13"/>
      <c r="T9" s="57"/>
      <c r="U9" s="57"/>
      <c r="V9" s="57"/>
      <c r="W9" s="57"/>
      <c r="X9" s="20"/>
      <c r="Y9" s="21"/>
      <c r="Z9" s="1"/>
      <c r="AA9" s="13"/>
      <c r="AB9" s="57"/>
      <c r="AC9" s="57"/>
      <c r="AD9" s="57"/>
      <c r="AE9" s="57"/>
      <c r="AF9" s="57"/>
      <c r="AG9" s="14"/>
      <c r="AH9" s="1"/>
      <c r="AI9" s="13"/>
      <c r="AJ9" s="57"/>
      <c r="AK9" s="57"/>
      <c r="AL9" s="57"/>
      <c r="AM9" s="57"/>
      <c r="AN9" s="57"/>
      <c r="AO9" s="14"/>
      <c r="AP9" s="1"/>
      <c r="AQ9" s="13"/>
      <c r="AR9" s="57"/>
      <c r="AS9" s="57"/>
      <c r="AT9" s="57"/>
      <c r="AU9" s="57"/>
      <c r="AV9" s="57"/>
      <c r="AW9" s="14"/>
      <c r="AX9" s="1"/>
      <c r="AY9" s="13"/>
      <c r="AZ9" s="57"/>
      <c r="BA9" s="57"/>
      <c r="BB9" s="57"/>
      <c r="BC9" s="57"/>
      <c r="BD9" s="57"/>
      <c r="BE9" s="14"/>
      <c r="BF9" s="1"/>
      <c r="BG9" s="13"/>
      <c r="BH9" s="57"/>
      <c r="BI9" s="57"/>
      <c r="BJ9" s="57"/>
      <c r="BK9" s="57"/>
      <c r="BL9" s="57"/>
      <c r="BM9" s="14"/>
      <c r="BN9" s="1"/>
      <c r="BO9" s="13"/>
      <c r="BP9" s="57"/>
      <c r="BQ9" s="57"/>
      <c r="BR9" s="57"/>
      <c r="BS9" s="57"/>
      <c r="BT9" s="57"/>
      <c r="BU9" s="14"/>
      <c r="BV9" s="1"/>
      <c r="BW9" s="13"/>
      <c r="BX9" s="57"/>
      <c r="BY9" s="57"/>
      <c r="BZ9" s="57"/>
      <c r="CA9" s="57"/>
      <c r="CB9" s="57"/>
      <c r="CC9" s="14"/>
    </row>
    <row r="10" spans="3:81" x14ac:dyDescent="0.35">
      <c r="C10" s="13" t="s">
        <v>12</v>
      </c>
      <c r="D10" s="14"/>
      <c r="E10" s="15">
        <v>1</v>
      </c>
      <c r="F10" s="16"/>
      <c r="G10" s="17"/>
      <c r="H10" s="19"/>
      <c r="I10" s="18"/>
      <c r="J10" s="1"/>
      <c r="K10" s="13" t="s">
        <v>12</v>
      </c>
      <c r="L10" s="14"/>
      <c r="M10" s="15">
        <v>1.05</v>
      </c>
      <c r="N10" s="16"/>
      <c r="O10" s="17"/>
      <c r="P10" s="17"/>
      <c r="Q10" s="18"/>
      <c r="R10" s="1"/>
      <c r="S10" s="13" t="s">
        <v>12</v>
      </c>
      <c r="T10" s="14"/>
      <c r="U10" s="15">
        <v>1</v>
      </c>
      <c r="V10" s="16"/>
      <c r="W10" s="17"/>
      <c r="X10" s="20"/>
      <c r="Y10" s="21"/>
      <c r="Z10" s="1"/>
      <c r="AA10" s="13" t="s">
        <v>12</v>
      </c>
      <c r="AB10" s="14"/>
      <c r="AC10" s="15">
        <v>1</v>
      </c>
      <c r="AD10" s="16"/>
      <c r="AE10" s="17"/>
      <c r="AF10" s="17"/>
      <c r="AG10" s="18"/>
      <c r="AH10" s="1"/>
      <c r="AI10" s="13" t="s">
        <v>12</v>
      </c>
      <c r="AJ10" s="14"/>
      <c r="AK10" s="15">
        <v>0.9</v>
      </c>
      <c r="AL10" s="16"/>
      <c r="AM10" s="17"/>
      <c r="AN10" s="17"/>
      <c r="AO10" s="18"/>
      <c r="AP10" s="1"/>
      <c r="AQ10" s="13" t="s">
        <v>12</v>
      </c>
      <c r="AR10" s="14"/>
      <c r="AS10" s="15">
        <v>1</v>
      </c>
      <c r="AT10" s="16"/>
      <c r="AU10" s="17"/>
      <c r="AV10" s="17"/>
      <c r="AW10" s="18"/>
      <c r="AX10" s="1"/>
      <c r="AY10" s="13" t="s">
        <v>12</v>
      </c>
      <c r="AZ10" s="14"/>
      <c r="BA10" s="15">
        <v>0.8</v>
      </c>
      <c r="BB10" s="16"/>
      <c r="BC10" s="17"/>
      <c r="BD10" s="17"/>
      <c r="BE10" s="18"/>
      <c r="BF10" s="1"/>
      <c r="BG10" s="13" t="s">
        <v>12</v>
      </c>
      <c r="BH10" s="14"/>
      <c r="BI10" s="15">
        <v>0.8</v>
      </c>
      <c r="BJ10" s="16"/>
      <c r="BK10" s="17"/>
      <c r="BL10" s="17"/>
      <c r="BM10" s="18"/>
      <c r="BN10" s="1"/>
      <c r="BO10" s="13" t="s">
        <v>12</v>
      </c>
      <c r="BP10" s="14"/>
      <c r="BQ10" s="15">
        <v>0.8</v>
      </c>
      <c r="BR10" s="16"/>
      <c r="BS10" s="17"/>
      <c r="BT10" s="17"/>
      <c r="BU10" s="18"/>
      <c r="BV10" s="1"/>
      <c r="BW10" s="13" t="s">
        <v>12</v>
      </c>
      <c r="BX10" s="14"/>
      <c r="BY10" s="15">
        <v>0.8</v>
      </c>
      <c r="BZ10" s="16"/>
      <c r="CA10" s="17"/>
      <c r="CB10" s="17"/>
      <c r="CC10" s="18"/>
    </row>
    <row r="11" spans="3:81" x14ac:dyDescent="0.35">
      <c r="C11" s="13" t="s">
        <v>14</v>
      </c>
      <c r="D11" s="14"/>
      <c r="E11" s="15">
        <v>2.5</v>
      </c>
      <c r="F11" s="22"/>
      <c r="G11" s="23"/>
      <c r="H11" s="25"/>
      <c r="I11" s="24"/>
      <c r="J11" s="1"/>
      <c r="K11" s="13" t="s">
        <v>14</v>
      </c>
      <c r="L11" s="14"/>
      <c r="M11" s="15"/>
      <c r="N11" s="22"/>
      <c r="O11" s="23"/>
      <c r="P11" s="23"/>
      <c r="Q11" s="24"/>
      <c r="R11" s="1"/>
      <c r="S11" s="13" t="s">
        <v>14</v>
      </c>
      <c r="T11" s="14"/>
      <c r="U11" s="15">
        <v>3</v>
      </c>
      <c r="V11" s="22"/>
      <c r="W11" s="23"/>
      <c r="X11" s="20"/>
      <c r="Y11" s="21"/>
      <c r="Z11" s="1"/>
      <c r="AA11" s="13" t="s">
        <v>14</v>
      </c>
      <c r="AB11" s="14"/>
      <c r="AC11" s="15">
        <v>3.7</v>
      </c>
      <c r="AD11" s="22"/>
      <c r="AE11" s="23"/>
      <c r="AF11" s="23"/>
      <c r="AG11" s="24"/>
      <c r="AH11" s="1"/>
      <c r="AI11" s="13" t="s">
        <v>14</v>
      </c>
      <c r="AJ11" s="14"/>
      <c r="AK11" s="15">
        <v>3.5</v>
      </c>
      <c r="AL11" s="22"/>
      <c r="AM11" s="23"/>
      <c r="AN11" s="23"/>
      <c r="AO11" s="24"/>
      <c r="AP11" s="1"/>
      <c r="AQ11" s="13" t="s">
        <v>14</v>
      </c>
      <c r="AR11" s="14"/>
      <c r="AS11" s="15">
        <v>3.6</v>
      </c>
      <c r="AT11" s="22"/>
      <c r="AU11" s="23"/>
      <c r="AV11" s="23"/>
      <c r="AW11" s="24"/>
      <c r="AX11" s="1"/>
      <c r="AY11" s="13" t="s">
        <v>14</v>
      </c>
      <c r="AZ11" s="14"/>
      <c r="BA11" s="15">
        <v>3</v>
      </c>
      <c r="BB11" s="22"/>
      <c r="BC11" s="23"/>
      <c r="BD11" s="23"/>
      <c r="BE11" s="24"/>
      <c r="BF11" s="1"/>
      <c r="BG11" s="13" t="s">
        <v>14</v>
      </c>
      <c r="BH11" s="14"/>
      <c r="BI11" s="15">
        <v>3</v>
      </c>
      <c r="BJ11" s="22"/>
      <c r="BK11" s="23"/>
      <c r="BL11" s="23"/>
      <c r="BM11" s="24"/>
      <c r="BN11" s="1"/>
      <c r="BO11" s="13" t="s">
        <v>14</v>
      </c>
      <c r="BP11" s="14"/>
      <c r="BQ11" s="15">
        <v>3.6</v>
      </c>
      <c r="BR11" s="22"/>
      <c r="BS11" s="23"/>
      <c r="BT11" s="23"/>
      <c r="BU11" s="24"/>
      <c r="BV11" s="1"/>
      <c r="BW11" s="13" t="s">
        <v>14</v>
      </c>
      <c r="BX11" s="14"/>
      <c r="BY11" s="15">
        <v>3</v>
      </c>
      <c r="BZ11" s="22"/>
      <c r="CA11" s="23"/>
      <c r="CB11" s="23"/>
      <c r="CC11" s="24"/>
    </row>
    <row r="12" spans="3:81" x14ac:dyDescent="0.35">
      <c r="C12" s="13" t="s">
        <v>15</v>
      </c>
      <c r="D12" s="14"/>
      <c r="E12" s="15">
        <v>11</v>
      </c>
      <c r="F12" s="22"/>
      <c r="G12" s="23"/>
      <c r="H12" s="25"/>
      <c r="I12" s="24"/>
      <c r="J12" s="1"/>
      <c r="K12" s="13" t="s">
        <v>15</v>
      </c>
      <c r="L12" s="14"/>
      <c r="M12" s="15">
        <v>10.8</v>
      </c>
      <c r="N12" s="22"/>
      <c r="O12" s="23"/>
      <c r="P12" s="23"/>
      <c r="Q12" s="24"/>
      <c r="R12" s="1"/>
      <c r="S12" s="13" t="s">
        <v>15</v>
      </c>
      <c r="T12" s="14"/>
      <c r="U12" s="15">
        <v>10.5</v>
      </c>
      <c r="V12" s="22"/>
      <c r="W12" s="23"/>
      <c r="X12" s="20"/>
      <c r="Y12" s="21"/>
      <c r="Z12" s="1"/>
      <c r="AA12" s="13" t="s">
        <v>15</v>
      </c>
      <c r="AB12" s="14"/>
      <c r="AC12" s="15">
        <v>11.7</v>
      </c>
      <c r="AD12" s="22"/>
      <c r="AE12" s="23"/>
      <c r="AF12" s="23"/>
      <c r="AG12" s="24"/>
      <c r="AH12" s="1"/>
      <c r="AI12" s="13" t="s">
        <v>15</v>
      </c>
      <c r="AJ12" s="14"/>
      <c r="AK12" s="15">
        <v>11.5</v>
      </c>
      <c r="AL12" s="22"/>
      <c r="AM12" s="23"/>
      <c r="AN12" s="23"/>
      <c r="AO12" s="24"/>
      <c r="AP12" s="1"/>
      <c r="AQ12" s="13" t="s">
        <v>15</v>
      </c>
      <c r="AR12" s="14"/>
      <c r="AS12" s="15">
        <v>11.8</v>
      </c>
      <c r="AT12" s="22"/>
      <c r="AU12" s="23"/>
      <c r="AV12" s="23"/>
      <c r="AW12" s="24"/>
      <c r="AX12" s="1"/>
      <c r="AY12" s="13" t="s">
        <v>15</v>
      </c>
      <c r="AZ12" s="14"/>
      <c r="BA12" s="15">
        <v>11.5</v>
      </c>
      <c r="BB12" s="22"/>
      <c r="BC12" s="23"/>
      <c r="BD12" s="23"/>
      <c r="BE12" s="24"/>
      <c r="BF12" s="1"/>
      <c r="BG12" s="13" t="s">
        <v>15</v>
      </c>
      <c r="BH12" s="14"/>
      <c r="BI12" s="15">
        <v>11.4</v>
      </c>
      <c r="BJ12" s="22"/>
      <c r="BK12" s="23"/>
      <c r="BL12" s="23"/>
      <c r="BM12" s="24"/>
      <c r="BN12" s="1"/>
      <c r="BO12" s="13" t="s">
        <v>15</v>
      </c>
      <c r="BP12" s="14"/>
      <c r="BQ12" s="15">
        <v>12.4</v>
      </c>
      <c r="BR12" s="22"/>
      <c r="BS12" s="23"/>
      <c r="BT12" s="23"/>
      <c r="BU12" s="24"/>
      <c r="BV12" s="1"/>
      <c r="BW12" s="13" t="s">
        <v>15</v>
      </c>
      <c r="BX12" s="14"/>
      <c r="BY12" s="15">
        <v>12.9</v>
      </c>
      <c r="BZ12" s="22"/>
      <c r="CA12" s="23"/>
      <c r="CB12" s="23"/>
      <c r="CC12" s="24"/>
    </row>
    <row r="13" spans="3:81" x14ac:dyDescent="0.35">
      <c r="C13" s="13" t="s">
        <v>16</v>
      </c>
      <c r="D13" s="14"/>
      <c r="E13" s="15">
        <v>4.9000000000000004</v>
      </c>
      <c r="F13" s="22"/>
      <c r="G13" s="23"/>
      <c r="H13" s="25"/>
      <c r="I13" s="24"/>
      <c r="J13" s="1"/>
      <c r="K13" s="13" t="s">
        <v>16</v>
      </c>
      <c r="L13" s="14"/>
      <c r="M13" s="15">
        <v>6.3</v>
      </c>
      <c r="N13" s="22"/>
      <c r="O13" s="23"/>
      <c r="P13" s="23"/>
      <c r="Q13" s="24"/>
      <c r="R13" s="1"/>
      <c r="S13" s="13" t="s">
        <v>16</v>
      </c>
      <c r="T13" s="14"/>
      <c r="U13" s="15">
        <v>5.7</v>
      </c>
      <c r="V13" s="22"/>
      <c r="W13" s="23"/>
      <c r="X13" s="20"/>
      <c r="Y13" s="21"/>
      <c r="Z13" s="1"/>
      <c r="AA13" s="13" t="s">
        <v>16</v>
      </c>
      <c r="AB13" s="14"/>
      <c r="AC13" s="15">
        <v>5.8</v>
      </c>
      <c r="AD13" s="22"/>
      <c r="AE13" s="23"/>
      <c r="AF13" s="23"/>
      <c r="AG13" s="24"/>
      <c r="AH13" s="1"/>
      <c r="AI13" s="13" t="s">
        <v>16</v>
      </c>
      <c r="AJ13" s="14"/>
      <c r="AK13" s="15">
        <v>7.8</v>
      </c>
      <c r="AL13" s="22"/>
      <c r="AM13" s="23"/>
      <c r="AN13" s="23"/>
      <c r="AO13" s="24"/>
      <c r="AP13" s="1"/>
      <c r="AQ13" s="13" t="s">
        <v>16</v>
      </c>
      <c r="AR13" s="14"/>
      <c r="AS13" s="15">
        <v>5.9</v>
      </c>
      <c r="AT13" s="22"/>
      <c r="AU13" s="23"/>
      <c r="AV13" s="23"/>
      <c r="AW13" s="24"/>
      <c r="AX13" s="1"/>
      <c r="AY13" s="13" t="s">
        <v>16</v>
      </c>
      <c r="AZ13" s="14"/>
      <c r="BA13" s="15">
        <v>5.8</v>
      </c>
      <c r="BB13" s="22"/>
      <c r="BC13" s="23"/>
      <c r="BD13" s="23"/>
      <c r="BE13" s="24"/>
      <c r="BF13" s="1"/>
      <c r="BG13" s="13" t="s">
        <v>16</v>
      </c>
      <c r="BH13" s="14"/>
      <c r="BI13" s="15">
        <v>4.8</v>
      </c>
      <c r="BJ13" s="22"/>
      <c r="BK13" s="23"/>
      <c r="BL13" s="23"/>
      <c r="BM13" s="24"/>
      <c r="BN13" s="1"/>
      <c r="BO13" s="13" t="s">
        <v>16</v>
      </c>
      <c r="BP13" s="14"/>
      <c r="BQ13" s="15">
        <v>5.2</v>
      </c>
      <c r="BR13" s="22"/>
      <c r="BS13" s="23"/>
      <c r="BT13" s="23"/>
      <c r="BU13" s="24"/>
      <c r="BV13" s="1"/>
      <c r="BW13" s="13" t="s">
        <v>16</v>
      </c>
      <c r="BX13" s="14"/>
      <c r="BY13" s="15">
        <v>5.8</v>
      </c>
      <c r="BZ13" s="22"/>
      <c r="CA13" s="23"/>
      <c r="CB13" s="23"/>
      <c r="CC13" s="24"/>
    </row>
    <row r="14" spans="3:81" x14ac:dyDescent="0.35">
      <c r="C14" s="13" t="s">
        <v>17</v>
      </c>
      <c r="D14" s="14"/>
      <c r="E14" s="15">
        <v>13.8</v>
      </c>
      <c r="F14" s="26"/>
      <c r="G14" s="27"/>
      <c r="H14" s="30"/>
      <c r="I14" s="28"/>
      <c r="J14" s="29"/>
      <c r="K14" s="13" t="s">
        <v>17</v>
      </c>
      <c r="L14" s="14"/>
      <c r="M14" s="15">
        <v>15.5</v>
      </c>
      <c r="N14" s="26"/>
      <c r="O14" s="27"/>
      <c r="P14" s="27"/>
      <c r="Q14" s="28"/>
      <c r="R14" s="29"/>
      <c r="S14" s="13" t="s">
        <v>17</v>
      </c>
      <c r="T14" s="14"/>
      <c r="U14" s="15">
        <v>15.7</v>
      </c>
      <c r="V14" s="26"/>
      <c r="W14" s="27"/>
      <c r="X14" s="20"/>
      <c r="Y14" s="21"/>
      <c r="Z14" s="29"/>
      <c r="AA14" s="13" t="s">
        <v>17</v>
      </c>
      <c r="AB14" s="14"/>
      <c r="AC14" s="15">
        <v>16.8</v>
      </c>
      <c r="AD14" s="26"/>
      <c r="AE14" s="27"/>
      <c r="AF14" s="27"/>
      <c r="AG14" s="28"/>
      <c r="AH14" s="29"/>
      <c r="AI14" s="13" t="s">
        <v>17</v>
      </c>
      <c r="AJ14" s="14"/>
      <c r="AK14" s="15">
        <v>17.7</v>
      </c>
      <c r="AL14" s="26"/>
      <c r="AM14" s="27"/>
      <c r="AN14" s="27"/>
      <c r="AO14" s="28"/>
      <c r="AP14" s="29"/>
      <c r="AQ14" s="13" t="s">
        <v>17</v>
      </c>
      <c r="AR14" s="14"/>
      <c r="AS14" s="15">
        <v>17.100000000000001</v>
      </c>
      <c r="AT14" s="26"/>
      <c r="AU14" s="27"/>
      <c r="AV14" s="27"/>
      <c r="AW14" s="28"/>
      <c r="AX14" s="29"/>
      <c r="AY14" s="13" t="s">
        <v>17</v>
      </c>
      <c r="AZ14" s="14"/>
      <c r="BA14" s="15">
        <v>19.100000000000001</v>
      </c>
      <c r="BB14" s="26"/>
      <c r="BC14" s="27"/>
      <c r="BD14" s="27"/>
      <c r="BE14" s="28"/>
      <c r="BF14" s="29"/>
      <c r="BG14" s="13" t="s">
        <v>17</v>
      </c>
      <c r="BH14" s="14"/>
      <c r="BI14" s="15">
        <v>15</v>
      </c>
      <c r="BJ14" s="26"/>
      <c r="BK14" s="27"/>
      <c r="BL14" s="27"/>
      <c r="BM14" s="28"/>
      <c r="BN14" s="29"/>
      <c r="BO14" s="13" t="s">
        <v>17</v>
      </c>
      <c r="BP14" s="14"/>
      <c r="BQ14" s="15">
        <v>15</v>
      </c>
      <c r="BR14" s="26"/>
      <c r="BS14" s="27"/>
      <c r="BT14" s="27"/>
      <c r="BU14" s="28"/>
      <c r="BV14" s="29"/>
      <c r="BW14" s="13" t="s">
        <v>17</v>
      </c>
      <c r="BX14" s="14"/>
      <c r="BY14" s="15">
        <v>18.5</v>
      </c>
      <c r="BZ14" s="26"/>
      <c r="CA14" s="27"/>
      <c r="CB14" s="27"/>
      <c r="CC14" s="28"/>
    </row>
    <row r="15" spans="3:81" x14ac:dyDescent="0.35">
      <c r="H15" s="31"/>
      <c r="X15" s="20"/>
      <c r="Y15" s="21"/>
    </row>
    <row r="16" spans="3:81" x14ac:dyDescent="0.35">
      <c r="H16" s="31"/>
      <c r="X16" s="20"/>
      <c r="Y16" s="21"/>
    </row>
    <row r="17" spans="3:81" x14ac:dyDescent="0.35">
      <c r="H17" s="31"/>
      <c r="X17" s="20"/>
      <c r="Y17" s="21"/>
    </row>
    <row r="18" spans="3:81" x14ac:dyDescent="0.35">
      <c r="C18" s="104">
        <v>41451</v>
      </c>
      <c r="D18" s="57"/>
      <c r="E18" s="57"/>
      <c r="F18" s="57"/>
      <c r="G18" s="57"/>
      <c r="H18" s="57"/>
      <c r="I18" s="57"/>
      <c r="J18" s="57"/>
      <c r="K18" s="104">
        <v>41451</v>
      </c>
      <c r="L18" s="57"/>
      <c r="M18" s="57"/>
      <c r="N18" s="57"/>
      <c r="O18" s="57"/>
      <c r="P18" s="57"/>
      <c r="Q18" s="57"/>
      <c r="R18" s="57"/>
      <c r="S18" s="104">
        <v>41451</v>
      </c>
      <c r="T18" s="57"/>
      <c r="U18" s="57"/>
      <c r="V18" s="57"/>
      <c r="W18" s="57"/>
      <c r="X18" s="57"/>
      <c r="Y18" s="57"/>
      <c r="Z18" s="57"/>
      <c r="AA18" s="104">
        <v>41451</v>
      </c>
      <c r="AB18" s="57"/>
      <c r="AC18" s="57"/>
      <c r="AD18" s="57"/>
      <c r="AE18" s="57"/>
      <c r="AF18" s="57"/>
      <c r="AG18" s="57"/>
      <c r="AH18" s="57"/>
      <c r="AI18" s="104">
        <v>41451</v>
      </c>
      <c r="AJ18" s="57"/>
      <c r="AK18" s="57"/>
      <c r="AL18" s="57"/>
      <c r="AM18" s="57"/>
      <c r="AN18" s="57"/>
      <c r="AO18" s="57"/>
      <c r="AP18" s="57"/>
      <c r="AQ18" s="104">
        <v>41451</v>
      </c>
      <c r="AR18" s="57"/>
      <c r="AS18" s="57"/>
      <c r="AT18" s="57"/>
      <c r="AU18" s="57"/>
      <c r="AV18" s="57"/>
      <c r="AW18" s="57"/>
      <c r="AX18" s="57"/>
      <c r="AY18" s="104">
        <v>41451</v>
      </c>
      <c r="AZ18" s="57"/>
      <c r="BA18" s="57"/>
      <c r="BB18" s="57"/>
      <c r="BC18" s="57"/>
      <c r="BD18" s="57"/>
      <c r="BE18" s="57"/>
      <c r="BF18" s="57"/>
      <c r="BG18" s="104">
        <v>41451</v>
      </c>
      <c r="BH18" s="57"/>
      <c r="BI18" s="57"/>
      <c r="BJ18" s="57"/>
      <c r="BK18" s="57"/>
      <c r="BL18" s="57"/>
      <c r="BM18" s="57"/>
      <c r="BN18" s="57"/>
      <c r="BO18" s="104">
        <v>41451</v>
      </c>
      <c r="BP18" s="57"/>
      <c r="BQ18" s="57"/>
      <c r="BR18" s="57"/>
      <c r="BS18" s="57"/>
      <c r="BT18" s="57"/>
      <c r="BU18" s="57"/>
      <c r="BV18" s="57"/>
      <c r="BW18" s="104">
        <v>41451</v>
      </c>
      <c r="BX18" s="57"/>
      <c r="BY18" s="57"/>
      <c r="BZ18" s="57"/>
      <c r="CA18" s="57"/>
      <c r="CB18" s="57"/>
      <c r="CC18" s="14"/>
    </row>
    <row r="19" spans="3:81" x14ac:dyDescent="0.35">
      <c r="C19" s="35">
        <v>2</v>
      </c>
      <c r="D19" s="36"/>
      <c r="E19" s="36"/>
      <c r="F19" s="36"/>
      <c r="G19" s="36"/>
      <c r="H19" s="39"/>
      <c r="I19" s="37"/>
      <c r="J19" s="38"/>
      <c r="K19" s="35">
        <v>3</v>
      </c>
      <c r="L19" s="36"/>
      <c r="M19" s="36"/>
      <c r="N19" s="36"/>
      <c r="O19" s="36"/>
      <c r="P19" s="36"/>
      <c r="Q19" s="37"/>
      <c r="R19" s="38"/>
      <c r="S19" s="35">
        <v>4</v>
      </c>
      <c r="T19" s="36"/>
      <c r="U19" s="36"/>
      <c r="V19" s="36"/>
      <c r="W19" s="36"/>
      <c r="X19" s="20"/>
      <c r="Y19" s="21"/>
      <c r="Z19" s="38"/>
      <c r="AA19" s="35">
        <v>5</v>
      </c>
      <c r="AB19" s="36"/>
      <c r="AC19" s="36"/>
      <c r="AD19" s="36"/>
      <c r="AE19" s="36"/>
      <c r="AF19" s="36"/>
      <c r="AG19" s="37"/>
      <c r="AH19" s="38"/>
      <c r="AI19" s="35">
        <v>6</v>
      </c>
      <c r="AJ19" s="36"/>
      <c r="AK19" s="36"/>
      <c r="AL19" s="36"/>
      <c r="AM19" s="36"/>
      <c r="AN19" s="36"/>
      <c r="AO19" s="37"/>
      <c r="AP19" s="38"/>
      <c r="AQ19" s="35">
        <v>7</v>
      </c>
      <c r="AR19" s="36"/>
      <c r="AS19" s="36"/>
      <c r="AT19" s="36"/>
      <c r="AU19" s="36"/>
      <c r="AV19" s="36"/>
      <c r="AW19" s="37"/>
      <c r="AX19" s="38"/>
      <c r="AY19" s="35">
        <v>8</v>
      </c>
      <c r="AZ19" s="36"/>
      <c r="BA19" s="36"/>
      <c r="BB19" s="36"/>
      <c r="BC19" s="36"/>
      <c r="BD19" s="36"/>
      <c r="BE19" s="37"/>
      <c r="BF19" s="38"/>
      <c r="BG19" s="35">
        <v>9</v>
      </c>
      <c r="BH19" s="36"/>
      <c r="BI19" s="36"/>
      <c r="BJ19" s="36"/>
      <c r="BK19" s="36"/>
      <c r="BL19" s="36"/>
      <c r="BM19" s="37"/>
      <c r="BN19" s="38"/>
      <c r="BO19" s="35">
        <v>10</v>
      </c>
      <c r="BP19" s="36"/>
      <c r="BQ19" s="36"/>
      <c r="BR19" s="36"/>
      <c r="BS19" s="36"/>
      <c r="BT19" s="36"/>
      <c r="BU19" s="37"/>
      <c r="BV19" s="38"/>
      <c r="BW19" s="35">
        <v>11</v>
      </c>
      <c r="BX19" s="36"/>
      <c r="BY19" s="36"/>
      <c r="BZ19" s="36"/>
      <c r="CA19" s="36"/>
      <c r="CB19" s="36"/>
      <c r="CC19" s="37"/>
    </row>
    <row r="20" spans="3:81" x14ac:dyDescent="0.35">
      <c r="C20" s="40" t="s">
        <v>0</v>
      </c>
      <c r="D20" s="40" t="s">
        <v>1</v>
      </c>
      <c r="E20" s="65" t="s">
        <v>2</v>
      </c>
      <c r="F20" s="66"/>
      <c r="G20" s="41" t="s">
        <v>3</v>
      </c>
      <c r="H20" s="40" t="s">
        <v>4</v>
      </c>
      <c r="I20" s="40" t="s">
        <v>5</v>
      </c>
      <c r="J20" s="38"/>
      <c r="K20" s="40" t="s">
        <v>0</v>
      </c>
      <c r="L20" s="40" t="s">
        <v>1</v>
      </c>
      <c r="M20" s="65" t="s">
        <v>2</v>
      </c>
      <c r="N20" s="66"/>
      <c r="O20" s="41" t="s">
        <v>3</v>
      </c>
      <c r="P20" s="40" t="s">
        <v>4</v>
      </c>
      <c r="Q20" s="40" t="s">
        <v>5</v>
      </c>
      <c r="R20" s="38"/>
      <c r="S20" s="40" t="s">
        <v>0</v>
      </c>
      <c r="T20" s="40" t="s">
        <v>1</v>
      </c>
      <c r="U20" s="65" t="s">
        <v>2</v>
      </c>
      <c r="V20" s="66"/>
      <c r="W20" s="41" t="s">
        <v>3</v>
      </c>
      <c r="X20" s="40" t="s">
        <v>4</v>
      </c>
      <c r="Y20" s="40" t="s">
        <v>5</v>
      </c>
      <c r="Z20" s="38"/>
      <c r="AA20" s="40" t="s">
        <v>0</v>
      </c>
      <c r="AB20" s="40" t="s">
        <v>1</v>
      </c>
      <c r="AC20" s="65" t="s">
        <v>2</v>
      </c>
      <c r="AD20" s="66"/>
      <c r="AE20" s="41" t="s">
        <v>3</v>
      </c>
      <c r="AF20" s="40" t="s">
        <v>4</v>
      </c>
      <c r="AG20" s="40" t="s">
        <v>5</v>
      </c>
      <c r="AH20" s="38"/>
      <c r="AI20" s="40" t="s">
        <v>0</v>
      </c>
      <c r="AJ20" s="40" t="s">
        <v>1</v>
      </c>
      <c r="AK20" s="65" t="s">
        <v>2</v>
      </c>
      <c r="AL20" s="66"/>
      <c r="AM20" s="41" t="s">
        <v>3</v>
      </c>
      <c r="AN20" s="40" t="s">
        <v>4</v>
      </c>
      <c r="AO20" s="40" t="s">
        <v>5</v>
      </c>
      <c r="AP20" s="38"/>
      <c r="AQ20" s="40" t="s">
        <v>0</v>
      </c>
      <c r="AR20" s="40" t="s">
        <v>1</v>
      </c>
      <c r="AS20" s="65" t="s">
        <v>2</v>
      </c>
      <c r="AT20" s="66"/>
      <c r="AU20" s="41" t="s">
        <v>3</v>
      </c>
      <c r="AV20" s="40" t="s">
        <v>4</v>
      </c>
      <c r="AW20" s="40" t="s">
        <v>5</v>
      </c>
      <c r="AX20" s="38"/>
      <c r="AY20" s="40" t="s">
        <v>0</v>
      </c>
      <c r="AZ20" s="40" t="s">
        <v>1</v>
      </c>
      <c r="BA20" s="65" t="s">
        <v>2</v>
      </c>
      <c r="BB20" s="66"/>
      <c r="BC20" s="41" t="s">
        <v>3</v>
      </c>
      <c r="BD20" s="40" t="s">
        <v>4</v>
      </c>
      <c r="BE20" s="40" t="s">
        <v>5</v>
      </c>
      <c r="BF20" s="38"/>
      <c r="BG20" s="40" t="s">
        <v>0</v>
      </c>
      <c r="BH20" s="40" t="s">
        <v>1</v>
      </c>
      <c r="BI20" s="65" t="s">
        <v>2</v>
      </c>
      <c r="BJ20" s="66"/>
      <c r="BK20" s="41" t="s">
        <v>3</v>
      </c>
      <c r="BL20" s="40" t="s">
        <v>4</v>
      </c>
      <c r="BM20" s="40" t="s">
        <v>5</v>
      </c>
      <c r="BN20" s="38"/>
      <c r="BO20" s="40" t="s">
        <v>0</v>
      </c>
      <c r="BP20" s="40" t="s">
        <v>1</v>
      </c>
      <c r="BQ20" s="65" t="s">
        <v>2</v>
      </c>
      <c r="BR20" s="66"/>
      <c r="BS20" s="41" t="s">
        <v>3</v>
      </c>
      <c r="BT20" s="40" t="s">
        <v>4</v>
      </c>
      <c r="BU20" s="40" t="s">
        <v>5</v>
      </c>
      <c r="BV20" s="38"/>
      <c r="BW20" s="40" t="s">
        <v>0</v>
      </c>
      <c r="BX20" s="40" t="s">
        <v>1</v>
      </c>
      <c r="BY20" s="65" t="s">
        <v>2</v>
      </c>
      <c r="BZ20" s="66"/>
      <c r="CA20" s="41" t="s">
        <v>3</v>
      </c>
      <c r="CB20" s="40" t="s">
        <v>4</v>
      </c>
      <c r="CC20" s="40" t="s">
        <v>5</v>
      </c>
    </row>
    <row r="21" spans="3:81" x14ac:dyDescent="0.35">
      <c r="C21" s="42" t="s">
        <v>6</v>
      </c>
      <c r="D21" s="42" t="s">
        <v>7</v>
      </c>
      <c r="E21" s="43" t="s">
        <v>8</v>
      </c>
      <c r="F21" s="44" t="s">
        <v>9</v>
      </c>
      <c r="G21" s="42"/>
      <c r="H21" s="42" t="s">
        <v>10</v>
      </c>
      <c r="I21" s="42" t="s">
        <v>11</v>
      </c>
      <c r="J21" s="38"/>
      <c r="K21" s="42" t="s">
        <v>6</v>
      </c>
      <c r="L21" s="42" t="s">
        <v>7</v>
      </c>
      <c r="M21" s="43" t="s">
        <v>8</v>
      </c>
      <c r="N21" s="44" t="s">
        <v>9</v>
      </c>
      <c r="O21" s="42"/>
      <c r="P21" s="42" t="s">
        <v>10</v>
      </c>
      <c r="Q21" s="42" t="s">
        <v>11</v>
      </c>
      <c r="R21" s="38"/>
      <c r="S21" s="42" t="s">
        <v>6</v>
      </c>
      <c r="T21" s="42" t="s">
        <v>7</v>
      </c>
      <c r="U21" s="43" t="s">
        <v>8</v>
      </c>
      <c r="V21" s="44" t="s">
        <v>9</v>
      </c>
      <c r="W21" s="42"/>
      <c r="X21" s="42" t="s">
        <v>10</v>
      </c>
      <c r="Y21" s="42" t="s">
        <v>11</v>
      </c>
      <c r="Z21" s="38"/>
      <c r="AA21" s="42" t="s">
        <v>6</v>
      </c>
      <c r="AB21" s="42" t="s">
        <v>7</v>
      </c>
      <c r="AC21" s="43" t="s">
        <v>8</v>
      </c>
      <c r="AD21" s="44" t="s">
        <v>9</v>
      </c>
      <c r="AE21" s="42"/>
      <c r="AF21" s="42" t="s">
        <v>10</v>
      </c>
      <c r="AG21" s="42" t="s">
        <v>11</v>
      </c>
      <c r="AH21" s="38"/>
      <c r="AI21" s="42" t="s">
        <v>6</v>
      </c>
      <c r="AJ21" s="42" t="s">
        <v>7</v>
      </c>
      <c r="AK21" s="43" t="s">
        <v>8</v>
      </c>
      <c r="AL21" s="44" t="s">
        <v>9</v>
      </c>
      <c r="AM21" s="42"/>
      <c r="AN21" s="42" t="s">
        <v>10</v>
      </c>
      <c r="AO21" s="42" t="s">
        <v>11</v>
      </c>
      <c r="AP21" s="38"/>
      <c r="AQ21" s="42" t="s">
        <v>6</v>
      </c>
      <c r="AR21" s="42" t="s">
        <v>7</v>
      </c>
      <c r="AS21" s="43" t="s">
        <v>8</v>
      </c>
      <c r="AT21" s="44" t="s">
        <v>9</v>
      </c>
      <c r="AU21" s="42"/>
      <c r="AV21" s="42" t="s">
        <v>10</v>
      </c>
      <c r="AW21" s="42" t="s">
        <v>11</v>
      </c>
      <c r="AX21" s="38"/>
      <c r="AY21" s="42" t="s">
        <v>6</v>
      </c>
      <c r="AZ21" s="42" t="s">
        <v>7</v>
      </c>
      <c r="BA21" s="43" t="s">
        <v>8</v>
      </c>
      <c r="BB21" s="44" t="s">
        <v>9</v>
      </c>
      <c r="BC21" s="42"/>
      <c r="BD21" s="42" t="s">
        <v>10</v>
      </c>
      <c r="BE21" s="42" t="s">
        <v>11</v>
      </c>
      <c r="BF21" s="38"/>
      <c r="BG21" s="42" t="s">
        <v>6</v>
      </c>
      <c r="BH21" s="42" t="s">
        <v>7</v>
      </c>
      <c r="BI21" s="43" t="s">
        <v>8</v>
      </c>
      <c r="BJ21" s="44" t="s">
        <v>9</v>
      </c>
      <c r="BK21" s="42"/>
      <c r="BL21" s="42" t="s">
        <v>10</v>
      </c>
      <c r="BM21" s="42" t="s">
        <v>11</v>
      </c>
      <c r="BN21" s="38"/>
      <c r="BO21" s="42" t="s">
        <v>6</v>
      </c>
      <c r="BP21" s="42" t="s">
        <v>7</v>
      </c>
      <c r="BQ21" s="43" t="s">
        <v>8</v>
      </c>
      <c r="BR21" s="44" t="s">
        <v>9</v>
      </c>
      <c r="BS21" s="42"/>
      <c r="BT21" s="42" t="s">
        <v>10</v>
      </c>
      <c r="BU21" s="42" t="s">
        <v>11</v>
      </c>
      <c r="BV21" s="38"/>
      <c r="BW21" s="42" t="s">
        <v>6</v>
      </c>
      <c r="BX21" s="42" t="s">
        <v>7</v>
      </c>
      <c r="BY21" s="43" t="s">
        <v>8</v>
      </c>
      <c r="BZ21" s="44" t="s">
        <v>9</v>
      </c>
      <c r="CA21" s="42"/>
      <c r="CB21" s="42" t="s">
        <v>10</v>
      </c>
      <c r="CC21" s="42" t="s">
        <v>11</v>
      </c>
    </row>
    <row r="22" spans="3:81" x14ac:dyDescent="0.35">
      <c r="C22" s="42">
        <v>0</v>
      </c>
      <c r="D22" s="42"/>
      <c r="E22" s="43"/>
      <c r="F22" s="44"/>
      <c r="G22" s="42"/>
      <c r="H22" s="42"/>
      <c r="I22" s="42"/>
      <c r="J22" s="38"/>
      <c r="K22" s="42">
        <v>0</v>
      </c>
      <c r="L22" s="42">
        <v>18.399999999999999</v>
      </c>
      <c r="M22" s="43">
        <v>104</v>
      </c>
      <c r="N22" s="44">
        <v>9.9</v>
      </c>
      <c r="O22" s="42">
        <v>8.6300000000000008</v>
      </c>
      <c r="P22" s="42">
        <v>124</v>
      </c>
      <c r="Q22" s="42">
        <v>824</v>
      </c>
      <c r="R22" s="38"/>
      <c r="S22" s="42">
        <v>0</v>
      </c>
      <c r="T22" s="42"/>
      <c r="U22" s="43"/>
      <c r="V22" s="44"/>
      <c r="W22" s="42"/>
      <c r="X22" s="42"/>
      <c r="Y22" s="42"/>
      <c r="Z22" s="38"/>
      <c r="AA22" s="42">
        <v>0</v>
      </c>
      <c r="AB22" s="42"/>
      <c r="AC22" s="43"/>
      <c r="AD22" s="44"/>
      <c r="AE22" s="42"/>
      <c r="AF22" s="42"/>
      <c r="AG22" s="42"/>
      <c r="AH22" s="38"/>
      <c r="AI22" s="42">
        <v>0</v>
      </c>
      <c r="AJ22" s="42"/>
      <c r="AK22" s="43"/>
      <c r="AL22" s="44"/>
      <c r="AM22" s="42"/>
      <c r="AN22" s="42"/>
      <c r="AO22" s="42"/>
      <c r="AP22" s="38"/>
      <c r="AQ22" s="42">
        <v>0</v>
      </c>
      <c r="AR22" s="42">
        <v>18.399999999999999</v>
      </c>
      <c r="AS22" s="43">
        <v>93.2</v>
      </c>
      <c r="AT22" s="44">
        <v>8.7899999999999991</v>
      </c>
      <c r="AU22" s="42">
        <v>8.4700000000000006</v>
      </c>
      <c r="AV22" s="42">
        <v>117</v>
      </c>
      <c r="AW22" s="42">
        <v>833</v>
      </c>
      <c r="AX22" s="38"/>
      <c r="AY22" s="42">
        <v>0</v>
      </c>
      <c r="AZ22" s="42"/>
      <c r="BA22" s="43"/>
      <c r="BB22" s="44"/>
      <c r="BC22" s="42"/>
      <c r="BD22" s="42"/>
      <c r="BE22" s="42"/>
      <c r="BF22" s="38"/>
      <c r="BG22" s="42">
        <v>0</v>
      </c>
      <c r="BH22" s="42"/>
      <c r="BI22" s="43"/>
      <c r="BJ22" s="44"/>
      <c r="BK22" s="42"/>
      <c r="BL22" s="42"/>
      <c r="BM22" s="42"/>
      <c r="BN22" s="38"/>
      <c r="BO22" s="42">
        <v>0</v>
      </c>
      <c r="BP22" s="42">
        <v>18.600000000000001</v>
      </c>
      <c r="BQ22" s="43">
        <v>92.8</v>
      </c>
      <c r="BR22" s="44">
        <v>8.74</v>
      </c>
      <c r="BS22" s="42">
        <v>8.42</v>
      </c>
      <c r="BT22" s="42">
        <v>107</v>
      </c>
      <c r="BU22" s="42">
        <v>832</v>
      </c>
      <c r="BV22" s="38"/>
      <c r="BW22" s="42">
        <v>0</v>
      </c>
      <c r="BX22" s="42"/>
      <c r="BY22" s="43"/>
      <c r="BZ22" s="44"/>
      <c r="CA22" s="42"/>
      <c r="CB22" s="42"/>
      <c r="CC22" s="42"/>
    </row>
    <row r="23" spans="3:81" x14ac:dyDescent="0.35">
      <c r="C23" s="42">
        <v>1</v>
      </c>
      <c r="D23" s="42"/>
      <c r="E23" s="43"/>
      <c r="F23" s="44"/>
      <c r="G23" s="42"/>
      <c r="H23" s="42"/>
      <c r="I23" s="42"/>
      <c r="J23" s="38"/>
      <c r="K23" s="42">
        <v>1</v>
      </c>
      <c r="L23" s="42">
        <v>18.399999999999999</v>
      </c>
      <c r="M23" s="43">
        <v>101</v>
      </c>
      <c r="N23" s="44">
        <v>9.52</v>
      </c>
      <c r="O23" s="42">
        <v>8.5500000000000007</v>
      </c>
      <c r="P23" s="42">
        <v>102</v>
      </c>
      <c r="Q23" s="42">
        <v>820</v>
      </c>
      <c r="R23" s="38"/>
      <c r="S23" s="42">
        <v>1</v>
      </c>
      <c r="T23" s="42"/>
      <c r="U23" s="43"/>
      <c r="V23" s="44"/>
      <c r="W23" s="42"/>
      <c r="X23" s="42"/>
      <c r="Y23" s="42"/>
      <c r="Z23" s="38"/>
      <c r="AA23" s="42">
        <v>1</v>
      </c>
      <c r="AB23" s="42"/>
      <c r="AC23" s="43"/>
      <c r="AD23" s="44"/>
      <c r="AE23" s="42"/>
      <c r="AF23" s="42"/>
      <c r="AG23" s="42"/>
      <c r="AH23" s="38"/>
      <c r="AI23" s="42">
        <v>1</v>
      </c>
      <c r="AJ23" s="42"/>
      <c r="AK23" s="43"/>
      <c r="AL23" s="44"/>
      <c r="AM23" s="42"/>
      <c r="AN23" s="42"/>
      <c r="AO23" s="42"/>
      <c r="AP23" s="38"/>
      <c r="AQ23" s="42">
        <v>1</v>
      </c>
      <c r="AR23" s="42">
        <v>18.399999999999999</v>
      </c>
      <c r="AS23" s="43">
        <v>87.8</v>
      </c>
      <c r="AT23" s="44">
        <v>8.32</v>
      </c>
      <c r="AU23" s="42">
        <v>8.4</v>
      </c>
      <c r="AV23" s="42">
        <v>90</v>
      </c>
      <c r="AW23" s="42">
        <v>829</v>
      </c>
      <c r="AX23" s="38"/>
      <c r="AY23" s="42">
        <v>1</v>
      </c>
      <c r="AZ23" s="42"/>
      <c r="BA23" s="43"/>
      <c r="BB23" s="44"/>
      <c r="BC23" s="42"/>
      <c r="BD23" s="42"/>
      <c r="BE23" s="42"/>
      <c r="BF23" s="38"/>
      <c r="BG23" s="42">
        <v>1</v>
      </c>
      <c r="BH23" s="42"/>
      <c r="BI23" s="43"/>
      <c r="BJ23" s="44"/>
      <c r="BK23" s="42"/>
      <c r="BL23" s="42"/>
      <c r="BM23" s="42"/>
      <c r="BN23" s="38"/>
      <c r="BO23" s="42">
        <v>1</v>
      </c>
      <c r="BP23" s="42">
        <v>18.600000000000001</v>
      </c>
      <c r="BQ23" s="43">
        <v>91.3</v>
      </c>
      <c r="BR23" s="44">
        <v>8.64</v>
      </c>
      <c r="BS23" s="42">
        <v>8.4700000000000006</v>
      </c>
      <c r="BT23" s="42">
        <v>105</v>
      </c>
      <c r="BU23" s="42">
        <v>825</v>
      </c>
      <c r="BV23" s="38"/>
      <c r="BW23" s="42">
        <v>1</v>
      </c>
      <c r="BX23" s="42"/>
      <c r="BY23" s="43"/>
      <c r="BZ23" s="44"/>
      <c r="CA23" s="42"/>
      <c r="CB23" s="42"/>
      <c r="CC23" s="42"/>
    </row>
    <row r="24" spans="3:81" x14ac:dyDescent="0.35">
      <c r="C24" s="42">
        <v>2</v>
      </c>
      <c r="D24" s="42"/>
      <c r="E24" s="43"/>
      <c r="F24" s="44"/>
      <c r="G24" s="42"/>
      <c r="H24" s="42"/>
      <c r="I24" s="42"/>
      <c r="J24" s="38"/>
      <c r="K24" s="42">
        <v>2</v>
      </c>
      <c r="L24" s="42">
        <v>18</v>
      </c>
      <c r="M24" s="43">
        <v>84.2</v>
      </c>
      <c r="N24" s="44">
        <v>8</v>
      </c>
      <c r="O24" s="42">
        <v>8.35</v>
      </c>
      <c r="P24" s="42">
        <v>110</v>
      </c>
      <c r="Q24" s="42">
        <v>827</v>
      </c>
      <c r="R24" s="38"/>
      <c r="S24" s="42">
        <v>2</v>
      </c>
      <c r="T24" s="42"/>
      <c r="U24" s="43"/>
      <c r="V24" s="44"/>
      <c r="W24" s="42"/>
      <c r="X24" s="42"/>
      <c r="Y24" s="42"/>
      <c r="Z24" s="38"/>
      <c r="AA24" s="42">
        <v>2</v>
      </c>
      <c r="AB24" s="42"/>
      <c r="AC24" s="43"/>
      <c r="AD24" s="44"/>
      <c r="AE24" s="42"/>
      <c r="AF24" s="42"/>
      <c r="AG24" s="42"/>
      <c r="AH24" s="38"/>
      <c r="AI24" s="42">
        <v>2</v>
      </c>
      <c r="AJ24" s="42"/>
      <c r="AK24" s="43"/>
      <c r="AL24" s="44"/>
      <c r="AM24" s="42"/>
      <c r="AN24" s="42"/>
      <c r="AO24" s="42"/>
      <c r="AP24" s="38"/>
      <c r="AQ24" s="42">
        <v>2</v>
      </c>
      <c r="AR24" s="42">
        <v>17.8</v>
      </c>
      <c r="AS24" s="43">
        <v>51.8</v>
      </c>
      <c r="AT24" s="44">
        <v>5.05</v>
      </c>
      <c r="AU24" s="42">
        <v>7.96</v>
      </c>
      <c r="AV24" s="42">
        <v>46</v>
      </c>
      <c r="AW24" s="42">
        <v>834</v>
      </c>
      <c r="AX24" s="38"/>
      <c r="AY24" s="42">
        <v>2</v>
      </c>
      <c r="AZ24" s="42"/>
      <c r="BA24" s="43"/>
      <c r="BB24" s="44"/>
      <c r="BC24" s="42"/>
      <c r="BD24" s="42"/>
      <c r="BE24" s="42"/>
      <c r="BF24" s="38"/>
      <c r="BG24" s="42">
        <v>2</v>
      </c>
      <c r="BH24" s="42"/>
      <c r="BI24" s="43"/>
      <c r="BJ24" s="44"/>
      <c r="BK24" s="42"/>
      <c r="BL24" s="42"/>
      <c r="BM24" s="42"/>
      <c r="BN24" s="38"/>
      <c r="BO24" s="42">
        <v>2</v>
      </c>
      <c r="BP24" s="42">
        <v>18.399999999999999</v>
      </c>
      <c r="BQ24" s="43">
        <v>86</v>
      </c>
      <c r="BR24" s="44">
        <v>8.14</v>
      </c>
      <c r="BS24" s="42">
        <v>8.34</v>
      </c>
      <c r="BT24" s="42">
        <v>71</v>
      </c>
      <c r="BU24" s="42">
        <v>832</v>
      </c>
      <c r="BV24" s="38"/>
      <c r="BW24" s="42">
        <v>2</v>
      </c>
      <c r="BX24" s="42"/>
      <c r="BY24" s="43"/>
      <c r="BZ24" s="44"/>
      <c r="CA24" s="42"/>
      <c r="CB24" s="42"/>
      <c r="CC24" s="42"/>
    </row>
    <row r="25" spans="3:81" x14ac:dyDescent="0.35">
      <c r="C25" s="45">
        <v>3</v>
      </c>
      <c r="D25" s="45"/>
      <c r="E25" s="46"/>
      <c r="F25" s="47"/>
      <c r="G25" s="45"/>
      <c r="H25" s="45"/>
      <c r="I25" s="45"/>
      <c r="J25" s="38"/>
      <c r="K25" s="45">
        <v>3</v>
      </c>
      <c r="L25" s="45">
        <v>12</v>
      </c>
      <c r="M25" s="46">
        <v>19.899999999999999</v>
      </c>
      <c r="N25" s="47">
        <v>2.0499999999999998</v>
      </c>
      <c r="O25" s="45">
        <v>7.54</v>
      </c>
      <c r="P25" s="45">
        <v>-96</v>
      </c>
      <c r="Q25" s="45">
        <v>879</v>
      </c>
      <c r="R25" s="38"/>
      <c r="S25" s="45">
        <v>3</v>
      </c>
      <c r="T25" s="45"/>
      <c r="U25" s="46"/>
      <c r="V25" s="47"/>
      <c r="W25" s="45"/>
      <c r="X25" s="45"/>
      <c r="Y25" s="45"/>
      <c r="Z25" s="38"/>
      <c r="AA25" s="45">
        <v>3</v>
      </c>
      <c r="AB25" s="45"/>
      <c r="AC25" s="46"/>
      <c r="AD25" s="47"/>
      <c r="AE25" s="45"/>
      <c r="AF25" s="45"/>
      <c r="AG25" s="45"/>
      <c r="AH25" s="38"/>
      <c r="AI25" s="45">
        <v>3</v>
      </c>
      <c r="AJ25" s="45"/>
      <c r="AK25" s="46"/>
      <c r="AL25" s="47"/>
      <c r="AM25" s="45"/>
      <c r="AN25" s="45"/>
      <c r="AO25" s="45"/>
      <c r="AP25" s="38"/>
      <c r="AQ25" s="45">
        <v>3</v>
      </c>
      <c r="AR25" s="45">
        <v>13</v>
      </c>
      <c r="AS25" s="46">
        <v>13.3</v>
      </c>
      <c r="AT25" s="47">
        <v>1.47</v>
      </c>
      <c r="AU25" s="45">
        <v>7.51</v>
      </c>
      <c r="AV25" s="45">
        <v>-114</v>
      </c>
      <c r="AW25" s="45">
        <v>890</v>
      </c>
      <c r="AX25" s="38"/>
      <c r="AY25" s="45">
        <v>3</v>
      </c>
      <c r="AZ25" s="45"/>
      <c r="BA25" s="46"/>
      <c r="BB25" s="47"/>
      <c r="BC25" s="45"/>
      <c r="BD25" s="45"/>
      <c r="BE25" s="45"/>
      <c r="BF25" s="38"/>
      <c r="BG25" s="45">
        <v>3</v>
      </c>
      <c r="BH25" s="45"/>
      <c r="BI25" s="46"/>
      <c r="BJ25" s="47"/>
      <c r="BK25" s="45"/>
      <c r="BL25" s="45"/>
      <c r="BM25" s="45"/>
      <c r="BN25" s="38"/>
      <c r="BO25" s="45">
        <v>3</v>
      </c>
      <c r="BP25" s="45">
        <v>11.6</v>
      </c>
      <c r="BQ25" s="46">
        <v>34.700000000000003</v>
      </c>
      <c r="BR25" s="47">
        <v>3.57</v>
      </c>
      <c r="BS25" s="45">
        <v>7.48</v>
      </c>
      <c r="BT25" s="45">
        <v>-104</v>
      </c>
      <c r="BU25" s="45">
        <v>887</v>
      </c>
      <c r="BV25" s="38"/>
      <c r="BW25" s="45">
        <v>3</v>
      </c>
      <c r="BX25" s="45"/>
      <c r="BY25" s="46"/>
      <c r="BZ25" s="47"/>
      <c r="CA25" s="45"/>
      <c r="CB25" s="45"/>
      <c r="CC25" s="45"/>
    </row>
    <row r="26" spans="3:81" x14ac:dyDescent="0.35">
      <c r="C26" s="32"/>
      <c r="D26" s="33"/>
      <c r="E26" s="33"/>
      <c r="F26" s="33"/>
      <c r="G26" s="33"/>
      <c r="H26" s="33"/>
      <c r="I26" s="34"/>
      <c r="J26" s="38"/>
      <c r="K26" s="32"/>
      <c r="L26" s="33"/>
      <c r="M26" s="33"/>
      <c r="N26" s="33"/>
      <c r="O26" s="33"/>
      <c r="P26" s="33"/>
      <c r="Q26" s="34"/>
      <c r="R26" s="38"/>
      <c r="S26" s="32"/>
      <c r="T26" s="33"/>
      <c r="U26" s="33"/>
      <c r="V26" s="33"/>
      <c r="W26" s="33"/>
      <c r="X26" s="33"/>
      <c r="Y26" s="34"/>
      <c r="Z26" s="38"/>
      <c r="AA26" s="32"/>
      <c r="AB26" s="33"/>
      <c r="AC26" s="33"/>
      <c r="AD26" s="33"/>
      <c r="AE26" s="33"/>
      <c r="AF26" s="33"/>
      <c r="AG26" s="34"/>
      <c r="AH26" s="38"/>
      <c r="AI26" s="32"/>
      <c r="AJ26" s="33"/>
      <c r="AK26" s="33"/>
      <c r="AL26" s="33"/>
      <c r="AM26" s="33"/>
      <c r="AN26" s="33"/>
      <c r="AO26" s="34"/>
      <c r="AP26" s="38"/>
      <c r="AQ26" s="32"/>
      <c r="AR26" s="33"/>
      <c r="AS26" s="33"/>
      <c r="AT26" s="33"/>
      <c r="AU26" s="33"/>
      <c r="AV26" s="33"/>
      <c r="AW26" s="34"/>
      <c r="AX26" s="38"/>
      <c r="AY26" s="32"/>
      <c r="AZ26" s="33"/>
      <c r="BA26" s="33"/>
      <c r="BB26" s="33"/>
      <c r="BC26" s="33"/>
      <c r="BD26" s="33"/>
      <c r="BE26" s="34"/>
      <c r="BF26" s="38"/>
      <c r="BG26" s="32"/>
      <c r="BH26" s="33"/>
      <c r="BI26" s="33"/>
      <c r="BJ26" s="33"/>
      <c r="BK26" s="33"/>
      <c r="BL26" s="33"/>
      <c r="BM26" s="34"/>
      <c r="BN26" s="38"/>
      <c r="BO26" s="32"/>
      <c r="BP26" s="33"/>
      <c r="BQ26" s="33"/>
      <c r="BR26" s="33"/>
      <c r="BS26" s="33"/>
      <c r="BT26" s="33"/>
      <c r="BU26" s="34"/>
      <c r="BV26" s="38"/>
      <c r="BW26" s="32"/>
      <c r="BX26" s="33"/>
      <c r="BY26" s="33"/>
      <c r="BZ26" s="33"/>
      <c r="CA26" s="33"/>
      <c r="CB26" s="33"/>
      <c r="CC26" s="34"/>
    </row>
    <row r="27" spans="3:81" x14ac:dyDescent="0.35">
      <c r="C27" s="32" t="s">
        <v>12</v>
      </c>
      <c r="D27" s="34"/>
      <c r="E27" s="48">
        <v>0.8</v>
      </c>
      <c r="F27" s="67"/>
      <c r="G27" s="68"/>
      <c r="H27" s="68"/>
      <c r="I27" s="69"/>
      <c r="J27" s="38"/>
      <c r="K27" s="32" t="s">
        <v>12</v>
      </c>
      <c r="L27" s="34"/>
      <c r="M27" s="48">
        <v>0.7</v>
      </c>
      <c r="N27" s="67"/>
      <c r="O27" s="68"/>
      <c r="P27" s="68"/>
      <c r="Q27" s="69"/>
      <c r="R27" s="38"/>
      <c r="S27" s="32" t="s">
        <v>12</v>
      </c>
      <c r="T27" s="34"/>
      <c r="U27" s="48">
        <v>0.75</v>
      </c>
      <c r="V27" s="67"/>
      <c r="W27" s="68"/>
      <c r="X27" s="68"/>
      <c r="Y27" s="69"/>
      <c r="Z27" s="38"/>
      <c r="AA27" s="32" t="s">
        <v>12</v>
      </c>
      <c r="AB27" s="34"/>
      <c r="AC27" s="48">
        <v>0.75</v>
      </c>
      <c r="AD27" s="67"/>
      <c r="AE27" s="68"/>
      <c r="AF27" s="68"/>
      <c r="AG27" s="69"/>
      <c r="AH27" s="38"/>
      <c r="AI27" s="32" t="s">
        <v>12</v>
      </c>
      <c r="AJ27" s="34"/>
      <c r="AK27" s="48">
        <v>0.75</v>
      </c>
      <c r="AL27" s="67"/>
      <c r="AM27" s="68"/>
      <c r="AN27" s="68"/>
      <c r="AO27" s="69"/>
      <c r="AP27" s="38"/>
      <c r="AQ27" s="32" t="s">
        <v>12</v>
      </c>
      <c r="AR27" s="34"/>
      <c r="AS27" s="48">
        <v>0.75</v>
      </c>
      <c r="AT27" s="67"/>
      <c r="AU27" s="68"/>
      <c r="AV27" s="68"/>
      <c r="AW27" s="69"/>
      <c r="AX27" s="38"/>
      <c r="AY27" s="32" t="s">
        <v>12</v>
      </c>
      <c r="AZ27" s="34"/>
      <c r="BA27" s="48">
        <v>0.75</v>
      </c>
      <c r="BB27" s="67"/>
      <c r="BC27" s="68"/>
      <c r="BD27" s="68"/>
      <c r="BE27" s="69"/>
      <c r="BF27" s="38"/>
      <c r="BG27" s="32" t="s">
        <v>12</v>
      </c>
      <c r="BH27" s="34"/>
      <c r="BI27" s="48">
        <v>0.75</v>
      </c>
      <c r="BJ27" s="67"/>
      <c r="BK27" s="68"/>
      <c r="BL27" s="68"/>
      <c r="BM27" s="69"/>
      <c r="BN27" s="38"/>
      <c r="BO27" s="32" t="s">
        <v>12</v>
      </c>
      <c r="BP27" s="34"/>
      <c r="BQ27" s="48">
        <v>0.75</v>
      </c>
      <c r="BR27" s="67"/>
      <c r="BS27" s="68"/>
      <c r="BT27" s="68"/>
      <c r="BU27" s="69"/>
      <c r="BV27" s="38"/>
      <c r="BW27" s="32" t="s">
        <v>12</v>
      </c>
      <c r="BX27" s="34"/>
      <c r="BY27" s="48">
        <v>0.7</v>
      </c>
      <c r="BZ27" s="67"/>
      <c r="CA27" s="68"/>
      <c r="CB27" s="68"/>
      <c r="CC27" s="69"/>
    </row>
    <row r="28" spans="3:81" x14ac:dyDescent="0.35">
      <c r="C28" s="32" t="s">
        <v>14</v>
      </c>
      <c r="D28" s="34"/>
      <c r="E28" s="48">
        <v>2.2999999999999998</v>
      </c>
      <c r="F28" s="70"/>
      <c r="G28" s="71"/>
      <c r="H28" s="71"/>
      <c r="I28" s="72"/>
      <c r="J28" s="38"/>
      <c r="K28" s="32" t="s">
        <v>14</v>
      </c>
      <c r="L28" s="34"/>
      <c r="M28" s="48">
        <v>3.3</v>
      </c>
      <c r="N28" s="70"/>
      <c r="O28" s="71"/>
      <c r="P28" s="71"/>
      <c r="Q28" s="72"/>
      <c r="R28" s="38"/>
      <c r="S28" s="32" t="s">
        <v>14</v>
      </c>
      <c r="T28" s="34"/>
      <c r="U28" s="48">
        <v>3</v>
      </c>
      <c r="V28" s="70"/>
      <c r="W28" s="71"/>
      <c r="X28" s="71"/>
      <c r="Y28" s="72"/>
      <c r="Z28" s="38"/>
      <c r="AA28" s="32" t="s">
        <v>14</v>
      </c>
      <c r="AB28" s="34"/>
      <c r="AC28" s="48">
        <v>3.15</v>
      </c>
      <c r="AD28" s="70"/>
      <c r="AE28" s="71"/>
      <c r="AF28" s="71"/>
      <c r="AG28" s="72"/>
      <c r="AH28" s="38"/>
      <c r="AI28" s="32" t="s">
        <v>14</v>
      </c>
      <c r="AJ28" s="34"/>
      <c r="AK28" s="48">
        <v>3.6</v>
      </c>
      <c r="AL28" s="70"/>
      <c r="AM28" s="71"/>
      <c r="AN28" s="71"/>
      <c r="AO28" s="72"/>
      <c r="AP28" s="38"/>
      <c r="AQ28" s="32" t="s">
        <v>14</v>
      </c>
      <c r="AR28" s="34"/>
      <c r="AS28" s="48">
        <v>3.5</v>
      </c>
      <c r="AT28" s="70"/>
      <c r="AU28" s="71"/>
      <c r="AV28" s="71"/>
      <c r="AW28" s="72"/>
      <c r="AX28" s="38"/>
      <c r="AY28" s="32" t="s">
        <v>14</v>
      </c>
      <c r="AZ28" s="34"/>
      <c r="BA28" s="48">
        <v>3</v>
      </c>
      <c r="BB28" s="70"/>
      <c r="BC28" s="71"/>
      <c r="BD28" s="71"/>
      <c r="BE28" s="72"/>
      <c r="BF28" s="38"/>
      <c r="BG28" s="32" t="s">
        <v>14</v>
      </c>
      <c r="BH28" s="34"/>
      <c r="BI28" s="48">
        <v>2.9</v>
      </c>
      <c r="BJ28" s="70"/>
      <c r="BK28" s="71"/>
      <c r="BL28" s="71"/>
      <c r="BM28" s="72"/>
      <c r="BN28" s="38"/>
      <c r="BO28" s="32" t="s">
        <v>14</v>
      </c>
      <c r="BP28" s="34"/>
      <c r="BQ28" s="48">
        <v>3.4</v>
      </c>
      <c r="BR28" s="70"/>
      <c r="BS28" s="71"/>
      <c r="BT28" s="71"/>
      <c r="BU28" s="72"/>
      <c r="BV28" s="38"/>
      <c r="BW28" s="32" t="s">
        <v>14</v>
      </c>
      <c r="BX28" s="34"/>
      <c r="BY28" s="48">
        <v>2.5</v>
      </c>
      <c r="BZ28" s="70"/>
      <c r="CA28" s="71"/>
      <c r="CB28" s="71"/>
      <c r="CC28" s="72"/>
    </row>
    <row r="29" spans="3:81" x14ac:dyDescent="0.35">
      <c r="C29" s="32" t="s">
        <v>15</v>
      </c>
      <c r="D29" s="34"/>
      <c r="E29" s="48">
        <v>16.7</v>
      </c>
      <c r="F29" s="70"/>
      <c r="G29" s="71"/>
      <c r="H29" s="71"/>
      <c r="I29" s="72"/>
      <c r="J29" s="38"/>
      <c r="K29" s="32" t="s">
        <v>15</v>
      </c>
      <c r="L29" s="34"/>
      <c r="M29" s="48">
        <v>17.100000000000001</v>
      </c>
      <c r="N29" s="70"/>
      <c r="O29" s="71"/>
      <c r="P29" s="71"/>
      <c r="Q29" s="72"/>
      <c r="R29" s="38"/>
      <c r="S29" s="32" t="s">
        <v>15</v>
      </c>
      <c r="T29" s="34"/>
      <c r="U29" s="48">
        <v>16.899999999999999</v>
      </c>
      <c r="V29" s="70"/>
      <c r="W29" s="71"/>
      <c r="X29" s="71"/>
      <c r="Y29" s="72"/>
      <c r="Z29" s="38"/>
      <c r="AA29" s="32" t="s">
        <v>15</v>
      </c>
      <c r="AB29" s="34"/>
      <c r="AC29" s="48">
        <v>15.5</v>
      </c>
      <c r="AD29" s="70"/>
      <c r="AE29" s="71"/>
      <c r="AF29" s="71"/>
      <c r="AG29" s="72"/>
      <c r="AH29" s="38"/>
      <c r="AI29" s="32" t="s">
        <v>15</v>
      </c>
      <c r="AJ29" s="34"/>
      <c r="AK29" s="48">
        <v>15</v>
      </c>
      <c r="AL29" s="70"/>
      <c r="AM29" s="71"/>
      <c r="AN29" s="71"/>
      <c r="AO29" s="72"/>
      <c r="AP29" s="38"/>
      <c r="AQ29" s="32" t="s">
        <v>15</v>
      </c>
      <c r="AR29" s="34"/>
      <c r="AS29" s="48">
        <v>15.3</v>
      </c>
      <c r="AT29" s="70"/>
      <c r="AU29" s="71"/>
      <c r="AV29" s="71"/>
      <c r="AW29" s="72"/>
      <c r="AX29" s="38"/>
      <c r="AY29" s="32" t="s">
        <v>15</v>
      </c>
      <c r="AZ29" s="34"/>
      <c r="BA29" s="48">
        <v>15.5</v>
      </c>
      <c r="BB29" s="70"/>
      <c r="BC29" s="71"/>
      <c r="BD29" s="71"/>
      <c r="BE29" s="72"/>
      <c r="BF29" s="38"/>
      <c r="BG29" s="32" t="s">
        <v>15</v>
      </c>
      <c r="BH29" s="34"/>
      <c r="BI29" s="48">
        <v>15.3</v>
      </c>
      <c r="BJ29" s="70"/>
      <c r="BK29" s="71"/>
      <c r="BL29" s="71"/>
      <c r="BM29" s="72"/>
      <c r="BN29" s="38"/>
      <c r="BO29" s="32" t="s">
        <v>15</v>
      </c>
      <c r="BP29" s="34"/>
      <c r="BQ29" s="48">
        <v>16.2</v>
      </c>
      <c r="BR29" s="70"/>
      <c r="BS29" s="71"/>
      <c r="BT29" s="71"/>
      <c r="BU29" s="72"/>
      <c r="BV29" s="38"/>
      <c r="BW29" s="32" t="s">
        <v>15</v>
      </c>
      <c r="BX29" s="34"/>
      <c r="BY29" s="48">
        <v>18.2</v>
      </c>
      <c r="BZ29" s="70"/>
      <c r="CA29" s="71"/>
      <c r="CB29" s="71"/>
      <c r="CC29" s="72"/>
    </row>
    <row r="30" spans="3:81" x14ac:dyDescent="0.35">
      <c r="C30" s="32" t="s">
        <v>16</v>
      </c>
      <c r="D30" s="34"/>
      <c r="E30" s="48">
        <v>15.8</v>
      </c>
      <c r="F30" s="70"/>
      <c r="G30" s="71"/>
      <c r="H30" s="71"/>
      <c r="I30" s="72"/>
      <c r="J30" s="38"/>
      <c r="K30" s="32" t="s">
        <v>16</v>
      </c>
      <c r="L30" s="34"/>
      <c r="M30" s="48">
        <v>13</v>
      </c>
      <c r="N30" s="70"/>
      <c r="O30" s="71"/>
      <c r="P30" s="71"/>
      <c r="Q30" s="72"/>
      <c r="R30" s="38"/>
      <c r="S30" s="32" t="s">
        <v>16</v>
      </c>
      <c r="T30" s="34"/>
      <c r="U30" s="48">
        <v>14</v>
      </c>
      <c r="V30" s="70"/>
      <c r="W30" s="71"/>
      <c r="X30" s="71"/>
      <c r="Y30" s="72"/>
      <c r="Z30" s="38"/>
      <c r="AA30" s="32" t="s">
        <v>16</v>
      </c>
      <c r="AB30" s="34"/>
      <c r="AC30" s="48">
        <v>15.9</v>
      </c>
      <c r="AD30" s="70"/>
      <c r="AE30" s="71"/>
      <c r="AF30" s="71"/>
      <c r="AG30" s="72"/>
      <c r="AH30" s="38"/>
      <c r="AI30" s="32" t="s">
        <v>16</v>
      </c>
      <c r="AJ30" s="34"/>
      <c r="AK30" s="48">
        <v>17.8</v>
      </c>
      <c r="AL30" s="70"/>
      <c r="AM30" s="71"/>
      <c r="AN30" s="71"/>
      <c r="AO30" s="72"/>
      <c r="AP30" s="38"/>
      <c r="AQ30" s="32" t="s">
        <v>16</v>
      </c>
      <c r="AR30" s="34"/>
      <c r="AS30" s="48">
        <v>14.3</v>
      </c>
      <c r="AT30" s="70"/>
      <c r="AU30" s="71"/>
      <c r="AV30" s="71"/>
      <c r="AW30" s="72"/>
      <c r="AX30" s="38"/>
      <c r="AY30" s="32" t="s">
        <v>16</v>
      </c>
      <c r="AZ30" s="34"/>
      <c r="BA30" s="48">
        <v>16</v>
      </c>
      <c r="BB30" s="70"/>
      <c r="BC30" s="71"/>
      <c r="BD30" s="71"/>
      <c r="BE30" s="72"/>
      <c r="BF30" s="38"/>
      <c r="BG30" s="32" t="s">
        <v>16</v>
      </c>
      <c r="BH30" s="34"/>
      <c r="BI30" s="48">
        <v>16.3</v>
      </c>
      <c r="BJ30" s="70"/>
      <c r="BK30" s="71"/>
      <c r="BL30" s="71"/>
      <c r="BM30" s="72"/>
      <c r="BN30" s="38"/>
      <c r="BO30" s="32" t="s">
        <v>16</v>
      </c>
      <c r="BP30" s="34"/>
      <c r="BQ30" s="48">
        <v>15.6</v>
      </c>
      <c r="BR30" s="70"/>
      <c r="BS30" s="71"/>
      <c r="BT30" s="71"/>
      <c r="BU30" s="72"/>
      <c r="BV30" s="38"/>
      <c r="BW30" s="32" t="s">
        <v>16</v>
      </c>
      <c r="BX30" s="34"/>
      <c r="BY30" s="48">
        <v>15.2</v>
      </c>
      <c r="BZ30" s="70"/>
      <c r="CA30" s="71"/>
      <c r="CB30" s="71"/>
      <c r="CC30" s="72"/>
    </row>
    <row r="31" spans="3:81" x14ac:dyDescent="0.35">
      <c r="C31" s="32" t="s">
        <v>17</v>
      </c>
      <c r="D31" s="34"/>
      <c r="E31" s="48">
        <v>35.9</v>
      </c>
      <c r="F31" s="73"/>
      <c r="G31" s="74"/>
      <c r="H31" s="74"/>
      <c r="I31" s="75"/>
      <c r="J31" s="49"/>
      <c r="K31" s="32" t="s">
        <v>17</v>
      </c>
      <c r="L31" s="34"/>
      <c r="M31" s="48">
        <v>30.9</v>
      </c>
      <c r="N31" s="73"/>
      <c r="O31" s="74"/>
      <c r="P31" s="74"/>
      <c r="Q31" s="75"/>
      <c r="R31" s="49"/>
      <c r="S31" s="32" t="s">
        <v>17</v>
      </c>
      <c r="T31" s="34"/>
      <c r="U31" s="48">
        <v>31.5</v>
      </c>
      <c r="V31" s="73"/>
      <c r="W31" s="74"/>
      <c r="X31" s="74"/>
      <c r="Y31" s="75"/>
      <c r="Z31" s="49"/>
      <c r="AA31" s="32" t="s">
        <v>17</v>
      </c>
      <c r="AB31" s="34"/>
      <c r="AC31" s="48">
        <v>37.9</v>
      </c>
      <c r="AD31" s="73"/>
      <c r="AE31" s="74"/>
      <c r="AF31" s="74"/>
      <c r="AG31" s="75"/>
      <c r="AH31" s="49"/>
      <c r="AI31" s="32" t="s">
        <v>17</v>
      </c>
      <c r="AJ31" s="34"/>
      <c r="AK31" s="48">
        <v>34.6</v>
      </c>
      <c r="AL31" s="73"/>
      <c r="AM31" s="74"/>
      <c r="AN31" s="74"/>
      <c r="AO31" s="75"/>
      <c r="AP31" s="49"/>
      <c r="AQ31" s="32" t="s">
        <v>17</v>
      </c>
      <c r="AR31" s="34"/>
      <c r="AS31" s="48">
        <v>35.299999999999997</v>
      </c>
      <c r="AT31" s="73"/>
      <c r="AU31" s="74"/>
      <c r="AV31" s="74"/>
      <c r="AW31" s="75"/>
      <c r="AX31" s="49"/>
      <c r="AY31" s="32" t="s">
        <v>17</v>
      </c>
      <c r="AZ31" s="34"/>
      <c r="BA31" s="48">
        <v>35.6</v>
      </c>
      <c r="BB31" s="73"/>
      <c r="BC31" s="74"/>
      <c r="BD31" s="74"/>
      <c r="BE31" s="75"/>
      <c r="BF31" s="49"/>
      <c r="BG31" s="32" t="s">
        <v>17</v>
      </c>
      <c r="BH31" s="34"/>
      <c r="BI31" s="48">
        <v>35.200000000000003</v>
      </c>
      <c r="BJ31" s="73"/>
      <c r="BK31" s="74"/>
      <c r="BL31" s="74"/>
      <c r="BM31" s="75"/>
      <c r="BN31" s="49"/>
      <c r="BO31" s="32" t="s">
        <v>17</v>
      </c>
      <c r="BP31" s="34"/>
      <c r="BQ31" s="48">
        <v>34.299999999999997</v>
      </c>
      <c r="BR31" s="73"/>
      <c r="BS31" s="74"/>
      <c r="BT31" s="74"/>
      <c r="BU31" s="75"/>
      <c r="BV31" s="49"/>
      <c r="BW31" s="32" t="s">
        <v>17</v>
      </c>
      <c r="BX31" s="34"/>
      <c r="BY31" s="48">
        <v>34.6</v>
      </c>
      <c r="BZ31" s="73"/>
      <c r="CA31" s="74"/>
      <c r="CB31" s="74"/>
      <c r="CC31" s="75"/>
    </row>
    <row r="35" spans="3:81" x14ac:dyDescent="0.35">
      <c r="C35" s="104">
        <v>41458</v>
      </c>
      <c r="D35" s="57"/>
      <c r="E35" s="57"/>
      <c r="F35" s="57"/>
      <c r="G35" s="57"/>
      <c r="H35" s="57"/>
      <c r="I35" s="57"/>
      <c r="J35" s="57"/>
      <c r="K35" s="104">
        <v>41458</v>
      </c>
      <c r="L35" s="57"/>
      <c r="M35" s="57"/>
      <c r="N35" s="57"/>
      <c r="O35" s="57"/>
      <c r="P35" s="57"/>
      <c r="Q35" s="57"/>
      <c r="R35" s="57"/>
      <c r="S35" s="104">
        <v>41458</v>
      </c>
      <c r="T35" s="57"/>
      <c r="U35" s="57"/>
      <c r="V35" s="57"/>
      <c r="W35" s="57"/>
      <c r="X35" s="57"/>
      <c r="Y35" s="57"/>
      <c r="Z35" s="57"/>
      <c r="AA35" s="104">
        <v>41458</v>
      </c>
      <c r="AB35" s="57"/>
      <c r="AC35" s="57"/>
      <c r="AD35" s="57"/>
      <c r="AE35" s="57"/>
      <c r="AF35" s="57"/>
      <c r="AG35" s="57"/>
      <c r="AH35" s="57"/>
      <c r="AI35" s="104">
        <v>41458</v>
      </c>
      <c r="AJ35" s="57"/>
      <c r="AK35" s="57"/>
      <c r="AL35" s="57"/>
      <c r="AM35" s="57"/>
      <c r="AN35" s="57"/>
      <c r="AO35" s="57"/>
      <c r="AP35" s="57"/>
      <c r="AQ35" s="104">
        <v>41458</v>
      </c>
      <c r="AR35" s="57"/>
      <c r="AS35" s="57"/>
      <c r="AT35" s="57"/>
      <c r="AU35" s="57"/>
      <c r="AV35" s="57"/>
      <c r="AW35" s="57"/>
      <c r="AX35" s="57"/>
      <c r="AY35" s="104">
        <v>41458</v>
      </c>
      <c r="AZ35" s="57"/>
      <c r="BA35" s="57"/>
      <c r="BB35" s="57"/>
      <c r="BC35" s="57"/>
      <c r="BD35" s="57"/>
      <c r="BE35" s="57"/>
      <c r="BF35" s="57"/>
      <c r="BG35" s="104">
        <v>41458</v>
      </c>
      <c r="BH35" s="57"/>
      <c r="BI35" s="57"/>
      <c r="BJ35" s="57"/>
      <c r="BK35" s="57"/>
      <c r="BL35" s="57"/>
      <c r="BM35" s="57"/>
      <c r="BN35" s="57"/>
      <c r="BO35" s="104">
        <v>41458</v>
      </c>
      <c r="BP35" s="57"/>
      <c r="BQ35" s="57"/>
      <c r="BR35" s="57"/>
      <c r="BS35" s="57"/>
      <c r="BT35" s="57"/>
      <c r="BU35" s="57"/>
      <c r="BV35" s="57"/>
      <c r="BW35" s="104">
        <v>41458</v>
      </c>
      <c r="BX35" s="57"/>
      <c r="BY35" s="57"/>
      <c r="BZ35" s="57"/>
      <c r="CA35" s="57"/>
      <c r="CB35" s="57"/>
      <c r="CC35" s="14"/>
    </row>
    <row r="36" spans="3:81" x14ac:dyDescent="0.35">
      <c r="C36" s="58">
        <v>2</v>
      </c>
      <c r="D36" s="59"/>
      <c r="E36" s="59"/>
      <c r="F36" s="59"/>
      <c r="G36" s="59"/>
      <c r="H36" s="59"/>
      <c r="I36" s="60"/>
      <c r="J36" s="1"/>
      <c r="K36" s="58">
        <v>3</v>
      </c>
      <c r="L36" s="59"/>
      <c r="M36" s="59"/>
      <c r="N36" s="59"/>
      <c r="O36" s="59"/>
      <c r="P36" s="59"/>
      <c r="Q36" s="60"/>
      <c r="R36" s="1"/>
      <c r="S36" s="58">
        <v>4</v>
      </c>
      <c r="T36" s="59"/>
      <c r="U36" s="59"/>
      <c r="V36" s="59"/>
      <c r="W36" s="59"/>
      <c r="X36" s="59"/>
      <c r="Y36" s="60"/>
      <c r="Z36" s="1"/>
      <c r="AA36" s="58">
        <v>5</v>
      </c>
      <c r="AB36" s="59"/>
      <c r="AC36" s="59"/>
      <c r="AD36" s="59"/>
      <c r="AE36" s="59"/>
      <c r="AF36" s="59"/>
      <c r="AG36" s="60"/>
      <c r="AH36" s="1"/>
      <c r="AI36" s="58">
        <v>6</v>
      </c>
      <c r="AJ36" s="59"/>
      <c r="AK36" s="59"/>
      <c r="AL36" s="59"/>
      <c r="AM36" s="59"/>
      <c r="AN36" s="59"/>
      <c r="AO36" s="60"/>
      <c r="AP36" s="1"/>
      <c r="AQ36" s="58">
        <v>7</v>
      </c>
      <c r="AR36" s="59"/>
      <c r="AS36" s="59"/>
      <c r="AT36" s="59"/>
      <c r="AU36" s="59"/>
      <c r="AV36" s="59"/>
      <c r="AW36" s="60"/>
      <c r="AX36" s="1"/>
      <c r="AY36" s="58">
        <v>8</v>
      </c>
      <c r="AZ36" s="59"/>
      <c r="BA36" s="59"/>
      <c r="BB36" s="59"/>
      <c r="BC36" s="59"/>
      <c r="BD36" s="59"/>
      <c r="BE36" s="60"/>
      <c r="BF36" s="1"/>
      <c r="BG36" s="58">
        <v>9</v>
      </c>
      <c r="BH36" s="59"/>
      <c r="BI36" s="59"/>
      <c r="BJ36" s="59"/>
      <c r="BK36" s="59"/>
      <c r="BL36" s="59"/>
      <c r="BM36" s="60"/>
      <c r="BN36" s="1"/>
      <c r="BO36" s="58">
        <v>10</v>
      </c>
      <c r="BP36" s="59"/>
      <c r="BQ36" s="59"/>
      <c r="BR36" s="59"/>
      <c r="BS36" s="59"/>
      <c r="BT36" s="59"/>
      <c r="BU36" s="60"/>
      <c r="BV36" s="1"/>
      <c r="BW36" s="58">
        <v>11</v>
      </c>
      <c r="BX36" s="59"/>
      <c r="BY36" s="59"/>
      <c r="BZ36" s="59"/>
      <c r="CA36" s="59"/>
      <c r="CB36" s="59"/>
      <c r="CC36" s="60"/>
    </row>
    <row r="37" spans="3:81" x14ac:dyDescent="0.35">
      <c r="C37" s="2" t="s">
        <v>0</v>
      </c>
      <c r="D37" s="2" t="s">
        <v>1</v>
      </c>
      <c r="E37" s="63" t="s">
        <v>2</v>
      </c>
      <c r="F37" s="64"/>
      <c r="G37" s="3" t="s">
        <v>3</v>
      </c>
      <c r="H37" s="2" t="s">
        <v>4</v>
      </c>
      <c r="I37" s="2" t="s">
        <v>5</v>
      </c>
      <c r="J37" s="1"/>
      <c r="K37" s="2" t="s">
        <v>0</v>
      </c>
      <c r="L37" s="2" t="s">
        <v>1</v>
      </c>
      <c r="M37" s="63" t="s">
        <v>2</v>
      </c>
      <c r="N37" s="64"/>
      <c r="O37" s="3" t="s">
        <v>3</v>
      </c>
      <c r="P37" s="2" t="s">
        <v>4</v>
      </c>
      <c r="Q37" s="2" t="s">
        <v>5</v>
      </c>
      <c r="R37" s="1"/>
      <c r="S37" s="2" t="s">
        <v>0</v>
      </c>
      <c r="T37" s="2" t="s">
        <v>1</v>
      </c>
      <c r="U37" s="63" t="s">
        <v>2</v>
      </c>
      <c r="V37" s="64"/>
      <c r="W37" s="3" t="s">
        <v>3</v>
      </c>
      <c r="X37" s="2" t="s">
        <v>4</v>
      </c>
      <c r="Y37" s="2" t="s">
        <v>5</v>
      </c>
      <c r="Z37" s="1"/>
      <c r="AA37" s="2" t="s">
        <v>0</v>
      </c>
      <c r="AB37" s="2" t="s">
        <v>1</v>
      </c>
      <c r="AC37" s="63" t="s">
        <v>2</v>
      </c>
      <c r="AD37" s="64"/>
      <c r="AE37" s="3" t="s">
        <v>3</v>
      </c>
      <c r="AF37" s="2" t="s">
        <v>4</v>
      </c>
      <c r="AG37" s="2" t="s">
        <v>5</v>
      </c>
      <c r="AH37" s="1"/>
      <c r="AI37" s="2" t="s">
        <v>0</v>
      </c>
      <c r="AJ37" s="2" t="s">
        <v>1</v>
      </c>
      <c r="AK37" s="63" t="s">
        <v>2</v>
      </c>
      <c r="AL37" s="64"/>
      <c r="AM37" s="3" t="s">
        <v>3</v>
      </c>
      <c r="AN37" s="2" t="s">
        <v>4</v>
      </c>
      <c r="AO37" s="2" t="s">
        <v>5</v>
      </c>
      <c r="AP37" s="1"/>
      <c r="AQ37" s="2" t="s">
        <v>0</v>
      </c>
      <c r="AR37" s="2" t="s">
        <v>1</v>
      </c>
      <c r="AS37" s="63" t="s">
        <v>2</v>
      </c>
      <c r="AT37" s="64"/>
      <c r="AU37" s="3" t="s">
        <v>3</v>
      </c>
      <c r="AV37" s="2" t="s">
        <v>4</v>
      </c>
      <c r="AW37" s="2" t="s">
        <v>5</v>
      </c>
      <c r="AX37" s="1"/>
      <c r="AY37" s="2" t="s">
        <v>0</v>
      </c>
      <c r="AZ37" s="2" t="s">
        <v>1</v>
      </c>
      <c r="BA37" s="63" t="s">
        <v>2</v>
      </c>
      <c r="BB37" s="64"/>
      <c r="BC37" s="3" t="s">
        <v>3</v>
      </c>
      <c r="BD37" s="2" t="s">
        <v>4</v>
      </c>
      <c r="BE37" s="2" t="s">
        <v>5</v>
      </c>
      <c r="BF37" s="1"/>
      <c r="BG37" s="2" t="s">
        <v>0</v>
      </c>
      <c r="BH37" s="2" t="s">
        <v>1</v>
      </c>
      <c r="BI37" s="63" t="s">
        <v>2</v>
      </c>
      <c r="BJ37" s="64"/>
      <c r="BK37" s="3" t="s">
        <v>3</v>
      </c>
      <c r="BL37" s="2" t="s">
        <v>4</v>
      </c>
      <c r="BM37" s="2" t="s">
        <v>5</v>
      </c>
      <c r="BN37" s="1"/>
      <c r="BO37" s="2" t="s">
        <v>0</v>
      </c>
      <c r="BP37" s="2" t="s">
        <v>1</v>
      </c>
      <c r="BQ37" s="63" t="s">
        <v>2</v>
      </c>
      <c r="BR37" s="64"/>
      <c r="BS37" s="3" t="s">
        <v>3</v>
      </c>
      <c r="BT37" s="2" t="s">
        <v>4</v>
      </c>
      <c r="BU37" s="2" t="s">
        <v>5</v>
      </c>
      <c r="BV37" s="1"/>
      <c r="BW37" s="2" t="s">
        <v>0</v>
      </c>
      <c r="BX37" s="2" t="s">
        <v>1</v>
      </c>
      <c r="BY37" s="63" t="s">
        <v>2</v>
      </c>
      <c r="BZ37" s="64"/>
      <c r="CA37" s="3" t="s">
        <v>3</v>
      </c>
      <c r="CB37" s="2" t="s">
        <v>4</v>
      </c>
      <c r="CC37" s="2" t="s">
        <v>5</v>
      </c>
    </row>
    <row r="38" spans="3:81" x14ac:dyDescent="0.35">
      <c r="C38" s="5" t="s">
        <v>6</v>
      </c>
      <c r="D38" s="5" t="s">
        <v>7</v>
      </c>
      <c r="E38" s="6" t="s">
        <v>8</v>
      </c>
      <c r="F38" s="7" t="s">
        <v>9</v>
      </c>
      <c r="G38" s="5"/>
      <c r="H38" s="5" t="s">
        <v>10</v>
      </c>
      <c r="I38" s="5" t="s">
        <v>11</v>
      </c>
      <c r="J38" s="1"/>
      <c r="K38" s="5" t="s">
        <v>6</v>
      </c>
      <c r="L38" s="5" t="s">
        <v>7</v>
      </c>
      <c r="M38" s="6" t="s">
        <v>8</v>
      </c>
      <c r="N38" s="7" t="s">
        <v>9</v>
      </c>
      <c r="O38" s="5"/>
      <c r="P38" s="5" t="s">
        <v>10</v>
      </c>
      <c r="Q38" s="5" t="s">
        <v>11</v>
      </c>
      <c r="R38" s="1"/>
      <c r="S38" s="5" t="s">
        <v>6</v>
      </c>
      <c r="T38" s="5" t="s">
        <v>7</v>
      </c>
      <c r="U38" s="6" t="s">
        <v>8</v>
      </c>
      <c r="V38" s="7" t="s">
        <v>9</v>
      </c>
      <c r="W38" s="5"/>
      <c r="X38" s="5" t="s">
        <v>10</v>
      </c>
      <c r="Y38" s="5" t="s">
        <v>11</v>
      </c>
      <c r="Z38" s="1"/>
      <c r="AA38" s="5" t="s">
        <v>6</v>
      </c>
      <c r="AB38" s="5" t="s">
        <v>7</v>
      </c>
      <c r="AC38" s="6" t="s">
        <v>8</v>
      </c>
      <c r="AD38" s="7" t="s">
        <v>9</v>
      </c>
      <c r="AE38" s="5"/>
      <c r="AF38" s="5" t="s">
        <v>10</v>
      </c>
      <c r="AG38" s="5" t="s">
        <v>11</v>
      </c>
      <c r="AH38" s="1"/>
      <c r="AI38" s="5" t="s">
        <v>6</v>
      </c>
      <c r="AJ38" s="5" t="s">
        <v>7</v>
      </c>
      <c r="AK38" s="6" t="s">
        <v>8</v>
      </c>
      <c r="AL38" s="7" t="s">
        <v>9</v>
      </c>
      <c r="AM38" s="5"/>
      <c r="AN38" s="5" t="s">
        <v>10</v>
      </c>
      <c r="AO38" s="5" t="s">
        <v>11</v>
      </c>
      <c r="AP38" s="1"/>
      <c r="AQ38" s="5" t="s">
        <v>6</v>
      </c>
      <c r="AR38" s="5" t="s">
        <v>7</v>
      </c>
      <c r="AS38" s="6" t="s">
        <v>8</v>
      </c>
      <c r="AT38" s="7" t="s">
        <v>9</v>
      </c>
      <c r="AU38" s="5"/>
      <c r="AV38" s="5" t="s">
        <v>10</v>
      </c>
      <c r="AW38" s="5" t="s">
        <v>11</v>
      </c>
      <c r="AX38" s="1"/>
      <c r="AY38" s="5" t="s">
        <v>6</v>
      </c>
      <c r="AZ38" s="5" t="s">
        <v>7</v>
      </c>
      <c r="BA38" s="6" t="s">
        <v>8</v>
      </c>
      <c r="BB38" s="7" t="s">
        <v>9</v>
      </c>
      <c r="BC38" s="5"/>
      <c r="BD38" s="5" t="s">
        <v>10</v>
      </c>
      <c r="BE38" s="5" t="s">
        <v>11</v>
      </c>
      <c r="BF38" s="1"/>
      <c r="BG38" s="5" t="s">
        <v>6</v>
      </c>
      <c r="BH38" s="5" t="s">
        <v>7</v>
      </c>
      <c r="BI38" s="6" t="s">
        <v>8</v>
      </c>
      <c r="BJ38" s="7" t="s">
        <v>9</v>
      </c>
      <c r="BK38" s="5"/>
      <c r="BL38" s="5" t="s">
        <v>10</v>
      </c>
      <c r="BM38" s="5" t="s">
        <v>11</v>
      </c>
      <c r="BN38" s="1"/>
      <c r="BO38" s="5" t="s">
        <v>6</v>
      </c>
      <c r="BP38" s="5" t="s">
        <v>7</v>
      </c>
      <c r="BQ38" s="6" t="s">
        <v>8</v>
      </c>
      <c r="BR38" s="7" t="s">
        <v>9</v>
      </c>
      <c r="BS38" s="5"/>
      <c r="BT38" s="5" t="s">
        <v>10</v>
      </c>
      <c r="BU38" s="5" t="s">
        <v>11</v>
      </c>
      <c r="BV38" s="1"/>
      <c r="BW38" s="5" t="s">
        <v>6</v>
      </c>
      <c r="BX38" s="5" t="s">
        <v>7</v>
      </c>
      <c r="BY38" s="6" t="s">
        <v>8</v>
      </c>
      <c r="BZ38" s="7" t="s">
        <v>9</v>
      </c>
      <c r="CA38" s="5"/>
      <c r="CB38" s="5" t="s">
        <v>10</v>
      </c>
      <c r="CC38" s="5" t="s">
        <v>11</v>
      </c>
    </row>
    <row r="39" spans="3:81" x14ac:dyDescent="0.35">
      <c r="C39" s="5">
        <v>0</v>
      </c>
      <c r="D39" s="5"/>
      <c r="E39" s="6"/>
      <c r="F39" s="7"/>
      <c r="G39" s="5"/>
      <c r="H39" s="5"/>
      <c r="I39" s="5"/>
      <c r="J39" s="1"/>
      <c r="K39" s="5">
        <v>0</v>
      </c>
      <c r="L39" s="5">
        <v>20.399999999999999</v>
      </c>
      <c r="M39" s="6">
        <v>151.30000000000001</v>
      </c>
      <c r="N39" s="7">
        <v>13.47</v>
      </c>
      <c r="O39" s="5">
        <v>8.9</v>
      </c>
      <c r="P39" s="5"/>
      <c r="Q39" s="5">
        <v>807</v>
      </c>
      <c r="R39" s="1"/>
      <c r="S39" s="5">
        <v>0</v>
      </c>
      <c r="T39" s="5"/>
      <c r="U39" s="6"/>
      <c r="V39" s="7"/>
      <c r="W39" s="5"/>
      <c r="X39" s="5"/>
      <c r="Y39" s="5"/>
      <c r="Z39" s="1"/>
      <c r="AA39" s="5">
        <v>0</v>
      </c>
      <c r="AB39" s="5"/>
      <c r="AC39" s="6"/>
      <c r="AD39" s="7"/>
      <c r="AE39" s="5"/>
      <c r="AF39" s="5"/>
      <c r="AG39" s="5"/>
      <c r="AH39" s="1"/>
      <c r="AI39" s="5">
        <v>0</v>
      </c>
      <c r="AJ39" s="5"/>
      <c r="AK39" s="6"/>
      <c r="AL39" s="7"/>
      <c r="AM39" s="5"/>
      <c r="AN39" s="5"/>
      <c r="AO39" s="5"/>
      <c r="AP39" s="1"/>
      <c r="AQ39" s="5">
        <v>0</v>
      </c>
      <c r="AR39" s="5">
        <v>20.2</v>
      </c>
      <c r="AS39" s="6">
        <v>154.30000000000001</v>
      </c>
      <c r="AT39" s="7">
        <v>13.83</v>
      </c>
      <c r="AU39" s="5">
        <v>8.89</v>
      </c>
      <c r="AV39" s="5"/>
      <c r="AW39" s="5">
        <v>809</v>
      </c>
      <c r="AX39" s="1"/>
      <c r="AY39" s="5">
        <v>0</v>
      </c>
      <c r="AZ39" s="5"/>
      <c r="BA39" s="6"/>
      <c r="BB39" s="7"/>
      <c r="BC39" s="5"/>
      <c r="BD39" s="5"/>
      <c r="BE39" s="5"/>
      <c r="BF39" s="1"/>
      <c r="BG39" s="5">
        <v>0</v>
      </c>
      <c r="BH39" s="5"/>
      <c r="BI39" s="6"/>
      <c r="BJ39" s="7"/>
      <c r="BK39" s="5"/>
      <c r="BL39" s="5"/>
      <c r="BM39" s="5"/>
      <c r="BN39" s="1"/>
      <c r="BO39" s="5">
        <v>0</v>
      </c>
      <c r="BP39" s="5">
        <v>20</v>
      </c>
      <c r="BQ39" s="6">
        <v>145.5</v>
      </c>
      <c r="BR39" s="7">
        <v>13.09</v>
      </c>
      <c r="BS39" s="5">
        <v>8.84</v>
      </c>
      <c r="BT39" s="5"/>
      <c r="BU39" s="5">
        <v>813</v>
      </c>
      <c r="BV39" s="1"/>
      <c r="BW39" s="5">
        <v>0</v>
      </c>
      <c r="BX39" s="5"/>
      <c r="BY39" s="6"/>
      <c r="BZ39" s="7"/>
      <c r="CA39" s="5"/>
      <c r="CB39" s="5"/>
      <c r="CC39" s="5"/>
    </row>
    <row r="40" spans="3:81" x14ac:dyDescent="0.35">
      <c r="C40" s="5">
        <v>1</v>
      </c>
      <c r="D40" s="5"/>
      <c r="E40" s="6"/>
      <c r="F40" s="7"/>
      <c r="G40" s="5"/>
      <c r="H40" s="5"/>
      <c r="I40" s="5"/>
      <c r="J40" s="1"/>
      <c r="K40" s="5">
        <v>1</v>
      </c>
      <c r="L40" s="5">
        <v>18.8</v>
      </c>
      <c r="M40" s="6">
        <v>160.4</v>
      </c>
      <c r="N40" s="7">
        <v>14.51</v>
      </c>
      <c r="O40" s="5">
        <v>8.8699999999999992</v>
      </c>
      <c r="P40" s="5"/>
      <c r="Q40" s="5">
        <v>813</v>
      </c>
      <c r="R40" s="1"/>
      <c r="S40" s="5">
        <v>1</v>
      </c>
      <c r="T40" s="5"/>
      <c r="U40" s="6"/>
      <c r="V40" s="7"/>
      <c r="W40" s="5"/>
      <c r="X40" s="5"/>
      <c r="Y40" s="5"/>
      <c r="Z40" s="1"/>
      <c r="AA40" s="5">
        <v>1</v>
      </c>
      <c r="AB40" s="5"/>
      <c r="AC40" s="6"/>
      <c r="AD40" s="7"/>
      <c r="AE40" s="5"/>
      <c r="AF40" s="5"/>
      <c r="AG40" s="5"/>
      <c r="AH40" s="1"/>
      <c r="AI40" s="5">
        <v>1</v>
      </c>
      <c r="AJ40" s="5"/>
      <c r="AK40" s="6"/>
      <c r="AL40" s="7"/>
      <c r="AM40" s="5"/>
      <c r="AN40" s="5"/>
      <c r="AO40" s="5"/>
      <c r="AP40" s="1"/>
      <c r="AQ40" s="5">
        <v>1</v>
      </c>
      <c r="AR40" s="5">
        <v>19.2</v>
      </c>
      <c r="AS40" s="6">
        <v>145.4</v>
      </c>
      <c r="AT40" s="7">
        <v>13.3</v>
      </c>
      <c r="AU40" s="5">
        <v>8.81</v>
      </c>
      <c r="AV40" s="5"/>
      <c r="AW40" s="5">
        <v>817</v>
      </c>
      <c r="AX40" s="1"/>
      <c r="AY40" s="5">
        <v>1</v>
      </c>
      <c r="AZ40" s="5"/>
      <c r="BA40" s="6"/>
      <c r="BB40" s="7"/>
      <c r="BC40" s="5"/>
      <c r="BD40" s="5"/>
      <c r="BE40" s="5"/>
      <c r="BF40" s="1"/>
      <c r="BG40" s="5">
        <v>1</v>
      </c>
      <c r="BH40" s="5"/>
      <c r="BI40" s="6"/>
      <c r="BJ40" s="7"/>
      <c r="BK40" s="5"/>
      <c r="BL40" s="5"/>
      <c r="BM40" s="5"/>
      <c r="BN40" s="1"/>
      <c r="BO40" s="5">
        <v>1</v>
      </c>
      <c r="BP40" s="5">
        <v>18.600000000000001</v>
      </c>
      <c r="BQ40" s="6">
        <v>149.69999999999999</v>
      </c>
      <c r="BR40" s="7">
        <v>13.52</v>
      </c>
      <c r="BS40" s="5">
        <v>8.81</v>
      </c>
      <c r="BT40" s="5"/>
      <c r="BU40" s="5">
        <v>820</v>
      </c>
      <c r="BV40" s="1"/>
      <c r="BW40" s="5">
        <v>1</v>
      </c>
      <c r="BX40" s="5"/>
      <c r="BY40" s="6"/>
      <c r="BZ40" s="7"/>
      <c r="CA40" s="5"/>
      <c r="CB40" s="5"/>
      <c r="CC40" s="5"/>
    </row>
    <row r="41" spans="3:81" x14ac:dyDescent="0.35">
      <c r="C41" s="5">
        <v>2</v>
      </c>
      <c r="D41" s="5"/>
      <c r="E41" s="6"/>
      <c r="F41" s="7"/>
      <c r="G41" s="5"/>
      <c r="H41" s="5"/>
      <c r="I41" s="5"/>
      <c r="J41" s="1"/>
      <c r="K41" s="5">
        <v>2</v>
      </c>
      <c r="L41" s="5">
        <v>16.600000000000001</v>
      </c>
      <c r="M41" s="6">
        <v>86.7</v>
      </c>
      <c r="N41" s="7">
        <v>8.2200000000000006</v>
      </c>
      <c r="O41" s="5">
        <v>8.14</v>
      </c>
      <c r="P41" s="5"/>
      <c r="Q41" s="5">
        <v>825</v>
      </c>
      <c r="R41" s="1"/>
      <c r="S41" s="5">
        <v>2</v>
      </c>
      <c r="T41" s="5"/>
      <c r="U41" s="6"/>
      <c r="V41" s="7"/>
      <c r="W41" s="5"/>
      <c r="X41" s="5"/>
      <c r="Y41" s="5"/>
      <c r="Z41" s="1"/>
      <c r="AA41" s="5">
        <v>2</v>
      </c>
      <c r="AB41" s="5"/>
      <c r="AC41" s="6"/>
      <c r="AD41" s="7"/>
      <c r="AE41" s="5"/>
      <c r="AF41" s="5"/>
      <c r="AG41" s="5"/>
      <c r="AH41" s="1"/>
      <c r="AI41" s="5">
        <v>2</v>
      </c>
      <c r="AJ41" s="5"/>
      <c r="AK41" s="6"/>
      <c r="AL41" s="7"/>
      <c r="AM41" s="5"/>
      <c r="AN41" s="5"/>
      <c r="AO41" s="5"/>
      <c r="AP41" s="1"/>
      <c r="AQ41" s="5">
        <v>2</v>
      </c>
      <c r="AR41" s="5">
        <v>16.2</v>
      </c>
      <c r="AS41" s="6">
        <v>66.599999999999994</v>
      </c>
      <c r="AT41" s="7">
        <v>6.35</v>
      </c>
      <c r="AU41" s="5">
        <v>8.08</v>
      </c>
      <c r="AV41" s="5"/>
      <c r="AW41" s="5">
        <v>834</v>
      </c>
      <c r="AX41" s="1"/>
      <c r="AY41" s="5">
        <v>2</v>
      </c>
      <c r="AZ41" s="5"/>
      <c r="BA41" s="6"/>
      <c r="BB41" s="7"/>
      <c r="BC41" s="5"/>
      <c r="BD41" s="5"/>
      <c r="BE41" s="5"/>
      <c r="BF41" s="1"/>
      <c r="BG41" s="5">
        <v>2</v>
      </c>
      <c r="BH41" s="5"/>
      <c r="BI41" s="6"/>
      <c r="BJ41" s="7"/>
      <c r="BK41" s="5"/>
      <c r="BL41" s="5"/>
      <c r="BM41" s="5"/>
      <c r="BN41" s="1"/>
      <c r="BO41" s="5">
        <v>2</v>
      </c>
      <c r="BP41" s="5">
        <v>16.399999999999999</v>
      </c>
      <c r="BQ41" s="6">
        <v>65</v>
      </c>
      <c r="BR41" s="7">
        <v>6.2</v>
      </c>
      <c r="BS41" s="5">
        <v>7.92</v>
      </c>
      <c r="BT41" s="5"/>
      <c r="BU41" s="5">
        <v>840</v>
      </c>
      <c r="BV41" s="1"/>
      <c r="BW41" s="5">
        <v>2</v>
      </c>
      <c r="BX41" s="5"/>
      <c r="BY41" s="6"/>
      <c r="BZ41" s="7"/>
      <c r="CA41" s="5"/>
      <c r="CB41" s="5"/>
      <c r="CC41" s="5"/>
    </row>
    <row r="42" spans="3:81" x14ac:dyDescent="0.35">
      <c r="C42" s="9">
        <v>3</v>
      </c>
      <c r="D42" s="9"/>
      <c r="E42" s="10"/>
      <c r="F42" s="11"/>
      <c r="G42" s="9"/>
      <c r="H42" s="9"/>
      <c r="I42" s="9"/>
      <c r="J42" s="1"/>
      <c r="K42" s="9">
        <v>3</v>
      </c>
      <c r="L42" s="9">
        <v>12</v>
      </c>
      <c r="M42" s="10">
        <v>26.2</v>
      </c>
      <c r="N42" s="11">
        <v>2.65</v>
      </c>
      <c r="O42" s="9">
        <v>7.56</v>
      </c>
      <c r="P42" s="9"/>
      <c r="Q42" s="9">
        <v>874</v>
      </c>
      <c r="R42" s="1"/>
      <c r="S42" s="9">
        <v>3</v>
      </c>
      <c r="T42" s="9"/>
      <c r="U42" s="10"/>
      <c r="V42" s="11"/>
      <c r="W42" s="9"/>
      <c r="X42" s="9"/>
      <c r="Y42" s="9"/>
      <c r="Z42" s="1"/>
      <c r="AA42" s="9">
        <v>3</v>
      </c>
      <c r="AB42" s="9"/>
      <c r="AC42" s="10"/>
      <c r="AD42" s="11"/>
      <c r="AE42" s="9"/>
      <c r="AF42" s="9"/>
      <c r="AG42" s="9"/>
      <c r="AH42" s="1"/>
      <c r="AI42" s="9">
        <v>3</v>
      </c>
      <c r="AJ42" s="9"/>
      <c r="AK42" s="10"/>
      <c r="AL42" s="11"/>
      <c r="AM42" s="9"/>
      <c r="AN42" s="9"/>
      <c r="AO42" s="9"/>
      <c r="AP42" s="1"/>
      <c r="AQ42" s="9">
        <v>3</v>
      </c>
      <c r="AR42" s="9">
        <v>12</v>
      </c>
      <c r="AS42" s="10">
        <v>25.3</v>
      </c>
      <c r="AT42" s="11">
        <v>2.5099999999999998</v>
      </c>
      <c r="AU42" s="9">
        <v>7.56</v>
      </c>
      <c r="AV42" s="9"/>
      <c r="AW42" s="9">
        <v>869</v>
      </c>
      <c r="AX42" s="1"/>
      <c r="AY42" s="9">
        <v>3</v>
      </c>
      <c r="AZ42" s="9"/>
      <c r="BA42" s="10"/>
      <c r="BB42" s="11"/>
      <c r="BC42" s="9"/>
      <c r="BD42" s="9"/>
      <c r="BE42" s="9"/>
      <c r="BF42" s="1"/>
      <c r="BG42" s="9">
        <v>3</v>
      </c>
      <c r="BH42" s="9"/>
      <c r="BI42" s="10"/>
      <c r="BJ42" s="11"/>
      <c r="BK42" s="9"/>
      <c r="BL42" s="9"/>
      <c r="BM42" s="9"/>
      <c r="BN42" s="1"/>
      <c r="BO42" s="9">
        <v>3</v>
      </c>
      <c r="BP42" s="9">
        <v>12</v>
      </c>
      <c r="BQ42" s="10">
        <v>22</v>
      </c>
      <c r="BR42" s="11">
        <v>2.2000000000000002</v>
      </c>
      <c r="BS42" s="9">
        <v>7.5</v>
      </c>
      <c r="BT42" s="9"/>
      <c r="BU42" s="9">
        <v>895</v>
      </c>
      <c r="BV42" s="1"/>
      <c r="BW42" s="9">
        <v>3</v>
      </c>
      <c r="BX42" s="9"/>
      <c r="BY42" s="10"/>
      <c r="BZ42" s="11"/>
      <c r="CA42" s="9"/>
      <c r="CB42" s="9"/>
      <c r="CC42" s="9"/>
    </row>
    <row r="43" spans="3:81" x14ac:dyDescent="0.35">
      <c r="C43" s="13"/>
      <c r="D43" s="57"/>
      <c r="E43" s="57"/>
      <c r="F43" s="57"/>
      <c r="G43" s="57"/>
      <c r="H43" s="57"/>
      <c r="I43" s="14"/>
      <c r="J43" s="1"/>
      <c r="K43" s="13"/>
      <c r="L43" s="57"/>
      <c r="M43" s="57"/>
      <c r="N43" s="57"/>
      <c r="O43" s="57"/>
      <c r="P43" s="57"/>
      <c r="Q43" s="14"/>
      <c r="R43" s="1"/>
      <c r="S43" s="13"/>
      <c r="T43" s="57"/>
      <c r="U43" s="57"/>
      <c r="V43" s="57"/>
      <c r="W43" s="57"/>
      <c r="X43" s="57"/>
      <c r="Y43" s="14"/>
      <c r="Z43" s="1"/>
      <c r="AA43" s="13"/>
      <c r="AB43" s="57"/>
      <c r="AC43" s="57"/>
      <c r="AD43" s="57"/>
      <c r="AE43" s="57"/>
      <c r="AF43" s="57"/>
      <c r="AG43" s="14"/>
      <c r="AH43" s="1"/>
      <c r="AI43" s="13"/>
      <c r="AJ43" s="57"/>
      <c r="AK43" s="57"/>
      <c r="AL43" s="57"/>
      <c r="AM43" s="57"/>
      <c r="AN43" s="57"/>
      <c r="AO43" s="14"/>
      <c r="AP43" s="1"/>
      <c r="AQ43" s="13"/>
      <c r="AR43" s="57"/>
      <c r="AS43" s="57"/>
      <c r="AT43" s="57"/>
      <c r="AU43" s="57"/>
      <c r="AV43" s="57"/>
      <c r="AW43" s="14"/>
      <c r="AX43" s="1"/>
      <c r="AY43" s="13"/>
      <c r="AZ43" s="57"/>
      <c r="BA43" s="57"/>
      <c r="BB43" s="57"/>
      <c r="BC43" s="57"/>
      <c r="BD43" s="57"/>
      <c r="BE43" s="14"/>
      <c r="BF43" s="1"/>
      <c r="BG43" s="13"/>
      <c r="BH43" s="57"/>
      <c r="BI43" s="57"/>
      <c r="BJ43" s="57"/>
      <c r="BK43" s="57"/>
      <c r="BL43" s="57"/>
      <c r="BM43" s="14"/>
      <c r="BN43" s="1"/>
      <c r="BO43" s="13"/>
      <c r="BP43" s="57"/>
      <c r="BQ43" s="57"/>
      <c r="BR43" s="57"/>
      <c r="BS43" s="57"/>
      <c r="BT43" s="57"/>
      <c r="BU43" s="14"/>
      <c r="BV43" s="1"/>
      <c r="BW43" s="13"/>
      <c r="BX43" s="57"/>
      <c r="BY43" s="57"/>
      <c r="BZ43" s="57"/>
      <c r="CA43" s="57"/>
      <c r="CB43" s="57"/>
      <c r="CC43" s="14"/>
    </row>
    <row r="44" spans="3:81" x14ac:dyDescent="0.35">
      <c r="C44" s="13" t="s">
        <v>12</v>
      </c>
      <c r="D44" s="14"/>
      <c r="E44" s="15">
        <v>0.55000000000000004</v>
      </c>
      <c r="F44" s="16"/>
      <c r="G44" s="17"/>
      <c r="H44" s="17"/>
      <c r="I44" s="18"/>
      <c r="J44" s="1"/>
      <c r="K44" s="13" t="s">
        <v>12</v>
      </c>
      <c r="L44" s="14"/>
      <c r="M44" s="15">
        <v>0.6</v>
      </c>
      <c r="N44" s="16"/>
      <c r="O44" s="17"/>
      <c r="P44" s="17"/>
      <c r="Q44" s="18"/>
      <c r="R44" s="1"/>
      <c r="S44" s="13" t="s">
        <v>12</v>
      </c>
      <c r="T44" s="14"/>
      <c r="U44" s="15">
        <v>0.55000000000000004</v>
      </c>
      <c r="V44" s="16"/>
      <c r="W44" s="17"/>
      <c r="X44" s="17"/>
      <c r="Y44" s="18"/>
      <c r="Z44" s="1"/>
      <c r="AA44" s="13" t="s">
        <v>12</v>
      </c>
      <c r="AB44" s="14"/>
      <c r="AC44" s="15">
        <v>0.55000000000000004</v>
      </c>
      <c r="AD44" s="16"/>
      <c r="AE44" s="17"/>
      <c r="AF44" s="17"/>
      <c r="AG44" s="18"/>
      <c r="AH44" s="1"/>
      <c r="AI44" s="13" t="s">
        <v>12</v>
      </c>
      <c r="AJ44" s="14"/>
      <c r="AK44" s="15">
        <v>0.55000000000000004</v>
      </c>
      <c r="AL44" s="16"/>
      <c r="AM44" s="17"/>
      <c r="AN44" s="17"/>
      <c r="AO44" s="18"/>
      <c r="AP44" s="1"/>
      <c r="AQ44" s="13" t="s">
        <v>12</v>
      </c>
      <c r="AR44" s="14"/>
      <c r="AS44" s="15">
        <v>0.6</v>
      </c>
      <c r="AT44" s="16"/>
      <c r="AU44" s="17"/>
      <c r="AV44" s="17"/>
      <c r="AW44" s="18"/>
      <c r="AX44" s="1"/>
      <c r="AY44" s="13" t="s">
        <v>12</v>
      </c>
      <c r="AZ44" s="14"/>
      <c r="BA44" s="15">
        <v>0.55000000000000004</v>
      </c>
      <c r="BB44" s="16"/>
      <c r="BC44" s="17"/>
      <c r="BD44" s="17"/>
      <c r="BE44" s="18"/>
      <c r="BF44" s="1"/>
      <c r="BG44" s="13" t="s">
        <v>12</v>
      </c>
      <c r="BH44" s="14"/>
      <c r="BI44" s="15">
        <v>0.55000000000000004</v>
      </c>
      <c r="BJ44" s="16"/>
      <c r="BK44" s="17"/>
      <c r="BL44" s="17"/>
      <c r="BM44" s="18"/>
      <c r="BN44" s="1"/>
      <c r="BO44" s="13" t="s">
        <v>12</v>
      </c>
      <c r="BP44" s="14"/>
      <c r="BQ44" s="15">
        <v>0.55000000000000004</v>
      </c>
      <c r="BR44" s="16"/>
      <c r="BS44" s="17"/>
      <c r="BT44" s="17"/>
      <c r="BU44" s="18"/>
      <c r="BV44" s="1"/>
      <c r="BW44" s="13" t="s">
        <v>12</v>
      </c>
      <c r="BX44" s="14"/>
      <c r="BY44" s="15">
        <v>0.55000000000000004</v>
      </c>
      <c r="BZ44" s="16"/>
      <c r="CA44" s="17"/>
      <c r="CB44" s="17"/>
      <c r="CC44" s="18"/>
    </row>
    <row r="45" spans="3:81" x14ac:dyDescent="0.35">
      <c r="C45" s="13" t="s">
        <v>14</v>
      </c>
      <c r="D45" s="14"/>
      <c r="E45" s="15">
        <v>2.2000000000000002</v>
      </c>
      <c r="F45" s="22"/>
      <c r="G45" s="23"/>
      <c r="H45" s="23"/>
      <c r="I45" s="24"/>
      <c r="J45" s="1"/>
      <c r="K45" s="13" t="s">
        <v>14</v>
      </c>
      <c r="L45" s="14"/>
      <c r="M45" s="15">
        <v>3.16</v>
      </c>
      <c r="N45" s="22"/>
      <c r="O45" s="23"/>
      <c r="P45" s="23"/>
      <c r="Q45" s="24"/>
      <c r="R45" s="1"/>
      <c r="S45" s="13" t="s">
        <v>14</v>
      </c>
      <c r="T45" s="14"/>
      <c r="U45" s="15">
        <v>3</v>
      </c>
      <c r="V45" s="22"/>
      <c r="W45" s="23"/>
      <c r="X45" s="23"/>
      <c r="Y45" s="24"/>
      <c r="Z45" s="1"/>
      <c r="AA45" s="13" t="s">
        <v>14</v>
      </c>
      <c r="AB45" s="14"/>
      <c r="AC45" s="15">
        <v>3.1</v>
      </c>
      <c r="AD45" s="22"/>
      <c r="AE45" s="23"/>
      <c r="AF45" s="23"/>
      <c r="AG45" s="24"/>
      <c r="AH45" s="1"/>
      <c r="AI45" s="13" t="s">
        <v>14</v>
      </c>
      <c r="AJ45" s="14"/>
      <c r="AK45" s="15">
        <v>3.35</v>
      </c>
      <c r="AL45" s="22"/>
      <c r="AM45" s="23"/>
      <c r="AN45" s="23"/>
      <c r="AO45" s="24"/>
      <c r="AP45" s="1"/>
      <c r="AQ45" s="13" t="s">
        <v>14</v>
      </c>
      <c r="AR45" s="14"/>
      <c r="AS45" s="15">
        <v>3.38</v>
      </c>
      <c r="AT45" s="22"/>
      <c r="AU45" s="23"/>
      <c r="AV45" s="23"/>
      <c r="AW45" s="24"/>
      <c r="AX45" s="1"/>
      <c r="AY45" s="13" t="s">
        <v>14</v>
      </c>
      <c r="AZ45" s="14"/>
      <c r="BA45" s="15">
        <v>3</v>
      </c>
      <c r="BB45" s="22"/>
      <c r="BC45" s="23"/>
      <c r="BD45" s="23"/>
      <c r="BE45" s="24"/>
      <c r="BF45" s="1"/>
      <c r="BG45" s="13" t="s">
        <v>14</v>
      </c>
      <c r="BH45" s="14"/>
      <c r="BI45" s="15">
        <v>2.9</v>
      </c>
      <c r="BJ45" s="22"/>
      <c r="BK45" s="23"/>
      <c r="BL45" s="23"/>
      <c r="BM45" s="24"/>
      <c r="BN45" s="1"/>
      <c r="BO45" s="13" t="s">
        <v>14</v>
      </c>
      <c r="BP45" s="14"/>
      <c r="BQ45" s="15">
        <v>3.42</v>
      </c>
      <c r="BR45" s="22"/>
      <c r="BS45" s="23"/>
      <c r="BT45" s="23"/>
      <c r="BU45" s="24"/>
      <c r="BV45" s="1"/>
      <c r="BW45" s="13" t="s">
        <v>14</v>
      </c>
      <c r="BX45" s="14"/>
      <c r="BY45" s="15">
        <v>2.54</v>
      </c>
      <c r="BZ45" s="22"/>
      <c r="CA45" s="23"/>
      <c r="CB45" s="23"/>
      <c r="CC45" s="24"/>
    </row>
    <row r="46" spans="3:81" x14ac:dyDescent="0.35">
      <c r="C46" s="13" t="s">
        <v>15</v>
      </c>
      <c r="D46" s="14"/>
      <c r="E46" s="15">
        <v>20.3</v>
      </c>
      <c r="F46" s="22"/>
      <c r="G46" s="23"/>
      <c r="H46" s="23"/>
      <c r="I46" s="24"/>
      <c r="J46" s="1"/>
      <c r="K46" s="13" t="s">
        <v>15</v>
      </c>
      <c r="L46" s="14"/>
      <c r="M46" s="15">
        <v>18</v>
      </c>
      <c r="N46" s="22"/>
      <c r="O46" s="23"/>
      <c r="P46" s="23"/>
      <c r="Q46" s="24"/>
      <c r="R46" s="1"/>
      <c r="S46" s="13" t="s">
        <v>15</v>
      </c>
      <c r="T46" s="14"/>
      <c r="U46" s="15">
        <v>18.399999999999999</v>
      </c>
      <c r="V46" s="22"/>
      <c r="W46" s="23"/>
      <c r="X46" s="23"/>
      <c r="Y46" s="24"/>
      <c r="Z46" s="1"/>
      <c r="AA46" s="13" t="s">
        <v>15</v>
      </c>
      <c r="AB46" s="14"/>
      <c r="AC46" s="15">
        <v>18.399999999999999</v>
      </c>
      <c r="AD46" s="22"/>
      <c r="AE46" s="23"/>
      <c r="AF46" s="23"/>
      <c r="AG46" s="24"/>
      <c r="AH46" s="1"/>
      <c r="AI46" s="13" t="s">
        <v>15</v>
      </c>
      <c r="AJ46" s="14"/>
      <c r="AK46" s="15">
        <v>18.2</v>
      </c>
      <c r="AL46" s="22"/>
      <c r="AM46" s="23"/>
      <c r="AN46" s="23"/>
      <c r="AO46" s="24"/>
      <c r="AP46" s="1"/>
      <c r="AQ46" s="13" t="s">
        <v>15</v>
      </c>
      <c r="AR46" s="14"/>
      <c r="AS46" s="15">
        <v>16.600000000000001</v>
      </c>
      <c r="AT46" s="22"/>
      <c r="AU46" s="23"/>
      <c r="AV46" s="23"/>
      <c r="AW46" s="24"/>
      <c r="AX46" s="1"/>
      <c r="AY46" s="13" t="s">
        <v>15</v>
      </c>
      <c r="AZ46" s="14"/>
      <c r="BA46" s="15">
        <v>17.8</v>
      </c>
      <c r="BB46" s="22"/>
      <c r="BC46" s="23"/>
      <c r="BD46" s="23"/>
      <c r="BE46" s="24"/>
      <c r="BF46" s="1"/>
      <c r="BG46" s="13" t="s">
        <v>15</v>
      </c>
      <c r="BH46" s="14"/>
      <c r="BI46" s="15">
        <v>17.899999999999999</v>
      </c>
      <c r="BJ46" s="22"/>
      <c r="BK46" s="23"/>
      <c r="BL46" s="23"/>
      <c r="BM46" s="24"/>
      <c r="BN46" s="1"/>
      <c r="BO46" s="13" t="s">
        <v>15</v>
      </c>
      <c r="BP46" s="14"/>
      <c r="BQ46" s="15">
        <v>19.3</v>
      </c>
      <c r="BR46" s="22"/>
      <c r="BS46" s="23"/>
      <c r="BT46" s="23"/>
      <c r="BU46" s="24"/>
      <c r="BV46" s="1"/>
      <c r="BW46" s="13" t="s">
        <v>15</v>
      </c>
      <c r="BX46" s="14"/>
      <c r="BY46" s="15">
        <v>20.3</v>
      </c>
      <c r="BZ46" s="22"/>
      <c r="CA46" s="23"/>
      <c r="CB46" s="23"/>
      <c r="CC46" s="24"/>
    </row>
    <row r="47" spans="3:81" x14ac:dyDescent="0.35">
      <c r="C47" s="13" t="s">
        <v>16</v>
      </c>
      <c r="D47" s="14"/>
      <c r="E47" s="15">
        <v>15.8</v>
      </c>
      <c r="F47" s="22"/>
      <c r="G47" s="23"/>
      <c r="H47" s="23"/>
      <c r="I47" s="24"/>
      <c r="J47" s="1"/>
      <c r="K47" s="13" t="s">
        <v>16</v>
      </c>
      <c r="L47" s="14"/>
      <c r="M47" s="15">
        <v>10.9</v>
      </c>
      <c r="N47" s="22"/>
      <c r="O47" s="23"/>
      <c r="P47" s="23"/>
      <c r="Q47" s="24"/>
      <c r="R47" s="1"/>
      <c r="S47" s="13" t="s">
        <v>16</v>
      </c>
      <c r="T47" s="14"/>
      <c r="U47" s="15">
        <v>12.9</v>
      </c>
      <c r="V47" s="22"/>
      <c r="W47" s="23"/>
      <c r="X47" s="23"/>
      <c r="Y47" s="24"/>
      <c r="Z47" s="1"/>
      <c r="AA47" s="13" t="s">
        <v>16</v>
      </c>
      <c r="AB47" s="14"/>
      <c r="AC47" s="15">
        <v>10.9</v>
      </c>
      <c r="AD47" s="22"/>
      <c r="AE47" s="23"/>
      <c r="AF47" s="23"/>
      <c r="AG47" s="24"/>
      <c r="AH47" s="1"/>
      <c r="AI47" s="13" t="s">
        <v>16</v>
      </c>
      <c r="AJ47" s="14"/>
      <c r="AK47" s="15">
        <v>11</v>
      </c>
      <c r="AL47" s="22"/>
      <c r="AM47" s="23"/>
      <c r="AN47" s="23"/>
      <c r="AO47" s="24"/>
      <c r="AP47" s="1"/>
      <c r="AQ47" s="13" t="s">
        <v>16</v>
      </c>
      <c r="AR47" s="14"/>
      <c r="AS47" s="15">
        <v>10.1</v>
      </c>
      <c r="AT47" s="22"/>
      <c r="AU47" s="23"/>
      <c r="AV47" s="23"/>
      <c r="AW47" s="24"/>
      <c r="AX47" s="1"/>
      <c r="AY47" s="13" t="s">
        <v>16</v>
      </c>
      <c r="AZ47" s="14"/>
      <c r="BA47" s="15">
        <v>10.199999999999999</v>
      </c>
      <c r="BB47" s="22"/>
      <c r="BC47" s="23"/>
      <c r="BD47" s="23"/>
      <c r="BE47" s="24"/>
      <c r="BF47" s="1"/>
      <c r="BG47" s="13" t="s">
        <v>16</v>
      </c>
      <c r="BH47" s="14"/>
      <c r="BI47" s="15">
        <v>11.3</v>
      </c>
      <c r="BJ47" s="22"/>
      <c r="BK47" s="23"/>
      <c r="BL47" s="23"/>
      <c r="BM47" s="24"/>
      <c r="BN47" s="1"/>
      <c r="BO47" s="13" t="s">
        <v>16</v>
      </c>
      <c r="BP47" s="14"/>
      <c r="BQ47" s="15">
        <v>15.4</v>
      </c>
      <c r="BR47" s="22"/>
      <c r="BS47" s="23"/>
      <c r="BT47" s="23"/>
      <c r="BU47" s="24"/>
      <c r="BV47" s="1"/>
      <c r="BW47" s="13" t="s">
        <v>16</v>
      </c>
      <c r="BX47" s="14"/>
      <c r="BY47" s="15">
        <v>20</v>
      </c>
      <c r="BZ47" s="22"/>
      <c r="CA47" s="23"/>
      <c r="CB47" s="23"/>
      <c r="CC47" s="24"/>
    </row>
    <row r="48" spans="3:81" x14ac:dyDescent="0.35">
      <c r="C48" s="13" t="s">
        <v>17</v>
      </c>
      <c r="D48" s="14"/>
      <c r="E48" s="15">
        <v>46.3</v>
      </c>
      <c r="F48" s="26"/>
      <c r="G48" s="27"/>
      <c r="H48" s="27"/>
      <c r="I48" s="28"/>
      <c r="J48" s="29"/>
      <c r="K48" s="13" t="s">
        <v>17</v>
      </c>
      <c r="L48" s="14"/>
      <c r="M48" s="15">
        <v>39.5</v>
      </c>
      <c r="N48" s="26"/>
      <c r="O48" s="27"/>
      <c r="P48" s="27"/>
      <c r="Q48" s="28"/>
      <c r="R48" s="29"/>
      <c r="S48" s="13" t="s">
        <v>17</v>
      </c>
      <c r="T48" s="14"/>
      <c r="U48" s="15">
        <v>48.7</v>
      </c>
      <c r="V48" s="26"/>
      <c r="W48" s="27"/>
      <c r="X48" s="27"/>
      <c r="Y48" s="28"/>
      <c r="Z48" s="29"/>
      <c r="AA48" s="13" t="s">
        <v>17</v>
      </c>
      <c r="AB48" s="14"/>
      <c r="AC48" s="15">
        <v>40.9</v>
      </c>
      <c r="AD48" s="26"/>
      <c r="AE48" s="27"/>
      <c r="AF48" s="27"/>
      <c r="AG48" s="28"/>
      <c r="AH48" s="29"/>
      <c r="AI48" s="13" t="s">
        <v>17</v>
      </c>
      <c r="AJ48" s="14"/>
      <c r="AK48" s="15">
        <v>42.8</v>
      </c>
      <c r="AL48" s="26"/>
      <c r="AM48" s="27"/>
      <c r="AN48" s="27"/>
      <c r="AO48" s="28"/>
      <c r="AP48" s="29"/>
      <c r="AQ48" s="13" t="s">
        <v>17</v>
      </c>
      <c r="AR48" s="14"/>
      <c r="AS48" s="15">
        <v>39.200000000000003</v>
      </c>
      <c r="AT48" s="26"/>
      <c r="AU48" s="27"/>
      <c r="AV48" s="27"/>
      <c r="AW48" s="28"/>
      <c r="AX48" s="29"/>
      <c r="AY48" s="13" t="s">
        <v>17</v>
      </c>
      <c r="AZ48" s="14"/>
      <c r="BA48" s="15">
        <v>47.2</v>
      </c>
      <c r="BB48" s="26"/>
      <c r="BC48" s="27"/>
      <c r="BD48" s="27"/>
      <c r="BE48" s="28"/>
      <c r="BF48" s="29"/>
      <c r="BG48" s="13" t="s">
        <v>17</v>
      </c>
      <c r="BH48" s="14"/>
      <c r="BI48" s="15">
        <v>39.9</v>
      </c>
      <c r="BJ48" s="26"/>
      <c r="BK48" s="27"/>
      <c r="BL48" s="27"/>
      <c r="BM48" s="28"/>
      <c r="BN48" s="29"/>
      <c r="BO48" s="13" t="s">
        <v>17</v>
      </c>
      <c r="BP48" s="14"/>
      <c r="BQ48" s="15">
        <v>45.1</v>
      </c>
      <c r="BR48" s="26"/>
      <c r="BS48" s="27"/>
      <c r="BT48" s="27"/>
      <c r="BU48" s="28"/>
      <c r="BV48" s="29"/>
      <c r="BW48" s="13" t="s">
        <v>17</v>
      </c>
      <c r="BX48" s="14"/>
      <c r="BY48" s="15">
        <v>51.8</v>
      </c>
      <c r="BZ48" s="26"/>
      <c r="CA48" s="27"/>
      <c r="CB48" s="27"/>
      <c r="CC48" s="28"/>
    </row>
    <row r="52" spans="3:81" x14ac:dyDescent="0.35">
      <c r="C52" s="104">
        <v>41465</v>
      </c>
      <c r="D52" s="57"/>
      <c r="E52" s="57"/>
      <c r="F52" s="57"/>
      <c r="G52" s="57"/>
      <c r="H52" s="57"/>
      <c r="I52" s="57"/>
      <c r="J52" s="57"/>
      <c r="K52" s="104">
        <v>41465</v>
      </c>
      <c r="L52" s="57"/>
      <c r="M52" s="57"/>
      <c r="N52" s="57"/>
      <c r="O52" s="57"/>
      <c r="P52" s="57"/>
      <c r="Q52" s="57"/>
      <c r="R52" s="57"/>
      <c r="S52" s="104">
        <v>41465</v>
      </c>
      <c r="T52" s="57"/>
      <c r="U52" s="57"/>
      <c r="V52" s="57"/>
      <c r="W52" s="57"/>
      <c r="X52" s="57"/>
      <c r="Y52" s="57"/>
      <c r="Z52" s="57"/>
      <c r="AA52" s="104">
        <v>41465</v>
      </c>
      <c r="AB52" s="57"/>
      <c r="AC52" s="57"/>
      <c r="AD52" s="57"/>
      <c r="AE52" s="57"/>
      <c r="AF52" s="57"/>
      <c r="AG52" s="57"/>
      <c r="AH52" s="57"/>
      <c r="AI52" s="104">
        <v>41465</v>
      </c>
      <c r="AJ52" s="57"/>
      <c r="AK52" s="57"/>
      <c r="AL52" s="57"/>
      <c r="AM52" s="57"/>
      <c r="AN52" s="57"/>
      <c r="AO52" s="57"/>
      <c r="AP52" s="57"/>
      <c r="AQ52" s="104">
        <v>41465</v>
      </c>
      <c r="AR52" s="57"/>
      <c r="AS52" s="57"/>
      <c r="AT52" s="57"/>
      <c r="AU52" s="57"/>
      <c r="AV52" s="57"/>
      <c r="AW52" s="57"/>
      <c r="AX52" s="57"/>
      <c r="AY52" s="104">
        <v>41465</v>
      </c>
      <c r="AZ52" s="57"/>
      <c r="BA52" s="57"/>
      <c r="BB52" s="57"/>
      <c r="BC52" s="57"/>
      <c r="BD52" s="57"/>
      <c r="BE52" s="57"/>
      <c r="BF52" s="57"/>
      <c r="BG52" s="104">
        <v>41465</v>
      </c>
      <c r="BH52" s="57"/>
      <c r="BI52" s="57"/>
      <c r="BJ52" s="57"/>
      <c r="BK52" s="57"/>
      <c r="BL52" s="57"/>
      <c r="BM52" s="57"/>
      <c r="BN52" s="57"/>
      <c r="BO52" s="104">
        <v>41465</v>
      </c>
      <c r="BP52" s="57"/>
      <c r="BQ52" s="57"/>
      <c r="BR52" s="57"/>
      <c r="BS52" s="57"/>
      <c r="BT52" s="57"/>
      <c r="BU52" s="57"/>
      <c r="BV52" s="57"/>
      <c r="BW52" s="104">
        <v>41465</v>
      </c>
      <c r="BX52" s="57"/>
      <c r="BY52" s="57"/>
      <c r="BZ52" s="57"/>
      <c r="CA52" s="57"/>
      <c r="CB52" s="57"/>
      <c r="CC52" s="14"/>
    </row>
    <row r="53" spans="3:81" x14ac:dyDescent="0.35">
      <c r="C53" s="58">
        <v>2</v>
      </c>
      <c r="D53" s="59"/>
      <c r="E53" s="59"/>
      <c r="F53" s="59"/>
      <c r="G53" s="59"/>
      <c r="H53" s="59"/>
      <c r="I53" s="60"/>
      <c r="J53" s="1"/>
      <c r="K53" s="58">
        <v>3</v>
      </c>
      <c r="L53" s="59"/>
      <c r="M53" s="59"/>
      <c r="N53" s="59"/>
      <c r="O53" s="59"/>
      <c r="P53" s="59"/>
      <c r="Q53" s="60"/>
      <c r="R53" s="1"/>
      <c r="S53" s="58">
        <v>4</v>
      </c>
      <c r="T53" s="59"/>
      <c r="U53" s="59"/>
      <c r="V53" s="59"/>
      <c r="W53" s="59"/>
      <c r="X53" s="59"/>
      <c r="Y53" s="60"/>
      <c r="Z53" s="1"/>
      <c r="AA53" s="58">
        <v>5</v>
      </c>
      <c r="AB53" s="59"/>
      <c r="AC53" s="59"/>
      <c r="AD53" s="59"/>
      <c r="AE53" s="59"/>
      <c r="AF53" s="59"/>
      <c r="AG53" s="60"/>
      <c r="AH53" s="1"/>
      <c r="AI53" s="58">
        <v>6</v>
      </c>
      <c r="AJ53" s="59"/>
      <c r="AK53" s="59"/>
      <c r="AL53" s="59"/>
      <c r="AM53" s="59"/>
      <c r="AN53" s="59"/>
      <c r="AO53" s="60"/>
      <c r="AP53" s="1"/>
      <c r="AQ53" s="58">
        <v>7</v>
      </c>
      <c r="AR53" s="59"/>
      <c r="AS53" s="59"/>
      <c r="AT53" s="59"/>
      <c r="AU53" s="59"/>
      <c r="AV53" s="59"/>
      <c r="AW53" s="60"/>
      <c r="AX53" s="1"/>
      <c r="AY53" s="58">
        <v>8</v>
      </c>
      <c r="AZ53" s="59"/>
      <c r="BA53" s="59"/>
      <c r="BB53" s="59"/>
      <c r="BC53" s="59"/>
      <c r="BD53" s="59"/>
      <c r="BE53" s="60"/>
      <c r="BF53" s="1"/>
      <c r="BG53" s="58">
        <v>9</v>
      </c>
      <c r="BH53" s="59"/>
      <c r="BI53" s="59"/>
      <c r="BJ53" s="59"/>
      <c r="BK53" s="59"/>
      <c r="BL53" s="59"/>
      <c r="BM53" s="60"/>
      <c r="BN53" s="1"/>
      <c r="BO53" s="58">
        <v>10</v>
      </c>
      <c r="BP53" s="59"/>
      <c r="BQ53" s="59"/>
      <c r="BR53" s="59"/>
      <c r="BS53" s="59"/>
      <c r="BT53" s="59"/>
      <c r="BU53" s="60"/>
      <c r="BV53" s="1"/>
      <c r="BW53" s="58">
        <v>11</v>
      </c>
      <c r="BX53" s="59"/>
      <c r="BY53" s="59"/>
      <c r="BZ53" s="59"/>
      <c r="CA53" s="59"/>
      <c r="CB53" s="59"/>
      <c r="CC53" s="60"/>
    </row>
    <row r="54" spans="3:81" x14ac:dyDescent="0.35">
      <c r="C54" s="2" t="s">
        <v>0</v>
      </c>
      <c r="D54" s="2" t="s">
        <v>1</v>
      </c>
      <c r="E54" s="63" t="s">
        <v>2</v>
      </c>
      <c r="F54" s="64"/>
      <c r="G54" s="3" t="s">
        <v>3</v>
      </c>
      <c r="H54" s="2" t="s">
        <v>4</v>
      </c>
      <c r="I54" s="2" t="s">
        <v>5</v>
      </c>
      <c r="J54" s="1"/>
      <c r="K54" s="2" t="s">
        <v>0</v>
      </c>
      <c r="L54" s="2" t="s">
        <v>1</v>
      </c>
      <c r="M54" s="63" t="s">
        <v>2</v>
      </c>
      <c r="N54" s="64"/>
      <c r="O54" s="3" t="s">
        <v>3</v>
      </c>
      <c r="P54" s="2" t="s">
        <v>4</v>
      </c>
      <c r="Q54" s="2" t="s">
        <v>5</v>
      </c>
      <c r="R54" s="1"/>
      <c r="S54" s="2" t="s">
        <v>0</v>
      </c>
      <c r="T54" s="2" t="s">
        <v>1</v>
      </c>
      <c r="U54" s="63" t="s">
        <v>2</v>
      </c>
      <c r="V54" s="64"/>
      <c r="W54" s="3" t="s">
        <v>3</v>
      </c>
      <c r="X54" s="2" t="s">
        <v>4</v>
      </c>
      <c r="Y54" s="2" t="s">
        <v>5</v>
      </c>
      <c r="Z54" s="1"/>
      <c r="AA54" s="2" t="s">
        <v>0</v>
      </c>
      <c r="AB54" s="2" t="s">
        <v>1</v>
      </c>
      <c r="AC54" s="63" t="s">
        <v>2</v>
      </c>
      <c r="AD54" s="64"/>
      <c r="AE54" s="3" t="s">
        <v>3</v>
      </c>
      <c r="AF54" s="2" t="s">
        <v>4</v>
      </c>
      <c r="AG54" s="2" t="s">
        <v>5</v>
      </c>
      <c r="AH54" s="1"/>
      <c r="AI54" s="2" t="s">
        <v>0</v>
      </c>
      <c r="AJ54" s="2" t="s">
        <v>1</v>
      </c>
      <c r="AK54" s="63" t="s">
        <v>2</v>
      </c>
      <c r="AL54" s="64"/>
      <c r="AM54" s="3" t="s">
        <v>3</v>
      </c>
      <c r="AN54" s="2" t="s">
        <v>4</v>
      </c>
      <c r="AO54" s="2" t="s">
        <v>5</v>
      </c>
      <c r="AP54" s="1"/>
      <c r="AQ54" s="2" t="s">
        <v>0</v>
      </c>
      <c r="AR54" s="2" t="s">
        <v>1</v>
      </c>
      <c r="AS54" s="63" t="s">
        <v>2</v>
      </c>
      <c r="AT54" s="64"/>
      <c r="AU54" s="3" t="s">
        <v>3</v>
      </c>
      <c r="AV54" s="2" t="s">
        <v>4</v>
      </c>
      <c r="AW54" s="2" t="s">
        <v>5</v>
      </c>
      <c r="AX54" s="1"/>
      <c r="AY54" s="2" t="s">
        <v>0</v>
      </c>
      <c r="AZ54" s="2" t="s">
        <v>1</v>
      </c>
      <c r="BA54" s="63" t="s">
        <v>2</v>
      </c>
      <c r="BB54" s="64"/>
      <c r="BC54" s="3" t="s">
        <v>3</v>
      </c>
      <c r="BD54" s="2" t="s">
        <v>4</v>
      </c>
      <c r="BE54" s="2" t="s">
        <v>5</v>
      </c>
      <c r="BF54" s="1"/>
      <c r="BG54" s="2" t="s">
        <v>0</v>
      </c>
      <c r="BH54" s="2" t="s">
        <v>1</v>
      </c>
      <c r="BI54" s="63" t="s">
        <v>2</v>
      </c>
      <c r="BJ54" s="64"/>
      <c r="BK54" s="3" t="s">
        <v>3</v>
      </c>
      <c r="BL54" s="2" t="s">
        <v>4</v>
      </c>
      <c r="BM54" s="2" t="s">
        <v>5</v>
      </c>
      <c r="BN54" s="1"/>
      <c r="BO54" s="2" t="s">
        <v>0</v>
      </c>
      <c r="BP54" s="2" t="s">
        <v>1</v>
      </c>
      <c r="BQ54" s="63" t="s">
        <v>2</v>
      </c>
      <c r="BR54" s="64"/>
      <c r="BS54" s="3" t="s">
        <v>3</v>
      </c>
      <c r="BT54" s="2" t="s">
        <v>4</v>
      </c>
      <c r="BU54" s="2" t="s">
        <v>5</v>
      </c>
      <c r="BV54" s="1"/>
      <c r="BW54" s="2" t="s">
        <v>0</v>
      </c>
      <c r="BX54" s="2" t="s">
        <v>1</v>
      </c>
      <c r="BY54" s="63" t="s">
        <v>2</v>
      </c>
      <c r="BZ54" s="64"/>
      <c r="CA54" s="3" t="s">
        <v>3</v>
      </c>
      <c r="CB54" s="2" t="s">
        <v>4</v>
      </c>
      <c r="CC54" s="2" t="s">
        <v>5</v>
      </c>
    </row>
    <row r="55" spans="3:81" x14ac:dyDescent="0.35">
      <c r="C55" s="5" t="s">
        <v>6</v>
      </c>
      <c r="D55" s="5" t="s">
        <v>7</v>
      </c>
      <c r="E55" s="6" t="s">
        <v>8</v>
      </c>
      <c r="F55" s="7" t="s">
        <v>9</v>
      </c>
      <c r="G55" s="5"/>
      <c r="H55" s="5" t="s">
        <v>10</v>
      </c>
      <c r="I55" s="5" t="s">
        <v>11</v>
      </c>
      <c r="J55" s="1"/>
      <c r="K55" s="5" t="s">
        <v>6</v>
      </c>
      <c r="L55" s="5" t="s">
        <v>7</v>
      </c>
      <c r="M55" s="6" t="s">
        <v>8</v>
      </c>
      <c r="N55" s="7" t="s">
        <v>9</v>
      </c>
      <c r="O55" s="5"/>
      <c r="P55" s="5" t="s">
        <v>10</v>
      </c>
      <c r="Q55" s="5" t="s">
        <v>11</v>
      </c>
      <c r="R55" s="1"/>
      <c r="S55" s="5" t="s">
        <v>6</v>
      </c>
      <c r="T55" s="5" t="s">
        <v>7</v>
      </c>
      <c r="U55" s="6" t="s">
        <v>8</v>
      </c>
      <c r="V55" s="7" t="s">
        <v>9</v>
      </c>
      <c r="W55" s="5"/>
      <c r="X55" s="5" t="s">
        <v>10</v>
      </c>
      <c r="Y55" s="5" t="s">
        <v>11</v>
      </c>
      <c r="Z55" s="1"/>
      <c r="AA55" s="5" t="s">
        <v>6</v>
      </c>
      <c r="AB55" s="5" t="s">
        <v>7</v>
      </c>
      <c r="AC55" s="6" t="s">
        <v>8</v>
      </c>
      <c r="AD55" s="7" t="s">
        <v>9</v>
      </c>
      <c r="AE55" s="5"/>
      <c r="AF55" s="5" t="s">
        <v>10</v>
      </c>
      <c r="AG55" s="5" t="s">
        <v>11</v>
      </c>
      <c r="AH55" s="1"/>
      <c r="AI55" s="5" t="s">
        <v>6</v>
      </c>
      <c r="AJ55" s="5" t="s">
        <v>7</v>
      </c>
      <c r="AK55" s="6" t="s">
        <v>8</v>
      </c>
      <c r="AL55" s="7" t="s">
        <v>9</v>
      </c>
      <c r="AM55" s="5"/>
      <c r="AN55" s="5" t="s">
        <v>10</v>
      </c>
      <c r="AO55" s="5" t="s">
        <v>11</v>
      </c>
      <c r="AP55" s="1"/>
      <c r="AQ55" s="5" t="s">
        <v>6</v>
      </c>
      <c r="AR55" s="5" t="s">
        <v>7</v>
      </c>
      <c r="AS55" s="6" t="s">
        <v>8</v>
      </c>
      <c r="AT55" s="7" t="s">
        <v>9</v>
      </c>
      <c r="AU55" s="5"/>
      <c r="AV55" s="5" t="s">
        <v>10</v>
      </c>
      <c r="AW55" s="5" t="s">
        <v>11</v>
      </c>
      <c r="AX55" s="1"/>
      <c r="AY55" s="5" t="s">
        <v>6</v>
      </c>
      <c r="AZ55" s="5" t="s">
        <v>7</v>
      </c>
      <c r="BA55" s="6" t="s">
        <v>8</v>
      </c>
      <c r="BB55" s="7" t="s">
        <v>9</v>
      </c>
      <c r="BC55" s="5"/>
      <c r="BD55" s="5" t="s">
        <v>10</v>
      </c>
      <c r="BE55" s="5" t="s">
        <v>11</v>
      </c>
      <c r="BF55" s="1"/>
      <c r="BG55" s="5" t="s">
        <v>6</v>
      </c>
      <c r="BH55" s="5" t="s">
        <v>7</v>
      </c>
      <c r="BI55" s="6" t="s">
        <v>8</v>
      </c>
      <c r="BJ55" s="7" t="s">
        <v>9</v>
      </c>
      <c r="BK55" s="5"/>
      <c r="BL55" s="5" t="s">
        <v>10</v>
      </c>
      <c r="BM55" s="5" t="s">
        <v>11</v>
      </c>
      <c r="BN55" s="1"/>
      <c r="BO55" s="5" t="s">
        <v>6</v>
      </c>
      <c r="BP55" s="5" t="s">
        <v>7</v>
      </c>
      <c r="BQ55" s="6" t="s">
        <v>8</v>
      </c>
      <c r="BR55" s="7" t="s">
        <v>9</v>
      </c>
      <c r="BS55" s="5"/>
      <c r="BT55" s="5" t="s">
        <v>10</v>
      </c>
      <c r="BU55" s="5" t="s">
        <v>11</v>
      </c>
      <c r="BV55" s="1"/>
      <c r="BW55" s="5" t="s">
        <v>6</v>
      </c>
      <c r="BX55" s="5" t="s">
        <v>7</v>
      </c>
      <c r="BY55" s="6" t="s">
        <v>8</v>
      </c>
      <c r="BZ55" s="7" t="s">
        <v>9</v>
      </c>
      <c r="CA55" s="5"/>
      <c r="CB55" s="5" t="s">
        <v>10</v>
      </c>
      <c r="CC55" s="5" t="s">
        <v>11</v>
      </c>
    </row>
    <row r="56" spans="3:81" x14ac:dyDescent="0.35">
      <c r="C56" s="5">
        <v>0</v>
      </c>
      <c r="D56" s="5"/>
      <c r="E56" s="6"/>
      <c r="F56" s="7"/>
      <c r="G56" s="5"/>
      <c r="H56" s="5"/>
      <c r="I56" s="5"/>
      <c r="J56" s="1"/>
      <c r="K56" s="5">
        <v>0</v>
      </c>
      <c r="L56" s="5">
        <v>22.4</v>
      </c>
      <c r="M56" s="6">
        <v>144.80000000000001</v>
      </c>
      <c r="N56" s="7">
        <v>12.56</v>
      </c>
      <c r="O56" s="5">
        <v>8.8000000000000007</v>
      </c>
      <c r="P56" s="5"/>
      <c r="Q56" s="5">
        <v>799</v>
      </c>
      <c r="R56" s="1"/>
      <c r="S56" s="5">
        <v>0</v>
      </c>
      <c r="T56" s="5"/>
      <c r="U56" s="6"/>
      <c r="V56" s="7"/>
      <c r="W56" s="5"/>
      <c r="X56" s="5"/>
      <c r="Y56" s="5"/>
      <c r="Z56" s="1"/>
      <c r="AA56" s="5">
        <v>0</v>
      </c>
      <c r="AB56" s="5"/>
      <c r="AC56" s="6"/>
      <c r="AD56" s="7"/>
      <c r="AE56" s="5"/>
      <c r="AF56" s="5"/>
      <c r="AG56" s="5"/>
      <c r="AH56" s="1"/>
      <c r="AI56" s="5">
        <v>0</v>
      </c>
      <c r="AJ56" s="5"/>
      <c r="AK56" s="6"/>
      <c r="AL56" s="7"/>
      <c r="AM56" s="5"/>
      <c r="AN56" s="5"/>
      <c r="AO56" s="5"/>
      <c r="AP56" s="1"/>
      <c r="AQ56" s="5">
        <v>0</v>
      </c>
      <c r="AR56" s="5">
        <v>22.2</v>
      </c>
      <c r="AS56" s="6">
        <v>143.4</v>
      </c>
      <c r="AT56" s="7">
        <v>12.57</v>
      </c>
      <c r="AU56" s="5">
        <v>8.8000000000000007</v>
      </c>
      <c r="AV56" s="5"/>
      <c r="AW56" s="5">
        <v>800</v>
      </c>
      <c r="AX56" s="1"/>
      <c r="AY56" s="5">
        <v>0</v>
      </c>
      <c r="AZ56" s="5"/>
      <c r="BA56" s="6"/>
      <c r="BB56" s="7"/>
      <c r="BC56" s="5"/>
      <c r="BD56" s="5"/>
      <c r="BE56" s="5"/>
      <c r="BF56" s="1"/>
      <c r="BG56" s="5">
        <v>0</v>
      </c>
      <c r="BH56" s="5"/>
      <c r="BI56" s="6"/>
      <c r="BJ56" s="7"/>
      <c r="BK56" s="5"/>
      <c r="BL56" s="5"/>
      <c r="BM56" s="5"/>
      <c r="BN56" s="1"/>
      <c r="BO56" s="5">
        <v>0</v>
      </c>
      <c r="BP56" s="5">
        <v>22.2</v>
      </c>
      <c r="BQ56" s="6">
        <v>137.80000000000001</v>
      </c>
      <c r="BR56" s="7">
        <v>12.15</v>
      </c>
      <c r="BS56" s="5">
        <v>8.77</v>
      </c>
      <c r="BT56" s="5"/>
      <c r="BU56" s="5">
        <v>801</v>
      </c>
      <c r="BV56" s="1"/>
      <c r="BW56" s="5">
        <v>0</v>
      </c>
      <c r="BX56" s="5"/>
      <c r="BY56" s="6"/>
      <c r="BZ56" s="7"/>
      <c r="CA56" s="5"/>
      <c r="CB56" s="5"/>
      <c r="CC56" s="5"/>
    </row>
    <row r="57" spans="3:81" x14ac:dyDescent="0.35">
      <c r="C57" s="5">
        <v>1</v>
      </c>
      <c r="D57" s="5"/>
      <c r="E57" s="6"/>
      <c r="F57" s="7"/>
      <c r="G57" s="5"/>
      <c r="H57" s="5"/>
      <c r="I57" s="5"/>
      <c r="J57" s="1"/>
      <c r="K57" s="5">
        <v>1</v>
      </c>
      <c r="L57" s="5">
        <v>22</v>
      </c>
      <c r="M57" s="6">
        <v>145</v>
      </c>
      <c r="N57" s="7">
        <v>12.59</v>
      </c>
      <c r="O57" s="5">
        <v>8.77</v>
      </c>
      <c r="P57" s="5"/>
      <c r="Q57" s="5">
        <v>797</v>
      </c>
      <c r="R57" s="1"/>
      <c r="S57" s="5">
        <v>1</v>
      </c>
      <c r="T57" s="5"/>
      <c r="U57" s="6"/>
      <c r="V57" s="7"/>
      <c r="W57" s="5"/>
      <c r="X57" s="5"/>
      <c r="Y57" s="5"/>
      <c r="Z57" s="1"/>
      <c r="AA57" s="5">
        <v>1</v>
      </c>
      <c r="AB57" s="5"/>
      <c r="AC57" s="6"/>
      <c r="AD57" s="7"/>
      <c r="AE57" s="5"/>
      <c r="AF57" s="5"/>
      <c r="AG57" s="5"/>
      <c r="AH57" s="1"/>
      <c r="AI57" s="5">
        <v>1</v>
      </c>
      <c r="AJ57" s="5"/>
      <c r="AK57" s="6"/>
      <c r="AL57" s="7"/>
      <c r="AM57" s="5"/>
      <c r="AN57" s="5"/>
      <c r="AO57" s="5"/>
      <c r="AP57" s="1"/>
      <c r="AQ57" s="5">
        <v>1</v>
      </c>
      <c r="AR57" s="5">
        <v>21.4</v>
      </c>
      <c r="AS57" s="6">
        <v>158.69999999999999</v>
      </c>
      <c r="AT57" s="7">
        <v>14.06</v>
      </c>
      <c r="AU57" s="5">
        <v>8.8000000000000007</v>
      </c>
      <c r="AV57" s="5"/>
      <c r="AW57" s="5">
        <v>797</v>
      </c>
      <c r="AX57" s="1"/>
      <c r="AY57" s="5">
        <v>1</v>
      </c>
      <c r="AZ57" s="5"/>
      <c r="BA57" s="6"/>
      <c r="BB57" s="7"/>
      <c r="BC57" s="5"/>
      <c r="BD57" s="5"/>
      <c r="BE57" s="5"/>
      <c r="BF57" s="1"/>
      <c r="BG57" s="5">
        <v>1</v>
      </c>
      <c r="BH57" s="5"/>
      <c r="BI57" s="6"/>
      <c r="BJ57" s="7"/>
      <c r="BK57" s="5"/>
      <c r="BL57" s="5"/>
      <c r="BM57" s="5"/>
      <c r="BN57" s="1"/>
      <c r="BO57" s="5">
        <v>1</v>
      </c>
      <c r="BP57" s="5">
        <v>22.2</v>
      </c>
      <c r="BQ57" s="6">
        <v>136.5</v>
      </c>
      <c r="BR57" s="7">
        <v>12.07</v>
      </c>
      <c r="BS57" s="5">
        <v>8.74</v>
      </c>
      <c r="BT57" s="5"/>
      <c r="BU57" s="5">
        <v>799</v>
      </c>
      <c r="BV57" s="1"/>
      <c r="BW57" s="5">
        <v>1</v>
      </c>
      <c r="BX57" s="5"/>
      <c r="BY57" s="6"/>
      <c r="BZ57" s="7"/>
      <c r="CA57" s="5"/>
      <c r="CB57" s="5"/>
      <c r="CC57" s="5"/>
    </row>
    <row r="58" spans="3:81" x14ac:dyDescent="0.35">
      <c r="C58" s="5">
        <v>2</v>
      </c>
      <c r="D58" s="5"/>
      <c r="E58" s="6"/>
      <c r="F58" s="7"/>
      <c r="G58" s="5"/>
      <c r="H58" s="5"/>
      <c r="I58" s="5"/>
      <c r="J58" s="1"/>
      <c r="K58" s="5">
        <v>2</v>
      </c>
      <c r="L58" s="5">
        <v>17.2</v>
      </c>
      <c r="M58" s="6">
        <v>87.5</v>
      </c>
      <c r="N58" s="7">
        <v>7.94</v>
      </c>
      <c r="O58" s="5">
        <v>8.1</v>
      </c>
      <c r="P58" s="5"/>
      <c r="Q58" s="5">
        <v>823</v>
      </c>
      <c r="R58" s="1"/>
      <c r="S58" s="5">
        <v>2</v>
      </c>
      <c r="T58" s="5"/>
      <c r="U58" s="6"/>
      <c r="V58" s="7"/>
      <c r="W58" s="5"/>
      <c r="X58" s="5"/>
      <c r="Y58" s="5"/>
      <c r="Z58" s="1"/>
      <c r="AA58" s="5">
        <v>2</v>
      </c>
      <c r="AB58" s="5"/>
      <c r="AC58" s="6"/>
      <c r="AD58" s="7"/>
      <c r="AE58" s="5"/>
      <c r="AF58" s="5"/>
      <c r="AG58" s="5"/>
      <c r="AH58" s="1"/>
      <c r="AI58" s="5">
        <v>2</v>
      </c>
      <c r="AJ58" s="5"/>
      <c r="AK58" s="6"/>
      <c r="AL58" s="7"/>
      <c r="AM58" s="5"/>
      <c r="AN58" s="5"/>
      <c r="AO58" s="5"/>
      <c r="AP58" s="1"/>
      <c r="AQ58" s="5">
        <v>2</v>
      </c>
      <c r="AR58" s="5">
        <v>16.8</v>
      </c>
      <c r="AS58" s="6">
        <v>40.1</v>
      </c>
      <c r="AT58" s="7">
        <v>3.81</v>
      </c>
      <c r="AU58" s="5">
        <v>7.75</v>
      </c>
      <c r="AV58" s="5"/>
      <c r="AW58" s="5">
        <v>836</v>
      </c>
      <c r="AX58" s="1"/>
      <c r="AY58" s="5">
        <v>2</v>
      </c>
      <c r="AZ58" s="5"/>
      <c r="BA58" s="6"/>
      <c r="BB58" s="7"/>
      <c r="BC58" s="5"/>
      <c r="BD58" s="5"/>
      <c r="BE58" s="5"/>
      <c r="BF58" s="1"/>
      <c r="BG58" s="5">
        <v>2</v>
      </c>
      <c r="BH58" s="5"/>
      <c r="BI58" s="6"/>
      <c r="BJ58" s="7"/>
      <c r="BK58" s="5"/>
      <c r="BL58" s="5"/>
      <c r="BM58" s="5"/>
      <c r="BN58" s="1"/>
      <c r="BO58" s="5">
        <v>2</v>
      </c>
      <c r="BP58" s="5">
        <v>17</v>
      </c>
      <c r="BQ58" s="6">
        <v>33.4</v>
      </c>
      <c r="BR58" s="7">
        <v>3.19</v>
      </c>
      <c r="BS58" s="5">
        <v>7.7</v>
      </c>
      <c r="BT58" s="5"/>
      <c r="BU58" s="5">
        <v>840</v>
      </c>
      <c r="BV58" s="1"/>
      <c r="BW58" s="5">
        <v>2</v>
      </c>
      <c r="BX58" s="5"/>
      <c r="BY58" s="6"/>
      <c r="BZ58" s="7"/>
      <c r="CA58" s="5"/>
      <c r="CB58" s="5"/>
      <c r="CC58" s="5"/>
    </row>
    <row r="59" spans="3:81" x14ac:dyDescent="0.35">
      <c r="C59" s="9">
        <v>3</v>
      </c>
      <c r="D59" s="9"/>
      <c r="E59" s="10"/>
      <c r="F59" s="11"/>
      <c r="G59" s="9"/>
      <c r="H59" s="9"/>
      <c r="I59" s="9"/>
      <c r="J59" s="1"/>
      <c r="K59" s="9">
        <v>3</v>
      </c>
      <c r="L59" s="9">
        <v>14</v>
      </c>
      <c r="M59" s="10">
        <v>20</v>
      </c>
      <c r="N59" s="11">
        <v>1.89</v>
      </c>
      <c r="O59" s="9">
        <v>7.5</v>
      </c>
      <c r="P59" s="9"/>
      <c r="Q59" s="9">
        <v>875</v>
      </c>
      <c r="R59" s="1"/>
      <c r="S59" s="9">
        <v>3</v>
      </c>
      <c r="T59" s="9"/>
      <c r="U59" s="10"/>
      <c r="V59" s="11"/>
      <c r="W59" s="9"/>
      <c r="X59" s="9"/>
      <c r="Y59" s="9"/>
      <c r="Z59" s="1"/>
      <c r="AA59" s="9">
        <v>3</v>
      </c>
      <c r="AB59" s="9"/>
      <c r="AC59" s="10"/>
      <c r="AD59" s="11"/>
      <c r="AE59" s="9"/>
      <c r="AF59" s="9"/>
      <c r="AG59" s="9"/>
      <c r="AH59" s="1"/>
      <c r="AI59" s="9">
        <v>3</v>
      </c>
      <c r="AJ59" s="9"/>
      <c r="AK59" s="10"/>
      <c r="AL59" s="11"/>
      <c r="AM59" s="9"/>
      <c r="AN59" s="9"/>
      <c r="AO59" s="9"/>
      <c r="AP59" s="1"/>
      <c r="AQ59" s="9">
        <v>3</v>
      </c>
      <c r="AR59" s="9">
        <v>12.2</v>
      </c>
      <c r="AS59" s="10">
        <v>14.3</v>
      </c>
      <c r="AT59" s="11">
        <v>1.45</v>
      </c>
      <c r="AU59" s="9">
        <v>7.48</v>
      </c>
      <c r="AV59" s="9"/>
      <c r="AW59" s="9">
        <v>909</v>
      </c>
      <c r="AX59" s="1"/>
      <c r="AY59" s="9">
        <v>3</v>
      </c>
      <c r="AZ59" s="9"/>
      <c r="BA59" s="10"/>
      <c r="BB59" s="11"/>
      <c r="BC59" s="9"/>
      <c r="BD59" s="9"/>
      <c r="BE59" s="9"/>
      <c r="BF59" s="1"/>
      <c r="BG59" s="9">
        <v>3</v>
      </c>
      <c r="BH59" s="9"/>
      <c r="BI59" s="10"/>
      <c r="BJ59" s="11"/>
      <c r="BK59" s="9"/>
      <c r="BL59" s="9"/>
      <c r="BM59" s="9"/>
      <c r="BN59" s="1"/>
      <c r="BO59" s="9">
        <v>3</v>
      </c>
      <c r="BP59" s="9">
        <v>12.8</v>
      </c>
      <c r="BQ59" s="10">
        <v>22.7</v>
      </c>
      <c r="BR59" s="11">
        <v>2.31</v>
      </c>
      <c r="BS59" s="9">
        <v>7.36</v>
      </c>
      <c r="BT59" s="9"/>
      <c r="BU59" s="9">
        <v>917</v>
      </c>
      <c r="BV59" s="1"/>
      <c r="BW59" s="9">
        <v>3</v>
      </c>
      <c r="BX59" s="9"/>
      <c r="BY59" s="10"/>
      <c r="BZ59" s="11"/>
      <c r="CA59" s="9"/>
      <c r="CB59" s="9"/>
      <c r="CC59" s="9"/>
    </row>
    <row r="60" spans="3:81" x14ac:dyDescent="0.35">
      <c r="C60" s="13"/>
      <c r="D60" s="57"/>
      <c r="E60" s="57"/>
      <c r="F60" s="57"/>
      <c r="G60" s="57"/>
      <c r="H60" s="57"/>
      <c r="I60" s="14"/>
      <c r="J60" s="1"/>
      <c r="K60" s="13"/>
      <c r="L60" s="57"/>
      <c r="M60" s="57"/>
      <c r="N60" s="57"/>
      <c r="O60" s="57"/>
      <c r="P60" s="57"/>
      <c r="Q60" s="14"/>
      <c r="R60" s="1"/>
      <c r="S60" s="13"/>
      <c r="T60" s="57"/>
      <c r="U60" s="57"/>
      <c r="V60" s="57"/>
      <c r="W60" s="57"/>
      <c r="X60" s="57"/>
      <c r="Y60" s="14"/>
      <c r="Z60" s="1"/>
      <c r="AA60" s="13"/>
      <c r="AB60" s="57"/>
      <c r="AC60" s="57"/>
      <c r="AD60" s="57"/>
      <c r="AE60" s="57"/>
      <c r="AF60" s="57"/>
      <c r="AG60" s="14"/>
      <c r="AH60" s="1"/>
      <c r="AI60" s="13"/>
      <c r="AJ60" s="57"/>
      <c r="AK60" s="57"/>
      <c r="AL60" s="57"/>
      <c r="AM60" s="57"/>
      <c r="AN60" s="57"/>
      <c r="AO60" s="14"/>
      <c r="AP60" s="1"/>
      <c r="AQ60" s="13"/>
      <c r="AR60" s="57"/>
      <c r="AS60" s="57"/>
      <c r="AT60" s="57"/>
      <c r="AU60" s="57"/>
      <c r="AV60" s="57"/>
      <c r="AW60" s="14"/>
      <c r="AX60" s="1"/>
      <c r="AY60" s="13"/>
      <c r="AZ60" s="57"/>
      <c r="BA60" s="57"/>
      <c r="BB60" s="57"/>
      <c r="BC60" s="57"/>
      <c r="BD60" s="57"/>
      <c r="BE60" s="14"/>
      <c r="BF60" s="1"/>
      <c r="BG60" s="13"/>
      <c r="BH60" s="57"/>
      <c r="BI60" s="57"/>
      <c r="BJ60" s="57"/>
      <c r="BK60" s="57"/>
      <c r="BL60" s="57"/>
      <c r="BM60" s="14"/>
      <c r="BN60" s="1"/>
      <c r="BO60" s="13"/>
      <c r="BP60" s="57"/>
      <c r="BQ60" s="57"/>
      <c r="BR60" s="57"/>
      <c r="BS60" s="57"/>
      <c r="BT60" s="57"/>
      <c r="BU60" s="14"/>
      <c r="BV60" s="1"/>
      <c r="BW60" s="13"/>
      <c r="BX60" s="57"/>
      <c r="BY60" s="57"/>
      <c r="BZ60" s="57"/>
      <c r="CA60" s="57"/>
      <c r="CB60" s="57"/>
      <c r="CC60" s="14"/>
    </row>
    <row r="61" spans="3:81" x14ac:dyDescent="0.35">
      <c r="C61" s="13" t="s">
        <v>12</v>
      </c>
      <c r="D61" s="14"/>
      <c r="E61" s="15">
        <v>0.8</v>
      </c>
      <c r="F61" s="16" t="s">
        <v>20</v>
      </c>
      <c r="G61" s="17"/>
      <c r="H61" s="17"/>
      <c r="I61" s="18"/>
      <c r="J61" s="1"/>
      <c r="K61" s="13" t="s">
        <v>12</v>
      </c>
      <c r="L61" s="14"/>
      <c r="M61" s="15">
        <v>0.8</v>
      </c>
      <c r="N61" s="16"/>
      <c r="O61" s="17"/>
      <c r="P61" s="17"/>
      <c r="Q61" s="18"/>
      <c r="R61" s="1"/>
      <c r="S61" s="13" t="s">
        <v>12</v>
      </c>
      <c r="T61" s="14"/>
      <c r="U61" s="15">
        <v>0.8</v>
      </c>
      <c r="V61" s="16"/>
      <c r="W61" s="17"/>
      <c r="X61" s="17"/>
      <c r="Y61" s="18"/>
      <c r="Z61" s="1"/>
      <c r="AA61" s="13" t="s">
        <v>12</v>
      </c>
      <c r="AB61" s="14"/>
      <c r="AC61" s="15">
        <v>0.8</v>
      </c>
      <c r="AD61" s="16"/>
      <c r="AE61" s="17"/>
      <c r="AF61" s="17"/>
      <c r="AG61" s="18"/>
      <c r="AH61" s="1"/>
      <c r="AI61" s="13" t="s">
        <v>12</v>
      </c>
      <c r="AJ61" s="14"/>
      <c r="AK61" s="15">
        <v>0.8</v>
      </c>
      <c r="AL61" s="16"/>
      <c r="AM61" s="17"/>
      <c r="AN61" s="17"/>
      <c r="AO61" s="18"/>
      <c r="AP61" s="1"/>
      <c r="AQ61" s="13" t="s">
        <v>12</v>
      </c>
      <c r="AR61" s="14"/>
      <c r="AS61" s="15">
        <v>0.8</v>
      </c>
      <c r="AT61" s="16"/>
      <c r="AU61" s="17"/>
      <c r="AV61" s="17"/>
      <c r="AW61" s="18"/>
      <c r="AX61" s="1"/>
      <c r="AY61" s="13" t="s">
        <v>12</v>
      </c>
      <c r="AZ61" s="14"/>
      <c r="BA61" s="15">
        <v>0.8</v>
      </c>
      <c r="BB61" s="16"/>
      <c r="BC61" s="17"/>
      <c r="BD61" s="17"/>
      <c r="BE61" s="18"/>
      <c r="BF61" s="1"/>
      <c r="BG61" s="13" t="s">
        <v>12</v>
      </c>
      <c r="BH61" s="14"/>
      <c r="BI61" s="15">
        <v>0.8</v>
      </c>
      <c r="BJ61" s="16"/>
      <c r="BK61" s="17"/>
      <c r="BL61" s="17"/>
      <c r="BM61" s="18"/>
      <c r="BN61" s="1"/>
      <c r="BO61" s="13" t="s">
        <v>12</v>
      </c>
      <c r="BP61" s="14"/>
      <c r="BQ61" s="15">
        <v>0.8</v>
      </c>
      <c r="BR61" s="16"/>
      <c r="BS61" s="17"/>
      <c r="BT61" s="17"/>
      <c r="BU61" s="18"/>
      <c r="BV61" s="1"/>
      <c r="BW61" s="13" t="s">
        <v>12</v>
      </c>
      <c r="BX61" s="14"/>
      <c r="BY61" s="15">
        <v>0.8</v>
      </c>
      <c r="BZ61" s="16"/>
      <c r="CA61" s="17"/>
      <c r="CB61" s="17"/>
      <c r="CC61" s="18"/>
    </row>
    <row r="62" spans="3:81" x14ac:dyDescent="0.35">
      <c r="C62" s="13" t="s">
        <v>14</v>
      </c>
      <c r="D62" s="14"/>
      <c r="E62" s="15">
        <v>2.4</v>
      </c>
      <c r="F62" s="22"/>
      <c r="G62" s="23"/>
      <c r="H62" s="23"/>
      <c r="I62" s="24"/>
      <c r="J62" s="1"/>
      <c r="K62" s="13" t="s">
        <v>14</v>
      </c>
      <c r="L62" s="14"/>
      <c r="M62" s="15">
        <v>3.15</v>
      </c>
      <c r="N62" s="22"/>
      <c r="O62" s="23"/>
      <c r="P62" s="23"/>
      <c r="Q62" s="24"/>
      <c r="R62" s="1"/>
      <c r="S62" s="13" t="s">
        <v>14</v>
      </c>
      <c r="T62" s="14"/>
      <c r="U62" s="15">
        <v>2.8</v>
      </c>
      <c r="V62" s="22"/>
      <c r="W62" s="23"/>
      <c r="X62" s="23"/>
      <c r="Y62" s="24"/>
      <c r="Z62" s="1"/>
      <c r="AA62" s="13" t="s">
        <v>14</v>
      </c>
      <c r="AB62" s="14"/>
      <c r="AC62" s="15">
        <v>3</v>
      </c>
      <c r="AD62" s="22"/>
      <c r="AE62" s="23"/>
      <c r="AF62" s="23"/>
      <c r="AG62" s="24"/>
      <c r="AH62" s="1"/>
      <c r="AI62" s="13" t="s">
        <v>14</v>
      </c>
      <c r="AJ62" s="14"/>
      <c r="AK62" s="15">
        <v>3.4</v>
      </c>
      <c r="AL62" s="22"/>
      <c r="AM62" s="23"/>
      <c r="AN62" s="23"/>
      <c r="AO62" s="24"/>
      <c r="AP62" s="1"/>
      <c r="AQ62" s="13" t="s">
        <v>14</v>
      </c>
      <c r="AR62" s="14"/>
      <c r="AS62" s="15">
        <v>3.4</v>
      </c>
      <c r="AT62" s="22"/>
      <c r="AU62" s="23"/>
      <c r="AV62" s="23"/>
      <c r="AW62" s="24"/>
      <c r="AX62" s="1"/>
      <c r="AY62" s="13" t="s">
        <v>14</v>
      </c>
      <c r="AZ62" s="14"/>
      <c r="BA62" s="15">
        <v>3</v>
      </c>
      <c r="BB62" s="22"/>
      <c r="BC62" s="23"/>
      <c r="BD62" s="23"/>
      <c r="BE62" s="24"/>
      <c r="BF62" s="1"/>
      <c r="BG62" s="13" t="s">
        <v>14</v>
      </c>
      <c r="BH62" s="14"/>
      <c r="BI62" s="15">
        <v>2.85</v>
      </c>
      <c r="BJ62" s="22"/>
      <c r="BK62" s="23"/>
      <c r="BL62" s="23"/>
      <c r="BM62" s="24"/>
      <c r="BN62" s="1"/>
      <c r="BO62" s="13" t="s">
        <v>14</v>
      </c>
      <c r="BP62" s="14"/>
      <c r="BQ62" s="15">
        <v>3.35</v>
      </c>
      <c r="BR62" s="22"/>
      <c r="BS62" s="23"/>
      <c r="BT62" s="23"/>
      <c r="BU62" s="24"/>
      <c r="BV62" s="1"/>
      <c r="BW62" s="13" t="s">
        <v>14</v>
      </c>
      <c r="BX62" s="14"/>
      <c r="BY62" s="15">
        <v>2.5</v>
      </c>
      <c r="BZ62" s="22"/>
      <c r="CA62" s="23"/>
      <c r="CB62" s="23"/>
      <c r="CC62" s="24"/>
    </row>
    <row r="63" spans="3:81" x14ac:dyDescent="0.35">
      <c r="C63" s="13" t="s">
        <v>15</v>
      </c>
      <c r="D63" s="14"/>
      <c r="E63" s="15">
        <v>9.1999999999999993</v>
      </c>
      <c r="F63" s="22"/>
      <c r="G63" s="23"/>
      <c r="H63" s="23"/>
      <c r="I63" s="24"/>
      <c r="J63" s="1"/>
      <c r="K63" s="13" t="s">
        <v>15</v>
      </c>
      <c r="L63" s="14"/>
      <c r="M63" s="15">
        <v>8.6999999999999993</v>
      </c>
      <c r="N63" s="22"/>
      <c r="O63" s="23"/>
      <c r="P63" s="23"/>
      <c r="Q63" s="24"/>
      <c r="R63" s="1"/>
      <c r="S63" s="13" t="s">
        <v>15</v>
      </c>
      <c r="T63" s="14"/>
      <c r="U63" s="15">
        <v>18.5</v>
      </c>
      <c r="V63" s="22"/>
      <c r="W63" s="23"/>
      <c r="X63" s="23"/>
      <c r="Y63" s="24"/>
      <c r="Z63" s="1"/>
      <c r="AA63" s="13" t="s">
        <v>15</v>
      </c>
      <c r="AB63" s="14"/>
      <c r="AC63" s="15">
        <v>8.8000000000000007</v>
      </c>
      <c r="AD63" s="22"/>
      <c r="AE63" s="23"/>
      <c r="AF63" s="23"/>
      <c r="AG63" s="24"/>
      <c r="AH63" s="1"/>
      <c r="AI63" s="13" t="s">
        <v>15</v>
      </c>
      <c r="AJ63" s="14"/>
      <c r="AK63" s="15">
        <v>9.3000000000000007</v>
      </c>
      <c r="AL63" s="22"/>
      <c r="AM63" s="23"/>
      <c r="AN63" s="23"/>
      <c r="AO63" s="24"/>
      <c r="AP63" s="1"/>
      <c r="AQ63" s="13" t="s">
        <v>15</v>
      </c>
      <c r="AR63" s="14"/>
      <c r="AS63" s="15">
        <v>9.5</v>
      </c>
      <c r="AT63" s="22"/>
      <c r="AU63" s="23"/>
      <c r="AV63" s="23"/>
      <c r="AW63" s="24"/>
      <c r="AX63" s="1"/>
      <c r="AY63" s="13" t="s">
        <v>15</v>
      </c>
      <c r="AZ63" s="14"/>
      <c r="BA63" s="15">
        <v>9.3000000000000007</v>
      </c>
      <c r="BB63" s="22"/>
      <c r="BC63" s="23"/>
      <c r="BD63" s="23"/>
      <c r="BE63" s="24"/>
      <c r="BF63" s="1"/>
      <c r="BG63" s="13" t="s">
        <v>15</v>
      </c>
      <c r="BH63" s="14"/>
      <c r="BI63" s="15">
        <v>9.6</v>
      </c>
      <c r="BJ63" s="22"/>
      <c r="BK63" s="23"/>
      <c r="BL63" s="23"/>
      <c r="BM63" s="24"/>
      <c r="BN63" s="1"/>
      <c r="BO63" s="13" t="s">
        <v>15</v>
      </c>
      <c r="BP63" s="14"/>
      <c r="BQ63" s="15">
        <v>9.8000000000000007</v>
      </c>
      <c r="BR63" s="22"/>
      <c r="BS63" s="23"/>
      <c r="BT63" s="23"/>
      <c r="BU63" s="24"/>
      <c r="BV63" s="1"/>
      <c r="BW63" s="13" t="s">
        <v>15</v>
      </c>
      <c r="BX63" s="14"/>
      <c r="BY63" s="15">
        <v>9.9</v>
      </c>
      <c r="BZ63" s="22"/>
      <c r="CA63" s="23"/>
      <c r="CB63" s="23"/>
      <c r="CC63" s="24"/>
    </row>
    <row r="64" spans="3:81" x14ac:dyDescent="0.35">
      <c r="C64" s="13" t="s">
        <v>16</v>
      </c>
      <c r="D64" s="14"/>
      <c r="E64" s="15">
        <v>1.6</v>
      </c>
      <c r="F64" s="22"/>
      <c r="G64" s="23"/>
      <c r="H64" s="23"/>
      <c r="I64" s="24"/>
      <c r="J64" s="1"/>
      <c r="K64" s="13" t="s">
        <v>16</v>
      </c>
      <c r="L64" s="14"/>
      <c r="M64" s="15">
        <v>1.3</v>
      </c>
      <c r="N64" s="22"/>
      <c r="O64" s="23"/>
      <c r="P64" s="23"/>
      <c r="Q64" s="24"/>
      <c r="R64" s="1"/>
      <c r="S64" s="13" t="s">
        <v>16</v>
      </c>
      <c r="T64" s="14"/>
      <c r="U64" s="15">
        <v>1.3</v>
      </c>
      <c r="V64" s="22"/>
      <c r="W64" s="23"/>
      <c r="X64" s="23"/>
      <c r="Y64" s="24"/>
      <c r="Z64" s="1"/>
      <c r="AA64" s="13" t="s">
        <v>16</v>
      </c>
      <c r="AB64" s="14"/>
      <c r="AC64" s="15">
        <v>1.4</v>
      </c>
      <c r="AD64" s="22"/>
      <c r="AE64" s="23"/>
      <c r="AF64" s="23"/>
      <c r="AG64" s="24"/>
      <c r="AH64" s="1"/>
      <c r="AI64" s="13" t="s">
        <v>16</v>
      </c>
      <c r="AJ64" s="14"/>
      <c r="AK64" s="15">
        <v>1.9</v>
      </c>
      <c r="AL64" s="22"/>
      <c r="AM64" s="23"/>
      <c r="AN64" s="23"/>
      <c r="AO64" s="24"/>
      <c r="AP64" s="1"/>
      <c r="AQ64" s="13" t="s">
        <v>16</v>
      </c>
      <c r="AR64" s="14"/>
      <c r="AS64" s="15">
        <v>2.6</v>
      </c>
      <c r="AT64" s="22"/>
      <c r="AU64" s="23"/>
      <c r="AV64" s="23"/>
      <c r="AW64" s="24"/>
      <c r="AX64" s="1"/>
      <c r="AY64" s="13" t="s">
        <v>16</v>
      </c>
      <c r="AZ64" s="14"/>
      <c r="BA64" s="15">
        <v>2.7</v>
      </c>
      <c r="BB64" s="22"/>
      <c r="BC64" s="23"/>
      <c r="BD64" s="23"/>
      <c r="BE64" s="24"/>
      <c r="BF64" s="1"/>
      <c r="BG64" s="13" t="s">
        <v>16</v>
      </c>
      <c r="BH64" s="14"/>
      <c r="BI64" s="15">
        <v>3.3</v>
      </c>
      <c r="BJ64" s="22"/>
      <c r="BK64" s="23"/>
      <c r="BL64" s="23"/>
      <c r="BM64" s="24"/>
      <c r="BN64" s="1"/>
      <c r="BO64" s="13" t="s">
        <v>16</v>
      </c>
      <c r="BP64" s="14"/>
      <c r="BQ64" s="15">
        <v>3.5</v>
      </c>
      <c r="BR64" s="22"/>
      <c r="BS64" s="23"/>
      <c r="BT64" s="23"/>
      <c r="BU64" s="24"/>
      <c r="BV64" s="1"/>
      <c r="BW64" s="13" t="s">
        <v>16</v>
      </c>
      <c r="BX64" s="14"/>
      <c r="BY64" s="15">
        <v>3.8</v>
      </c>
      <c r="BZ64" s="22"/>
      <c r="CA64" s="23"/>
      <c r="CB64" s="23"/>
      <c r="CC64" s="24"/>
    </row>
    <row r="65" spans="3:81" x14ac:dyDescent="0.35">
      <c r="C65" s="13" t="s">
        <v>17</v>
      </c>
      <c r="D65" s="14"/>
      <c r="E65" s="15">
        <v>14.9</v>
      </c>
      <c r="F65" s="26"/>
      <c r="G65" s="27"/>
      <c r="H65" s="27"/>
      <c r="I65" s="28"/>
      <c r="J65" s="29"/>
      <c r="K65" s="13" t="s">
        <v>17</v>
      </c>
      <c r="L65" s="14"/>
      <c r="M65" s="15">
        <v>14.4</v>
      </c>
      <c r="N65" s="26"/>
      <c r="O65" s="27"/>
      <c r="P65" s="27"/>
      <c r="Q65" s="28"/>
      <c r="R65" s="29"/>
      <c r="S65" s="13" t="s">
        <v>17</v>
      </c>
      <c r="T65" s="14"/>
      <c r="U65" s="15">
        <v>13.8</v>
      </c>
      <c r="V65" s="26"/>
      <c r="W65" s="27"/>
      <c r="X65" s="27"/>
      <c r="Y65" s="28"/>
      <c r="Z65" s="29"/>
      <c r="AA65" s="13" t="s">
        <v>17</v>
      </c>
      <c r="AB65" s="14"/>
      <c r="AC65" s="15">
        <v>17.7</v>
      </c>
      <c r="AD65" s="26"/>
      <c r="AE65" s="27"/>
      <c r="AF65" s="27"/>
      <c r="AG65" s="28"/>
      <c r="AH65" s="29"/>
      <c r="AI65" s="13" t="s">
        <v>17</v>
      </c>
      <c r="AJ65" s="14"/>
      <c r="AK65" s="15">
        <v>19.100000000000001</v>
      </c>
      <c r="AL65" s="26"/>
      <c r="AM65" s="27"/>
      <c r="AN65" s="27"/>
      <c r="AO65" s="28"/>
      <c r="AP65" s="29"/>
      <c r="AQ65" s="13" t="s">
        <v>17</v>
      </c>
      <c r="AR65" s="14"/>
      <c r="AS65" s="15">
        <v>24.8</v>
      </c>
      <c r="AT65" s="26"/>
      <c r="AU65" s="27"/>
      <c r="AV65" s="27"/>
      <c r="AW65" s="28"/>
      <c r="AX65" s="29"/>
      <c r="AY65" s="13" t="s">
        <v>17</v>
      </c>
      <c r="AZ65" s="14"/>
      <c r="BA65" s="15">
        <v>23.1</v>
      </c>
      <c r="BB65" s="26"/>
      <c r="BC65" s="27"/>
      <c r="BD65" s="27"/>
      <c r="BE65" s="28"/>
      <c r="BF65" s="29"/>
      <c r="BG65" s="13" t="s">
        <v>17</v>
      </c>
      <c r="BH65" s="14"/>
      <c r="BI65" s="15">
        <v>22.9</v>
      </c>
      <c r="BJ65" s="26"/>
      <c r="BK65" s="27"/>
      <c r="BL65" s="27"/>
      <c r="BM65" s="28"/>
      <c r="BN65" s="29"/>
      <c r="BO65" s="13" t="s">
        <v>17</v>
      </c>
      <c r="BP65" s="14"/>
      <c r="BQ65" s="15">
        <v>24.5</v>
      </c>
      <c r="BR65" s="26"/>
      <c r="BS65" s="27"/>
      <c r="BT65" s="27"/>
      <c r="BU65" s="28"/>
      <c r="BV65" s="29"/>
      <c r="BW65" s="13" t="s">
        <v>17</v>
      </c>
      <c r="BX65" s="14"/>
      <c r="BY65" s="15">
        <v>23.6</v>
      </c>
      <c r="BZ65" s="26"/>
      <c r="CA65" s="27"/>
      <c r="CB65" s="27"/>
      <c r="CC65" s="28"/>
    </row>
    <row r="69" spans="3:81" x14ac:dyDescent="0.35">
      <c r="C69" s="104">
        <v>41472</v>
      </c>
      <c r="D69" s="57"/>
      <c r="E69" s="57"/>
      <c r="F69" s="57"/>
      <c r="G69" s="57"/>
      <c r="H69" s="57"/>
      <c r="I69" s="57"/>
      <c r="J69" s="57"/>
      <c r="K69" s="104">
        <v>41472</v>
      </c>
      <c r="L69" s="57"/>
      <c r="M69" s="57"/>
      <c r="N69" s="57"/>
      <c r="O69" s="57"/>
      <c r="P69" s="57"/>
      <c r="Q69" s="57"/>
      <c r="R69" s="57"/>
      <c r="S69" s="104">
        <v>41472</v>
      </c>
      <c r="T69" s="57"/>
      <c r="U69" s="57"/>
      <c r="V69" s="57"/>
      <c r="W69" s="57"/>
      <c r="X69" s="57"/>
      <c r="Y69" s="57"/>
      <c r="Z69" s="57"/>
      <c r="AA69" s="104">
        <v>41472</v>
      </c>
      <c r="AB69" s="57"/>
      <c r="AC69" s="57"/>
      <c r="AD69" s="57"/>
      <c r="AE69" s="57"/>
      <c r="AF69" s="57"/>
      <c r="AG69" s="57"/>
      <c r="AH69" s="57"/>
      <c r="AI69" s="104">
        <v>41472</v>
      </c>
      <c r="AJ69" s="57"/>
      <c r="AK69" s="57"/>
      <c r="AL69" s="57"/>
      <c r="AM69" s="57"/>
      <c r="AN69" s="57"/>
      <c r="AO69" s="57"/>
      <c r="AP69" s="57"/>
      <c r="AQ69" s="104">
        <v>41472</v>
      </c>
      <c r="AR69" s="57"/>
      <c r="AS69" s="57"/>
      <c r="AT69" s="57"/>
      <c r="AU69" s="57"/>
      <c r="AV69" s="57"/>
      <c r="AW69" s="57"/>
      <c r="AX69" s="57"/>
      <c r="AY69" s="104">
        <v>41472</v>
      </c>
      <c r="AZ69" s="57"/>
      <c r="BA69" s="57"/>
      <c r="BB69" s="57"/>
      <c r="BC69" s="57"/>
      <c r="BD69" s="57"/>
      <c r="BE69" s="57"/>
      <c r="BF69" s="57"/>
      <c r="BG69" s="104">
        <v>41472</v>
      </c>
      <c r="BH69" s="57"/>
      <c r="BI69" s="57"/>
      <c r="BJ69" s="57"/>
      <c r="BK69" s="57"/>
      <c r="BL69" s="57"/>
      <c r="BM69" s="57"/>
      <c r="BN69" s="57"/>
      <c r="BO69" s="104">
        <v>41472</v>
      </c>
      <c r="BP69" s="57"/>
      <c r="BQ69" s="57"/>
      <c r="BR69" s="57"/>
      <c r="BS69" s="57"/>
      <c r="BT69" s="57"/>
      <c r="BU69" s="57"/>
      <c r="BV69" s="57"/>
      <c r="BW69" s="104">
        <v>41472</v>
      </c>
      <c r="BX69" s="57"/>
      <c r="BY69" s="57"/>
      <c r="BZ69" s="57"/>
      <c r="CA69" s="57"/>
      <c r="CB69" s="57"/>
      <c r="CC69" s="14"/>
    </row>
    <row r="70" spans="3:81" x14ac:dyDescent="0.35">
      <c r="C70" s="58">
        <v>2</v>
      </c>
      <c r="D70" s="59"/>
      <c r="E70" s="59"/>
      <c r="F70" s="59"/>
      <c r="G70" s="59"/>
      <c r="H70" s="59"/>
      <c r="I70" s="60"/>
      <c r="J70" s="1"/>
      <c r="K70" s="58">
        <v>3</v>
      </c>
      <c r="L70" s="59"/>
      <c r="M70" s="59"/>
      <c r="N70" s="59"/>
      <c r="O70" s="59"/>
      <c r="P70" s="59"/>
      <c r="Q70" s="60"/>
      <c r="R70" s="1"/>
      <c r="S70" s="58">
        <v>4</v>
      </c>
      <c r="T70" s="59"/>
      <c r="U70" s="59"/>
      <c r="V70" s="59"/>
      <c r="W70" s="59"/>
      <c r="X70" s="59"/>
      <c r="Y70" s="60"/>
      <c r="Z70" s="1"/>
      <c r="AA70" s="58">
        <v>5</v>
      </c>
      <c r="AB70" s="59"/>
      <c r="AC70" s="59"/>
      <c r="AD70" s="59"/>
      <c r="AE70" s="59"/>
      <c r="AF70" s="59"/>
      <c r="AG70" s="60"/>
      <c r="AH70" s="1"/>
      <c r="AI70" s="58">
        <v>6</v>
      </c>
      <c r="AJ70" s="59"/>
      <c r="AK70" s="59"/>
      <c r="AL70" s="59"/>
      <c r="AM70" s="59"/>
      <c r="AN70" s="59"/>
      <c r="AO70" s="60"/>
      <c r="AP70" s="1"/>
      <c r="AQ70" s="58">
        <v>7</v>
      </c>
      <c r="AR70" s="59"/>
      <c r="AS70" s="59"/>
      <c r="AT70" s="59"/>
      <c r="AU70" s="59"/>
      <c r="AV70" s="59"/>
      <c r="AW70" s="60"/>
      <c r="AX70" s="1"/>
      <c r="AY70" s="58">
        <v>8</v>
      </c>
      <c r="AZ70" s="59"/>
      <c r="BA70" s="59"/>
      <c r="BB70" s="59"/>
      <c r="BC70" s="59"/>
      <c r="BD70" s="59"/>
      <c r="BE70" s="60"/>
      <c r="BF70" s="1"/>
      <c r="BG70" s="58">
        <v>9</v>
      </c>
      <c r="BH70" s="59"/>
      <c r="BI70" s="59"/>
      <c r="BJ70" s="59"/>
      <c r="BK70" s="59"/>
      <c r="BL70" s="59"/>
      <c r="BM70" s="60"/>
      <c r="BN70" s="1"/>
      <c r="BO70" s="58">
        <v>10</v>
      </c>
      <c r="BP70" s="59"/>
      <c r="BQ70" s="59"/>
      <c r="BR70" s="59"/>
      <c r="BS70" s="59"/>
      <c r="BT70" s="59"/>
      <c r="BU70" s="60"/>
      <c r="BV70" s="1"/>
      <c r="BW70" s="58">
        <v>11</v>
      </c>
      <c r="BX70" s="59"/>
      <c r="BY70" s="59"/>
      <c r="BZ70" s="59"/>
      <c r="CA70" s="59"/>
      <c r="CB70" s="59"/>
      <c r="CC70" s="60"/>
    </row>
    <row r="71" spans="3:81" x14ac:dyDescent="0.35">
      <c r="C71" s="2" t="s">
        <v>0</v>
      </c>
      <c r="D71" s="2" t="s">
        <v>1</v>
      </c>
      <c r="E71" s="63" t="s">
        <v>2</v>
      </c>
      <c r="F71" s="64"/>
      <c r="G71" s="3" t="s">
        <v>3</v>
      </c>
      <c r="H71" s="2" t="s">
        <v>4</v>
      </c>
      <c r="I71" s="2" t="s">
        <v>5</v>
      </c>
      <c r="J71" s="1"/>
      <c r="K71" s="2" t="s">
        <v>0</v>
      </c>
      <c r="L71" s="2" t="s">
        <v>1</v>
      </c>
      <c r="M71" s="63" t="s">
        <v>2</v>
      </c>
      <c r="N71" s="64"/>
      <c r="O71" s="3" t="s">
        <v>3</v>
      </c>
      <c r="P71" s="2" t="s">
        <v>4</v>
      </c>
      <c r="Q71" s="2" t="s">
        <v>5</v>
      </c>
      <c r="R71" s="1"/>
      <c r="S71" s="2" t="s">
        <v>0</v>
      </c>
      <c r="T71" s="2" t="s">
        <v>1</v>
      </c>
      <c r="U71" s="63" t="s">
        <v>2</v>
      </c>
      <c r="V71" s="64"/>
      <c r="W71" s="3" t="s">
        <v>3</v>
      </c>
      <c r="X71" s="2" t="s">
        <v>4</v>
      </c>
      <c r="Y71" s="2" t="s">
        <v>5</v>
      </c>
      <c r="Z71" s="1"/>
      <c r="AA71" s="2" t="s">
        <v>0</v>
      </c>
      <c r="AB71" s="2" t="s">
        <v>1</v>
      </c>
      <c r="AC71" s="63" t="s">
        <v>2</v>
      </c>
      <c r="AD71" s="64"/>
      <c r="AE71" s="3" t="s">
        <v>3</v>
      </c>
      <c r="AF71" s="2" t="s">
        <v>4</v>
      </c>
      <c r="AG71" s="2" t="s">
        <v>5</v>
      </c>
      <c r="AH71" s="1"/>
      <c r="AI71" s="2" t="s">
        <v>0</v>
      </c>
      <c r="AJ71" s="2" t="s">
        <v>1</v>
      </c>
      <c r="AK71" s="63" t="s">
        <v>2</v>
      </c>
      <c r="AL71" s="64"/>
      <c r="AM71" s="3" t="s">
        <v>3</v>
      </c>
      <c r="AN71" s="2" t="s">
        <v>4</v>
      </c>
      <c r="AO71" s="2" t="s">
        <v>5</v>
      </c>
      <c r="AP71" s="1"/>
      <c r="AQ71" s="2" t="s">
        <v>0</v>
      </c>
      <c r="AR71" s="2" t="s">
        <v>1</v>
      </c>
      <c r="AS71" s="63" t="s">
        <v>2</v>
      </c>
      <c r="AT71" s="64"/>
      <c r="AU71" s="3" t="s">
        <v>3</v>
      </c>
      <c r="AV71" s="2" t="s">
        <v>4</v>
      </c>
      <c r="AW71" s="2" t="s">
        <v>5</v>
      </c>
      <c r="AX71" s="1"/>
      <c r="AY71" s="2" t="s">
        <v>0</v>
      </c>
      <c r="AZ71" s="2" t="s">
        <v>1</v>
      </c>
      <c r="BA71" s="63" t="s">
        <v>2</v>
      </c>
      <c r="BB71" s="64"/>
      <c r="BC71" s="3" t="s">
        <v>3</v>
      </c>
      <c r="BD71" s="2" t="s">
        <v>4</v>
      </c>
      <c r="BE71" s="2" t="s">
        <v>5</v>
      </c>
      <c r="BF71" s="1"/>
      <c r="BG71" s="2" t="s">
        <v>0</v>
      </c>
      <c r="BH71" s="2" t="s">
        <v>1</v>
      </c>
      <c r="BI71" s="63" t="s">
        <v>2</v>
      </c>
      <c r="BJ71" s="64"/>
      <c r="BK71" s="3" t="s">
        <v>3</v>
      </c>
      <c r="BL71" s="2" t="s">
        <v>4</v>
      </c>
      <c r="BM71" s="2" t="s">
        <v>5</v>
      </c>
      <c r="BN71" s="1"/>
      <c r="BO71" s="2" t="s">
        <v>0</v>
      </c>
      <c r="BP71" s="2" t="s">
        <v>1</v>
      </c>
      <c r="BQ71" s="63" t="s">
        <v>2</v>
      </c>
      <c r="BR71" s="64"/>
      <c r="BS71" s="3" t="s">
        <v>3</v>
      </c>
      <c r="BT71" s="2" t="s">
        <v>4</v>
      </c>
      <c r="BU71" s="2" t="s">
        <v>5</v>
      </c>
      <c r="BV71" s="1"/>
      <c r="BW71" s="2" t="s">
        <v>0</v>
      </c>
      <c r="BX71" s="2" t="s">
        <v>1</v>
      </c>
      <c r="BY71" s="63" t="s">
        <v>2</v>
      </c>
      <c r="BZ71" s="64"/>
      <c r="CA71" s="3" t="s">
        <v>3</v>
      </c>
      <c r="CB71" s="2" t="s">
        <v>4</v>
      </c>
      <c r="CC71" s="2" t="s">
        <v>5</v>
      </c>
    </row>
    <row r="72" spans="3:81" x14ac:dyDescent="0.35">
      <c r="C72" s="5" t="s">
        <v>6</v>
      </c>
      <c r="D72" s="5" t="s">
        <v>7</v>
      </c>
      <c r="E72" s="6" t="s">
        <v>8</v>
      </c>
      <c r="F72" s="7" t="s">
        <v>9</v>
      </c>
      <c r="G72" s="5"/>
      <c r="H72" s="5" t="s">
        <v>10</v>
      </c>
      <c r="I72" s="5" t="s">
        <v>11</v>
      </c>
      <c r="J72" s="1"/>
      <c r="K72" s="5" t="s">
        <v>6</v>
      </c>
      <c r="L72" s="5" t="s">
        <v>7</v>
      </c>
      <c r="M72" s="6" t="s">
        <v>8</v>
      </c>
      <c r="N72" s="7" t="s">
        <v>9</v>
      </c>
      <c r="O72" s="5"/>
      <c r="P72" s="5" t="s">
        <v>10</v>
      </c>
      <c r="Q72" s="5" t="s">
        <v>11</v>
      </c>
      <c r="R72" s="1"/>
      <c r="S72" s="5" t="s">
        <v>6</v>
      </c>
      <c r="T72" s="5" t="s">
        <v>7</v>
      </c>
      <c r="U72" s="6" t="s">
        <v>8</v>
      </c>
      <c r="V72" s="7" t="s">
        <v>9</v>
      </c>
      <c r="W72" s="5"/>
      <c r="X72" s="5" t="s">
        <v>10</v>
      </c>
      <c r="Y72" s="5" t="s">
        <v>11</v>
      </c>
      <c r="Z72" s="1"/>
      <c r="AA72" s="5" t="s">
        <v>6</v>
      </c>
      <c r="AB72" s="5" t="s">
        <v>7</v>
      </c>
      <c r="AC72" s="6" t="s">
        <v>8</v>
      </c>
      <c r="AD72" s="7" t="s">
        <v>9</v>
      </c>
      <c r="AE72" s="5"/>
      <c r="AF72" s="5" t="s">
        <v>10</v>
      </c>
      <c r="AG72" s="5" t="s">
        <v>11</v>
      </c>
      <c r="AH72" s="1"/>
      <c r="AI72" s="5" t="s">
        <v>6</v>
      </c>
      <c r="AJ72" s="5" t="s">
        <v>7</v>
      </c>
      <c r="AK72" s="6" t="s">
        <v>8</v>
      </c>
      <c r="AL72" s="7" t="s">
        <v>9</v>
      </c>
      <c r="AM72" s="5"/>
      <c r="AN72" s="5" t="s">
        <v>10</v>
      </c>
      <c r="AO72" s="5" t="s">
        <v>11</v>
      </c>
      <c r="AP72" s="1"/>
      <c r="AQ72" s="5" t="s">
        <v>6</v>
      </c>
      <c r="AR72" s="5" t="s">
        <v>7</v>
      </c>
      <c r="AS72" s="6" t="s">
        <v>8</v>
      </c>
      <c r="AT72" s="7" t="s">
        <v>9</v>
      </c>
      <c r="AU72" s="5"/>
      <c r="AV72" s="5" t="s">
        <v>10</v>
      </c>
      <c r="AW72" s="5" t="s">
        <v>11</v>
      </c>
      <c r="AX72" s="1"/>
      <c r="AY72" s="5" t="s">
        <v>6</v>
      </c>
      <c r="AZ72" s="5" t="s">
        <v>7</v>
      </c>
      <c r="BA72" s="6" t="s">
        <v>8</v>
      </c>
      <c r="BB72" s="7" t="s">
        <v>9</v>
      </c>
      <c r="BC72" s="5"/>
      <c r="BD72" s="5" t="s">
        <v>10</v>
      </c>
      <c r="BE72" s="5" t="s">
        <v>11</v>
      </c>
      <c r="BF72" s="1"/>
      <c r="BG72" s="5" t="s">
        <v>6</v>
      </c>
      <c r="BH72" s="5" t="s">
        <v>7</v>
      </c>
      <c r="BI72" s="6" t="s">
        <v>8</v>
      </c>
      <c r="BJ72" s="7" t="s">
        <v>9</v>
      </c>
      <c r="BK72" s="5"/>
      <c r="BL72" s="5" t="s">
        <v>10</v>
      </c>
      <c r="BM72" s="5" t="s">
        <v>11</v>
      </c>
      <c r="BN72" s="1"/>
      <c r="BO72" s="5" t="s">
        <v>6</v>
      </c>
      <c r="BP72" s="5" t="s">
        <v>7</v>
      </c>
      <c r="BQ72" s="6" t="s">
        <v>8</v>
      </c>
      <c r="BR72" s="7" t="s">
        <v>9</v>
      </c>
      <c r="BS72" s="5"/>
      <c r="BT72" s="5" t="s">
        <v>10</v>
      </c>
      <c r="BU72" s="5" t="s">
        <v>11</v>
      </c>
      <c r="BV72" s="1"/>
      <c r="BW72" s="5" t="s">
        <v>6</v>
      </c>
      <c r="BX72" s="5" t="s">
        <v>7</v>
      </c>
      <c r="BY72" s="6" t="s">
        <v>8</v>
      </c>
      <c r="BZ72" s="7" t="s">
        <v>9</v>
      </c>
      <c r="CA72" s="5"/>
      <c r="CB72" s="5" t="s">
        <v>10</v>
      </c>
      <c r="CC72" s="5" t="s">
        <v>11</v>
      </c>
    </row>
    <row r="73" spans="3:81" x14ac:dyDescent="0.35">
      <c r="C73" s="5">
        <v>0</v>
      </c>
      <c r="D73" s="5"/>
      <c r="E73" s="6"/>
      <c r="F73" s="7"/>
      <c r="G73" s="5"/>
      <c r="H73" s="5"/>
      <c r="I73" s="5"/>
      <c r="J73" s="1"/>
      <c r="K73" s="5">
        <v>0</v>
      </c>
      <c r="L73" s="5">
        <v>21</v>
      </c>
      <c r="M73" s="6">
        <v>118.2</v>
      </c>
      <c r="N73" s="7">
        <v>10.46</v>
      </c>
      <c r="O73" s="5">
        <v>8.6</v>
      </c>
      <c r="P73" s="5"/>
      <c r="Q73" s="5">
        <v>814</v>
      </c>
      <c r="R73" s="1"/>
      <c r="S73" s="5">
        <v>0</v>
      </c>
      <c r="T73" s="5"/>
      <c r="U73" s="6"/>
      <c r="V73" s="7"/>
      <c r="W73" s="5"/>
      <c r="X73" s="5"/>
      <c r="Y73" s="5"/>
      <c r="Z73" s="1"/>
      <c r="AA73" s="5">
        <v>0</v>
      </c>
      <c r="AB73" s="5"/>
      <c r="AC73" s="6"/>
      <c r="AD73" s="7"/>
      <c r="AE73" s="5"/>
      <c r="AF73" s="5"/>
      <c r="AG73" s="5"/>
      <c r="AH73" s="1"/>
      <c r="AI73" s="5">
        <v>0</v>
      </c>
      <c r="AJ73" s="5"/>
      <c r="AK73" s="6"/>
      <c r="AL73" s="7"/>
      <c r="AM73" s="5"/>
      <c r="AN73" s="5"/>
      <c r="AO73" s="5"/>
      <c r="AP73" s="1"/>
      <c r="AQ73" s="5">
        <v>0</v>
      </c>
      <c r="AR73" s="5">
        <v>21</v>
      </c>
      <c r="AS73" s="6">
        <v>124</v>
      </c>
      <c r="AT73" s="7">
        <v>10.8</v>
      </c>
      <c r="AU73" s="5">
        <v>8.68</v>
      </c>
      <c r="AV73" s="5"/>
      <c r="AW73" s="5">
        <v>813</v>
      </c>
      <c r="AX73" s="1"/>
      <c r="AY73" s="5">
        <v>0</v>
      </c>
      <c r="AZ73" s="5"/>
      <c r="BA73" s="6"/>
      <c r="BB73" s="7"/>
      <c r="BC73" s="5"/>
      <c r="BD73" s="5"/>
      <c r="BE73" s="5"/>
      <c r="BF73" s="1"/>
      <c r="BG73" s="5">
        <v>0</v>
      </c>
      <c r="BH73" s="5"/>
      <c r="BI73" s="6"/>
      <c r="BJ73" s="7"/>
      <c r="BK73" s="5"/>
      <c r="BL73" s="5"/>
      <c r="BM73" s="5"/>
      <c r="BN73" s="1"/>
      <c r="BO73" s="5">
        <v>0</v>
      </c>
      <c r="BP73" s="5">
        <v>21.6</v>
      </c>
      <c r="BQ73" s="6">
        <v>119.7</v>
      </c>
      <c r="BR73" s="7">
        <v>10.37</v>
      </c>
      <c r="BS73" s="5">
        <v>8.6199999999999992</v>
      </c>
      <c r="BT73" s="5"/>
      <c r="BU73" s="5">
        <v>814</v>
      </c>
      <c r="BV73" s="1"/>
      <c r="BW73" s="5">
        <v>0</v>
      </c>
      <c r="BX73" s="5"/>
      <c r="BY73" s="6"/>
      <c r="BZ73" s="7"/>
      <c r="CA73" s="5"/>
      <c r="CB73" s="5"/>
      <c r="CC73" s="5"/>
    </row>
    <row r="74" spans="3:81" x14ac:dyDescent="0.35">
      <c r="C74" s="5">
        <v>1</v>
      </c>
      <c r="D74" s="5"/>
      <c r="E74" s="6"/>
      <c r="F74" s="7"/>
      <c r="G74" s="5"/>
      <c r="H74" s="5"/>
      <c r="I74" s="5"/>
      <c r="J74" s="1"/>
      <c r="K74" s="5">
        <v>1</v>
      </c>
      <c r="L74" s="5">
        <v>20.6</v>
      </c>
      <c r="M74" s="6">
        <v>116</v>
      </c>
      <c r="N74" s="7">
        <v>10.33</v>
      </c>
      <c r="O74" s="5">
        <v>8.6</v>
      </c>
      <c r="P74" s="5"/>
      <c r="Q74" s="5">
        <v>816</v>
      </c>
      <c r="R74" s="1"/>
      <c r="S74" s="5">
        <v>1</v>
      </c>
      <c r="T74" s="5"/>
      <c r="U74" s="6"/>
      <c r="V74" s="7"/>
      <c r="W74" s="5"/>
      <c r="X74" s="5"/>
      <c r="Y74" s="5"/>
      <c r="Z74" s="1"/>
      <c r="AA74" s="5">
        <v>1</v>
      </c>
      <c r="AB74" s="5"/>
      <c r="AC74" s="6"/>
      <c r="AD74" s="7"/>
      <c r="AE74" s="5"/>
      <c r="AF74" s="5"/>
      <c r="AG74" s="5"/>
      <c r="AH74" s="1"/>
      <c r="AI74" s="5">
        <v>1</v>
      </c>
      <c r="AJ74" s="5"/>
      <c r="AK74" s="6"/>
      <c r="AL74" s="7"/>
      <c r="AM74" s="5"/>
      <c r="AN74" s="5"/>
      <c r="AO74" s="5"/>
      <c r="AP74" s="1"/>
      <c r="AQ74" s="5">
        <v>1</v>
      </c>
      <c r="AR74" s="5">
        <v>20.399999999999999</v>
      </c>
      <c r="AS74" s="6">
        <v>195</v>
      </c>
      <c r="AT74" s="7">
        <v>10.35</v>
      </c>
      <c r="AU74" s="5">
        <v>8.6</v>
      </c>
      <c r="AV74" s="5"/>
      <c r="AW74" s="5">
        <v>812</v>
      </c>
      <c r="AX74" s="1"/>
      <c r="AY74" s="5">
        <v>1</v>
      </c>
      <c r="AZ74" s="5"/>
      <c r="BA74" s="6"/>
      <c r="BB74" s="7"/>
      <c r="BC74" s="5"/>
      <c r="BD74" s="5"/>
      <c r="BE74" s="5"/>
      <c r="BF74" s="1"/>
      <c r="BG74" s="5">
        <v>1</v>
      </c>
      <c r="BH74" s="5"/>
      <c r="BI74" s="6"/>
      <c r="BJ74" s="7"/>
      <c r="BK74" s="5"/>
      <c r="BL74" s="5"/>
      <c r="BM74" s="5"/>
      <c r="BN74" s="1"/>
      <c r="BO74" s="5">
        <v>1</v>
      </c>
      <c r="BP74" s="5">
        <v>20.399999999999999</v>
      </c>
      <c r="BQ74" s="6">
        <v>116.3</v>
      </c>
      <c r="BR74" s="7">
        <v>10.38</v>
      </c>
      <c r="BS74" s="5">
        <v>8.57</v>
      </c>
      <c r="BT74" s="5"/>
      <c r="BU74" s="5">
        <v>815</v>
      </c>
      <c r="BV74" s="1"/>
      <c r="BW74" s="5">
        <v>1</v>
      </c>
      <c r="BX74" s="5"/>
      <c r="BY74" s="6"/>
      <c r="BZ74" s="7"/>
      <c r="CA74" s="5"/>
      <c r="CB74" s="5"/>
      <c r="CC74" s="5"/>
    </row>
    <row r="75" spans="3:81" x14ac:dyDescent="0.35">
      <c r="C75" s="5">
        <v>2</v>
      </c>
      <c r="D75" s="5"/>
      <c r="E75" s="6"/>
      <c r="F75" s="7"/>
      <c r="G75" s="5"/>
      <c r="H75" s="5"/>
      <c r="I75" s="5"/>
      <c r="J75" s="1"/>
      <c r="K75" s="5">
        <v>2</v>
      </c>
      <c r="L75" s="5">
        <v>18.8</v>
      </c>
      <c r="M75" s="6">
        <v>55.8</v>
      </c>
      <c r="N75" s="7">
        <v>5.1100000000000003</v>
      </c>
      <c r="O75" s="5">
        <v>7.99</v>
      </c>
      <c r="P75" s="5"/>
      <c r="Q75" s="5">
        <v>823</v>
      </c>
      <c r="R75" s="1"/>
      <c r="S75" s="5">
        <v>2</v>
      </c>
      <c r="T75" s="5"/>
      <c r="U75" s="6"/>
      <c r="V75" s="7"/>
      <c r="W75" s="5"/>
      <c r="X75" s="5"/>
      <c r="Y75" s="5"/>
      <c r="Z75" s="1"/>
      <c r="AA75" s="5">
        <v>2</v>
      </c>
      <c r="AB75" s="5"/>
      <c r="AC75" s="6"/>
      <c r="AD75" s="7"/>
      <c r="AE75" s="5"/>
      <c r="AF75" s="5"/>
      <c r="AG75" s="5"/>
      <c r="AH75" s="1"/>
      <c r="AI75" s="5">
        <v>2</v>
      </c>
      <c r="AJ75" s="5"/>
      <c r="AK75" s="6"/>
      <c r="AL75" s="7"/>
      <c r="AM75" s="5"/>
      <c r="AN75" s="5"/>
      <c r="AO75" s="5"/>
      <c r="AP75" s="1"/>
      <c r="AQ75" s="5">
        <v>2</v>
      </c>
      <c r="AR75" s="5">
        <v>18.600000000000001</v>
      </c>
      <c r="AS75" s="6">
        <v>51</v>
      </c>
      <c r="AT75" s="7">
        <v>4.6100000000000003</v>
      </c>
      <c r="AU75" s="5">
        <v>7.9</v>
      </c>
      <c r="AV75" s="5"/>
      <c r="AW75" s="5">
        <v>823</v>
      </c>
      <c r="AX75" s="1"/>
      <c r="AY75" s="5">
        <v>2</v>
      </c>
      <c r="AZ75" s="5"/>
      <c r="BA75" s="6"/>
      <c r="BB75" s="7"/>
      <c r="BC75" s="5"/>
      <c r="BD75" s="5"/>
      <c r="BE75" s="5"/>
      <c r="BF75" s="1"/>
      <c r="BG75" s="5">
        <v>2</v>
      </c>
      <c r="BH75" s="5"/>
      <c r="BI75" s="6"/>
      <c r="BJ75" s="7"/>
      <c r="BK75" s="5"/>
      <c r="BL75" s="5"/>
      <c r="BM75" s="5"/>
      <c r="BN75" s="1"/>
      <c r="BO75" s="5">
        <v>2</v>
      </c>
      <c r="BP75" s="5">
        <v>18.600000000000001</v>
      </c>
      <c r="BQ75" s="6">
        <v>69.5</v>
      </c>
      <c r="BR75" s="7">
        <v>6.27</v>
      </c>
      <c r="BS75" s="5">
        <v>8</v>
      </c>
      <c r="BT75" s="5"/>
      <c r="BU75" s="5">
        <v>828</v>
      </c>
      <c r="BV75" s="1"/>
      <c r="BW75" s="5">
        <v>2</v>
      </c>
      <c r="BX75" s="5"/>
      <c r="BY75" s="6"/>
      <c r="BZ75" s="7"/>
      <c r="CA75" s="5"/>
      <c r="CB75" s="5"/>
      <c r="CC75" s="5"/>
    </row>
    <row r="76" spans="3:81" x14ac:dyDescent="0.35">
      <c r="C76" s="9">
        <v>3</v>
      </c>
      <c r="D76" s="9"/>
      <c r="E76" s="10"/>
      <c r="F76" s="11"/>
      <c r="G76" s="9"/>
      <c r="H76" s="9"/>
      <c r="I76" s="9"/>
      <c r="J76" s="1"/>
      <c r="K76" s="9">
        <v>3</v>
      </c>
      <c r="L76" s="9">
        <v>15.8</v>
      </c>
      <c r="M76" s="10">
        <v>49.5</v>
      </c>
      <c r="N76" s="11">
        <v>4.38</v>
      </c>
      <c r="O76" s="9">
        <v>7.68</v>
      </c>
      <c r="P76" s="9"/>
      <c r="Q76" s="9">
        <v>831</v>
      </c>
      <c r="R76" s="1"/>
      <c r="S76" s="9">
        <v>3</v>
      </c>
      <c r="T76" s="9"/>
      <c r="U76" s="10"/>
      <c r="V76" s="11"/>
      <c r="W76" s="9"/>
      <c r="X76" s="9"/>
      <c r="Y76" s="9"/>
      <c r="Z76" s="1"/>
      <c r="AA76" s="9">
        <v>3</v>
      </c>
      <c r="AB76" s="9"/>
      <c r="AC76" s="10"/>
      <c r="AD76" s="11"/>
      <c r="AE76" s="9"/>
      <c r="AF76" s="9"/>
      <c r="AG76" s="9"/>
      <c r="AH76" s="1"/>
      <c r="AI76" s="9">
        <v>3</v>
      </c>
      <c r="AJ76" s="9"/>
      <c r="AK76" s="10"/>
      <c r="AL76" s="11"/>
      <c r="AM76" s="9"/>
      <c r="AN76" s="9"/>
      <c r="AO76" s="9"/>
      <c r="AP76" s="1"/>
      <c r="AQ76" s="9">
        <v>3</v>
      </c>
      <c r="AR76" s="9">
        <v>14.4</v>
      </c>
      <c r="AS76" s="10">
        <v>8.1</v>
      </c>
      <c r="AT76" s="11">
        <v>0.81</v>
      </c>
      <c r="AU76" s="9">
        <v>7.4</v>
      </c>
      <c r="AV76" s="9"/>
      <c r="AW76" s="9">
        <v>902</v>
      </c>
      <c r="AX76" s="1"/>
      <c r="AY76" s="9">
        <v>3</v>
      </c>
      <c r="AZ76" s="9"/>
      <c r="BA76" s="10"/>
      <c r="BB76" s="11"/>
      <c r="BC76" s="9"/>
      <c r="BD76" s="9"/>
      <c r="BE76" s="9"/>
      <c r="BF76" s="1"/>
      <c r="BG76" s="9">
        <v>3</v>
      </c>
      <c r="BH76" s="9"/>
      <c r="BI76" s="10"/>
      <c r="BJ76" s="11"/>
      <c r="BK76" s="9"/>
      <c r="BL76" s="9"/>
      <c r="BM76" s="9"/>
      <c r="BN76" s="1"/>
      <c r="BO76" s="9">
        <v>3</v>
      </c>
      <c r="BP76" s="9">
        <v>14.8</v>
      </c>
      <c r="BQ76" s="10">
        <v>43.8</v>
      </c>
      <c r="BR76" s="11">
        <v>3.98</v>
      </c>
      <c r="BS76" s="9">
        <v>7.44</v>
      </c>
      <c r="BT76" s="9"/>
      <c r="BU76" s="9">
        <v>870</v>
      </c>
      <c r="BV76" s="1"/>
      <c r="BW76" s="9">
        <v>3</v>
      </c>
      <c r="BX76" s="9"/>
      <c r="BY76" s="10"/>
      <c r="BZ76" s="11"/>
      <c r="CA76" s="9"/>
      <c r="CB76" s="9"/>
      <c r="CC76" s="9"/>
    </row>
    <row r="77" spans="3:81" x14ac:dyDescent="0.35">
      <c r="C77" s="13"/>
      <c r="D77" s="57"/>
      <c r="E77" s="57"/>
      <c r="F77" s="57"/>
      <c r="G77" s="57"/>
      <c r="H77" s="57"/>
      <c r="I77" s="14"/>
      <c r="J77" s="1"/>
      <c r="K77" s="13"/>
      <c r="L77" s="57"/>
      <c r="M77" s="57"/>
      <c r="N77" s="57"/>
      <c r="O77" s="57"/>
      <c r="P77" s="57"/>
      <c r="Q77" s="14"/>
      <c r="R77" s="1"/>
      <c r="S77" s="13"/>
      <c r="T77" s="57"/>
      <c r="U77" s="57"/>
      <c r="V77" s="57"/>
      <c r="W77" s="57"/>
      <c r="X77" s="57"/>
      <c r="Y77" s="14"/>
      <c r="Z77" s="1"/>
      <c r="AA77" s="13"/>
      <c r="AB77" s="57"/>
      <c r="AC77" s="57"/>
      <c r="AD77" s="57"/>
      <c r="AE77" s="57"/>
      <c r="AF77" s="57"/>
      <c r="AG77" s="14"/>
      <c r="AH77" s="1"/>
      <c r="AI77" s="13"/>
      <c r="AJ77" s="57"/>
      <c r="AK77" s="57"/>
      <c r="AL77" s="57"/>
      <c r="AM77" s="57"/>
      <c r="AN77" s="57"/>
      <c r="AO77" s="14"/>
      <c r="AP77" s="1"/>
      <c r="AQ77" s="13"/>
      <c r="AR77" s="57"/>
      <c r="AS77" s="57"/>
      <c r="AT77" s="57"/>
      <c r="AU77" s="57"/>
      <c r="AV77" s="57"/>
      <c r="AW77" s="14"/>
      <c r="AX77" s="1"/>
      <c r="AY77" s="13"/>
      <c r="AZ77" s="57"/>
      <c r="BA77" s="57"/>
      <c r="BB77" s="57"/>
      <c r="BC77" s="57"/>
      <c r="BD77" s="57"/>
      <c r="BE77" s="14"/>
      <c r="BF77" s="1"/>
      <c r="BG77" s="13"/>
      <c r="BH77" s="57"/>
      <c r="BI77" s="57"/>
      <c r="BJ77" s="57"/>
      <c r="BK77" s="57"/>
      <c r="BL77" s="57"/>
      <c r="BM77" s="14"/>
      <c r="BN77" s="1"/>
      <c r="BO77" s="13"/>
      <c r="BP77" s="57"/>
      <c r="BQ77" s="57"/>
      <c r="BR77" s="57"/>
      <c r="BS77" s="57"/>
      <c r="BT77" s="57"/>
      <c r="BU77" s="14"/>
      <c r="BV77" s="1"/>
      <c r="BW77" s="13"/>
      <c r="BX77" s="57"/>
      <c r="BY77" s="57"/>
      <c r="BZ77" s="57"/>
      <c r="CA77" s="57"/>
      <c r="CB77" s="57"/>
      <c r="CC77" s="14"/>
    </row>
    <row r="78" spans="3:81" x14ac:dyDescent="0.35">
      <c r="C78" s="13" t="s">
        <v>12</v>
      </c>
      <c r="D78" s="14"/>
      <c r="E78" s="15">
        <v>0.8</v>
      </c>
      <c r="F78" s="16"/>
      <c r="G78" s="17"/>
      <c r="H78" s="17"/>
      <c r="I78" s="18"/>
      <c r="J78" s="1"/>
      <c r="K78" s="13" t="s">
        <v>12</v>
      </c>
      <c r="L78" s="14"/>
      <c r="M78" s="15">
        <v>0.8</v>
      </c>
      <c r="N78" s="16"/>
      <c r="O78" s="17"/>
      <c r="P78" s="17"/>
      <c r="Q78" s="18"/>
      <c r="R78" s="1"/>
      <c r="S78" s="13" t="s">
        <v>12</v>
      </c>
      <c r="T78" s="14"/>
      <c r="U78" s="15">
        <v>0.75</v>
      </c>
      <c r="V78" s="16"/>
      <c r="W78" s="17"/>
      <c r="X78" s="17"/>
      <c r="Y78" s="18"/>
      <c r="Z78" s="1"/>
      <c r="AA78" s="13" t="s">
        <v>12</v>
      </c>
      <c r="AB78" s="14"/>
      <c r="AC78" s="15">
        <v>0.75</v>
      </c>
      <c r="AD78" s="16"/>
      <c r="AE78" s="17"/>
      <c r="AF78" s="17"/>
      <c r="AG78" s="18"/>
      <c r="AH78" s="1"/>
      <c r="AI78" s="13" t="s">
        <v>12</v>
      </c>
      <c r="AJ78" s="14"/>
      <c r="AK78" s="15">
        <v>0.8</v>
      </c>
      <c r="AL78" s="16"/>
      <c r="AM78" s="17"/>
      <c r="AN78" s="17"/>
      <c r="AO78" s="18"/>
      <c r="AP78" s="1"/>
      <c r="AQ78" s="13" t="s">
        <v>12</v>
      </c>
      <c r="AR78" s="14"/>
      <c r="AS78" s="15">
        <v>0.8</v>
      </c>
      <c r="AT78" s="16"/>
      <c r="AU78" s="17"/>
      <c r="AV78" s="17"/>
      <c r="AW78" s="18"/>
      <c r="AX78" s="1"/>
      <c r="AY78" s="13" t="s">
        <v>12</v>
      </c>
      <c r="AZ78" s="14"/>
      <c r="BA78" s="15">
        <v>0.7</v>
      </c>
      <c r="BB78" s="16"/>
      <c r="BC78" s="17"/>
      <c r="BD78" s="17"/>
      <c r="BE78" s="18"/>
      <c r="BF78" s="1"/>
      <c r="BG78" s="13" t="s">
        <v>12</v>
      </c>
      <c r="BH78" s="14"/>
      <c r="BI78" s="15">
        <v>0.75</v>
      </c>
      <c r="BJ78" s="16"/>
      <c r="BK78" s="17"/>
      <c r="BL78" s="17"/>
      <c r="BM78" s="18"/>
      <c r="BN78" s="1"/>
      <c r="BO78" s="13" t="s">
        <v>12</v>
      </c>
      <c r="BP78" s="14"/>
      <c r="BQ78" s="15">
        <v>0.7</v>
      </c>
      <c r="BR78" s="16"/>
      <c r="BS78" s="17"/>
      <c r="BT78" s="17"/>
      <c r="BU78" s="18"/>
      <c r="BV78" s="1"/>
      <c r="BW78" s="13" t="s">
        <v>12</v>
      </c>
      <c r="BX78" s="14"/>
      <c r="BY78" s="15">
        <v>0.6</v>
      </c>
      <c r="BZ78" s="16"/>
      <c r="CA78" s="17"/>
      <c r="CB78" s="17"/>
      <c r="CC78" s="18"/>
    </row>
    <row r="79" spans="3:81" x14ac:dyDescent="0.35">
      <c r="C79" s="13" t="s">
        <v>14</v>
      </c>
      <c r="D79" s="14"/>
      <c r="E79" s="15">
        <v>2.2999999999999998</v>
      </c>
      <c r="F79" s="22"/>
      <c r="G79" s="23"/>
      <c r="H79" s="23"/>
      <c r="I79" s="24"/>
      <c r="J79" s="1"/>
      <c r="K79" s="13" t="s">
        <v>14</v>
      </c>
      <c r="L79" s="14"/>
      <c r="M79" s="15">
        <v>3</v>
      </c>
      <c r="N79" s="22"/>
      <c r="O79" s="23"/>
      <c r="P79" s="23"/>
      <c r="Q79" s="24"/>
      <c r="R79" s="1"/>
      <c r="S79" s="13" t="s">
        <v>14</v>
      </c>
      <c r="T79" s="14"/>
      <c r="U79" s="15">
        <v>2.8</v>
      </c>
      <c r="V79" s="22"/>
      <c r="W79" s="23"/>
      <c r="X79" s="23"/>
      <c r="Y79" s="24"/>
      <c r="Z79" s="1"/>
      <c r="AA79" s="13" t="s">
        <v>14</v>
      </c>
      <c r="AB79" s="14"/>
      <c r="AC79" s="15">
        <v>3</v>
      </c>
      <c r="AD79" s="22"/>
      <c r="AE79" s="23"/>
      <c r="AF79" s="23"/>
      <c r="AG79" s="24"/>
      <c r="AH79" s="1"/>
      <c r="AI79" s="13" t="s">
        <v>14</v>
      </c>
      <c r="AJ79" s="14"/>
      <c r="AK79" s="15">
        <v>3.4</v>
      </c>
      <c r="AL79" s="22"/>
      <c r="AM79" s="23"/>
      <c r="AN79" s="23"/>
      <c r="AO79" s="24"/>
      <c r="AP79" s="1"/>
      <c r="AQ79" s="13" t="s">
        <v>14</v>
      </c>
      <c r="AR79" s="14"/>
      <c r="AS79" s="15">
        <v>3.4</v>
      </c>
      <c r="AT79" s="22"/>
      <c r="AU79" s="23"/>
      <c r="AV79" s="23"/>
      <c r="AW79" s="24"/>
      <c r="AX79" s="1"/>
      <c r="AY79" s="13" t="s">
        <v>14</v>
      </c>
      <c r="AZ79" s="14"/>
      <c r="BA79" s="15">
        <v>2.8</v>
      </c>
      <c r="BB79" s="22"/>
      <c r="BC79" s="23"/>
      <c r="BD79" s="23"/>
      <c r="BE79" s="24"/>
      <c r="BF79" s="1"/>
      <c r="BG79" s="13" t="s">
        <v>14</v>
      </c>
      <c r="BH79" s="14"/>
      <c r="BI79" s="15">
        <v>2.8</v>
      </c>
      <c r="BJ79" s="22"/>
      <c r="BK79" s="23"/>
      <c r="BL79" s="23"/>
      <c r="BM79" s="24"/>
      <c r="BN79" s="1"/>
      <c r="BO79" s="13" t="s">
        <v>14</v>
      </c>
      <c r="BP79" s="14"/>
      <c r="BQ79" s="15">
        <v>3.4</v>
      </c>
      <c r="BR79" s="22"/>
      <c r="BS79" s="23"/>
      <c r="BT79" s="23"/>
      <c r="BU79" s="24"/>
      <c r="BV79" s="1"/>
      <c r="BW79" s="13" t="s">
        <v>14</v>
      </c>
      <c r="BX79" s="14"/>
      <c r="BY79" s="15">
        <v>2.5</v>
      </c>
      <c r="BZ79" s="22"/>
      <c r="CA79" s="23"/>
      <c r="CB79" s="23"/>
      <c r="CC79" s="24"/>
    </row>
    <row r="80" spans="3:81" x14ac:dyDescent="0.35">
      <c r="C80" s="13" t="s">
        <v>15</v>
      </c>
      <c r="D80" s="14"/>
      <c r="E80" s="15">
        <v>13.9</v>
      </c>
      <c r="F80" s="22"/>
      <c r="G80" s="23"/>
      <c r="H80" s="23"/>
      <c r="I80" s="24"/>
      <c r="J80" s="1"/>
      <c r="K80" s="13" t="s">
        <v>15</v>
      </c>
      <c r="L80" s="14"/>
      <c r="M80" s="15">
        <v>12.8</v>
      </c>
      <c r="N80" s="22"/>
      <c r="O80" s="23"/>
      <c r="P80" s="23"/>
      <c r="Q80" s="24"/>
      <c r="R80" s="1"/>
      <c r="S80" s="13" t="s">
        <v>15</v>
      </c>
      <c r="T80" s="14"/>
      <c r="U80" s="15">
        <v>13</v>
      </c>
      <c r="V80" s="22"/>
      <c r="W80" s="23"/>
      <c r="X80" s="23"/>
      <c r="Y80" s="24"/>
      <c r="Z80" s="1"/>
      <c r="AA80" s="13" t="s">
        <v>15</v>
      </c>
      <c r="AB80" s="14"/>
      <c r="AC80" s="15">
        <v>13.7</v>
      </c>
      <c r="AD80" s="22"/>
      <c r="AE80" s="23"/>
      <c r="AF80" s="23"/>
      <c r="AG80" s="24"/>
      <c r="AH80" s="1"/>
      <c r="AI80" s="13" t="s">
        <v>15</v>
      </c>
      <c r="AJ80" s="14"/>
      <c r="AK80" s="15">
        <v>13.8</v>
      </c>
      <c r="AL80" s="22"/>
      <c r="AM80" s="23"/>
      <c r="AN80" s="23"/>
      <c r="AO80" s="24"/>
      <c r="AP80" s="1"/>
      <c r="AQ80" s="13" t="s">
        <v>15</v>
      </c>
      <c r="AR80" s="14"/>
      <c r="AS80" s="15">
        <v>13.3</v>
      </c>
      <c r="AT80" s="22"/>
      <c r="AU80" s="23"/>
      <c r="AV80" s="23"/>
      <c r="AW80" s="24"/>
      <c r="AX80" s="1"/>
      <c r="AY80" s="13" t="s">
        <v>15</v>
      </c>
      <c r="AZ80" s="14"/>
      <c r="BA80" s="15">
        <v>13.8</v>
      </c>
      <c r="BB80" s="22"/>
      <c r="BC80" s="23"/>
      <c r="BD80" s="23"/>
      <c r="BE80" s="24"/>
      <c r="BF80" s="1"/>
      <c r="BG80" s="13" t="s">
        <v>15</v>
      </c>
      <c r="BH80" s="14"/>
      <c r="BI80" s="15">
        <v>14.1</v>
      </c>
      <c r="BJ80" s="22"/>
      <c r="BK80" s="23"/>
      <c r="BL80" s="23"/>
      <c r="BM80" s="24"/>
      <c r="BN80" s="1"/>
      <c r="BO80" s="13" t="s">
        <v>15</v>
      </c>
      <c r="BP80" s="14"/>
      <c r="BQ80" s="15">
        <v>14.6</v>
      </c>
      <c r="BR80" s="22"/>
      <c r="BS80" s="23"/>
      <c r="BT80" s="23"/>
      <c r="BU80" s="24"/>
      <c r="BV80" s="1"/>
      <c r="BW80" s="13" t="s">
        <v>15</v>
      </c>
      <c r="BX80" s="14"/>
      <c r="BY80" s="15">
        <v>14.8</v>
      </c>
      <c r="BZ80" s="22"/>
      <c r="CA80" s="23"/>
      <c r="CB80" s="23"/>
      <c r="CC80" s="24"/>
    </row>
    <row r="81" spans="3:81" x14ac:dyDescent="0.35">
      <c r="C81" s="13" t="s">
        <v>16</v>
      </c>
      <c r="D81" s="14"/>
      <c r="E81" s="15">
        <v>3.2</v>
      </c>
      <c r="F81" s="22"/>
      <c r="G81" s="23"/>
      <c r="H81" s="23"/>
      <c r="I81" s="24"/>
      <c r="J81" s="1"/>
      <c r="K81" s="13" t="s">
        <v>16</v>
      </c>
      <c r="L81" s="14"/>
      <c r="M81" s="15">
        <v>3.5</v>
      </c>
      <c r="N81" s="22"/>
      <c r="O81" s="23"/>
      <c r="P81" s="23"/>
      <c r="Q81" s="24"/>
      <c r="R81" s="1"/>
      <c r="S81" s="13" t="s">
        <v>16</v>
      </c>
      <c r="T81" s="14"/>
      <c r="U81" s="15">
        <v>4</v>
      </c>
      <c r="V81" s="22"/>
      <c r="W81" s="23"/>
      <c r="X81" s="23"/>
      <c r="Y81" s="24"/>
      <c r="Z81" s="1"/>
      <c r="AA81" s="13" t="s">
        <v>16</v>
      </c>
      <c r="AB81" s="14"/>
      <c r="AC81" s="15">
        <v>4.4000000000000004</v>
      </c>
      <c r="AD81" s="22"/>
      <c r="AE81" s="23"/>
      <c r="AF81" s="23"/>
      <c r="AG81" s="24"/>
      <c r="AH81" s="1"/>
      <c r="AI81" s="13" t="s">
        <v>16</v>
      </c>
      <c r="AJ81" s="14"/>
      <c r="AK81" s="15">
        <v>4.5999999999999996</v>
      </c>
      <c r="AL81" s="22"/>
      <c r="AM81" s="23"/>
      <c r="AN81" s="23"/>
      <c r="AO81" s="24"/>
      <c r="AP81" s="1"/>
      <c r="AQ81" s="13" t="s">
        <v>16</v>
      </c>
      <c r="AR81" s="14"/>
      <c r="AS81" s="15">
        <v>4.9000000000000004</v>
      </c>
      <c r="AT81" s="22"/>
      <c r="AU81" s="23"/>
      <c r="AV81" s="23"/>
      <c r="AW81" s="24"/>
      <c r="AX81" s="1"/>
      <c r="AY81" s="13" t="s">
        <v>16</v>
      </c>
      <c r="AZ81" s="14"/>
      <c r="BA81" s="15">
        <v>4.5</v>
      </c>
      <c r="BB81" s="22"/>
      <c r="BC81" s="23"/>
      <c r="BD81" s="23"/>
      <c r="BE81" s="24"/>
      <c r="BF81" s="1"/>
      <c r="BG81" s="13" t="s">
        <v>16</v>
      </c>
      <c r="BH81" s="14"/>
      <c r="BI81" s="15">
        <v>5.3</v>
      </c>
      <c r="BJ81" s="22"/>
      <c r="BK81" s="23"/>
      <c r="BL81" s="23"/>
      <c r="BM81" s="24"/>
      <c r="BN81" s="1"/>
      <c r="BO81" s="13" t="s">
        <v>16</v>
      </c>
      <c r="BP81" s="14"/>
      <c r="BQ81" s="15">
        <v>6.8</v>
      </c>
      <c r="BR81" s="22"/>
      <c r="BS81" s="23"/>
      <c r="BT81" s="23"/>
      <c r="BU81" s="24"/>
      <c r="BV81" s="1"/>
      <c r="BW81" s="13" t="s">
        <v>16</v>
      </c>
      <c r="BX81" s="14"/>
      <c r="BY81" s="15">
        <v>6.8</v>
      </c>
      <c r="BZ81" s="22"/>
      <c r="CA81" s="23"/>
      <c r="CB81" s="23"/>
      <c r="CC81" s="24"/>
    </row>
    <row r="82" spans="3:81" x14ac:dyDescent="0.35">
      <c r="C82" s="13" t="s">
        <v>17</v>
      </c>
      <c r="D82" s="14"/>
      <c r="E82" s="15">
        <v>21.9</v>
      </c>
      <c r="F82" s="26"/>
      <c r="G82" s="27"/>
      <c r="H82" s="27"/>
      <c r="I82" s="28"/>
      <c r="J82" s="29"/>
      <c r="K82" s="13" t="s">
        <v>17</v>
      </c>
      <c r="L82" s="14"/>
      <c r="M82" s="15">
        <v>17.7</v>
      </c>
      <c r="N82" s="26"/>
      <c r="O82" s="27"/>
      <c r="P82" s="27"/>
      <c r="Q82" s="28"/>
      <c r="R82" s="29"/>
      <c r="S82" s="13" t="s">
        <v>17</v>
      </c>
      <c r="T82" s="14"/>
      <c r="U82" s="15">
        <v>17</v>
      </c>
      <c r="V82" s="26"/>
      <c r="W82" s="27"/>
      <c r="X82" s="27"/>
      <c r="Y82" s="28"/>
      <c r="Z82" s="29"/>
      <c r="AA82" s="13" t="s">
        <v>17</v>
      </c>
      <c r="AB82" s="14"/>
      <c r="AC82" s="15">
        <v>23.9</v>
      </c>
      <c r="AD82" s="26"/>
      <c r="AE82" s="27"/>
      <c r="AF82" s="27"/>
      <c r="AG82" s="28"/>
      <c r="AH82" s="29"/>
      <c r="AI82" s="13" t="s">
        <v>17</v>
      </c>
      <c r="AJ82" s="14"/>
      <c r="AK82" s="15">
        <v>24.5</v>
      </c>
      <c r="AL82" s="26"/>
      <c r="AM82" s="27"/>
      <c r="AN82" s="27"/>
      <c r="AO82" s="28"/>
      <c r="AP82" s="29"/>
      <c r="AQ82" s="13" t="s">
        <v>17</v>
      </c>
      <c r="AR82" s="14"/>
      <c r="AS82" s="15">
        <v>22.3</v>
      </c>
      <c r="AT82" s="26"/>
      <c r="AU82" s="27"/>
      <c r="AV82" s="27"/>
      <c r="AW82" s="28"/>
      <c r="AX82" s="29"/>
      <c r="AY82" s="13" t="s">
        <v>17</v>
      </c>
      <c r="AZ82" s="14"/>
      <c r="BA82" s="15">
        <v>23.9</v>
      </c>
      <c r="BB82" s="26"/>
      <c r="BC82" s="27"/>
      <c r="BD82" s="27"/>
      <c r="BE82" s="28"/>
      <c r="BF82" s="29"/>
      <c r="BG82" s="13" t="s">
        <v>17</v>
      </c>
      <c r="BH82" s="14"/>
      <c r="BI82" s="15">
        <v>25.1</v>
      </c>
      <c r="BJ82" s="26"/>
      <c r="BK82" s="27"/>
      <c r="BL82" s="27"/>
      <c r="BM82" s="28"/>
      <c r="BN82" s="29"/>
      <c r="BO82" s="13" t="s">
        <v>17</v>
      </c>
      <c r="BP82" s="14"/>
      <c r="BQ82" s="15">
        <v>27.1</v>
      </c>
      <c r="BR82" s="26"/>
      <c r="BS82" s="27"/>
      <c r="BT82" s="27"/>
      <c r="BU82" s="28"/>
      <c r="BV82" s="29"/>
      <c r="BW82" s="13" t="s">
        <v>17</v>
      </c>
      <c r="BX82" s="14"/>
      <c r="BY82" s="15">
        <v>25</v>
      </c>
      <c r="BZ82" s="26"/>
      <c r="CA82" s="27"/>
      <c r="CB82" s="27"/>
      <c r="CC82" s="28"/>
    </row>
    <row r="86" spans="3:81" x14ac:dyDescent="0.35">
      <c r="C86" s="104">
        <v>41479</v>
      </c>
      <c r="D86" s="57"/>
      <c r="E86" s="57"/>
      <c r="F86" s="57"/>
      <c r="G86" s="57"/>
      <c r="H86" s="57"/>
      <c r="I86" s="57"/>
      <c r="J86" s="57"/>
      <c r="K86" s="104">
        <v>41479</v>
      </c>
      <c r="L86" s="57"/>
      <c r="M86" s="57"/>
      <c r="N86" s="57"/>
      <c r="O86" s="57"/>
      <c r="P86" s="57"/>
      <c r="Q86" s="57"/>
      <c r="R86" s="57"/>
      <c r="S86" s="104">
        <v>41479</v>
      </c>
      <c r="T86" s="57"/>
      <c r="U86" s="57"/>
      <c r="V86" s="57"/>
      <c r="W86" s="57"/>
      <c r="X86" s="57"/>
      <c r="Y86" s="57"/>
      <c r="Z86" s="57"/>
      <c r="AA86" s="104">
        <v>41479</v>
      </c>
      <c r="AB86" s="57"/>
      <c r="AC86" s="57"/>
      <c r="AD86" s="57"/>
      <c r="AE86" s="57"/>
      <c r="AF86" s="57"/>
      <c r="AG86" s="57"/>
      <c r="AH86" s="57"/>
      <c r="AI86" s="104">
        <v>41479</v>
      </c>
      <c r="AJ86" s="57"/>
      <c r="AK86" s="57"/>
      <c r="AL86" s="57"/>
      <c r="AM86" s="57"/>
      <c r="AN86" s="57"/>
      <c r="AO86" s="57"/>
      <c r="AP86" s="57"/>
      <c r="AQ86" s="104">
        <v>41479</v>
      </c>
      <c r="AR86" s="57"/>
      <c r="AS86" s="57"/>
      <c r="AT86" s="57"/>
      <c r="AU86" s="57"/>
      <c r="AV86" s="57"/>
      <c r="AW86" s="57"/>
      <c r="AX86" s="57"/>
      <c r="AY86" s="104">
        <v>41479</v>
      </c>
      <c r="AZ86" s="57"/>
      <c r="BA86" s="57"/>
      <c r="BB86" s="57"/>
      <c r="BC86" s="57"/>
      <c r="BD86" s="57"/>
      <c r="BE86" s="57"/>
      <c r="BF86" s="57"/>
      <c r="BG86" s="104">
        <v>41479</v>
      </c>
      <c r="BH86" s="57"/>
      <c r="BI86" s="57"/>
      <c r="BJ86" s="57"/>
      <c r="BK86" s="57"/>
      <c r="BL86" s="57"/>
      <c r="BM86" s="57"/>
      <c r="BN86" s="57"/>
      <c r="BO86" s="104">
        <v>41479</v>
      </c>
      <c r="BP86" s="57"/>
      <c r="BQ86" s="57"/>
      <c r="BR86" s="57"/>
      <c r="BS86" s="57"/>
      <c r="BT86" s="57"/>
      <c r="BU86" s="57"/>
      <c r="BV86" s="57"/>
      <c r="BW86" s="104">
        <v>41479</v>
      </c>
      <c r="BX86" s="57"/>
      <c r="BY86" s="57"/>
      <c r="BZ86" s="57"/>
      <c r="CA86" s="57"/>
      <c r="CB86" s="57"/>
      <c r="CC86" s="14"/>
    </row>
    <row r="87" spans="3:81" x14ac:dyDescent="0.35">
      <c r="C87" s="58">
        <v>2</v>
      </c>
      <c r="D87" s="59"/>
      <c r="E87" s="59"/>
      <c r="F87" s="59"/>
      <c r="G87" s="59"/>
      <c r="H87" s="59"/>
      <c r="I87" s="60"/>
      <c r="J87" s="1"/>
      <c r="K87" s="58">
        <v>3</v>
      </c>
      <c r="L87" s="59"/>
      <c r="M87" s="59"/>
      <c r="N87" s="59"/>
      <c r="O87" s="59"/>
      <c r="P87" s="59"/>
      <c r="Q87" s="60"/>
      <c r="R87" s="1"/>
      <c r="S87" s="58">
        <v>4</v>
      </c>
      <c r="T87" s="59"/>
      <c r="U87" s="59"/>
      <c r="V87" s="59"/>
      <c r="W87" s="59"/>
      <c r="X87" s="59"/>
      <c r="Y87" s="60"/>
      <c r="Z87" s="1"/>
      <c r="AA87" s="58">
        <v>5</v>
      </c>
      <c r="AB87" s="59"/>
      <c r="AC87" s="59"/>
      <c r="AD87" s="59"/>
      <c r="AE87" s="59"/>
      <c r="AF87" s="59"/>
      <c r="AG87" s="60"/>
      <c r="AH87" s="1"/>
      <c r="AI87" s="58">
        <v>6</v>
      </c>
      <c r="AJ87" s="59"/>
      <c r="AK87" s="59"/>
      <c r="AL87" s="59"/>
      <c r="AM87" s="59"/>
      <c r="AN87" s="59"/>
      <c r="AO87" s="60"/>
      <c r="AP87" s="1"/>
      <c r="AQ87" s="58">
        <v>7</v>
      </c>
      <c r="AR87" s="59"/>
      <c r="AS87" s="59"/>
      <c r="AT87" s="59"/>
      <c r="AU87" s="59"/>
      <c r="AV87" s="59"/>
      <c r="AW87" s="60"/>
      <c r="AX87" s="1"/>
      <c r="AY87" s="58">
        <v>8</v>
      </c>
      <c r="AZ87" s="59"/>
      <c r="BA87" s="59"/>
      <c r="BB87" s="59"/>
      <c r="BC87" s="59"/>
      <c r="BD87" s="59"/>
      <c r="BE87" s="60"/>
      <c r="BF87" s="1"/>
      <c r="BG87" s="58">
        <v>9</v>
      </c>
      <c r="BH87" s="59"/>
      <c r="BI87" s="59"/>
      <c r="BJ87" s="59"/>
      <c r="BK87" s="59"/>
      <c r="BL87" s="59"/>
      <c r="BM87" s="60"/>
      <c r="BN87" s="1"/>
      <c r="BO87" s="58">
        <v>10</v>
      </c>
      <c r="BP87" s="59"/>
      <c r="BQ87" s="59"/>
      <c r="BR87" s="59"/>
      <c r="BS87" s="59"/>
      <c r="BT87" s="59"/>
      <c r="BU87" s="60"/>
      <c r="BV87" s="1"/>
      <c r="BW87" s="58">
        <v>11</v>
      </c>
      <c r="BX87" s="59"/>
      <c r="BY87" s="59"/>
      <c r="BZ87" s="59"/>
      <c r="CA87" s="59"/>
      <c r="CB87" s="59"/>
      <c r="CC87" s="60"/>
    </row>
    <row r="88" spans="3:81" x14ac:dyDescent="0.35">
      <c r="C88" s="2" t="s">
        <v>0</v>
      </c>
      <c r="D88" s="2" t="s">
        <v>1</v>
      </c>
      <c r="E88" s="63" t="s">
        <v>2</v>
      </c>
      <c r="F88" s="64"/>
      <c r="G88" s="3" t="s">
        <v>3</v>
      </c>
      <c r="H88" s="2" t="s">
        <v>4</v>
      </c>
      <c r="I88" s="2" t="s">
        <v>5</v>
      </c>
      <c r="J88" s="1"/>
      <c r="K88" s="2" t="s">
        <v>0</v>
      </c>
      <c r="L88" s="2" t="s">
        <v>1</v>
      </c>
      <c r="M88" s="63" t="s">
        <v>2</v>
      </c>
      <c r="N88" s="64"/>
      <c r="O88" s="3" t="s">
        <v>3</v>
      </c>
      <c r="P88" s="2" t="s">
        <v>4</v>
      </c>
      <c r="Q88" s="2" t="s">
        <v>5</v>
      </c>
      <c r="R88" s="1"/>
      <c r="S88" s="2" t="s">
        <v>0</v>
      </c>
      <c r="T88" s="2" t="s">
        <v>1</v>
      </c>
      <c r="U88" s="63" t="s">
        <v>2</v>
      </c>
      <c r="V88" s="64"/>
      <c r="W88" s="3" t="s">
        <v>3</v>
      </c>
      <c r="X88" s="2" t="s">
        <v>4</v>
      </c>
      <c r="Y88" s="2" t="s">
        <v>5</v>
      </c>
      <c r="Z88" s="1"/>
      <c r="AA88" s="2" t="s">
        <v>0</v>
      </c>
      <c r="AB88" s="2" t="s">
        <v>1</v>
      </c>
      <c r="AC88" s="63" t="s">
        <v>2</v>
      </c>
      <c r="AD88" s="64"/>
      <c r="AE88" s="3" t="s">
        <v>3</v>
      </c>
      <c r="AF88" s="2" t="s">
        <v>4</v>
      </c>
      <c r="AG88" s="2" t="s">
        <v>5</v>
      </c>
      <c r="AH88" s="1"/>
      <c r="AI88" s="2" t="s">
        <v>0</v>
      </c>
      <c r="AJ88" s="2" t="s">
        <v>1</v>
      </c>
      <c r="AK88" s="63" t="s">
        <v>2</v>
      </c>
      <c r="AL88" s="64"/>
      <c r="AM88" s="3" t="s">
        <v>3</v>
      </c>
      <c r="AN88" s="2" t="s">
        <v>4</v>
      </c>
      <c r="AO88" s="2" t="s">
        <v>5</v>
      </c>
      <c r="AP88" s="1"/>
      <c r="AQ88" s="2" t="s">
        <v>0</v>
      </c>
      <c r="AR88" s="2" t="s">
        <v>1</v>
      </c>
      <c r="AS88" s="63" t="s">
        <v>2</v>
      </c>
      <c r="AT88" s="64"/>
      <c r="AU88" s="3" t="s">
        <v>3</v>
      </c>
      <c r="AV88" s="2" t="s">
        <v>4</v>
      </c>
      <c r="AW88" s="2" t="s">
        <v>5</v>
      </c>
      <c r="AX88" s="1"/>
      <c r="AY88" s="2" t="s">
        <v>0</v>
      </c>
      <c r="AZ88" s="2" t="s">
        <v>1</v>
      </c>
      <c r="BA88" s="63" t="s">
        <v>2</v>
      </c>
      <c r="BB88" s="64"/>
      <c r="BC88" s="3" t="s">
        <v>3</v>
      </c>
      <c r="BD88" s="2" t="s">
        <v>4</v>
      </c>
      <c r="BE88" s="2" t="s">
        <v>5</v>
      </c>
      <c r="BF88" s="1"/>
      <c r="BG88" s="2" t="s">
        <v>0</v>
      </c>
      <c r="BH88" s="2" t="s">
        <v>1</v>
      </c>
      <c r="BI88" s="63" t="s">
        <v>2</v>
      </c>
      <c r="BJ88" s="64"/>
      <c r="BK88" s="3" t="s">
        <v>3</v>
      </c>
      <c r="BL88" s="2" t="s">
        <v>4</v>
      </c>
      <c r="BM88" s="2" t="s">
        <v>5</v>
      </c>
      <c r="BN88" s="1"/>
      <c r="BO88" s="2" t="s">
        <v>0</v>
      </c>
      <c r="BP88" s="2" t="s">
        <v>1</v>
      </c>
      <c r="BQ88" s="63" t="s">
        <v>2</v>
      </c>
      <c r="BR88" s="64"/>
      <c r="BS88" s="3" t="s">
        <v>3</v>
      </c>
      <c r="BT88" s="2" t="s">
        <v>4</v>
      </c>
      <c r="BU88" s="2" t="s">
        <v>5</v>
      </c>
      <c r="BV88" s="1"/>
      <c r="BW88" s="2" t="s">
        <v>0</v>
      </c>
      <c r="BX88" s="2" t="s">
        <v>1</v>
      </c>
      <c r="BY88" s="63" t="s">
        <v>2</v>
      </c>
      <c r="BZ88" s="64"/>
      <c r="CA88" s="3" t="s">
        <v>3</v>
      </c>
      <c r="CB88" s="2" t="s">
        <v>4</v>
      </c>
      <c r="CC88" s="2" t="s">
        <v>5</v>
      </c>
    </row>
    <row r="89" spans="3:81" x14ac:dyDescent="0.35">
      <c r="C89" s="5" t="s">
        <v>6</v>
      </c>
      <c r="D89" s="5" t="s">
        <v>7</v>
      </c>
      <c r="E89" s="6" t="s">
        <v>8</v>
      </c>
      <c r="F89" s="7" t="s">
        <v>9</v>
      </c>
      <c r="G89" s="5"/>
      <c r="H89" s="5" t="s">
        <v>10</v>
      </c>
      <c r="I89" s="5" t="s">
        <v>11</v>
      </c>
      <c r="J89" s="1"/>
      <c r="K89" s="5" t="s">
        <v>6</v>
      </c>
      <c r="L89" s="5" t="s">
        <v>7</v>
      </c>
      <c r="M89" s="6" t="s">
        <v>8</v>
      </c>
      <c r="N89" s="7" t="s">
        <v>9</v>
      </c>
      <c r="O89" s="5"/>
      <c r="P89" s="5" t="s">
        <v>10</v>
      </c>
      <c r="Q89" s="5" t="s">
        <v>11</v>
      </c>
      <c r="R89" s="1"/>
      <c r="S89" s="5" t="s">
        <v>6</v>
      </c>
      <c r="T89" s="5" t="s">
        <v>7</v>
      </c>
      <c r="U89" s="6" t="s">
        <v>8</v>
      </c>
      <c r="V89" s="7" t="s">
        <v>9</v>
      </c>
      <c r="W89" s="5"/>
      <c r="X89" s="5" t="s">
        <v>10</v>
      </c>
      <c r="Y89" s="5" t="s">
        <v>11</v>
      </c>
      <c r="Z89" s="1"/>
      <c r="AA89" s="5" t="s">
        <v>6</v>
      </c>
      <c r="AB89" s="5" t="s">
        <v>7</v>
      </c>
      <c r="AC89" s="6" t="s">
        <v>8</v>
      </c>
      <c r="AD89" s="7" t="s">
        <v>9</v>
      </c>
      <c r="AE89" s="5"/>
      <c r="AF89" s="5" t="s">
        <v>10</v>
      </c>
      <c r="AG89" s="5" t="s">
        <v>11</v>
      </c>
      <c r="AH89" s="1"/>
      <c r="AI89" s="5" t="s">
        <v>6</v>
      </c>
      <c r="AJ89" s="5" t="s">
        <v>7</v>
      </c>
      <c r="AK89" s="6" t="s">
        <v>8</v>
      </c>
      <c r="AL89" s="7" t="s">
        <v>9</v>
      </c>
      <c r="AM89" s="5"/>
      <c r="AN89" s="5" t="s">
        <v>10</v>
      </c>
      <c r="AO89" s="5" t="s">
        <v>11</v>
      </c>
      <c r="AP89" s="1"/>
      <c r="AQ89" s="5" t="s">
        <v>6</v>
      </c>
      <c r="AR89" s="5" t="s">
        <v>7</v>
      </c>
      <c r="AS89" s="6" t="s">
        <v>8</v>
      </c>
      <c r="AT89" s="7" t="s">
        <v>9</v>
      </c>
      <c r="AU89" s="5"/>
      <c r="AV89" s="5" t="s">
        <v>10</v>
      </c>
      <c r="AW89" s="5" t="s">
        <v>11</v>
      </c>
      <c r="AX89" s="1"/>
      <c r="AY89" s="5" t="s">
        <v>6</v>
      </c>
      <c r="AZ89" s="5" t="s">
        <v>7</v>
      </c>
      <c r="BA89" s="6" t="s">
        <v>8</v>
      </c>
      <c r="BB89" s="7" t="s">
        <v>9</v>
      </c>
      <c r="BC89" s="5"/>
      <c r="BD89" s="5" t="s">
        <v>10</v>
      </c>
      <c r="BE89" s="5" t="s">
        <v>11</v>
      </c>
      <c r="BF89" s="1"/>
      <c r="BG89" s="5" t="s">
        <v>6</v>
      </c>
      <c r="BH89" s="5" t="s">
        <v>7</v>
      </c>
      <c r="BI89" s="6" t="s">
        <v>8</v>
      </c>
      <c r="BJ89" s="7" t="s">
        <v>9</v>
      </c>
      <c r="BK89" s="5"/>
      <c r="BL89" s="5" t="s">
        <v>10</v>
      </c>
      <c r="BM89" s="5" t="s">
        <v>11</v>
      </c>
      <c r="BN89" s="1"/>
      <c r="BO89" s="5" t="s">
        <v>6</v>
      </c>
      <c r="BP89" s="5" t="s">
        <v>7</v>
      </c>
      <c r="BQ89" s="6" t="s">
        <v>8</v>
      </c>
      <c r="BR89" s="7" t="s">
        <v>9</v>
      </c>
      <c r="BS89" s="5"/>
      <c r="BT89" s="5" t="s">
        <v>10</v>
      </c>
      <c r="BU89" s="5" t="s">
        <v>11</v>
      </c>
      <c r="BV89" s="1"/>
      <c r="BW89" s="5" t="s">
        <v>6</v>
      </c>
      <c r="BX89" s="5" t="s">
        <v>7</v>
      </c>
      <c r="BY89" s="6" t="s">
        <v>8</v>
      </c>
      <c r="BZ89" s="7" t="s">
        <v>9</v>
      </c>
      <c r="CA89" s="5"/>
      <c r="CB89" s="5" t="s">
        <v>10</v>
      </c>
      <c r="CC89" s="5" t="s">
        <v>11</v>
      </c>
    </row>
    <row r="90" spans="3:81" x14ac:dyDescent="0.35">
      <c r="C90" s="5">
        <v>0</v>
      </c>
      <c r="D90" s="5"/>
      <c r="E90" s="6"/>
      <c r="F90" s="7"/>
      <c r="G90" s="5"/>
      <c r="H90" s="5"/>
      <c r="I90" s="5"/>
      <c r="J90" s="1"/>
      <c r="K90" s="5">
        <v>0</v>
      </c>
      <c r="L90" s="5">
        <v>24.4</v>
      </c>
      <c r="M90" s="6">
        <v>123.4</v>
      </c>
      <c r="N90" s="7">
        <v>10.220000000000001</v>
      </c>
      <c r="O90" s="5">
        <v>8.6999999999999993</v>
      </c>
      <c r="P90" s="5"/>
      <c r="Q90" s="5">
        <v>823</v>
      </c>
      <c r="R90" s="1"/>
      <c r="S90" s="5">
        <v>0</v>
      </c>
      <c r="T90" s="5"/>
      <c r="U90" s="6"/>
      <c r="V90" s="7"/>
      <c r="W90" s="5"/>
      <c r="X90" s="5"/>
      <c r="Y90" s="5"/>
      <c r="Z90" s="1"/>
      <c r="AA90" s="5">
        <v>0</v>
      </c>
      <c r="AB90" s="5"/>
      <c r="AC90" s="6"/>
      <c r="AD90" s="7"/>
      <c r="AE90" s="5"/>
      <c r="AF90" s="5"/>
      <c r="AG90" s="5"/>
      <c r="AH90" s="1"/>
      <c r="AI90" s="5">
        <v>0</v>
      </c>
      <c r="AJ90" s="5"/>
      <c r="AK90" s="6"/>
      <c r="AL90" s="7"/>
      <c r="AM90" s="5"/>
      <c r="AN90" s="5"/>
      <c r="AO90" s="5"/>
      <c r="AP90" s="1"/>
      <c r="AQ90" s="5">
        <v>0</v>
      </c>
      <c r="AR90" s="5">
        <v>24.4</v>
      </c>
      <c r="AS90" s="6">
        <v>134</v>
      </c>
      <c r="AT90" s="7">
        <v>11.15</v>
      </c>
      <c r="AU90" s="5">
        <v>8.77</v>
      </c>
      <c r="AV90" s="5"/>
      <c r="AW90" s="5">
        <v>825</v>
      </c>
      <c r="AX90" s="1"/>
      <c r="AY90" s="5">
        <v>0</v>
      </c>
      <c r="AZ90" s="5"/>
      <c r="BA90" s="6"/>
      <c r="BB90" s="7"/>
      <c r="BC90" s="5"/>
      <c r="BD90" s="5"/>
      <c r="BE90" s="5"/>
      <c r="BF90" s="1"/>
      <c r="BG90" s="5">
        <v>0</v>
      </c>
      <c r="BH90" s="5"/>
      <c r="BI90" s="6"/>
      <c r="BJ90" s="7"/>
      <c r="BK90" s="5"/>
      <c r="BL90" s="5"/>
      <c r="BM90" s="5"/>
      <c r="BN90" s="1"/>
      <c r="BO90" s="5">
        <v>0</v>
      </c>
      <c r="BP90" s="5">
        <v>23.8</v>
      </c>
      <c r="BQ90" s="6">
        <v>130.30000000000001</v>
      </c>
      <c r="BR90" s="7">
        <v>10.82</v>
      </c>
      <c r="BS90" s="5">
        <v>8.73</v>
      </c>
      <c r="BT90" s="5"/>
      <c r="BU90" s="5">
        <v>834</v>
      </c>
      <c r="BV90" s="1"/>
      <c r="BW90" s="5">
        <v>0</v>
      </c>
      <c r="BX90" s="5"/>
      <c r="BY90" s="6"/>
      <c r="BZ90" s="7"/>
      <c r="CA90" s="5"/>
      <c r="CB90" s="5"/>
      <c r="CC90" s="5"/>
    </row>
    <row r="91" spans="3:81" x14ac:dyDescent="0.35">
      <c r="C91" s="5">
        <v>1</v>
      </c>
      <c r="D91" s="5"/>
      <c r="E91" s="6"/>
      <c r="F91" s="7"/>
      <c r="G91" s="5"/>
      <c r="H91" s="5"/>
      <c r="I91" s="5"/>
      <c r="J91" s="1"/>
      <c r="K91" s="5">
        <v>1</v>
      </c>
      <c r="L91" s="5">
        <v>23.4</v>
      </c>
      <c r="M91" s="6">
        <v>122.8</v>
      </c>
      <c r="N91" s="7">
        <v>10.33</v>
      </c>
      <c r="O91" s="5">
        <v>8.69</v>
      </c>
      <c r="P91" s="5"/>
      <c r="Q91" s="5">
        <v>825</v>
      </c>
      <c r="R91" s="1"/>
      <c r="S91" s="5">
        <v>1</v>
      </c>
      <c r="T91" s="5"/>
      <c r="U91" s="6"/>
      <c r="V91" s="7"/>
      <c r="W91" s="5"/>
      <c r="X91" s="5"/>
      <c r="Y91" s="5"/>
      <c r="Z91" s="1"/>
      <c r="AA91" s="5">
        <v>1</v>
      </c>
      <c r="AB91" s="5"/>
      <c r="AC91" s="6"/>
      <c r="AD91" s="7"/>
      <c r="AE91" s="5"/>
      <c r="AF91" s="5"/>
      <c r="AG91" s="5"/>
      <c r="AH91" s="1"/>
      <c r="AI91" s="5">
        <v>1</v>
      </c>
      <c r="AJ91" s="5"/>
      <c r="AK91" s="6"/>
      <c r="AL91" s="7"/>
      <c r="AM91" s="5"/>
      <c r="AN91" s="5"/>
      <c r="AO91" s="5"/>
      <c r="AP91" s="1"/>
      <c r="AQ91" s="5">
        <v>1</v>
      </c>
      <c r="AR91" s="5">
        <v>23.6</v>
      </c>
      <c r="AS91" s="6">
        <v>130</v>
      </c>
      <c r="AT91" s="7">
        <v>10.96</v>
      </c>
      <c r="AU91" s="5">
        <v>8.75</v>
      </c>
      <c r="AV91" s="5"/>
      <c r="AW91" s="5">
        <v>838</v>
      </c>
      <c r="AX91" s="1"/>
      <c r="AY91" s="5">
        <v>1</v>
      </c>
      <c r="AZ91" s="5"/>
      <c r="BA91" s="6"/>
      <c r="BB91" s="7"/>
      <c r="BC91" s="5"/>
      <c r="BD91" s="5"/>
      <c r="BE91" s="5"/>
      <c r="BF91" s="1"/>
      <c r="BG91" s="5">
        <v>1</v>
      </c>
      <c r="BH91" s="5"/>
      <c r="BI91" s="6"/>
      <c r="BJ91" s="7"/>
      <c r="BK91" s="5"/>
      <c r="BL91" s="5"/>
      <c r="BM91" s="5"/>
      <c r="BN91" s="1"/>
      <c r="BO91" s="5">
        <v>1</v>
      </c>
      <c r="BP91" s="5">
        <v>23.6</v>
      </c>
      <c r="BQ91" s="6">
        <v>102.8</v>
      </c>
      <c r="BR91" s="7">
        <v>8.86</v>
      </c>
      <c r="BS91" s="5">
        <v>8.49</v>
      </c>
      <c r="BT91" s="5"/>
      <c r="BU91" s="5">
        <v>822</v>
      </c>
      <c r="BV91" s="1"/>
      <c r="BW91" s="5">
        <v>1</v>
      </c>
      <c r="BX91" s="5"/>
      <c r="BY91" s="6"/>
      <c r="BZ91" s="7"/>
      <c r="CA91" s="5"/>
      <c r="CB91" s="5"/>
      <c r="CC91" s="5"/>
    </row>
    <row r="92" spans="3:81" x14ac:dyDescent="0.35">
      <c r="C92" s="5">
        <v>2</v>
      </c>
      <c r="D92" s="5"/>
      <c r="E92" s="6"/>
      <c r="F92" s="7"/>
      <c r="G92" s="5"/>
      <c r="H92" s="5"/>
      <c r="I92" s="5"/>
      <c r="J92" s="1"/>
      <c r="K92" s="5">
        <v>2</v>
      </c>
      <c r="L92" s="5">
        <v>20.8</v>
      </c>
      <c r="M92" s="6">
        <v>71.5</v>
      </c>
      <c r="N92" s="7">
        <v>6.28</v>
      </c>
      <c r="O92" s="5">
        <v>8.16</v>
      </c>
      <c r="P92" s="5"/>
      <c r="Q92" s="5">
        <v>817</v>
      </c>
      <c r="R92" s="1"/>
      <c r="S92" s="5">
        <v>2</v>
      </c>
      <c r="T92" s="5"/>
      <c r="U92" s="6"/>
      <c r="V92" s="7"/>
      <c r="W92" s="5"/>
      <c r="X92" s="5"/>
      <c r="Y92" s="5"/>
      <c r="Z92" s="1"/>
      <c r="AA92" s="5">
        <v>2</v>
      </c>
      <c r="AB92" s="5"/>
      <c r="AC92" s="6"/>
      <c r="AD92" s="7"/>
      <c r="AE92" s="5"/>
      <c r="AF92" s="5"/>
      <c r="AG92" s="5"/>
      <c r="AH92" s="1"/>
      <c r="AI92" s="5">
        <v>2</v>
      </c>
      <c r="AJ92" s="5"/>
      <c r="AK92" s="6"/>
      <c r="AL92" s="7"/>
      <c r="AM92" s="5"/>
      <c r="AN92" s="5"/>
      <c r="AO92" s="5"/>
      <c r="AP92" s="1"/>
      <c r="AQ92" s="5">
        <v>2</v>
      </c>
      <c r="AR92" s="5">
        <v>19</v>
      </c>
      <c r="AS92" s="6">
        <v>38.4</v>
      </c>
      <c r="AT92" s="7">
        <v>3.47</v>
      </c>
      <c r="AU92" s="5">
        <v>7.89</v>
      </c>
      <c r="AV92" s="5"/>
      <c r="AW92" s="5">
        <v>846</v>
      </c>
      <c r="AX92" s="1"/>
      <c r="AY92" s="5">
        <v>2</v>
      </c>
      <c r="AZ92" s="5"/>
      <c r="BA92" s="6"/>
      <c r="BB92" s="7"/>
      <c r="BC92" s="5"/>
      <c r="BD92" s="5"/>
      <c r="BE92" s="5"/>
      <c r="BF92" s="1"/>
      <c r="BG92" s="5">
        <v>2</v>
      </c>
      <c r="BH92" s="5"/>
      <c r="BI92" s="6"/>
      <c r="BJ92" s="7"/>
      <c r="BK92" s="5"/>
      <c r="BL92" s="5"/>
      <c r="BM92" s="5"/>
      <c r="BN92" s="1"/>
      <c r="BO92" s="5">
        <v>2</v>
      </c>
      <c r="BP92" s="5">
        <v>20</v>
      </c>
      <c r="BQ92" s="6">
        <v>50.2</v>
      </c>
      <c r="BR92" s="7">
        <v>4.42</v>
      </c>
      <c r="BS92" s="5">
        <v>7.88</v>
      </c>
      <c r="BT92" s="5"/>
      <c r="BU92" s="5">
        <v>849</v>
      </c>
      <c r="BV92" s="1"/>
      <c r="BW92" s="5">
        <v>2</v>
      </c>
      <c r="BX92" s="5"/>
      <c r="BY92" s="6"/>
      <c r="BZ92" s="7"/>
      <c r="CA92" s="5"/>
      <c r="CB92" s="5"/>
      <c r="CC92" s="5"/>
    </row>
    <row r="93" spans="3:81" x14ac:dyDescent="0.35">
      <c r="C93" s="9">
        <v>3</v>
      </c>
      <c r="D93" s="9"/>
      <c r="E93" s="10"/>
      <c r="F93" s="11"/>
      <c r="G93" s="9"/>
      <c r="H93" s="9"/>
      <c r="I93" s="9"/>
      <c r="J93" s="1"/>
      <c r="K93" s="9">
        <v>3</v>
      </c>
      <c r="L93" s="9">
        <v>15</v>
      </c>
      <c r="M93" s="10">
        <v>11.3</v>
      </c>
      <c r="N93" s="11">
        <v>1.05</v>
      </c>
      <c r="O93" s="9">
        <v>7.42</v>
      </c>
      <c r="P93" s="9"/>
      <c r="Q93" s="9">
        <v>878</v>
      </c>
      <c r="R93" s="1"/>
      <c r="S93" s="9">
        <v>3</v>
      </c>
      <c r="T93" s="9"/>
      <c r="U93" s="10"/>
      <c r="V93" s="11"/>
      <c r="W93" s="9"/>
      <c r="X93" s="9"/>
      <c r="Y93" s="9"/>
      <c r="Z93" s="1"/>
      <c r="AA93" s="9">
        <v>3</v>
      </c>
      <c r="AB93" s="9"/>
      <c r="AC93" s="10"/>
      <c r="AD93" s="11"/>
      <c r="AE93" s="9"/>
      <c r="AF93" s="9"/>
      <c r="AG93" s="9"/>
      <c r="AH93" s="1"/>
      <c r="AI93" s="9">
        <v>3</v>
      </c>
      <c r="AJ93" s="9"/>
      <c r="AK93" s="10"/>
      <c r="AL93" s="11"/>
      <c r="AM93" s="9"/>
      <c r="AN93" s="9"/>
      <c r="AO93" s="9"/>
      <c r="AP93" s="1"/>
      <c r="AQ93" s="9">
        <v>3</v>
      </c>
      <c r="AR93" s="9">
        <v>12.8</v>
      </c>
      <c r="AS93" s="10">
        <v>3.1</v>
      </c>
      <c r="AT93" s="11">
        <v>0.31</v>
      </c>
      <c r="AU93" s="9">
        <v>7.35</v>
      </c>
      <c r="AV93" s="9"/>
      <c r="AW93" s="9">
        <v>913</v>
      </c>
      <c r="AX93" s="1"/>
      <c r="AY93" s="9">
        <v>3</v>
      </c>
      <c r="AZ93" s="9"/>
      <c r="BA93" s="10"/>
      <c r="BB93" s="11"/>
      <c r="BC93" s="9"/>
      <c r="BD93" s="9"/>
      <c r="BE93" s="9"/>
      <c r="BF93" s="1"/>
      <c r="BG93" s="9">
        <v>3</v>
      </c>
      <c r="BH93" s="9"/>
      <c r="BI93" s="10"/>
      <c r="BJ93" s="11"/>
      <c r="BK93" s="9"/>
      <c r="BL93" s="9"/>
      <c r="BM93" s="9"/>
      <c r="BN93" s="1"/>
      <c r="BO93" s="9">
        <v>3</v>
      </c>
      <c r="BP93" s="9">
        <v>15.8</v>
      </c>
      <c r="BQ93" s="10">
        <v>21</v>
      </c>
      <c r="BR93" s="11">
        <v>1.97</v>
      </c>
      <c r="BS93" s="9">
        <v>7.38</v>
      </c>
      <c r="BT93" s="9"/>
      <c r="BU93" s="9">
        <v>922</v>
      </c>
      <c r="BV93" s="1"/>
      <c r="BW93" s="9">
        <v>3</v>
      </c>
      <c r="BX93" s="9"/>
      <c r="BY93" s="10"/>
      <c r="BZ93" s="11"/>
      <c r="CA93" s="9"/>
      <c r="CB93" s="9"/>
      <c r="CC93" s="9"/>
    </row>
    <row r="94" spans="3:81" x14ac:dyDescent="0.35">
      <c r="C94" s="13"/>
      <c r="D94" s="57"/>
      <c r="E94" s="57"/>
      <c r="F94" s="57"/>
      <c r="G94" s="57"/>
      <c r="H94" s="57"/>
      <c r="I94" s="14"/>
      <c r="J94" s="1"/>
      <c r="K94" s="13"/>
      <c r="L94" s="57"/>
      <c r="M94" s="57"/>
      <c r="N94" s="57"/>
      <c r="O94" s="57"/>
      <c r="P94" s="57"/>
      <c r="Q94" s="14"/>
      <c r="R94" s="1"/>
      <c r="S94" s="13"/>
      <c r="T94" s="57"/>
      <c r="U94" s="57"/>
      <c r="V94" s="57"/>
      <c r="W94" s="57"/>
      <c r="X94" s="57"/>
      <c r="Y94" s="14"/>
      <c r="Z94" s="1"/>
      <c r="AA94" s="13"/>
      <c r="AB94" s="57"/>
      <c r="AC94" s="57"/>
      <c r="AD94" s="57"/>
      <c r="AE94" s="57"/>
      <c r="AF94" s="57"/>
      <c r="AG94" s="14"/>
      <c r="AH94" s="1"/>
      <c r="AI94" s="13"/>
      <c r="AJ94" s="57"/>
      <c r="AK94" s="57"/>
      <c r="AL94" s="57"/>
      <c r="AM94" s="57"/>
      <c r="AN94" s="57"/>
      <c r="AO94" s="14"/>
      <c r="AP94" s="1"/>
      <c r="AQ94" s="13"/>
      <c r="AR94" s="57"/>
      <c r="AS94" s="57"/>
      <c r="AT94" s="57"/>
      <c r="AU94" s="57"/>
      <c r="AV94" s="57"/>
      <c r="AW94" s="14"/>
      <c r="AX94" s="1"/>
      <c r="AY94" s="13"/>
      <c r="AZ94" s="57"/>
      <c r="BA94" s="57"/>
      <c r="BB94" s="57"/>
      <c r="BC94" s="57"/>
      <c r="BD94" s="57"/>
      <c r="BE94" s="14"/>
      <c r="BF94" s="1"/>
      <c r="BG94" s="13"/>
      <c r="BH94" s="57"/>
      <c r="BI94" s="57"/>
      <c r="BJ94" s="57"/>
      <c r="BK94" s="57"/>
      <c r="BL94" s="57"/>
      <c r="BM94" s="14"/>
      <c r="BN94" s="1"/>
      <c r="BO94" s="13"/>
      <c r="BP94" s="57"/>
      <c r="BQ94" s="57"/>
      <c r="BR94" s="57"/>
      <c r="BS94" s="57"/>
      <c r="BT94" s="57"/>
      <c r="BU94" s="14"/>
      <c r="BV94" s="1"/>
      <c r="BW94" s="13"/>
      <c r="BX94" s="57"/>
      <c r="BY94" s="57"/>
      <c r="BZ94" s="57"/>
      <c r="CA94" s="57"/>
      <c r="CB94" s="57"/>
      <c r="CC94" s="14"/>
    </row>
    <row r="95" spans="3:81" x14ac:dyDescent="0.35">
      <c r="C95" s="13" t="s">
        <v>12</v>
      </c>
      <c r="D95" s="14"/>
      <c r="E95" s="15">
        <v>0.85</v>
      </c>
      <c r="F95" s="16"/>
      <c r="G95" s="17"/>
      <c r="H95" s="17"/>
      <c r="I95" s="18"/>
      <c r="J95" s="1"/>
      <c r="K95" s="13" t="s">
        <v>12</v>
      </c>
      <c r="L95" s="14"/>
      <c r="M95" s="15">
        <v>0.95</v>
      </c>
      <c r="N95" s="16"/>
      <c r="O95" s="17"/>
      <c r="P95" s="17"/>
      <c r="Q95" s="18"/>
      <c r="R95" s="1"/>
      <c r="S95" s="13" t="s">
        <v>12</v>
      </c>
      <c r="T95" s="14"/>
      <c r="U95" s="15">
        <v>1</v>
      </c>
      <c r="V95" s="16"/>
      <c r="W95" s="17"/>
      <c r="X95" s="17"/>
      <c r="Y95" s="18"/>
      <c r="Z95" s="1"/>
      <c r="AA95" s="13" t="s">
        <v>12</v>
      </c>
      <c r="AB95" s="14"/>
      <c r="AC95" s="15">
        <v>0.9</v>
      </c>
      <c r="AD95" s="16"/>
      <c r="AE95" s="17"/>
      <c r="AF95" s="17"/>
      <c r="AG95" s="18"/>
      <c r="AH95" s="1"/>
      <c r="AI95" s="13" t="s">
        <v>12</v>
      </c>
      <c r="AJ95" s="14"/>
      <c r="AK95" s="15">
        <v>0.9</v>
      </c>
      <c r="AL95" s="16"/>
      <c r="AM95" s="17"/>
      <c r="AN95" s="17"/>
      <c r="AO95" s="18"/>
      <c r="AP95" s="1"/>
      <c r="AQ95" s="13" t="s">
        <v>12</v>
      </c>
      <c r="AR95" s="14"/>
      <c r="AS95" s="15">
        <v>0.9</v>
      </c>
      <c r="AT95" s="16"/>
      <c r="AU95" s="17"/>
      <c r="AV95" s="17"/>
      <c r="AW95" s="18"/>
      <c r="AX95" s="1"/>
      <c r="AY95" s="13" t="s">
        <v>12</v>
      </c>
      <c r="AZ95" s="14"/>
      <c r="BA95" s="15">
        <v>0.9</v>
      </c>
      <c r="BB95" s="16"/>
      <c r="BC95" s="17"/>
      <c r="BD95" s="17"/>
      <c r="BE95" s="18"/>
      <c r="BF95" s="1"/>
      <c r="BG95" s="13" t="s">
        <v>12</v>
      </c>
      <c r="BH95" s="14"/>
      <c r="BI95" s="15">
        <v>0.85</v>
      </c>
      <c r="BJ95" s="16"/>
      <c r="BK95" s="17"/>
      <c r="BL95" s="17"/>
      <c r="BM95" s="18"/>
      <c r="BN95" s="1"/>
      <c r="BO95" s="13" t="s">
        <v>12</v>
      </c>
      <c r="BP95" s="14"/>
      <c r="BQ95" s="15">
        <v>0.8</v>
      </c>
      <c r="BR95" s="16"/>
      <c r="BS95" s="17"/>
      <c r="BT95" s="17"/>
      <c r="BU95" s="18"/>
      <c r="BV95" s="1"/>
      <c r="BW95" s="13" t="s">
        <v>12</v>
      </c>
      <c r="BX95" s="14"/>
      <c r="BY95" s="15">
        <v>0.8</v>
      </c>
      <c r="BZ95" s="16"/>
      <c r="CA95" s="17"/>
      <c r="CB95" s="17"/>
      <c r="CC95" s="18"/>
    </row>
    <row r="96" spans="3:81" x14ac:dyDescent="0.35">
      <c r="C96" s="13" t="s">
        <v>14</v>
      </c>
      <c r="D96" s="14"/>
      <c r="E96" s="15">
        <v>2</v>
      </c>
      <c r="F96" s="22"/>
      <c r="G96" s="23"/>
      <c r="H96" s="23"/>
      <c r="I96" s="24"/>
      <c r="J96" s="1"/>
      <c r="K96" s="13" t="s">
        <v>14</v>
      </c>
      <c r="L96" s="14"/>
      <c r="M96" s="15">
        <v>3.15</v>
      </c>
      <c r="N96" s="22"/>
      <c r="O96" s="23"/>
      <c r="P96" s="23"/>
      <c r="Q96" s="24"/>
      <c r="R96" s="1"/>
      <c r="S96" s="13" t="s">
        <v>14</v>
      </c>
      <c r="T96" s="14"/>
      <c r="U96" s="15">
        <v>2.7</v>
      </c>
      <c r="V96" s="22"/>
      <c r="W96" s="23"/>
      <c r="X96" s="23"/>
      <c r="Y96" s="24"/>
      <c r="Z96" s="1"/>
      <c r="AA96" s="13" t="s">
        <v>14</v>
      </c>
      <c r="AB96" s="14"/>
      <c r="AC96" s="15">
        <v>3</v>
      </c>
      <c r="AD96" s="22"/>
      <c r="AE96" s="23"/>
      <c r="AF96" s="23"/>
      <c r="AG96" s="24"/>
      <c r="AH96" s="1"/>
      <c r="AI96" s="13" t="s">
        <v>14</v>
      </c>
      <c r="AJ96" s="14"/>
      <c r="AK96" s="15">
        <v>3.3</v>
      </c>
      <c r="AL96" s="22"/>
      <c r="AM96" s="23"/>
      <c r="AN96" s="23"/>
      <c r="AO96" s="24"/>
      <c r="AP96" s="1"/>
      <c r="AQ96" s="13" t="s">
        <v>14</v>
      </c>
      <c r="AR96" s="14"/>
      <c r="AS96" s="15">
        <v>3.3</v>
      </c>
      <c r="AT96" s="22"/>
      <c r="AU96" s="23"/>
      <c r="AV96" s="23"/>
      <c r="AW96" s="24"/>
      <c r="AX96" s="1"/>
      <c r="AY96" s="13" t="s">
        <v>14</v>
      </c>
      <c r="AZ96" s="14"/>
      <c r="BA96" s="15">
        <v>2.8</v>
      </c>
      <c r="BB96" s="22"/>
      <c r="BC96" s="23"/>
      <c r="BD96" s="23"/>
      <c r="BE96" s="24"/>
      <c r="BF96" s="1"/>
      <c r="BG96" s="13" t="s">
        <v>14</v>
      </c>
      <c r="BH96" s="14"/>
      <c r="BI96" s="15">
        <v>2.8</v>
      </c>
      <c r="BJ96" s="22"/>
      <c r="BK96" s="23"/>
      <c r="BL96" s="23"/>
      <c r="BM96" s="24"/>
      <c r="BN96" s="1"/>
      <c r="BO96" s="13" t="s">
        <v>14</v>
      </c>
      <c r="BP96" s="14"/>
      <c r="BQ96" s="15">
        <v>3.2</v>
      </c>
      <c r="BR96" s="22"/>
      <c r="BS96" s="23"/>
      <c r="BT96" s="23"/>
      <c r="BU96" s="24"/>
      <c r="BV96" s="1"/>
      <c r="BW96" s="13" t="s">
        <v>14</v>
      </c>
      <c r="BX96" s="14"/>
      <c r="BY96" s="15">
        <v>2.4</v>
      </c>
      <c r="BZ96" s="22"/>
      <c r="CA96" s="23"/>
      <c r="CB96" s="23"/>
      <c r="CC96" s="24"/>
    </row>
    <row r="97" spans="3:81" x14ac:dyDescent="0.35">
      <c r="C97" s="13" t="s">
        <v>15</v>
      </c>
      <c r="D97" s="14"/>
      <c r="E97" s="15">
        <v>14</v>
      </c>
      <c r="F97" s="22"/>
      <c r="G97" s="23"/>
      <c r="H97" s="23"/>
      <c r="I97" s="24"/>
      <c r="J97" s="1"/>
      <c r="K97" s="13" t="s">
        <v>15</v>
      </c>
      <c r="L97" s="14"/>
      <c r="M97" s="15">
        <v>14</v>
      </c>
      <c r="N97" s="22"/>
      <c r="O97" s="23"/>
      <c r="P97" s="23"/>
      <c r="Q97" s="24"/>
      <c r="R97" s="1"/>
      <c r="S97" s="13" t="s">
        <v>15</v>
      </c>
      <c r="T97" s="14"/>
      <c r="U97" s="15">
        <v>13.6</v>
      </c>
      <c r="V97" s="22"/>
      <c r="W97" s="23"/>
      <c r="X97" s="23"/>
      <c r="Y97" s="24"/>
      <c r="Z97" s="1"/>
      <c r="AA97" s="13" t="s">
        <v>15</v>
      </c>
      <c r="AB97" s="14"/>
      <c r="AC97" s="15">
        <v>13.8</v>
      </c>
      <c r="AD97" s="22"/>
      <c r="AE97" s="23"/>
      <c r="AF97" s="23"/>
      <c r="AG97" s="24"/>
      <c r="AH97" s="1"/>
      <c r="AI97" s="13" t="s">
        <v>15</v>
      </c>
      <c r="AJ97" s="14"/>
      <c r="AK97" s="15">
        <v>13.9</v>
      </c>
      <c r="AL97" s="22"/>
      <c r="AM97" s="23"/>
      <c r="AN97" s="23"/>
      <c r="AO97" s="24"/>
      <c r="AP97" s="1"/>
      <c r="AQ97" s="13" t="s">
        <v>15</v>
      </c>
      <c r="AR97" s="14"/>
      <c r="AS97" s="15">
        <v>13</v>
      </c>
      <c r="AT97" s="22"/>
      <c r="AU97" s="23"/>
      <c r="AV97" s="23"/>
      <c r="AW97" s="24"/>
      <c r="AX97" s="1"/>
      <c r="AY97" s="13" t="s">
        <v>15</v>
      </c>
      <c r="AZ97" s="14"/>
      <c r="BA97" s="15">
        <v>13</v>
      </c>
      <c r="BB97" s="22"/>
      <c r="BC97" s="23"/>
      <c r="BD97" s="23"/>
      <c r="BE97" s="24"/>
      <c r="BF97" s="1"/>
      <c r="BG97" s="13" t="s">
        <v>15</v>
      </c>
      <c r="BH97" s="14"/>
      <c r="BI97" s="15">
        <v>13.7</v>
      </c>
      <c r="BJ97" s="22"/>
      <c r="BK97" s="23"/>
      <c r="BL97" s="23"/>
      <c r="BM97" s="24"/>
      <c r="BN97" s="1"/>
      <c r="BO97" s="13" t="s">
        <v>15</v>
      </c>
      <c r="BP97" s="14"/>
      <c r="BQ97" s="15">
        <v>14.1</v>
      </c>
      <c r="BR97" s="22"/>
      <c r="BS97" s="23"/>
      <c r="BT97" s="23"/>
      <c r="BU97" s="24"/>
      <c r="BV97" s="1"/>
      <c r="BW97" s="13" t="s">
        <v>15</v>
      </c>
      <c r="BX97" s="14"/>
      <c r="BY97" s="15">
        <v>15.3</v>
      </c>
      <c r="BZ97" s="22"/>
      <c r="CA97" s="23"/>
      <c r="CB97" s="23"/>
      <c r="CC97" s="24"/>
    </row>
    <row r="98" spans="3:81" x14ac:dyDescent="0.35">
      <c r="C98" s="13" t="s">
        <v>16</v>
      </c>
      <c r="D98" s="14"/>
      <c r="E98" s="15">
        <v>6.1</v>
      </c>
      <c r="F98" s="22"/>
      <c r="G98" s="23"/>
      <c r="H98" s="23"/>
      <c r="I98" s="24"/>
      <c r="J98" s="1"/>
      <c r="K98" s="13" t="s">
        <v>16</v>
      </c>
      <c r="L98" s="14"/>
      <c r="M98" s="15">
        <v>5.6</v>
      </c>
      <c r="N98" s="22"/>
      <c r="O98" s="23"/>
      <c r="P98" s="23"/>
      <c r="Q98" s="24"/>
      <c r="R98" s="1"/>
      <c r="S98" s="13" t="s">
        <v>16</v>
      </c>
      <c r="T98" s="14"/>
      <c r="U98" s="15">
        <v>5.7</v>
      </c>
      <c r="V98" s="22"/>
      <c r="W98" s="23"/>
      <c r="X98" s="23"/>
      <c r="Y98" s="24"/>
      <c r="Z98" s="1"/>
      <c r="AA98" s="13" t="s">
        <v>16</v>
      </c>
      <c r="AB98" s="14"/>
      <c r="AC98" s="15">
        <v>6.7</v>
      </c>
      <c r="AD98" s="22"/>
      <c r="AE98" s="23"/>
      <c r="AF98" s="23"/>
      <c r="AG98" s="24"/>
      <c r="AH98" s="1"/>
      <c r="AI98" s="13" t="s">
        <v>16</v>
      </c>
      <c r="AJ98" s="14"/>
      <c r="AK98" s="15">
        <v>6.7</v>
      </c>
      <c r="AL98" s="22"/>
      <c r="AM98" s="23"/>
      <c r="AN98" s="23"/>
      <c r="AO98" s="24"/>
      <c r="AP98" s="1"/>
      <c r="AQ98" s="13" t="s">
        <v>16</v>
      </c>
      <c r="AR98" s="14"/>
      <c r="AS98" s="15">
        <v>6.2</v>
      </c>
      <c r="AT98" s="22"/>
      <c r="AU98" s="23"/>
      <c r="AV98" s="23"/>
      <c r="AW98" s="24"/>
      <c r="AX98" s="1"/>
      <c r="AY98" s="13" t="s">
        <v>16</v>
      </c>
      <c r="AZ98" s="14"/>
      <c r="BA98" s="15">
        <v>5.6</v>
      </c>
      <c r="BB98" s="22"/>
      <c r="BC98" s="23"/>
      <c r="BD98" s="23"/>
      <c r="BE98" s="24"/>
      <c r="BF98" s="1"/>
      <c r="BG98" s="13" t="s">
        <v>16</v>
      </c>
      <c r="BH98" s="14"/>
      <c r="BI98" s="15">
        <v>7.8</v>
      </c>
      <c r="BJ98" s="22"/>
      <c r="BK98" s="23"/>
      <c r="BL98" s="23"/>
      <c r="BM98" s="24"/>
      <c r="BN98" s="1"/>
      <c r="BO98" s="13" t="s">
        <v>16</v>
      </c>
      <c r="BP98" s="14"/>
      <c r="BQ98" s="15">
        <v>7.6</v>
      </c>
      <c r="BR98" s="22"/>
      <c r="BS98" s="23"/>
      <c r="BT98" s="23"/>
      <c r="BU98" s="24"/>
      <c r="BV98" s="1"/>
      <c r="BW98" s="13" t="s">
        <v>16</v>
      </c>
      <c r="BX98" s="14"/>
      <c r="BY98" s="15">
        <v>11.3</v>
      </c>
      <c r="BZ98" s="22"/>
      <c r="CA98" s="23"/>
      <c r="CB98" s="23"/>
      <c r="CC98" s="24"/>
    </row>
    <row r="99" spans="3:81" x14ac:dyDescent="0.35">
      <c r="C99" s="13" t="s">
        <v>17</v>
      </c>
      <c r="D99" s="14"/>
      <c r="E99" s="15">
        <v>18.3</v>
      </c>
      <c r="F99" s="26"/>
      <c r="G99" s="27"/>
      <c r="H99" s="27"/>
      <c r="I99" s="28"/>
      <c r="J99" s="29"/>
      <c r="K99" s="13" t="s">
        <v>17</v>
      </c>
      <c r="L99" s="14"/>
      <c r="M99" s="15">
        <v>19.399999999999999</v>
      </c>
      <c r="N99" s="26"/>
      <c r="O99" s="27"/>
      <c r="P99" s="27"/>
      <c r="Q99" s="28"/>
      <c r="R99" s="29"/>
      <c r="S99" s="13" t="s">
        <v>17</v>
      </c>
      <c r="T99" s="14"/>
      <c r="U99" s="15">
        <v>18.899999999999999</v>
      </c>
      <c r="V99" s="26"/>
      <c r="W99" s="27"/>
      <c r="X99" s="27"/>
      <c r="Y99" s="28"/>
      <c r="Z99" s="29"/>
      <c r="AA99" s="13" t="s">
        <v>17</v>
      </c>
      <c r="AB99" s="14"/>
      <c r="AC99" s="15">
        <v>19.3</v>
      </c>
      <c r="AD99" s="26"/>
      <c r="AE99" s="27"/>
      <c r="AF99" s="27"/>
      <c r="AG99" s="28"/>
      <c r="AH99" s="29"/>
      <c r="AI99" s="13" t="s">
        <v>17</v>
      </c>
      <c r="AJ99" s="14"/>
      <c r="AK99" s="15">
        <v>21.6</v>
      </c>
      <c r="AL99" s="26"/>
      <c r="AM99" s="27"/>
      <c r="AN99" s="27"/>
      <c r="AO99" s="28"/>
      <c r="AP99" s="29"/>
      <c r="AQ99" s="13" t="s">
        <v>17</v>
      </c>
      <c r="AR99" s="14"/>
      <c r="AS99" s="15">
        <v>19.600000000000001</v>
      </c>
      <c r="AT99" s="26"/>
      <c r="AU99" s="27"/>
      <c r="AV99" s="27"/>
      <c r="AW99" s="28"/>
      <c r="AX99" s="29"/>
      <c r="AY99" s="13" t="s">
        <v>17</v>
      </c>
      <c r="AZ99" s="14"/>
      <c r="BA99" s="15">
        <v>19</v>
      </c>
      <c r="BB99" s="26"/>
      <c r="BC99" s="27"/>
      <c r="BD99" s="27"/>
      <c r="BE99" s="28"/>
      <c r="BF99" s="29"/>
      <c r="BG99" s="13" t="s">
        <v>17</v>
      </c>
      <c r="BH99" s="14"/>
      <c r="BI99" s="15">
        <v>21.7</v>
      </c>
      <c r="BJ99" s="26"/>
      <c r="BK99" s="27"/>
      <c r="BL99" s="27"/>
      <c r="BM99" s="28"/>
      <c r="BN99" s="29"/>
      <c r="BO99" s="13" t="s">
        <v>17</v>
      </c>
      <c r="BP99" s="14"/>
      <c r="BQ99" s="15">
        <v>23.5</v>
      </c>
      <c r="BR99" s="26"/>
      <c r="BS99" s="27"/>
      <c r="BT99" s="27"/>
      <c r="BU99" s="28"/>
      <c r="BV99" s="29"/>
      <c r="BW99" s="13" t="s">
        <v>17</v>
      </c>
      <c r="BX99" s="14"/>
      <c r="BY99" s="15">
        <v>27.8</v>
      </c>
      <c r="BZ99" s="26"/>
      <c r="CA99" s="27"/>
      <c r="CB99" s="27"/>
      <c r="CC99" s="28"/>
    </row>
    <row r="103" spans="3:81" x14ac:dyDescent="0.35">
      <c r="C103" s="104">
        <v>41486</v>
      </c>
      <c r="D103" s="57"/>
      <c r="E103" s="57"/>
      <c r="F103" s="57"/>
      <c r="G103" s="57"/>
      <c r="H103" s="57"/>
      <c r="I103" s="57"/>
      <c r="J103" s="57"/>
      <c r="K103" s="104">
        <v>41486</v>
      </c>
      <c r="L103" s="57"/>
      <c r="M103" s="57"/>
      <c r="N103" s="57"/>
      <c r="O103" s="57"/>
      <c r="P103" s="57"/>
      <c r="Q103" s="57"/>
      <c r="R103" s="57"/>
      <c r="S103" s="104">
        <v>41486</v>
      </c>
      <c r="T103" s="57"/>
      <c r="U103" s="57"/>
      <c r="V103" s="57"/>
      <c r="W103" s="57"/>
      <c r="X103" s="57"/>
      <c r="Y103" s="57"/>
      <c r="Z103" s="57"/>
      <c r="AA103" s="104">
        <v>41486</v>
      </c>
      <c r="AB103" s="57"/>
      <c r="AC103" s="57"/>
      <c r="AD103" s="57"/>
      <c r="AE103" s="57"/>
      <c r="AF103" s="57"/>
      <c r="AG103" s="57"/>
      <c r="AH103" s="57"/>
      <c r="AI103" s="104">
        <v>41486</v>
      </c>
      <c r="AJ103" s="57"/>
      <c r="AK103" s="57"/>
      <c r="AL103" s="57"/>
      <c r="AM103" s="57"/>
      <c r="AN103" s="57"/>
      <c r="AO103" s="57"/>
      <c r="AP103" s="57"/>
      <c r="AQ103" s="104">
        <v>41486</v>
      </c>
      <c r="AR103" s="57"/>
      <c r="AS103" s="57"/>
      <c r="AT103" s="57"/>
      <c r="AU103" s="57"/>
      <c r="AV103" s="57"/>
      <c r="AW103" s="57"/>
      <c r="AX103" s="57"/>
      <c r="AY103" s="104">
        <v>41486</v>
      </c>
      <c r="AZ103" s="57"/>
      <c r="BA103" s="57"/>
      <c r="BB103" s="57"/>
      <c r="BC103" s="57"/>
      <c r="BD103" s="57"/>
      <c r="BE103" s="57"/>
      <c r="BF103" s="57"/>
      <c r="BG103" s="104">
        <v>41486</v>
      </c>
      <c r="BH103" s="57"/>
      <c r="BI103" s="57"/>
      <c r="BJ103" s="57"/>
      <c r="BK103" s="57"/>
      <c r="BL103" s="57"/>
      <c r="BM103" s="57"/>
      <c r="BN103" s="57"/>
      <c r="BO103" s="104">
        <v>41486</v>
      </c>
      <c r="BP103" s="57"/>
      <c r="BQ103" s="57"/>
      <c r="BR103" s="57"/>
      <c r="BS103" s="57"/>
      <c r="BT103" s="57"/>
      <c r="BU103" s="57"/>
      <c r="BV103" s="57"/>
      <c r="BW103" s="104">
        <v>41486</v>
      </c>
      <c r="BX103" s="57"/>
      <c r="BY103" s="57"/>
      <c r="BZ103" s="57"/>
      <c r="CA103" s="57"/>
      <c r="CB103" s="57"/>
      <c r="CC103" s="14"/>
    </row>
    <row r="104" spans="3:81" x14ac:dyDescent="0.35">
      <c r="C104" s="58">
        <v>2</v>
      </c>
      <c r="D104" s="59"/>
      <c r="E104" s="59"/>
      <c r="F104" s="59"/>
      <c r="G104" s="59"/>
      <c r="H104" s="59"/>
      <c r="I104" s="60"/>
      <c r="J104" s="1"/>
      <c r="K104" s="58">
        <v>3</v>
      </c>
      <c r="L104" s="59"/>
      <c r="M104" s="59"/>
      <c r="N104" s="59"/>
      <c r="O104" s="59"/>
      <c r="P104" s="59"/>
      <c r="Q104" s="60"/>
      <c r="R104" s="1"/>
      <c r="S104" s="58">
        <v>4</v>
      </c>
      <c r="T104" s="59"/>
      <c r="U104" s="59"/>
      <c r="V104" s="59"/>
      <c r="W104" s="59"/>
      <c r="X104" s="59"/>
      <c r="Y104" s="60"/>
      <c r="Z104" s="1"/>
      <c r="AA104" s="58">
        <v>5</v>
      </c>
      <c r="AB104" s="59"/>
      <c r="AC104" s="59"/>
      <c r="AD104" s="59"/>
      <c r="AE104" s="59"/>
      <c r="AF104" s="59"/>
      <c r="AG104" s="60"/>
      <c r="AH104" s="1"/>
      <c r="AI104" s="58">
        <v>6</v>
      </c>
      <c r="AJ104" s="59"/>
      <c r="AK104" s="59"/>
      <c r="AL104" s="59"/>
      <c r="AM104" s="59"/>
      <c r="AN104" s="59"/>
      <c r="AO104" s="60"/>
      <c r="AP104" s="1"/>
      <c r="AQ104" s="58">
        <v>7</v>
      </c>
      <c r="AR104" s="59"/>
      <c r="AS104" s="59"/>
      <c r="AT104" s="59"/>
      <c r="AU104" s="59"/>
      <c r="AV104" s="59"/>
      <c r="AW104" s="60"/>
      <c r="AX104" s="1"/>
      <c r="AY104" s="58">
        <v>8</v>
      </c>
      <c r="AZ104" s="59"/>
      <c r="BA104" s="59"/>
      <c r="BB104" s="59"/>
      <c r="BC104" s="59"/>
      <c r="BD104" s="59"/>
      <c r="BE104" s="60"/>
      <c r="BF104" s="1"/>
      <c r="BG104" s="58">
        <v>9</v>
      </c>
      <c r="BH104" s="59"/>
      <c r="BI104" s="59"/>
      <c r="BJ104" s="59"/>
      <c r="BK104" s="59"/>
      <c r="BL104" s="59"/>
      <c r="BM104" s="60"/>
      <c r="BN104" s="1"/>
      <c r="BO104" s="58">
        <v>10</v>
      </c>
      <c r="BP104" s="59"/>
      <c r="BQ104" s="59"/>
      <c r="BR104" s="59"/>
      <c r="BS104" s="59"/>
      <c r="BT104" s="59"/>
      <c r="BU104" s="60"/>
      <c r="BV104" s="1"/>
      <c r="BW104" s="58">
        <v>11</v>
      </c>
      <c r="BX104" s="59"/>
      <c r="BY104" s="59"/>
      <c r="BZ104" s="59"/>
      <c r="CA104" s="59"/>
      <c r="CB104" s="59"/>
      <c r="CC104" s="60"/>
    </row>
    <row r="105" spans="3:81" x14ac:dyDescent="0.35">
      <c r="C105" s="2" t="s">
        <v>0</v>
      </c>
      <c r="D105" s="2" t="s">
        <v>1</v>
      </c>
      <c r="E105" s="63" t="s">
        <v>2</v>
      </c>
      <c r="F105" s="64"/>
      <c r="G105" s="3" t="s">
        <v>3</v>
      </c>
      <c r="H105" s="2" t="s">
        <v>4</v>
      </c>
      <c r="I105" s="2" t="s">
        <v>5</v>
      </c>
      <c r="J105" s="1"/>
      <c r="K105" s="2" t="s">
        <v>0</v>
      </c>
      <c r="L105" s="2" t="s">
        <v>1</v>
      </c>
      <c r="M105" s="63" t="s">
        <v>2</v>
      </c>
      <c r="N105" s="64"/>
      <c r="O105" s="3" t="s">
        <v>3</v>
      </c>
      <c r="P105" s="2" t="s">
        <v>4</v>
      </c>
      <c r="Q105" s="2" t="s">
        <v>5</v>
      </c>
      <c r="R105" s="1"/>
      <c r="S105" s="2" t="s">
        <v>0</v>
      </c>
      <c r="T105" s="2" t="s">
        <v>1</v>
      </c>
      <c r="U105" s="63" t="s">
        <v>2</v>
      </c>
      <c r="V105" s="64"/>
      <c r="W105" s="3" t="s">
        <v>3</v>
      </c>
      <c r="X105" s="2" t="s">
        <v>4</v>
      </c>
      <c r="Y105" s="2" t="s">
        <v>5</v>
      </c>
      <c r="Z105" s="1"/>
      <c r="AA105" s="2" t="s">
        <v>0</v>
      </c>
      <c r="AB105" s="2" t="s">
        <v>1</v>
      </c>
      <c r="AC105" s="63" t="s">
        <v>2</v>
      </c>
      <c r="AD105" s="64"/>
      <c r="AE105" s="3" t="s">
        <v>3</v>
      </c>
      <c r="AF105" s="2" t="s">
        <v>4</v>
      </c>
      <c r="AG105" s="2" t="s">
        <v>5</v>
      </c>
      <c r="AH105" s="1"/>
      <c r="AI105" s="2" t="s">
        <v>0</v>
      </c>
      <c r="AJ105" s="2" t="s">
        <v>1</v>
      </c>
      <c r="AK105" s="63" t="s">
        <v>2</v>
      </c>
      <c r="AL105" s="64"/>
      <c r="AM105" s="3" t="s">
        <v>3</v>
      </c>
      <c r="AN105" s="2" t="s">
        <v>4</v>
      </c>
      <c r="AO105" s="2" t="s">
        <v>5</v>
      </c>
      <c r="AP105" s="1"/>
      <c r="AQ105" s="2" t="s">
        <v>0</v>
      </c>
      <c r="AR105" s="2" t="s">
        <v>1</v>
      </c>
      <c r="AS105" s="63" t="s">
        <v>2</v>
      </c>
      <c r="AT105" s="64"/>
      <c r="AU105" s="3" t="s">
        <v>3</v>
      </c>
      <c r="AV105" s="2" t="s">
        <v>4</v>
      </c>
      <c r="AW105" s="2" t="s">
        <v>5</v>
      </c>
      <c r="AX105" s="1"/>
      <c r="AY105" s="2" t="s">
        <v>0</v>
      </c>
      <c r="AZ105" s="2" t="s">
        <v>1</v>
      </c>
      <c r="BA105" s="63" t="s">
        <v>2</v>
      </c>
      <c r="BB105" s="64"/>
      <c r="BC105" s="3" t="s">
        <v>3</v>
      </c>
      <c r="BD105" s="2" t="s">
        <v>4</v>
      </c>
      <c r="BE105" s="2" t="s">
        <v>5</v>
      </c>
      <c r="BF105" s="1"/>
      <c r="BG105" s="2" t="s">
        <v>0</v>
      </c>
      <c r="BH105" s="2" t="s">
        <v>1</v>
      </c>
      <c r="BI105" s="63" t="s">
        <v>2</v>
      </c>
      <c r="BJ105" s="64"/>
      <c r="BK105" s="3" t="s">
        <v>3</v>
      </c>
      <c r="BL105" s="2" t="s">
        <v>4</v>
      </c>
      <c r="BM105" s="2" t="s">
        <v>5</v>
      </c>
      <c r="BN105" s="1"/>
      <c r="BO105" s="2" t="s">
        <v>0</v>
      </c>
      <c r="BP105" s="2" t="s">
        <v>1</v>
      </c>
      <c r="BQ105" s="63" t="s">
        <v>2</v>
      </c>
      <c r="BR105" s="64"/>
      <c r="BS105" s="3" t="s">
        <v>3</v>
      </c>
      <c r="BT105" s="2" t="s">
        <v>4</v>
      </c>
      <c r="BU105" s="2" t="s">
        <v>5</v>
      </c>
      <c r="BV105" s="1"/>
      <c r="BW105" s="2" t="s">
        <v>0</v>
      </c>
      <c r="BX105" s="2" t="s">
        <v>1</v>
      </c>
      <c r="BY105" s="63" t="s">
        <v>2</v>
      </c>
      <c r="BZ105" s="64"/>
      <c r="CA105" s="3" t="s">
        <v>3</v>
      </c>
      <c r="CB105" s="2" t="s">
        <v>4</v>
      </c>
      <c r="CC105" s="2" t="s">
        <v>5</v>
      </c>
    </row>
    <row r="106" spans="3:81" x14ac:dyDescent="0.35">
      <c r="C106" s="5" t="s">
        <v>6</v>
      </c>
      <c r="D106" s="5" t="s">
        <v>7</v>
      </c>
      <c r="E106" s="6" t="s">
        <v>8</v>
      </c>
      <c r="F106" s="7" t="s">
        <v>9</v>
      </c>
      <c r="G106" s="5"/>
      <c r="H106" s="5" t="s">
        <v>10</v>
      </c>
      <c r="I106" s="5" t="s">
        <v>11</v>
      </c>
      <c r="J106" s="1"/>
      <c r="K106" s="5" t="s">
        <v>6</v>
      </c>
      <c r="L106" s="5" t="s">
        <v>7</v>
      </c>
      <c r="M106" s="6" t="s">
        <v>8</v>
      </c>
      <c r="N106" s="7" t="s">
        <v>9</v>
      </c>
      <c r="O106" s="5"/>
      <c r="P106" s="5" t="s">
        <v>10</v>
      </c>
      <c r="Q106" s="5" t="s">
        <v>11</v>
      </c>
      <c r="R106" s="1"/>
      <c r="S106" s="5" t="s">
        <v>6</v>
      </c>
      <c r="T106" s="5" t="s">
        <v>7</v>
      </c>
      <c r="U106" s="6" t="s">
        <v>8</v>
      </c>
      <c r="V106" s="7" t="s">
        <v>9</v>
      </c>
      <c r="W106" s="5"/>
      <c r="X106" s="5" t="s">
        <v>10</v>
      </c>
      <c r="Y106" s="5" t="s">
        <v>11</v>
      </c>
      <c r="Z106" s="1"/>
      <c r="AA106" s="5" t="s">
        <v>6</v>
      </c>
      <c r="AB106" s="5" t="s">
        <v>7</v>
      </c>
      <c r="AC106" s="6" t="s">
        <v>8</v>
      </c>
      <c r="AD106" s="7" t="s">
        <v>9</v>
      </c>
      <c r="AE106" s="5"/>
      <c r="AF106" s="5" t="s">
        <v>10</v>
      </c>
      <c r="AG106" s="5" t="s">
        <v>11</v>
      </c>
      <c r="AH106" s="1"/>
      <c r="AI106" s="5" t="s">
        <v>6</v>
      </c>
      <c r="AJ106" s="5" t="s">
        <v>7</v>
      </c>
      <c r="AK106" s="6" t="s">
        <v>8</v>
      </c>
      <c r="AL106" s="7" t="s">
        <v>9</v>
      </c>
      <c r="AM106" s="5"/>
      <c r="AN106" s="5" t="s">
        <v>10</v>
      </c>
      <c r="AO106" s="5" t="s">
        <v>11</v>
      </c>
      <c r="AP106" s="1"/>
      <c r="AQ106" s="5" t="s">
        <v>6</v>
      </c>
      <c r="AR106" s="5" t="s">
        <v>7</v>
      </c>
      <c r="AS106" s="6" t="s">
        <v>8</v>
      </c>
      <c r="AT106" s="7" t="s">
        <v>9</v>
      </c>
      <c r="AU106" s="5"/>
      <c r="AV106" s="5" t="s">
        <v>10</v>
      </c>
      <c r="AW106" s="5" t="s">
        <v>11</v>
      </c>
      <c r="AX106" s="1"/>
      <c r="AY106" s="5" t="s">
        <v>6</v>
      </c>
      <c r="AZ106" s="5" t="s">
        <v>7</v>
      </c>
      <c r="BA106" s="6" t="s">
        <v>8</v>
      </c>
      <c r="BB106" s="7" t="s">
        <v>9</v>
      </c>
      <c r="BC106" s="5"/>
      <c r="BD106" s="5" t="s">
        <v>10</v>
      </c>
      <c r="BE106" s="5" t="s">
        <v>11</v>
      </c>
      <c r="BF106" s="1"/>
      <c r="BG106" s="5" t="s">
        <v>6</v>
      </c>
      <c r="BH106" s="5" t="s">
        <v>7</v>
      </c>
      <c r="BI106" s="6" t="s">
        <v>8</v>
      </c>
      <c r="BJ106" s="7" t="s">
        <v>9</v>
      </c>
      <c r="BK106" s="5"/>
      <c r="BL106" s="5" t="s">
        <v>10</v>
      </c>
      <c r="BM106" s="5" t="s">
        <v>11</v>
      </c>
      <c r="BN106" s="1"/>
      <c r="BO106" s="5" t="s">
        <v>6</v>
      </c>
      <c r="BP106" s="5" t="s">
        <v>7</v>
      </c>
      <c r="BQ106" s="6" t="s">
        <v>8</v>
      </c>
      <c r="BR106" s="7" t="s">
        <v>9</v>
      </c>
      <c r="BS106" s="5"/>
      <c r="BT106" s="5" t="s">
        <v>10</v>
      </c>
      <c r="BU106" s="5" t="s">
        <v>11</v>
      </c>
      <c r="BV106" s="1"/>
      <c r="BW106" s="5" t="s">
        <v>6</v>
      </c>
      <c r="BX106" s="5" t="s">
        <v>7</v>
      </c>
      <c r="BY106" s="6" t="s">
        <v>8</v>
      </c>
      <c r="BZ106" s="7" t="s">
        <v>9</v>
      </c>
      <c r="CA106" s="5"/>
      <c r="CB106" s="5" t="s">
        <v>10</v>
      </c>
      <c r="CC106" s="5" t="s">
        <v>11</v>
      </c>
    </row>
    <row r="107" spans="3:81" x14ac:dyDescent="0.35">
      <c r="C107" s="5">
        <v>0</v>
      </c>
      <c r="D107" s="5"/>
      <c r="E107" s="6"/>
      <c r="F107" s="7"/>
      <c r="G107" s="5"/>
      <c r="H107" s="5"/>
      <c r="I107" s="5"/>
      <c r="J107" s="1"/>
      <c r="K107" s="5">
        <v>0</v>
      </c>
      <c r="L107" s="5">
        <v>23.4</v>
      </c>
      <c r="M107" s="6">
        <v>116.2</v>
      </c>
      <c r="N107" s="7">
        <v>9.82</v>
      </c>
      <c r="O107" s="5">
        <v>8.76</v>
      </c>
      <c r="P107" s="5"/>
      <c r="Q107" s="5">
        <v>814</v>
      </c>
      <c r="R107" s="1"/>
      <c r="S107" s="5">
        <v>0</v>
      </c>
      <c r="T107" s="5"/>
      <c r="U107" s="6"/>
      <c r="V107" s="7"/>
      <c r="W107" s="5"/>
      <c r="X107" s="5"/>
      <c r="Y107" s="5"/>
      <c r="Z107" s="1"/>
      <c r="AA107" s="5">
        <v>0</v>
      </c>
      <c r="AB107" s="5"/>
      <c r="AC107" s="6"/>
      <c r="AD107" s="7"/>
      <c r="AE107" s="5"/>
      <c r="AF107" s="5"/>
      <c r="AG107" s="5"/>
      <c r="AH107" s="1"/>
      <c r="AI107" s="5">
        <v>0</v>
      </c>
      <c r="AJ107" s="5"/>
      <c r="AK107" s="6"/>
      <c r="AL107" s="7"/>
      <c r="AM107" s="5"/>
      <c r="AN107" s="5"/>
      <c r="AO107" s="5"/>
      <c r="AP107" s="1"/>
      <c r="AQ107" s="5">
        <v>0</v>
      </c>
      <c r="AR107" s="5">
        <v>23.4</v>
      </c>
      <c r="AS107" s="6">
        <v>114.5</v>
      </c>
      <c r="AT107" s="7">
        <v>9.73</v>
      </c>
      <c r="AU107" s="5">
        <v>8.77</v>
      </c>
      <c r="AV107" s="5"/>
      <c r="AW107" s="5">
        <v>815</v>
      </c>
      <c r="AX107" s="1"/>
      <c r="AY107" s="5">
        <v>0</v>
      </c>
      <c r="AZ107" s="5"/>
      <c r="BA107" s="6"/>
      <c r="BB107" s="7"/>
      <c r="BC107" s="5"/>
      <c r="BD107" s="5"/>
      <c r="BE107" s="5"/>
      <c r="BF107" s="1"/>
      <c r="BG107" s="5">
        <v>0</v>
      </c>
      <c r="BH107" s="5"/>
      <c r="BI107" s="6"/>
      <c r="BJ107" s="7"/>
      <c r="BK107" s="5"/>
      <c r="BL107" s="5"/>
      <c r="BM107" s="5"/>
      <c r="BN107" s="1"/>
      <c r="BO107" s="5">
        <v>0</v>
      </c>
      <c r="BP107" s="5">
        <v>23.2</v>
      </c>
      <c r="BQ107" s="6">
        <v>114.8</v>
      </c>
      <c r="BR107" s="7">
        <v>9.77</v>
      </c>
      <c r="BS107" s="5">
        <v>8.7799999999999994</v>
      </c>
      <c r="BT107" s="5"/>
      <c r="BU107" s="5">
        <v>817</v>
      </c>
      <c r="BV107" s="1"/>
      <c r="BW107" s="5">
        <v>0</v>
      </c>
      <c r="BX107" s="5"/>
      <c r="BY107" s="6"/>
      <c r="BZ107" s="7"/>
      <c r="CA107" s="5"/>
      <c r="CB107" s="5"/>
      <c r="CC107" s="5"/>
    </row>
    <row r="108" spans="3:81" x14ac:dyDescent="0.35">
      <c r="C108" s="5">
        <v>1</v>
      </c>
      <c r="D108" s="5"/>
      <c r="E108" s="6"/>
      <c r="F108" s="7"/>
      <c r="G108" s="5"/>
      <c r="H108" s="5"/>
      <c r="I108" s="5"/>
      <c r="J108" s="1"/>
      <c r="K108" s="5">
        <v>1</v>
      </c>
      <c r="L108" s="5">
        <v>23</v>
      </c>
      <c r="M108" s="6">
        <v>109.8</v>
      </c>
      <c r="N108" s="7">
        <v>9.3800000000000008</v>
      </c>
      <c r="O108" s="5">
        <v>8.7100000000000009</v>
      </c>
      <c r="P108" s="5"/>
      <c r="Q108" s="5">
        <v>815</v>
      </c>
      <c r="R108" s="1"/>
      <c r="S108" s="5">
        <v>1</v>
      </c>
      <c r="T108" s="5"/>
      <c r="U108" s="6"/>
      <c r="V108" s="7"/>
      <c r="W108" s="5"/>
      <c r="X108" s="5"/>
      <c r="Y108" s="5"/>
      <c r="Z108" s="1"/>
      <c r="AA108" s="5">
        <v>1</v>
      </c>
      <c r="AB108" s="5"/>
      <c r="AC108" s="6"/>
      <c r="AD108" s="7"/>
      <c r="AE108" s="5"/>
      <c r="AF108" s="5"/>
      <c r="AG108" s="5"/>
      <c r="AH108" s="1"/>
      <c r="AI108" s="5">
        <v>1</v>
      </c>
      <c r="AJ108" s="5"/>
      <c r="AK108" s="6"/>
      <c r="AL108" s="7"/>
      <c r="AM108" s="5"/>
      <c r="AN108" s="5"/>
      <c r="AO108" s="5"/>
      <c r="AP108" s="1"/>
      <c r="AQ108" s="5">
        <v>1</v>
      </c>
      <c r="AR108" s="5">
        <v>23.2</v>
      </c>
      <c r="AS108" s="6">
        <v>108.9</v>
      </c>
      <c r="AT108" s="7">
        <v>9.31</v>
      </c>
      <c r="AU108" s="5">
        <v>8.73</v>
      </c>
      <c r="AV108" s="5"/>
      <c r="AW108" s="5">
        <v>820</v>
      </c>
      <c r="AX108" s="1"/>
      <c r="AY108" s="5">
        <v>1</v>
      </c>
      <c r="AZ108" s="5"/>
      <c r="BA108" s="6"/>
      <c r="BB108" s="7"/>
      <c r="BC108" s="5"/>
      <c r="BD108" s="5"/>
      <c r="BE108" s="5"/>
      <c r="BF108" s="1"/>
      <c r="BG108" s="5">
        <v>1</v>
      </c>
      <c r="BH108" s="5"/>
      <c r="BI108" s="6"/>
      <c r="BJ108" s="7"/>
      <c r="BK108" s="5"/>
      <c r="BL108" s="5"/>
      <c r="BM108" s="5"/>
      <c r="BN108" s="1"/>
      <c r="BO108" s="5">
        <v>1</v>
      </c>
      <c r="BP108" s="5">
        <v>23.2</v>
      </c>
      <c r="BQ108" s="6">
        <v>111</v>
      </c>
      <c r="BR108" s="7">
        <v>9.48</v>
      </c>
      <c r="BS108" s="5">
        <v>8.74</v>
      </c>
      <c r="BT108" s="5"/>
      <c r="BU108" s="5">
        <v>823</v>
      </c>
      <c r="BV108" s="1"/>
      <c r="BW108" s="5">
        <v>1</v>
      </c>
      <c r="BX108" s="5"/>
      <c r="BY108" s="6"/>
      <c r="BZ108" s="7"/>
      <c r="CA108" s="5"/>
      <c r="CB108" s="5"/>
      <c r="CC108" s="5"/>
    </row>
    <row r="109" spans="3:81" x14ac:dyDescent="0.35">
      <c r="C109" s="5">
        <v>2</v>
      </c>
      <c r="D109" s="5"/>
      <c r="E109" s="6"/>
      <c r="F109" s="7"/>
      <c r="G109" s="5"/>
      <c r="H109" s="5"/>
      <c r="I109" s="5"/>
      <c r="J109" s="1"/>
      <c r="K109" s="5">
        <v>2</v>
      </c>
      <c r="L109" s="5">
        <v>20.6</v>
      </c>
      <c r="M109" s="6">
        <v>41.8</v>
      </c>
      <c r="N109" s="7">
        <v>3.67</v>
      </c>
      <c r="O109" s="5">
        <v>7.95</v>
      </c>
      <c r="P109" s="5"/>
      <c r="Q109" s="5">
        <v>832</v>
      </c>
      <c r="R109" s="1"/>
      <c r="S109" s="5">
        <v>2</v>
      </c>
      <c r="T109" s="5"/>
      <c r="U109" s="6"/>
      <c r="V109" s="7"/>
      <c r="W109" s="5"/>
      <c r="X109" s="5"/>
      <c r="Y109" s="5"/>
      <c r="Z109" s="1"/>
      <c r="AA109" s="5">
        <v>2</v>
      </c>
      <c r="AB109" s="5"/>
      <c r="AC109" s="6"/>
      <c r="AD109" s="7"/>
      <c r="AE109" s="5"/>
      <c r="AF109" s="5"/>
      <c r="AG109" s="5"/>
      <c r="AH109" s="1"/>
      <c r="AI109" s="5">
        <v>2</v>
      </c>
      <c r="AJ109" s="5"/>
      <c r="AK109" s="6"/>
      <c r="AL109" s="7"/>
      <c r="AM109" s="5"/>
      <c r="AN109" s="5"/>
      <c r="AO109" s="5"/>
      <c r="AP109" s="1"/>
      <c r="AQ109" s="5">
        <v>2</v>
      </c>
      <c r="AR109" s="5">
        <v>21</v>
      </c>
      <c r="AS109" s="6">
        <v>38.4</v>
      </c>
      <c r="AT109" s="7">
        <v>3.38</v>
      </c>
      <c r="AU109" s="5">
        <v>7.92</v>
      </c>
      <c r="AV109" s="5"/>
      <c r="AW109" s="5">
        <v>833</v>
      </c>
      <c r="AX109" s="1"/>
      <c r="AY109" s="5">
        <v>2</v>
      </c>
      <c r="AZ109" s="5"/>
      <c r="BA109" s="6"/>
      <c r="BB109" s="7"/>
      <c r="BC109" s="5"/>
      <c r="BD109" s="5"/>
      <c r="BE109" s="5"/>
      <c r="BF109" s="1"/>
      <c r="BG109" s="5">
        <v>2</v>
      </c>
      <c r="BH109" s="5"/>
      <c r="BI109" s="6"/>
      <c r="BJ109" s="7"/>
      <c r="BK109" s="5"/>
      <c r="BL109" s="5"/>
      <c r="BM109" s="5"/>
      <c r="BN109" s="1"/>
      <c r="BO109" s="5">
        <v>2</v>
      </c>
      <c r="BP109" s="5">
        <v>20.8</v>
      </c>
      <c r="BQ109" s="6">
        <v>77.7</v>
      </c>
      <c r="BR109" s="7">
        <v>6.78</v>
      </c>
      <c r="BS109" s="5">
        <v>8.25</v>
      </c>
      <c r="BT109" s="5"/>
      <c r="BU109" s="5">
        <v>849</v>
      </c>
      <c r="BV109" s="1"/>
      <c r="BW109" s="5">
        <v>2</v>
      </c>
      <c r="BX109" s="5"/>
      <c r="BY109" s="6"/>
      <c r="BZ109" s="7"/>
      <c r="CA109" s="5"/>
      <c r="CB109" s="5"/>
      <c r="CC109" s="5"/>
    </row>
    <row r="110" spans="3:81" x14ac:dyDescent="0.35">
      <c r="C110" s="9">
        <v>3</v>
      </c>
      <c r="D110" s="9"/>
      <c r="E110" s="10"/>
      <c r="F110" s="11"/>
      <c r="G110" s="9"/>
      <c r="H110" s="9"/>
      <c r="I110" s="9"/>
      <c r="J110" s="1"/>
      <c r="K110" s="9">
        <v>3</v>
      </c>
      <c r="L110" s="9">
        <v>15.2</v>
      </c>
      <c r="M110" s="10">
        <v>13.3</v>
      </c>
      <c r="N110" s="11">
        <v>1.19</v>
      </c>
      <c r="O110" s="9">
        <v>7.49</v>
      </c>
      <c r="P110" s="9"/>
      <c r="Q110" s="9">
        <v>855</v>
      </c>
      <c r="R110" s="1"/>
      <c r="S110" s="9">
        <v>3</v>
      </c>
      <c r="T110" s="9"/>
      <c r="U110" s="10"/>
      <c r="V110" s="11"/>
      <c r="W110" s="9"/>
      <c r="X110" s="9"/>
      <c r="Y110" s="9"/>
      <c r="Z110" s="1"/>
      <c r="AA110" s="9">
        <v>3</v>
      </c>
      <c r="AB110" s="9"/>
      <c r="AC110" s="10"/>
      <c r="AD110" s="11"/>
      <c r="AE110" s="9"/>
      <c r="AF110" s="9"/>
      <c r="AG110" s="9"/>
      <c r="AH110" s="1"/>
      <c r="AI110" s="9">
        <v>3</v>
      </c>
      <c r="AJ110" s="9"/>
      <c r="AK110" s="10"/>
      <c r="AL110" s="11"/>
      <c r="AM110" s="9"/>
      <c r="AN110" s="9"/>
      <c r="AO110" s="9"/>
      <c r="AP110" s="1"/>
      <c r="AQ110" s="9">
        <v>3</v>
      </c>
      <c r="AR110" s="9">
        <v>15</v>
      </c>
      <c r="AS110" s="10">
        <v>4.9000000000000004</v>
      </c>
      <c r="AT110" s="11">
        <v>0.47</v>
      </c>
      <c r="AU110" s="9">
        <v>7.39</v>
      </c>
      <c r="AV110" s="9"/>
      <c r="AW110" s="9">
        <v>915</v>
      </c>
      <c r="AX110" s="1"/>
      <c r="AY110" s="9">
        <v>3</v>
      </c>
      <c r="AZ110" s="9"/>
      <c r="BA110" s="10"/>
      <c r="BB110" s="11"/>
      <c r="BC110" s="9"/>
      <c r="BD110" s="9"/>
      <c r="BE110" s="9"/>
      <c r="BF110" s="1"/>
      <c r="BG110" s="9">
        <v>3</v>
      </c>
      <c r="BH110" s="9"/>
      <c r="BI110" s="10"/>
      <c r="BJ110" s="11"/>
      <c r="BK110" s="9"/>
      <c r="BL110" s="9"/>
      <c r="BM110" s="9"/>
      <c r="BN110" s="1"/>
      <c r="BO110" s="9">
        <v>3</v>
      </c>
      <c r="BP110" s="9">
        <v>13.6</v>
      </c>
      <c r="BQ110" s="10">
        <v>5</v>
      </c>
      <c r="BR110" s="11">
        <v>0.48</v>
      </c>
      <c r="BS110" s="9">
        <v>7.3</v>
      </c>
      <c r="BT110" s="9"/>
      <c r="BU110" s="9">
        <v>960</v>
      </c>
      <c r="BV110" s="1"/>
      <c r="BW110" s="9">
        <v>3</v>
      </c>
      <c r="BX110" s="9"/>
      <c r="BY110" s="10"/>
      <c r="BZ110" s="11"/>
      <c r="CA110" s="9"/>
      <c r="CB110" s="9"/>
      <c r="CC110" s="9"/>
    </row>
    <row r="111" spans="3:81" x14ac:dyDescent="0.35">
      <c r="C111" s="13"/>
      <c r="D111" s="57"/>
      <c r="E111" s="57"/>
      <c r="F111" s="57"/>
      <c r="G111" s="57"/>
      <c r="H111" s="57"/>
      <c r="I111" s="14"/>
      <c r="J111" s="1"/>
      <c r="K111" s="13"/>
      <c r="L111" s="57"/>
      <c r="M111" s="57"/>
      <c r="N111" s="57"/>
      <c r="O111" s="57"/>
      <c r="P111" s="57"/>
      <c r="Q111" s="14"/>
      <c r="R111" s="1"/>
      <c r="S111" s="13"/>
      <c r="T111" s="57"/>
      <c r="U111" s="57"/>
      <c r="V111" s="57"/>
      <c r="W111" s="57"/>
      <c r="X111" s="57"/>
      <c r="Y111" s="14"/>
      <c r="Z111" s="1"/>
      <c r="AA111" s="13"/>
      <c r="AB111" s="57"/>
      <c r="AC111" s="57"/>
      <c r="AD111" s="57"/>
      <c r="AE111" s="57"/>
      <c r="AF111" s="57"/>
      <c r="AG111" s="14"/>
      <c r="AH111" s="1"/>
      <c r="AI111" s="13"/>
      <c r="AJ111" s="57"/>
      <c r="AK111" s="57"/>
      <c r="AL111" s="57"/>
      <c r="AM111" s="57"/>
      <c r="AN111" s="57"/>
      <c r="AO111" s="14"/>
      <c r="AP111" s="1"/>
      <c r="AQ111" s="13"/>
      <c r="AR111" s="57"/>
      <c r="AS111" s="57"/>
      <c r="AT111" s="57"/>
      <c r="AU111" s="57"/>
      <c r="AV111" s="57"/>
      <c r="AW111" s="14"/>
      <c r="AX111" s="1"/>
      <c r="AY111" s="13"/>
      <c r="AZ111" s="57"/>
      <c r="BA111" s="57"/>
      <c r="BB111" s="57"/>
      <c r="BC111" s="57"/>
      <c r="BD111" s="57"/>
      <c r="BE111" s="14"/>
      <c r="BF111" s="1"/>
      <c r="BG111" s="13"/>
      <c r="BH111" s="57"/>
      <c r="BI111" s="57"/>
      <c r="BJ111" s="57"/>
      <c r="BK111" s="57"/>
      <c r="BL111" s="57"/>
      <c r="BM111" s="14"/>
      <c r="BN111" s="1"/>
      <c r="BO111" s="13"/>
      <c r="BP111" s="57"/>
      <c r="BQ111" s="57"/>
      <c r="BR111" s="57"/>
      <c r="BS111" s="57"/>
      <c r="BT111" s="57"/>
      <c r="BU111" s="14"/>
      <c r="BV111" s="1"/>
      <c r="BW111" s="13"/>
      <c r="BX111" s="57"/>
      <c r="BY111" s="57"/>
      <c r="BZ111" s="57"/>
      <c r="CA111" s="57"/>
      <c r="CB111" s="57"/>
      <c r="CC111" s="14"/>
    </row>
    <row r="112" spans="3:81" x14ac:dyDescent="0.35">
      <c r="C112" s="13" t="s">
        <v>12</v>
      </c>
      <c r="D112" s="14"/>
      <c r="E112" s="15">
        <v>0.6</v>
      </c>
      <c r="F112" s="16"/>
      <c r="G112" s="17"/>
      <c r="H112" s="17"/>
      <c r="I112" s="18"/>
      <c r="J112" s="1"/>
      <c r="K112" s="13" t="s">
        <v>12</v>
      </c>
      <c r="L112" s="14"/>
      <c r="M112" s="15">
        <v>0.6</v>
      </c>
      <c r="N112" s="16"/>
      <c r="O112" s="17"/>
      <c r="P112" s="17"/>
      <c r="Q112" s="18"/>
      <c r="R112" s="1"/>
      <c r="S112" s="13" t="s">
        <v>12</v>
      </c>
      <c r="T112" s="14"/>
      <c r="U112" s="15">
        <v>0.6</v>
      </c>
      <c r="V112" s="16"/>
      <c r="W112" s="17"/>
      <c r="X112" s="17"/>
      <c r="Y112" s="18"/>
      <c r="Z112" s="1"/>
      <c r="AA112" s="13" t="s">
        <v>12</v>
      </c>
      <c r="AB112" s="14"/>
      <c r="AC112" s="15">
        <v>0.6</v>
      </c>
      <c r="AD112" s="16"/>
      <c r="AE112" s="17"/>
      <c r="AF112" s="17"/>
      <c r="AG112" s="18"/>
      <c r="AH112" s="1"/>
      <c r="AI112" s="13" t="s">
        <v>12</v>
      </c>
      <c r="AJ112" s="14"/>
      <c r="AK112" s="15">
        <v>0.6</v>
      </c>
      <c r="AL112" s="16"/>
      <c r="AM112" s="17"/>
      <c r="AN112" s="17"/>
      <c r="AO112" s="18"/>
      <c r="AP112" s="1"/>
      <c r="AQ112" s="13" t="s">
        <v>12</v>
      </c>
      <c r="AR112" s="14"/>
      <c r="AS112" s="15">
        <v>0.6</v>
      </c>
      <c r="AT112" s="16"/>
      <c r="AU112" s="17"/>
      <c r="AV112" s="17"/>
      <c r="AW112" s="18"/>
      <c r="AX112" s="1"/>
      <c r="AY112" s="13" t="s">
        <v>12</v>
      </c>
      <c r="AZ112" s="14"/>
      <c r="BA112" s="15">
        <v>0.6</v>
      </c>
      <c r="BB112" s="16"/>
      <c r="BC112" s="17"/>
      <c r="BD112" s="17"/>
      <c r="BE112" s="18"/>
      <c r="BF112" s="1"/>
      <c r="BG112" s="13" t="s">
        <v>12</v>
      </c>
      <c r="BH112" s="14"/>
      <c r="BI112" s="15">
        <v>0.6</v>
      </c>
      <c r="BJ112" s="16"/>
      <c r="BK112" s="17"/>
      <c r="BL112" s="17"/>
      <c r="BM112" s="18"/>
      <c r="BN112" s="1"/>
      <c r="BO112" s="13" t="s">
        <v>12</v>
      </c>
      <c r="BP112" s="14"/>
      <c r="BQ112" s="15">
        <v>0.6</v>
      </c>
      <c r="BR112" s="16"/>
      <c r="BS112" s="17"/>
      <c r="BT112" s="17"/>
      <c r="BU112" s="18"/>
      <c r="BV112" s="1"/>
      <c r="BW112" s="13" t="s">
        <v>12</v>
      </c>
      <c r="BX112" s="14"/>
      <c r="BY112" s="15">
        <v>0.6</v>
      </c>
      <c r="BZ112" s="16"/>
      <c r="CA112" s="17"/>
      <c r="CB112" s="17"/>
      <c r="CC112" s="18"/>
    </row>
    <row r="113" spans="3:97" x14ac:dyDescent="0.35">
      <c r="C113" s="13" t="s">
        <v>14</v>
      </c>
      <c r="D113" s="14"/>
      <c r="E113" s="15">
        <v>1.8</v>
      </c>
      <c r="F113" s="22"/>
      <c r="G113" s="23"/>
      <c r="H113" s="23"/>
      <c r="I113" s="24"/>
      <c r="J113" s="1"/>
      <c r="K113" s="13" t="s">
        <v>14</v>
      </c>
      <c r="L113" s="14"/>
      <c r="M113" s="15">
        <v>3.1</v>
      </c>
      <c r="N113" s="22"/>
      <c r="O113" s="23"/>
      <c r="P113" s="23"/>
      <c r="Q113" s="24"/>
      <c r="R113" s="1"/>
      <c r="S113" s="13" t="s">
        <v>14</v>
      </c>
      <c r="T113" s="14"/>
      <c r="U113" s="15">
        <v>2.65</v>
      </c>
      <c r="V113" s="22"/>
      <c r="W113" s="23"/>
      <c r="X113" s="23"/>
      <c r="Y113" s="24"/>
      <c r="Z113" s="1"/>
      <c r="AA113" s="13" t="s">
        <v>14</v>
      </c>
      <c r="AB113" s="14"/>
      <c r="AC113" s="15">
        <v>3</v>
      </c>
      <c r="AD113" s="22"/>
      <c r="AE113" s="23"/>
      <c r="AF113" s="23"/>
      <c r="AG113" s="24"/>
      <c r="AH113" s="1"/>
      <c r="AI113" s="13" t="s">
        <v>14</v>
      </c>
      <c r="AJ113" s="14"/>
      <c r="AK113" s="15">
        <v>3.2</v>
      </c>
      <c r="AL113" s="22"/>
      <c r="AM113" s="23"/>
      <c r="AN113" s="23"/>
      <c r="AO113" s="24"/>
      <c r="AP113" s="1"/>
      <c r="AQ113" s="13" t="s">
        <v>14</v>
      </c>
      <c r="AR113" s="14"/>
      <c r="AS113" s="15">
        <v>3.5</v>
      </c>
      <c r="AT113" s="22"/>
      <c r="AU113" s="23"/>
      <c r="AV113" s="23"/>
      <c r="AW113" s="24"/>
      <c r="AX113" s="1"/>
      <c r="AY113" s="13" t="s">
        <v>14</v>
      </c>
      <c r="AZ113" s="14"/>
      <c r="BA113" s="15">
        <v>2.7</v>
      </c>
      <c r="BB113" s="22"/>
      <c r="BC113" s="23"/>
      <c r="BD113" s="23"/>
      <c r="BE113" s="24"/>
      <c r="BF113" s="1"/>
      <c r="BG113" s="13" t="s">
        <v>14</v>
      </c>
      <c r="BH113" s="14"/>
      <c r="BI113" s="15">
        <v>2.6</v>
      </c>
      <c r="BJ113" s="22"/>
      <c r="BK113" s="23"/>
      <c r="BL113" s="23"/>
      <c r="BM113" s="24"/>
      <c r="BN113" s="1"/>
      <c r="BO113" s="13" t="s">
        <v>14</v>
      </c>
      <c r="BP113" s="14"/>
      <c r="BQ113" s="15">
        <v>3</v>
      </c>
      <c r="BR113" s="22"/>
      <c r="BS113" s="23"/>
      <c r="BT113" s="23"/>
      <c r="BU113" s="24"/>
      <c r="BV113" s="1"/>
      <c r="BW113" s="13" t="s">
        <v>14</v>
      </c>
      <c r="BX113" s="14"/>
      <c r="BY113" s="15">
        <v>2</v>
      </c>
      <c r="BZ113" s="22"/>
      <c r="CA113" s="23"/>
      <c r="CB113" s="23"/>
      <c r="CC113" s="24"/>
    </row>
    <row r="114" spans="3:97" x14ac:dyDescent="0.35">
      <c r="C114" s="13" t="s">
        <v>15</v>
      </c>
      <c r="D114" s="14"/>
      <c r="E114" s="15">
        <v>16.2</v>
      </c>
      <c r="F114" s="22"/>
      <c r="G114" s="23"/>
      <c r="H114" s="23"/>
      <c r="I114" s="24"/>
      <c r="J114" s="1"/>
      <c r="K114" s="13" t="s">
        <v>15</v>
      </c>
      <c r="L114" s="14"/>
      <c r="M114" s="15">
        <v>16.2</v>
      </c>
      <c r="N114" s="22"/>
      <c r="O114" s="23"/>
      <c r="P114" s="23"/>
      <c r="Q114" s="24"/>
      <c r="R114" s="1"/>
      <c r="S114" s="13" t="s">
        <v>15</v>
      </c>
      <c r="T114" s="14"/>
      <c r="U114" s="15">
        <v>16.2</v>
      </c>
      <c r="V114" s="22"/>
      <c r="W114" s="23"/>
      <c r="X114" s="23"/>
      <c r="Y114" s="24"/>
      <c r="Z114" s="1"/>
      <c r="AA114" s="13" t="s">
        <v>15</v>
      </c>
      <c r="AB114" s="14"/>
      <c r="AC114" s="15">
        <v>16</v>
      </c>
      <c r="AD114" s="22"/>
      <c r="AE114" s="23"/>
      <c r="AF114" s="23"/>
      <c r="AG114" s="24"/>
      <c r="AH114" s="1"/>
      <c r="AI114" s="13" t="s">
        <v>15</v>
      </c>
      <c r="AJ114" s="14"/>
      <c r="AK114" s="15">
        <v>16.5</v>
      </c>
      <c r="AL114" s="22"/>
      <c r="AM114" s="23"/>
      <c r="AN114" s="23"/>
      <c r="AO114" s="24"/>
      <c r="AP114" s="1"/>
      <c r="AQ114" s="13" t="s">
        <v>15</v>
      </c>
      <c r="AR114" s="14"/>
      <c r="AS114" s="15">
        <v>16.399999999999999</v>
      </c>
      <c r="AT114" s="22"/>
      <c r="AU114" s="23"/>
      <c r="AV114" s="23"/>
      <c r="AW114" s="24"/>
      <c r="AX114" s="1"/>
      <c r="AY114" s="13" t="s">
        <v>15</v>
      </c>
      <c r="AZ114" s="14"/>
      <c r="BA114" s="15">
        <v>16.100000000000001</v>
      </c>
      <c r="BB114" s="22"/>
      <c r="BC114" s="23"/>
      <c r="BD114" s="23"/>
      <c r="BE114" s="24"/>
      <c r="BF114" s="1"/>
      <c r="BG114" s="13" t="s">
        <v>15</v>
      </c>
      <c r="BH114" s="14"/>
      <c r="BI114" s="15">
        <v>16.100000000000001</v>
      </c>
      <c r="BJ114" s="22"/>
      <c r="BK114" s="23"/>
      <c r="BL114" s="23"/>
      <c r="BM114" s="24"/>
      <c r="BN114" s="1"/>
      <c r="BO114" s="13" t="s">
        <v>15</v>
      </c>
      <c r="BP114" s="14"/>
      <c r="BQ114" s="15">
        <v>15.9</v>
      </c>
      <c r="BR114" s="22"/>
      <c r="BS114" s="23"/>
      <c r="BT114" s="23"/>
      <c r="BU114" s="24"/>
      <c r="BV114" s="1"/>
      <c r="BW114" s="13" t="s">
        <v>15</v>
      </c>
      <c r="BX114" s="14"/>
      <c r="BY114" s="15">
        <v>15.6</v>
      </c>
      <c r="BZ114" s="22"/>
      <c r="CA114" s="23"/>
      <c r="CB114" s="23"/>
      <c r="CC114" s="24"/>
    </row>
    <row r="115" spans="3:97" x14ac:dyDescent="0.35">
      <c r="C115" s="13" t="s">
        <v>16</v>
      </c>
      <c r="D115" s="14"/>
      <c r="E115" s="15">
        <v>7.4</v>
      </c>
      <c r="F115" s="22"/>
      <c r="G115" s="23"/>
      <c r="H115" s="23"/>
      <c r="I115" s="24"/>
      <c r="J115" s="1"/>
      <c r="K115" s="13" t="s">
        <v>16</v>
      </c>
      <c r="L115" s="14"/>
      <c r="M115" s="15">
        <v>8</v>
      </c>
      <c r="N115" s="22"/>
      <c r="O115" s="23"/>
      <c r="P115" s="23"/>
      <c r="Q115" s="24"/>
      <c r="R115" s="1"/>
      <c r="S115" s="13" t="s">
        <v>16</v>
      </c>
      <c r="T115" s="14"/>
      <c r="U115" s="15">
        <v>8.9</v>
      </c>
      <c r="V115" s="22"/>
      <c r="W115" s="23"/>
      <c r="X115" s="23"/>
      <c r="Y115" s="24"/>
      <c r="Z115" s="1"/>
      <c r="AA115" s="13" t="s">
        <v>16</v>
      </c>
      <c r="AB115" s="14"/>
      <c r="AC115" s="15">
        <v>8.4</v>
      </c>
      <c r="AD115" s="22"/>
      <c r="AE115" s="23"/>
      <c r="AF115" s="23"/>
      <c r="AG115" s="24"/>
      <c r="AH115" s="1"/>
      <c r="AI115" s="13" t="s">
        <v>16</v>
      </c>
      <c r="AJ115" s="14"/>
      <c r="AK115" s="15">
        <v>13.4</v>
      </c>
      <c r="AL115" s="22"/>
      <c r="AM115" s="23"/>
      <c r="AN115" s="23"/>
      <c r="AO115" s="24"/>
      <c r="AP115" s="1"/>
      <c r="AQ115" s="13" t="s">
        <v>16</v>
      </c>
      <c r="AR115" s="14"/>
      <c r="AS115" s="15">
        <v>13</v>
      </c>
      <c r="AT115" s="22"/>
      <c r="AU115" s="23"/>
      <c r="AV115" s="23"/>
      <c r="AW115" s="24"/>
      <c r="AX115" s="1"/>
      <c r="AY115" s="13" t="s">
        <v>16</v>
      </c>
      <c r="AZ115" s="14"/>
      <c r="BA115" s="15">
        <v>9.1999999999999993</v>
      </c>
      <c r="BB115" s="22"/>
      <c r="BC115" s="23"/>
      <c r="BD115" s="23"/>
      <c r="BE115" s="24"/>
      <c r="BF115" s="1"/>
      <c r="BG115" s="13" t="s">
        <v>16</v>
      </c>
      <c r="BH115" s="14"/>
      <c r="BI115" s="15">
        <v>10.199999999999999</v>
      </c>
      <c r="BJ115" s="22"/>
      <c r="BK115" s="23"/>
      <c r="BL115" s="23"/>
      <c r="BM115" s="24"/>
      <c r="BN115" s="1"/>
      <c r="BO115" s="13" t="s">
        <v>16</v>
      </c>
      <c r="BP115" s="14"/>
      <c r="BQ115" s="15">
        <v>10.9</v>
      </c>
      <c r="BR115" s="22"/>
      <c r="BS115" s="23"/>
      <c r="BT115" s="23"/>
      <c r="BU115" s="24"/>
      <c r="BV115" s="1"/>
      <c r="BW115" s="13" t="s">
        <v>16</v>
      </c>
      <c r="BX115" s="14"/>
      <c r="BY115" s="15">
        <v>9.3000000000000007</v>
      </c>
      <c r="BZ115" s="22"/>
      <c r="CA115" s="23"/>
      <c r="CB115" s="23"/>
      <c r="CC115" s="24"/>
    </row>
    <row r="116" spans="3:97" x14ac:dyDescent="0.35">
      <c r="C116" s="13" t="s">
        <v>17</v>
      </c>
      <c r="D116" s="14"/>
      <c r="E116" s="15">
        <v>34.299999999999997</v>
      </c>
      <c r="F116" s="26"/>
      <c r="G116" s="27"/>
      <c r="H116" s="27"/>
      <c r="I116" s="28"/>
      <c r="J116" s="29"/>
      <c r="K116" s="13" t="s">
        <v>17</v>
      </c>
      <c r="L116" s="14"/>
      <c r="M116" s="15">
        <v>36.799999999999997</v>
      </c>
      <c r="N116" s="26"/>
      <c r="O116" s="27"/>
      <c r="P116" s="27"/>
      <c r="Q116" s="28"/>
      <c r="R116" s="29"/>
      <c r="S116" s="13" t="s">
        <v>17</v>
      </c>
      <c r="T116" s="14"/>
      <c r="U116" s="15">
        <v>37</v>
      </c>
      <c r="V116" s="26"/>
      <c r="W116" s="27"/>
      <c r="X116" s="27"/>
      <c r="Y116" s="28"/>
      <c r="Z116" s="29"/>
      <c r="AA116" s="13" t="s">
        <v>17</v>
      </c>
      <c r="AB116" s="14"/>
      <c r="AC116" s="15">
        <v>35.4</v>
      </c>
      <c r="AD116" s="26"/>
      <c r="AE116" s="27"/>
      <c r="AF116" s="27"/>
      <c r="AG116" s="28"/>
      <c r="AH116" s="29"/>
      <c r="AI116" s="13" t="s">
        <v>17</v>
      </c>
      <c r="AJ116" s="14"/>
      <c r="AK116" s="15">
        <v>42</v>
      </c>
      <c r="AL116" s="26"/>
      <c r="AM116" s="27"/>
      <c r="AN116" s="27"/>
      <c r="AO116" s="28"/>
      <c r="AP116" s="29"/>
      <c r="AQ116" s="13" t="s">
        <v>17</v>
      </c>
      <c r="AR116" s="14"/>
      <c r="AS116" s="15">
        <v>41.1</v>
      </c>
      <c r="AT116" s="26"/>
      <c r="AU116" s="27"/>
      <c r="AV116" s="27"/>
      <c r="AW116" s="28"/>
      <c r="AX116" s="29"/>
      <c r="AY116" s="13" t="s">
        <v>17</v>
      </c>
      <c r="AZ116" s="14"/>
      <c r="BA116" s="15">
        <v>37.200000000000003</v>
      </c>
      <c r="BB116" s="26"/>
      <c r="BC116" s="27"/>
      <c r="BD116" s="27"/>
      <c r="BE116" s="28"/>
      <c r="BF116" s="29"/>
      <c r="BG116" s="13" t="s">
        <v>17</v>
      </c>
      <c r="BH116" s="14"/>
      <c r="BI116" s="15">
        <v>38.200000000000003</v>
      </c>
      <c r="BJ116" s="26"/>
      <c r="BK116" s="27"/>
      <c r="BL116" s="27"/>
      <c r="BM116" s="28"/>
      <c r="BN116" s="29"/>
      <c r="BO116" s="13" t="s">
        <v>17</v>
      </c>
      <c r="BP116" s="14"/>
      <c r="BQ116" s="15">
        <v>37.4</v>
      </c>
      <c r="BR116" s="26"/>
      <c r="BS116" s="27"/>
      <c r="BT116" s="27"/>
      <c r="BU116" s="28"/>
      <c r="BV116" s="29"/>
      <c r="BW116" s="13" t="s">
        <v>17</v>
      </c>
      <c r="BX116" s="14"/>
      <c r="BY116" s="15">
        <v>37.6</v>
      </c>
      <c r="BZ116" s="26"/>
      <c r="CA116" s="27"/>
      <c r="CB116" s="27"/>
      <c r="CC116" s="28"/>
    </row>
    <row r="120" spans="3:97" x14ac:dyDescent="0.35">
      <c r="C120" s="104">
        <v>41493</v>
      </c>
      <c r="D120" s="57"/>
      <c r="E120" s="57"/>
      <c r="F120" s="57"/>
      <c r="G120" s="57"/>
      <c r="H120" s="57"/>
      <c r="I120" s="57"/>
      <c r="J120" s="57"/>
      <c r="K120" s="104">
        <v>41493</v>
      </c>
      <c r="L120" s="57"/>
      <c r="M120" s="57"/>
      <c r="N120" s="57"/>
      <c r="O120" s="57"/>
      <c r="P120" s="57"/>
      <c r="Q120" s="57"/>
      <c r="R120" s="57"/>
      <c r="S120" s="104">
        <v>41493</v>
      </c>
      <c r="T120" s="57"/>
      <c r="U120" s="57"/>
      <c r="V120" s="57"/>
      <c r="W120" s="57"/>
      <c r="X120" s="57"/>
      <c r="Y120" s="57"/>
      <c r="Z120" s="57"/>
      <c r="AA120" s="104">
        <v>41493</v>
      </c>
      <c r="AB120" s="57"/>
      <c r="AC120" s="57"/>
      <c r="AD120" s="57"/>
      <c r="AE120" s="57"/>
      <c r="AF120" s="57"/>
      <c r="AG120" s="57"/>
      <c r="AH120" s="57"/>
      <c r="AI120" s="104">
        <v>41493</v>
      </c>
      <c r="AJ120" s="57"/>
      <c r="AK120" s="57"/>
      <c r="AL120" s="57"/>
      <c r="AM120" s="57"/>
      <c r="AN120" s="57"/>
      <c r="AO120" s="57"/>
      <c r="AP120" s="57"/>
      <c r="AQ120" s="104">
        <v>41493</v>
      </c>
      <c r="AR120" s="57"/>
      <c r="AS120" s="57"/>
      <c r="AT120" s="57"/>
      <c r="AU120" s="57"/>
      <c r="AV120" s="57"/>
      <c r="AW120" s="57"/>
      <c r="AX120" s="57"/>
      <c r="AY120" s="104">
        <v>41493</v>
      </c>
      <c r="AZ120" s="57"/>
      <c r="BA120" s="57"/>
      <c r="BB120" s="57"/>
      <c r="BC120" s="57"/>
      <c r="BD120" s="57"/>
      <c r="BE120" s="57"/>
      <c r="BF120" s="57"/>
      <c r="BG120" s="104">
        <v>41493</v>
      </c>
      <c r="BH120" s="57"/>
      <c r="BI120" s="57"/>
      <c r="BJ120" s="57"/>
      <c r="BK120" s="57"/>
      <c r="BL120" s="57"/>
      <c r="BM120" s="57"/>
      <c r="BN120" s="57"/>
      <c r="BO120" s="104">
        <v>41493</v>
      </c>
      <c r="BP120" s="57"/>
      <c r="BQ120" s="57"/>
      <c r="BR120" s="57"/>
      <c r="BS120" s="57"/>
      <c r="BT120" s="57"/>
      <c r="BU120" s="57"/>
      <c r="BV120" s="57"/>
      <c r="BW120" s="104">
        <v>41493</v>
      </c>
      <c r="BX120" s="57"/>
      <c r="BY120" s="57"/>
      <c r="BZ120" s="57"/>
      <c r="CA120" s="57"/>
      <c r="CB120" s="57"/>
      <c r="CC120" s="14"/>
      <c r="CD120" s="57"/>
      <c r="CE120" s="57"/>
      <c r="CF120" s="57"/>
      <c r="CG120" s="57"/>
      <c r="CH120" s="57"/>
      <c r="CI120" s="57"/>
      <c r="CJ120" s="57"/>
      <c r="CK120" s="57"/>
      <c r="CL120" s="57"/>
      <c r="CM120" s="57"/>
      <c r="CN120" s="57"/>
      <c r="CO120" s="57"/>
      <c r="CP120" s="57"/>
      <c r="CQ120" s="57"/>
      <c r="CR120" s="57"/>
      <c r="CS120" s="14"/>
    </row>
    <row r="121" spans="3:97" x14ac:dyDescent="0.35">
      <c r="C121" s="58">
        <v>2</v>
      </c>
      <c r="D121" s="59"/>
      <c r="E121" s="59"/>
      <c r="F121" s="59"/>
      <c r="G121" s="59"/>
      <c r="H121" s="59"/>
      <c r="I121" s="60"/>
      <c r="J121" s="1"/>
      <c r="K121" s="58">
        <v>3</v>
      </c>
      <c r="L121" s="59"/>
      <c r="M121" s="59"/>
      <c r="N121" s="59"/>
      <c r="O121" s="59"/>
      <c r="P121" s="59"/>
      <c r="Q121" s="60"/>
      <c r="R121" s="1"/>
      <c r="S121" s="58">
        <v>4</v>
      </c>
      <c r="T121" s="59"/>
      <c r="U121" s="59"/>
      <c r="V121" s="59"/>
      <c r="W121" s="59"/>
      <c r="X121" s="59"/>
      <c r="Y121" s="60"/>
      <c r="Z121" s="1"/>
      <c r="AA121" s="58">
        <v>5</v>
      </c>
      <c r="AB121" s="59"/>
      <c r="AC121" s="59"/>
      <c r="AD121" s="59"/>
      <c r="AE121" s="59"/>
      <c r="AF121" s="59"/>
      <c r="AG121" s="60"/>
      <c r="AH121" s="1"/>
      <c r="AI121" s="58">
        <v>6</v>
      </c>
      <c r="AJ121" s="59"/>
      <c r="AK121" s="59"/>
      <c r="AL121" s="59"/>
      <c r="AM121" s="59"/>
      <c r="AN121" s="59"/>
      <c r="AO121" s="60"/>
      <c r="AP121" s="1"/>
      <c r="AQ121" s="58">
        <v>7</v>
      </c>
      <c r="AR121" s="59"/>
      <c r="AS121" s="59"/>
      <c r="AT121" s="59"/>
      <c r="AU121" s="59"/>
      <c r="AV121" s="59"/>
      <c r="AW121" s="60"/>
      <c r="AX121" s="1"/>
      <c r="AY121" s="58">
        <v>8</v>
      </c>
      <c r="AZ121" s="59"/>
      <c r="BA121" s="59"/>
      <c r="BB121" s="59"/>
      <c r="BC121" s="59"/>
      <c r="BD121" s="59"/>
      <c r="BE121" s="60"/>
      <c r="BF121" s="1"/>
      <c r="BG121" s="58">
        <v>9</v>
      </c>
      <c r="BH121" s="59"/>
      <c r="BI121" s="59"/>
      <c r="BJ121" s="59"/>
      <c r="BK121" s="59"/>
      <c r="BL121" s="59"/>
      <c r="BM121" s="60"/>
      <c r="BN121" s="1"/>
      <c r="BO121" s="58">
        <v>10</v>
      </c>
      <c r="BP121" s="59"/>
      <c r="BQ121" s="59"/>
      <c r="BR121" s="59"/>
      <c r="BS121" s="59"/>
      <c r="BT121" s="59"/>
      <c r="BU121" s="60"/>
      <c r="BV121" s="1"/>
      <c r="BW121" s="58">
        <v>11</v>
      </c>
      <c r="BX121" s="59"/>
      <c r="BY121" s="59"/>
      <c r="BZ121" s="59"/>
      <c r="CA121" s="59"/>
      <c r="CB121" s="59"/>
      <c r="CC121" s="60"/>
      <c r="CD121" s="1"/>
      <c r="CE121" s="58" t="s">
        <v>21</v>
      </c>
      <c r="CF121" s="59"/>
      <c r="CG121" s="59"/>
      <c r="CH121" s="59"/>
      <c r="CI121" s="59"/>
      <c r="CJ121" s="59"/>
      <c r="CK121" s="60"/>
      <c r="CL121" s="1"/>
      <c r="CM121" s="58" t="s">
        <v>22</v>
      </c>
      <c r="CN121" s="59"/>
      <c r="CO121" s="59"/>
      <c r="CP121" s="59"/>
      <c r="CQ121" s="59"/>
      <c r="CR121" s="59"/>
      <c r="CS121" s="60"/>
    </row>
    <row r="122" spans="3:97" x14ac:dyDescent="0.35">
      <c r="C122" s="2" t="s">
        <v>0</v>
      </c>
      <c r="D122" s="2" t="s">
        <v>1</v>
      </c>
      <c r="E122" s="63" t="s">
        <v>2</v>
      </c>
      <c r="F122" s="64"/>
      <c r="G122" s="3" t="s">
        <v>3</v>
      </c>
      <c r="H122" s="2" t="s">
        <v>4</v>
      </c>
      <c r="I122" s="2" t="s">
        <v>5</v>
      </c>
      <c r="J122" s="1"/>
      <c r="K122" s="2" t="s">
        <v>0</v>
      </c>
      <c r="L122" s="2" t="s">
        <v>1</v>
      </c>
      <c r="M122" s="63" t="s">
        <v>2</v>
      </c>
      <c r="N122" s="64"/>
      <c r="O122" s="3" t="s">
        <v>3</v>
      </c>
      <c r="P122" s="2" t="s">
        <v>4</v>
      </c>
      <c r="Q122" s="2" t="s">
        <v>5</v>
      </c>
      <c r="R122" s="1"/>
      <c r="S122" s="2" t="s">
        <v>0</v>
      </c>
      <c r="T122" s="2" t="s">
        <v>1</v>
      </c>
      <c r="U122" s="63" t="s">
        <v>2</v>
      </c>
      <c r="V122" s="64"/>
      <c r="W122" s="3" t="s">
        <v>3</v>
      </c>
      <c r="X122" s="2" t="s">
        <v>4</v>
      </c>
      <c r="Y122" s="2" t="s">
        <v>5</v>
      </c>
      <c r="Z122" s="1"/>
      <c r="AA122" s="2" t="s">
        <v>0</v>
      </c>
      <c r="AB122" s="2" t="s">
        <v>1</v>
      </c>
      <c r="AC122" s="63" t="s">
        <v>2</v>
      </c>
      <c r="AD122" s="64"/>
      <c r="AE122" s="3" t="s">
        <v>3</v>
      </c>
      <c r="AF122" s="2" t="s">
        <v>4</v>
      </c>
      <c r="AG122" s="2" t="s">
        <v>5</v>
      </c>
      <c r="AH122" s="1"/>
      <c r="AI122" s="2" t="s">
        <v>0</v>
      </c>
      <c r="AJ122" s="2" t="s">
        <v>1</v>
      </c>
      <c r="AK122" s="63" t="s">
        <v>2</v>
      </c>
      <c r="AL122" s="64"/>
      <c r="AM122" s="3" t="s">
        <v>3</v>
      </c>
      <c r="AN122" s="2" t="s">
        <v>4</v>
      </c>
      <c r="AO122" s="2" t="s">
        <v>5</v>
      </c>
      <c r="AP122" s="1"/>
      <c r="AQ122" s="2" t="s">
        <v>0</v>
      </c>
      <c r="AR122" s="2" t="s">
        <v>1</v>
      </c>
      <c r="AS122" s="63" t="s">
        <v>2</v>
      </c>
      <c r="AT122" s="64"/>
      <c r="AU122" s="3" t="s">
        <v>3</v>
      </c>
      <c r="AV122" s="2" t="s">
        <v>4</v>
      </c>
      <c r="AW122" s="2" t="s">
        <v>5</v>
      </c>
      <c r="AX122" s="1"/>
      <c r="AY122" s="2" t="s">
        <v>0</v>
      </c>
      <c r="AZ122" s="2" t="s">
        <v>1</v>
      </c>
      <c r="BA122" s="63" t="s">
        <v>2</v>
      </c>
      <c r="BB122" s="64"/>
      <c r="BC122" s="3" t="s">
        <v>3</v>
      </c>
      <c r="BD122" s="2" t="s">
        <v>4</v>
      </c>
      <c r="BE122" s="2" t="s">
        <v>5</v>
      </c>
      <c r="BF122" s="1"/>
      <c r="BG122" s="2" t="s">
        <v>0</v>
      </c>
      <c r="BH122" s="2" t="s">
        <v>1</v>
      </c>
      <c r="BI122" s="63" t="s">
        <v>2</v>
      </c>
      <c r="BJ122" s="64"/>
      <c r="BK122" s="3" t="s">
        <v>3</v>
      </c>
      <c r="BL122" s="2" t="s">
        <v>4</v>
      </c>
      <c r="BM122" s="2" t="s">
        <v>5</v>
      </c>
      <c r="BN122" s="1"/>
      <c r="BO122" s="2" t="s">
        <v>0</v>
      </c>
      <c r="BP122" s="2" t="s">
        <v>1</v>
      </c>
      <c r="BQ122" s="63" t="s">
        <v>2</v>
      </c>
      <c r="BR122" s="64"/>
      <c r="BS122" s="3" t="s">
        <v>3</v>
      </c>
      <c r="BT122" s="2" t="s">
        <v>4</v>
      </c>
      <c r="BU122" s="2" t="s">
        <v>5</v>
      </c>
      <c r="BV122" s="1"/>
      <c r="BW122" s="2" t="s">
        <v>0</v>
      </c>
      <c r="BX122" s="2" t="s">
        <v>1</v>
      </c>
      <c r="BY122" s="63" t="s">
        <v>2</v>
      </c>
      <c r="BZ122" s="64"/>
      <c r="CA122" s="3" t="s">
        <v>3</v>
      </c>
      <c r="CB122" s="2" t="s">
        <v>4</v>
      </c>
      <c r="CC122" s="2" t="s">
        <v>5</v>
      </c>
      <c r="CD122" s="1"/>
      <c r="CE122" s="2" t="s">
        <v>0</v>
      </c>
      <c r="CF122" s="2" t="s">
        <v>1</v>
      </c>
      <c r="CG122" s="63" t="s">
        <v>2</v>
      </c>
      <c r="CH122" s="64"/>
      <c r="CI122" s="3" t="s">
        <v>3</v>
      </c>
      <c r="CJ122" s="2" t="s">
        <v>4</v>
      </c>
      <c r="CK122" s="2" t="s">
        <v>5</v>
      </c>
      <c r="CL122" s="1"/>
      <c r="CM122" s="2" t="s">
        <v>0</v>
      </c>
      <c r="CN122" s="2" t="s">
        <v>1</v>
      </c>
      <c r="CO122" s="63" t="s">
        <v>2</v>
      </c>
      <c r="CP122" s="64"/>
      <c r="CQ122" s="3" t="s">
        <v>3</v>
      </c>
      <c r="CR122" s="2" t="s">
        <v>4</v>
      </c>
      <c r="CS122" s="2" t="s">
        <v>5</v>
      </c>
    </row>
    <row r="123" spans="3:97" x14ac:dyDescent="0.35">
      <c r="C123" s="5" t="s">
        <v>6</v>
      </c>
      <c r="D123" s="5" t="s">
        <v>7</v>
      </c>
      <c r="E123" s="6" t="s">
        <v>8</v>
      </c>
      <c r="F123" s="7" t="s">
        <v>9</v>
      </c>
      <c r="G123" s="5"/>
      <c r="H123" s="5" t="s">
        <v>10</v>
      </c>
      <c r="I123" s="5" t="s">
        <v>11</v>
      </c>
      <c r="J123" s="1"/>
      <c r="K123" s="5" t="s">
        <v>6</v>
      </c>
      <c r="L123" s="5" t="s">
        <v>7</v>
      </c>
      <c r="M123" s="6" t="s">
        <v>8</v>
      </c>
      <c r="N123" s="7" t="s">
        <v>9</v>
      </c>
      <c r="O123" s="5"/>
      <c r="P123" s="5" t="s">
        <v>10</v>
      </c>
      <c r="Q123" s="5" t="s">
        <v>11</v>
      </c>
      <c r="R123" s="1"/>
      <c r="S123" s="5" t="s">
        <v>6</v>
      </c>
      <c r="T123" s="5" t="s">
        <v>7</v>
      </c>
      <c r="U123" s="6" t="s">
        <v>8</v>
      </c>
      <c r="V123" s="7" t="s">
        <v>9</v>
      </c>
      <c r="W123" s="5"/>
      <c r="X123" s="5" t="s">
        <v>10</v>
      </c>
      <c r="Y123" s="5" t="s">
        <v>11</v>
      </c>
      <c r="Z123" s="1"/>
      <c r="AA123" s="5" t="s">
        <v>6</v>
      </c>
      <c r="AB123" s="5" t="s">
        <v>7</v>
      </c>
      <c r="AC123" s="6" t="s">
        <v>8</v>
      </c>
      <c r="AD123" s="7" t="s">
        <v>9</v>
      </c>
      <c r="AE123" s="5"/>
      <c r="AF123" s="5" t="s">
        <v>10</v>
      </c>
      <c r="AG123" s="5" t="s">
        <v>11</v>
      </c>
      <c r="AH123" s="1"/>
      <c r="AI123" s="5" t="s">
        <v>6</v>
      </c>
      <c r="AJ123" s="5" t="s">
        <v>7</v>
      </c>
      <c r="AK123" s="6" t="s">
        <v>8</v>
      </c>
      <c r="AL123" s="7" t="s">
        <v>9</v>
      </c>
      <c r="AM123" s="5"/>
      <c r="AN123" s="5" t="s">
        <v>10</v>
      </c>
      <c r="AO123" s="5" t="s">
        <v>11</v>
      </c>
      <c r="AP123" s="1"/>
      <c r="AQ123" s="5" t="s">
        <v>6</v>
      </c>
      <c r="AR123" s="5" t="s">
        <v>7</v>
      </c>
      <c r="AS123" s="6" t="s">
        <v>8</v>
      </c>
      <c r="AT123" s="7" t="s">
        <v>9</v>
      </c>
      <c r="AU123" s="5"/>
      <c r="AV123" s="5" t="s">
        <v>10</v>
      </c>
      <c r="AW123" s="5" t="s">
        <v>11</v>
      </c>
      <c r="AX123" s="1"/>
      <c r="AY123" s="5" t="s">
        <v>6</v>
      </c>
      <c r="AZ123" s="5" t="s">
        <v>7</v>
      </c>
      <c r="BA123" s="6" t="s">
        <v>8</v>
      </c>
      <c r="BB123" s="7" t="s">
        <v>9</v>
      </c>
      <c r="BC123" s="5"/>
      <c r="BD123" s="5" t="s">
        <v>10</v>
      </c>
      <c r="BE123" s="5" t="s">
        <v>11</v>
      </c>
      <c r="BF123" s="1"/>
      <c r="BG123" s="5" t="s">
        <v>6</v>
      </c>
      <c r="BH123" s="5" t="s">
        <v>7</v>
      </c>
      <c r="BI123" s="6" t="s">
        <v>8</v>
      </c>
      <c r="BJ123" s="7" t="s">
        <v>9</v>
      </c>
      <c r="BK123" s="5"/>
      <c r="BL123" s="5" t="s">
        <v>10</v>
      </c>
      <c r="BM123" s="5" t="s">
        <v>11</v>
      </c>
      <c r="BN123" s="1"/>
      <c r="BO123" s="5" t="s">
        <v>6</v>
      </c>
      <c r="BP123" s="5" t="s">
        <v>7</v>
      </c>
      <c r="BQ123" s="6" t="s">
        <v>8</v>
      </c>
      <c r="BR123" s="7" t="s">
        <v>9</v>
      </c>
      <c r="BS123" s="5"/>
      <c r="BT123" s="5" t="s">
        <v>10</v>
      </c>
      <c r="BU123" s="5" t="s">
        <v>11</v>
      </c>
      <c r="BV123" s="1"/>
      <c r="BW123" s="5" t="s">
        <v>6</v>
      </c>
      <c r="BX123" s="5" t="s">
        <v>7</v>
      </c>
      <c r="BY123" s="6" t="s">
        <v>8</v>
      </c>
      <c r="BZ123" s="7" t="s">
        <v>9</v>
      </c>
      <c r="CA123" s="5"/>
      <c r="CB123" s="5" t="s">
        <v>10</v>
      </c>
      <c r="CC123" s="5" t="s">
        <v>11</v>
      </c>
      <c r="CD123" s="1"/>
      <c r="CE123" s="5" t="s">
        <v>6</v>
      </c>
      <c r="CF123" s="5" t="s">
        <v>7</v>
      </c>
      <c r="CG123" s="6" t="s">
        <v>8</v>
      </c>
      <c r="CH123" s="7" t="s">
        <v>9</v>
      </c>
      <c r="CI123" s="5"/>
      <c r="CJ123" s="5" t="s">
        <v>10</v>
      </c>
      <c r="CK123" s="5" t="s">
        <v>11</v>
      </c>
      <c r="CL123" s="1"/>
      <c r="CM123" s="5" t="s">
        <v>6</v>
      </c>
      <c r="CN123" s="5" t="s">
        <v>7</v>
      </c>
      <c r="CO123" s="6" t="s">
        <v>8</v>
      </c>
      <c r="CP123" s="7" t="s">
        <v>9</v>
      </c>
      <c r="CQ123" s="5"/>
      <c r="CR123" s="5" t="s">
        <v>10</v>
      </c>
      <c r="CS123" s="5" t="s">
        <v>11</v>
      </c>
    </row>
    <row r="124" spans="3:97" x14ac:dyDescent="0.35">
      <c r="C124" s="5">
        <v>0</v>
      </c>
      <c r="D124" s="5"/>
      <c r="E124" s="6"/>
      <c r="F124" s="7"/>
      <c r="G124" s="5"/>
      <c r="H124" s="5"/>
      <c r="I124" s="5"/>
      <c r="J124" s="1"/>
      <c r="K124" s="5">
        <v>0</v>
      </c>
      <c r="L124" s="5">
        <v>23.6</v>
      </c>
      <c r="M124" s="6">
        <v>156</v>
      </c>
      <c r="N124" s="7">
        <v>13.23</v>
      </c>
      <c r="O124" s="5">
        <v>8.9</v>
      </c>
      <c r="P124" s="5"/>
      <c r="Q124" s="5">
        <v>805</v>
      </c>
      <c r="R124" s="1"/>
      <c r="S124" s="5">
        <v>0</v>
      </c>
      <c r="T124" s="5"/>
      <c r="U124" s="6"/>
      <c r="V124" s="7"/>
      <c r="W124" s="5"/>
      <c r="X124" s="5"/>
      <c r="Y124" s="5"/>
      <c r="Z124" s="1"/>
      <c r="AA124" s="5">
        <v>0</v>
      </c>
      <c r="AB124" s="5"/>
      <c r="AC124" s="6"/>
      <c r="AD124" s="7"/>
      <c r="AE124" s="5"/>
      <c r="AF124" s="5"/>
      <c r="AG124" s="5"/>
      <c r="AH124" s="1"/>
      <c r="AI124" s="5">
        <v>0</v>
      </c>
      <c r="AJ124" s="5"/>
      <c r="AK124" s="6"/>
      <c r="AL124" s="7"/>
      <c r="AM124" s="5"/>
      <c r="AN124" s="5"/>
      <c r="AO124" s="5"/>
      <c r="AP124" s="1"/>
      <c r="AQ124" s="5">
        <v>0</v>
      </c>
      <c r="AR124" s="5">
        <v>23.6</v>
      </c>
      <c r="AS124" s="6">
        <v>171.6</v>
      </c>
      <c r="AT124" s="7">
        <v>14.56</v>
      </c>
      <c r="AU124" s="5">
        <v>8.9</v>
      </c>
      <c r="AV124" s="5"/>
      <c r="AW124" s="5">
        <v>796</v>
      </c>
      <c r="AX124" s="1"/>
      <c r="AY124" s="5">
        <v>0</v>
      </c>
      <c r="AZ124" s="5"/>
      <c r="BA124" s="6"/>
      <c r="BB124" s="7"/>
      <c r="BC124" s="5"/>
      <c r="BD124" s="5"/>
      <c r="BE124" s="5"/>
      <c r="BF124" s="1"/>
      <c r="BG124" s="5">
        <v>0</v>
      </c>
      <c r="BH124" s="5"/>
      <c r="BI124" s="6"/>
      <c r="BJ124" s="7"/>
      <c r="BK124" s="5"/>
      <c r="BL124" s="5"/>
      <c r="BM124" s="5"/>
      <c r="BN124" s="1"/>
      <c r="BO124" s="5">
        <v>0</v>
      </c>
      <c r="BP124" s="5">
        <v>23.4</v>
      </c>
      <c r="BQ124" s="6">
        <v>166</v>
      </c>
      <c r="BR124" s="7">
        <v>14.1</v>
      </c>
      <c r="BS124" s="5">
        <v>8.8000000000000007</v>
      </c>
      <c r="BT124" s="5"/>
      <c r="BU124" s="5">
        <v>797</v>
      </c>
      <c r="BV124" s="1"/>
      <c r="BW124" s="5">
        <v>0</v>
      </c>
      <c r="BX124" s="5"/>
      <c r="BY124" s="6"/>
      <c r="BZ124" s="7"/>
      <c r="CA124" s="5"/>
      <c r="CB124" s="5"/>
      <c r="CC124" s="5"/>
      <c r="CD124" s="1"/>
      <c r="CE124" s="5">
        <v>0</v>
      </c>
      <c r="CF124" s="5">
        <v>23.5</v>
      </c>
      <c r="CG124" s="6">
        <v>161</v>
      </c>
      <c r="CH124" s="7">
        <v>13.58</v>
      </c>
      <c r="CI124" s="5">
        <v>8.9</v>
      </c>
      <c r="CJ124" s="5"/>
      <c r="CK124" s="5">
        <v>798</v>
      </c>
      <c r="CL124" s="1"/>
      <c r="CM124" s="5">
        <v>0</v>
      </c>
      <c r="CN124" s="5">
        <v>19.7</v>
      </c>
      <c r="CO124" s="6">
        <v>93</v>
      </c>
      <c r="CP124" s="7">
        <v>8.6</v>
      </c>
      <c r="CQ124" s="5">
        <v>8.3000000000000007</v>
      </c>
      <c r="CR124" s="5"/>
      <c r="CS124" s="5">
        <v>1040</v>
      </c>
    </row>
    <row r="125" spans="3:97" x14ac:dyDescent="0.35">
      <c r="C125" s="5">
        <v>1</v>
      </c>
      <c r="D125" s="5"/>
      <c r="E125" s="6"/>
      <c r="F125" s="7"/>
      <c r="G125" s="5"/>
      <c r="H125" s="5"/>
      <c r="I125" s="5"/>
      <c r="J125" s="1"/>
      <c r="K125" s="5">
        <v>1</v>
      </c>
      <c r="L125" s="5">
        <v>23.6</v>
      </c>
      <c r="M125" s="6">
        <v>151.19999999999999</v>
      </c>
      <c r="N125" s="7">
        <v>12.86</v>
      </c>
      <c r="O125" s="5">
        <v>8.9</v>
      </c>
      <c r="P125" s="5"/>
      <c r="Q125" s="5">
        <v>806</v>
      </c>
      <c r="R125" s="1"/>
      <c r="S125" s="5">
        <v>1</v>
      </c>
      <c r="T125" s="5"/>
      <c r="U125" s="6"/>
      <c r="V125" s="7"/>
      <c r="W125" s="5"/>
      <c r="X125" s="5"/>
      <c r="Y125" s="5"/>
      <c r="Z125" s="1"/>
      <c r="AA125" s="5">
        <v>1</v>
      </c>
      <c r="AB125" s="5"/>
      <c r="AC125" s="6"/>
      <c r="AD125" s="7"/>
      <c r="AE125" s="5"/>
      <c r="AF125" s="5"/>
      <c r="AG125" s="5"/>
      <c r="AH125" s="1"/>
      <c r="AI125" s="5">
        <v>1</v>
      </c>
      <c r="AJ125" s="5"/>
      <c r="AK125" s="6"/>
      <c r="AL125" s="7"/>
      <c r="AM125" s="5"/>
      <c r="AN125" s="5"/>
      <c r="AO125" s="5"/>
      <c r="AP125" s="1"/>
      <c r="AQ125" s="5">
        <v>1</v>
      </c>
      <c r="AR125" s="5">
        <v>23.6</v>
      </c>
      <c r="AS125" s="6">
        <v>141.19999999999999</v>
      </c>
      <c r="AT125" s="7">
        <v>12.05</v>
      </c>
      <c r="AU125" s="5">
        <v>8.6999999999999993</v>
      </c>
      <c r="AV125" s="5"/>
      <c r="AW125" s="5">
        <v>817</v>
      </c>
      <c r="AX125" s="1"/>
      <c r="AY125" s="5">
        <v>1</v>
      </c>
      <c r="AZ125" s="5"/>
      <c r="BA125" s="6"/>
      <c r="BB125" s="7"/>
      <c r="BC125" s="5"/>
      <c r="BD125" s="5"/>
      <c r="BE125" s="5"/>
      <c r="BF125" s="1"/>
      <c r="BG125" s="5">
        <v>1</v>
      </c>
      <c r="BH125" s="5"/>
      <c r="BI125" s="6"/>
      <c r="BJ125" s="7"/>
      <c r="BK125" s="5"/>
      <c r="BL125" s="5"/>
      <c r="BM125" s="5"/>
      <c r="BN125" s="1"/>
      <c r="BO125" s="5">
        <v>1</v>
      </c>
      <c r="BP125" s="5">
        <v>23.4</v>
      </c>
      <c r="BQ125" s="6">
        <v>152</v>
      </c>
      <c r="BR125" s="7">
        <v>12.94</v>
      </c>
      <c r="BS125" s="5">
        <v>8.6999999999999993</v>
      </c>
      <c r="BT125" s="5"/>
      <c r="BU125" s="5">
        <v>806</v>
      </c>
      <c r="BV125" s="1"/>
      <c r="BW125" s="5">
        <v>1</v>
      </c>
      <c r="BX125" s="5"/>
      <c r="BY125" s="6"/>
      <c r="BZ125" s="7"/>
      <c r="CA125" s="5"/>
      <c r="CB125" s="5"/>
      <c r="CC125" s="5"/>
      <c r="CD125" s="1"/>
      <c r="CE125" s="5">
        <v>1</v>
      </c>
      <c r="CF125" s="5"/>
      <c r="CG125" s="6"/>
      <c r="CH125" s="7"/>
      <c r="CI125" s="5"/>
      <c r="CJ125" s="5"/>
      <c r="CK125" s="5"/>
      <c r="CL125" s="1"/>
      <c r="CM125" s="5">
        <v>1</v>
      </c>
      <c r="CN125" s="5"/>
      <c r="CO125" s="6"/>
      <c r="CP125" s="7"/>
      <c r="CQ125" s="5"/>
      <c r="CR125" s="5"/>
      <c r="CS125" s="5"/>
    </row>
    <row r="126" spans="3:97" x14ac:dyDescent="0.35">
      <c r="C126" s="5">
        <v>2</v>
      </c>
      <c r="D126" s="5"/>
      <c r="E126" s="6"/>
      <c r="F126" s="7"/>
      <c r="G126" s="5"/>
      <c r="H126" s="5"/>
      <c r="I126" s="5"/>
      <c r="J126" s="1"/>
      <c r="K126" s="5">
        <v>2</v>
      </c>
      <c r="L126" s="5">
        <v>21.2</v>
      </c>
      <c r="M126" s="6">
        <v>41.2</v>
      </c>
      <c r="N126" s="7">
        <v>3.64</v>
      </c>
      <c r="O126" s="5">
        <v>7.9</v>
      </c>
      <c r="P126" s="5"/>
      <c r="Q126" s="5">
        <v>840</v>
      </c>
      <c r="R126" s="1"/>
      <c r="S126" s="5">
        <v>2</v>
      </c>
      <c r="T126" s="5"/>
      <c r="U126" s="6"/>
      <c r="V126" s="7"/>
      <c r="W126" s="5"/>
      <c r="X126" s="5"/>
      <c r="Y126" s="5"/>
      <c r="Z126" s="1"/>
      <c r="AA126" s="5">
        <v>2</v>
      </c>
      <c r="AB126" s="5"/>
      <c r="AC126" s="6"/>
      <c r="AD126" s="7"/>
      <c r="AE126" s="5"/>
      <c r="AF126" s="5"/>
      <c r="AG126" s="5"/>
      <c r="AH126" s="1"/>
      <c r="AI126" s="5">
        <v>2</v>
      </c>
      <c r="AJ126" s="5"/>
      <c r="AK126" s="6"/>
      <c r="AL126" s="7"/>
      <c r="AM126" s="5"/>
      <c r="AN126" s="5"/>
      <c r="AO126" s="5"/>
      <c r="AP126" s="1"/>
      <c r="AQ126" s="5">
        <v>2</v>
      </c>
      <c r="AR126" s="5">
        <v>21.8</v>
      </c>
      <c r="AS126" s="6">
        <v>67.2</v>
      </c>
      <c r="AT126" s="7">
        <v>5.91</v>
      </c>
      <c r="AU126" s="5">
        <v>8.1</v>
      </c>
      <c r="AV126" s="5"/>
      <c r="AW126" s="5">
        <v>842</v>
      </c>
      <c r="AX126" s="1"/>
      <c r="AY126" s="5">
        <v>2</v>
      </c>
      <c r="AZ126" s="5"/>
      <c r="BA126" s="6"/>
      <c r="BB126" s="7"/>
      <c r="BC126" s="5"/>
      <c r="BD126" s="5"/>
      <c r="BE126" s="5"/>
      <c r="BF126" s="1"/>
      <c r="BG126" s="5">
        <v>2</v>
      </c>
      <c r="BH126" s="5"/>
      <c r="BI126" s="6"/>
      <c r="BJ126" s="7"/>
      <c r="BK126" s="5"/>
      <c r="BL126" s="5"/>
      <c r="BM126" s="5"/>
      <c r="BN126" s="1"/>
      <c r="BO126" s="5">
        <v>2</v>
      </c>
      <c r="BP126" s="5">
        <v>21.4</v>
      </c>
      <c r="BQ126" s="6">
        <v>64.099999999999994</v>
      </c>
      <c r="BR126" s="7">
        <v>5.66</v>
      </c>
      <c r="BS126" s="5">
        <v>8</v>
      </c>
      <c r="BT126" s="5"/>
      <c r="BU126" s="5">
        <v>844</v>
      </c>
      <c r="BV126" s="1"/>
      <c r="BW126" s="5">
        <v>2</v>
      </c>
      <c r="BX126" s="5"/>
      <c r="BY126" s="6"/>
      <c r="BZ126" s="7"/>
      <c r="CA126" s="5"/>
      <c r="CB126" s="5"/>
      <c r="CC126" s="5"/>
      <c r="CD126" s="1"/>
      <c r="CE126" s="5">
        <v>2</v>
      </c>
      <c r="CF126" s="5"/>
      <c r="CG126" s="6"/>
      <c r="CH126" s="7"/>
      <c r="CI126" s="5"/>
      <c r="CJ126" s="5"/>
      <c r="CK126" s="5"/>
      <c r="CL126" s="1"/>
      <c r="CM126" s="5">
        <v>2</v>
      </c>
      <c r="CN126" s="5"/>
      <c r="CO126" s="6"/>
      <c r="CP126" s="7"/>
      <c r="CQ126" s="5"/>
      <c r="CR126" s="5"/>
      <c r="CS126" s="5"/>
    </row>
    <row r="127" spans="3:97" x14ac:dyDescent="0.35">
      <c r="C127" s="9">
        <v>3</v>
      </c>
      <c r="D127" s="9"/>
      <c r="E127" s="10"/>
      <c r="F127" s="11"/>
      <c r="G127" s="9"/>
      <c r="H127" s="9"/>
      <c r="I127" s="9"/>
      <c r="J127" s="1"/>
      <c r="K127" s="9">
        <v>3</v>
      </c>
      <c r="L127" s="9">
        <v>15.2</v>
      </c>
      <c r="M127" s="10">
        <v>9.6999999999999993</v>
      </c>
      <c r="N127" s="11">
        <v>0.9</v>
      </c>
      <c r="O127" s="9">
        <v>7.6</v>
      </c>
      <c r="P127" s="9"/>
      <c r="Q127" s="9">
        <v>861</v>
      </c>
      <c r="R127" s="1"/>
      <c r="S127" s="9">
        <v>3</v>
      </c>
      <c r="T127" s="9"/>
      <c r="U127" s="10"/>
      <c r="V127" s="11"/>
      <c r="W127" s="9"/>
      <c r="X127" s="9"/>
      <c r="Y127" s="9"/>
      <c r="Z127" s="1"/>
      <c r="AA127" s="9">
        <v>3</v>
      </c>
      <c r="AB127" s="9"/>
      <c r="AC127" s="10"/>
      <c r="AD127" s="11"/>
      <c r="AE127" s="9"/>
      <c r="AF127" s="9"/>
      <c r="AG127" s="9"/>
      <c r="AH127" s="1"/>
      <c r="AI127" s="9">
        <v>3</v>
      </c>
      <c r="AJ127" s="9"/>
      <c r="AK127" s="10"/>
      <c r="AL127" s="11"/>
      <c r="AM127" s="9"/>
      <c r="AN127" s="9"/>
      <c r="AO127" s="9"/>
      <c r="AP127" s="1"/>
      <c r="AQ127" s="9">
        <v>3</v>
      </c>
      <c r="AR127" s="9">
        <v>15.6</v>
      </c>
      <c r="AS127" s="10">
        <v>6</v>
      </c>
      <c r="AT127" s="11">
        <v>0.57999999999999996</v>
      </c>
      <c r="AU127" s="9">
        <v>7.5</v>
      </c>
      <c r="AV127" s="9"/>
      <c r="AW127" s="9">
        <v>905</v>
      </c>
      <c r="AX127" s="1"/>
      <c r="AY127" s="9">
        <v>3</v>
      </c>
      <c r="AZ127" s="9"/>
      <c r="BA127" s="10"/>
      <c r="BB127" s="11"/>
      <c r="BC127" s="9"/>
      <c r="BD127" s="9"/>
      <c r="BE127" s="9"/>
      <c r="BF127" s="1"/>
      <c r="BG127" s="9">
        <v>3</v>
      </c>
      <c r="BH127" s="9"/>
      <c r="BI127" s="10"/>
      <c r="BJ127" s="11"/>
      <c r="BK127" s="9"/>
      <c r="BL127" s="9"/>
      <c r="BM127" s="9"/>
      <c r="BN127" s="1"/>
      <c r="BO127" s="9">
        <v>3</v>
      </c>
      <c r="BP127" s="9">
        <v>15.6</v>
      </c>
      <c r="BQ127" s="10">
        <v>16.100000000000001</v>
      </c>
      <c r="BR127" s="11">
        <v>1.52</v>
      </c>
      <c r="BS127" s="9">
        <v>7.3</v>
      </c>
      <c r="BT127" s="9"/>
      <c r="BU127" s="9">
        <v>909</v>
      </c>
      <c r="BV127" s="1"/>
      <c r="BW127" s="9">
        <v>3</v>
      </c>
      <c r="BX127" s="9"/>
      <c r="BY127" s="10"/>
      <c r="BZ127" s="11"/>
      <c r="CA127" s="9"/>
      <c r="CB127" s="9"/>
      <c r="CC127" s="9"/>
      <c r="CD127" s="1"/>
      <c r="CE127" s="9">
        <v>3</v>
      </c>
      <c r="CF127" s="9"/>
      <c r="CG127" s="10"/>
      <c r="CH127" s="11"/>
      <c r="CI127" s="9"/>
      <c r="CJ127" s="9"/>
      <c r="CK127" s="9"/>
      <c r="CL127" s="1"/>
      <c r="CM127" s="9">
        <v>3</v>
      </c>
      <c r="CN127" s="9"/>
      <c r="CO127" s="10"/>
      <c r="CP127" s="11"/>
      <c r="CQ127" s="9"/>
      <c r="CR127" s="9"/>
      <c r="CS127" s="9"/>
    </row>
    <row r="128" spans="3:97" x14ac:dyDescent="0.35">
      <c r="C128" s="13"/>
      <c r="D128" s="57"/>
      <c r="E128" s="57"/>
      <c r="F128" s="57"/>
      <c r="G128" s="57"/>
      <c r="H128" s="57"/>
      <c r="I128" s="14"/>
      <c r="J128" s="1"/>
      <c r="K128" s="13"/>
      <c r="L128" s="57"/>
      <c r="M128" s="57"/>
      <c r="N128" s="57"/>
      <c r="O128" s="57"/>
      <c r="P128" s="57"/>
      <c r="Q128" s="14"/>
      <c r="R128" s="1"/>
      <c r="S128" s="13"/>
      <c r="T128" s="57"/>
      <c r="U128" s="57"/>
      <c r="V128" s="57"/>
      <c r="W128" s="57"/>
      <c r="X128" s="57"/>
      <c r="Y128" s="14"/>
      <c r="Z128" s="1"/>
      <c r="AA128" s="13"/>
      <c r="AB128" s="57"/>
      <c r="AC128" s="57"/>
      <c r="AD128" s="57"/>
      <c r="AE128" s="57"/>
      <c r="AF128" s="57"/>
      <c r="AG128" s="14"/>
      <c r="AH128" s="1"/>
      <c r="AI128" s="13"/>
      <c r="AJ128" s="57"/>
      <c r="AK128" s="57"/>
      <c r="AL128" s="57"/>
      <c r="AM128" s="57"/>
      <c r="AN128" s="57"/>
      <c r="AO128" s="14"/>
      <c r="AP128" s="1"/>
      <c r="AQ128" s="13"/>
      <c r="AR128" s="57"/>
      <c r="AS128" s="57"/>
      <c r="AT128" s="57"/>
      <c r="AU128" s="57"/>
      <c r="AV128" s="57"/>
      <c r="AW128" s="14"/>
      <c r="AX128" s="1"/>
      <c r="AY128" s="13"/>
      <c r="AZ128" s="57"/>
      <c r="BA128" s="57"/>
      <c r="BB128" s="57"/>
      <c r="BC128" s="57"/>
      <c r="BD128" s="57"/>
      <c r="BE128" s="14"/>
      <c r="BF128" s="1"/>
      <c r="BG128" s="13"/>
      <c r="BH128" s="57"/>
      <c r="BI128" s="57"/>
      <c r="BJ128" s="57"/>
      <c r="BK128" s="57"/>
      <c r="BL128" s="57"/>
      <c r="BM128" s="14"/>
      <c r="BN128" s="1"/>
      <c r="BO128" s="13"/>
      <c r="BP128" s="57"/>
      <c r="BQ128" s="57"/>
      <c r="BR128" s="57"/>
      <c r="BS128" s="57"/>
      <c r="BT128" s="57"/>
      <c r="BU128" s="14"/>
      <c r="BV128" s="1"/>
      <c r="BW128" s="13"/>
      <c r="BX128" s="57"/>
      <c r="BY128" s="57"/>
      <c r="BZ128" s="57"/>
      <c r="CA128" s="57"/>
      <c r="CB128" s="57"/>
      <c r="CC128" s="14"/>
      <c r="CD128" s="1"/>
      <c r="CE128" s="13"/>
      <c r="CF128" s="57"/>
      <c r="CG128" s="57"/>
      <c r="CH128" s="57"/>
      <c r="CI128" s="57"/>
      <c r="CJ128" s="57"/>
      <c r="CK128" s="14"/>
      <c r="CL128" s="1"/>
      <c r="CM128" s="13"/>
      <c r="CN128" s="57"/>
      <c r="CO128" s="57"/>
      <c r="CP128" s="57"/>
      <c r="CQ128" s="57"/>
      <c r="CR128" s="57"/>
      <c r="CS128" s="14"/>
    </row>
    <row r="129" spans="3:134" x14ac:dyDescent="0.35">
      <c r="C129" s="13" t="s">
        <v>12</v>
      </c>
      <c r="D129" s="14"/>
      <c r="E129" s="15">
        <v>0.6</v>
      </c>
      <c r="F129" s="16"/>
      <c r="G129" s="17"/>
      <c r="H129" s="17"/>
      <c r="I129" s="18"/>
      <c r="J129" s="1"/>
      <c r="K129" s="13" t="s">
        <v>12</v>
      </c>
      <c r="L129" s="14"/>
      <c r="M129" s="15">
        <v>0.6</v>
      </c>
      <c r="N129" s="16"/>
      <c r="O129" s="17"/>
      <c r="P129" s="17"/>
      <c r="Q129" s="18"/>
      <c r="R129" s="1"/>
      <c r="S129" s="13" t="s">
        <v>12</v>
      </c>
      <c r="T129" s="14"/>
      <c r="U129" s="15">
        <v>0.6</v>
      </c>
      <c r="V129" s="16"/>
      <c r="W129" s="17"/>
      <c r="X129" s="17"/>
      <c r="Y129" s="18"/>
      <c r="Z129" s="1"/>
      <c r="AA129" s="13" t="s">
        <v>12</v>
      </c>
      <c r="AB129" s="14"/>
      <c r="AC129" s="15">
        <v>0.6</v>
      </c>
      <c r="AD129" s="16"/>
      <c r="AE129" s="17"/>
      <c r="AF129" s="17"/>
      <c r="AG129" s="18"/>
      <c r="AH129" s="1"/>
      <c r="AI129" s="13" t="s">
        <v>12</v>
      </c>
      <c r="AJ129" s="14"/>
      <c r="AK129" s="15">
        <v>0.6</v>
      </c>
      <c r="AL129" s="16"/>
      <c r="AM129" s="17"/>
      <c r="AN129" s="17"/>
      <c r="AO129" s="18"/>
      <c r="AP129" s="1"/>
      <c r="AQ129" s="13" t="s">
        <v>12</v>
      </c>
      <c r="AR129" s="14"/>
      <c r="AS129" s="15">
        <v>0.6</v>
      </c>
      <c r="AT129" s="16"/>
      <c r="AU129" s="17"/>
      <c r="AV129" s="17"/>
      <c r="AW129" s="18"/>
      <c r="AX129" s="1"/>
      <c r="AY129" s="13" t="s">
        <v>12</v>
      </c>
      <c r="AZ129" s="14"/>
      <c r="BA129" s="15">
        <v>0.6</v>
      </c>
      <c r="BB129" s="16"/>
      <c r="BC129" s="17"/>
      <c r="BD129" s="17"/>
      <c r="BE129" s="18"/>
      <c r="BF129" s="1"/>
      <c r="BG129" s="13" t="s">
        <v>12</v>
      </c>
      <c r="BH129" s="14"/>
      <c r="BI129" s="15">
        <v>0.6</v>
      </c>
      <c r="BJ129" s="16"/>
      <c r="BK129" s="17"/>
      <c r="BL129" s="17"/>
      <c r="BM129" s="18"/>
      <c r="BN129" s="1"/>
      <c r="BO129" s="13" t="s">
        <v>12</v>
      </c>
      <c r="BP129" s="14"/>
      <c r="BQ129" s="15">
        <v>0.6</v>
      </c>
      <c r="BR129" s="16"/>
      <c r="BS129" s="17"/>
      <c r="BT129" s="17"/>
      <c r="BU129" s="18"/>
      <c r="BV129" s="1"/>
      <c r="BW129" s="13" t="s">
        <v>12</v>
      </c>
      <c r="BX129" s="14"/>
      <c r="BY129" s="15">
        <v>0.6</v>
      </c>
      <c r="BZ129" s="16"/>
      <c r="CA129" s="17"/>
      <c r="CB129" s="17"/>
      <c r="CC129" s="18"/>
      <c r="CD129" s="1"/>
      <c r="CE129" s="13" t="s">
        <v>12</v>
      </c>
      <c r="CF129" s="14"/>
      <c r="CG129" s="15"/>
      <c r="CH129" s="16"/>
      <c r="CI129" s="17"/>
      <c r="CJ129" s="17"/>
      <c r="CK129" s="18"/>
      <c r="CL129" s="1"/>
      <c r="CM129" s="13" t="s">
        <v>12</v>
      </c>
      <c r="CN129" s="14"/>
      <c r="CO129" s="15"/>
      <c r="CP129" s="16"/>
      <c r="CQ129" s="17"/>
      <c r="CR129" s="17"/>
      <c r="CS129" s="18"/>
    </row>
    <row r="130" spans="3:134" x14ac:dyDescent="0.35">
      <c r="C130" s="13" t="s">
        <v>14</v>
      </c>
      <c r="D130" s="14"/>
      <c r="E130" s="15">
        <v>2.2000000000000002</v>
      </c>
      <c r="F130" s="22"/>
      <c r="G130" s="23"/>
      <c r="H130" s="23"/>
      <c r="I130" s="24"/>
      <c r="J130" s="1"/>
      <c r="K130" s="13" t="s">
        <v>14</v>
      </c>
      <c r="L130" s="14"/>
      <c r="M130" s="15">
        <v>3.4</v>
      </c>
      <c r="N130" s="22"/>
      <c r="O130" s="23"/>
      <c r="P130" s="23"/>
      <c r="Q130" s="24"/>
      <c r="R130" s="1"/>
      <c r="S130" s="13" t="s">
        <v>14</v>
      </c>
      <c r="T130" s="14"/>
      <c r="U130" s="15">
        <v>3</v>
      </c>
      <c r="V130" s="22"/>
      <c r="W130" s="23"/>
      <c r="X130" s="23"/>
      <c r="Y130" s="24"/>
      <c r="Z130" s="1"/>
      <c r="AA130" s="13" t="s">
        <v>14</v>
      </c>
      <c r="AB130" s="14"/>
      <c r="AC130" s="15">
        <v>3.25</v>
      </c>
      <c r="AD130" s="22"/>
      <c r="AE130" s="23"/>
      <c r="AF130" s="23"/>
      <c r="AG130" s="24"/>
      <c r="AH130" s="1"/>
      <c r="AI130" s="13" t="s">
        <v>14</v>
      </c>
      <c r="AJ130" s="14"/>
      <c r="AK130" s="15">
        <v>3.55</v>
      </c>
      <c r="AL130" s="22"/>
      <c r="AM130" s="23"/>
      <c r="AN130" s="23"/>
      <c r="AO130" s="24"/>
      <c r="AP130" s="1"/>
      <c r="AQ130" s="13" t="s">
        <v>14</v>
      </c>
      <c r="AR130" s="14"/>
      <c r="AS130" s="15">
        <v>3.55</v>
      </c>
      <c r="AT130" s="22"/>
      <c r="AU130" s="23"/>
      <c r="AV130" s="23"/>
      <c r="AW130" s="24"/>
      <c r="AX130" s="1"/>
      <c r="AY130" s="13" t="s">
        <v>14</v>
      </c>
      <c r="AZ130" s="14"/>
      <c r="BA130" s="15">
        <v>3.1</v>
      </c>
      <c r="BB130" s="22"/>
      <c r="BC130" s="23"/>
      <c r="BD130" s="23"/>
      <c r="BE130" s="24"/>
      <c r="BF130" s="1"/>
      <c r="BG130" s="13" t="s">
        <v>14</v>
      </c>
      <c r="BH130" s="14"/>
      <c r="BI130" s="15">
        <v>3</v>
      </c>
      <c r="BJ130" s="22"/>
      <c r="BK130" s="23"/>
      <c r="BL130" s="23"/>
      <c r="BM130" s="24"/>
      <c r="BN130" s="1"/>
      <c r="BO130" s="13" t="s">
        <v>14</v>
      </c>
      <c r="BP130" s="14"/>
      <c r="BQ130" s="15">
        <v>3.5</v>
      </c>
      <c r="BR130" s="22"/>
      <c r="BS130" s="23"/>
      <c r="BT130" s="23"/>
      <c r="BU130" s="24"/>
      <c r="BV130" s="1"/>
      <c r="BW130" s="13" t="s">
        <v>14</v>
      </c>
      <c r="BX130" s="14"/>
      <c r="BY130" s="15">
        <v>3.1</v>
      </c>
      <c r="BZ130" s="22"/>
      <c r="CA130" s="23"/>
      <c r="CB130" s="23"/>
      <c r="CC130" s="24"/>
      <c r="CD130" s="1"/>
      <c r="CE130" s="13" t="s">
        <v>14</v>
      </c>
      <c r="CF130" s="14"/>
      <c r="CG130" s="15"/>
      <c r="CH130" s="22"/>
      <c r="CI130" s="23"/>
      <c r="CJ130" s="23"/>
      <c r="CK130" s="24"/>
      <c r="CL130" s="1"/>
      <c r="CM130" s="13" t="s">
        <v>14</v>
      </c>
      <c r="CN130" s="14"/>
      <c r="CO130" s="15"/>
      <c r="CP130" s="22"/>
      <c r="CQ130" s="23"/>
      <c r="CR130" s="23"/>
      <c r="CS130" s="24"/>
    </row>
    <row r="131" spans="3:134" x14ac:dyDescent="0.35">
      <c r="C131" s="13" t="s">
        <v>15</v>
      </c>
      <c r="D131" s="14"/>
      <c r="E131" s="15">
        <v>10.4</v>
      </c>
      <c r="F131" s="22"/>
      <c r="G131" s="23"/>
      <c r="H131" s="23"/>
      <c r="I131" s="24"/>
      <c r="J131" s="1"/>
      <c r="K131" s="13" t="s">
        <v>15</v>
      </c>
      <c r="L131" s="14"/>
      <c r="M131" s="15">
        <v>10.6</v>
      </c>
      <c r="N131" s="22"/>
      <c r="O131" s="23"/>
      <c r="P131" s="23"/>
      <c r="Q131" s="24"/>
      <c r="R131" s="1"/>
      <c r="S131" s="13" t="s">
        <v>15</v>
      </c>
      <c r="T131" s="14"/>
      <c r="U131" s="15">
        <v>10.3</v>
      </c>
      <c r="V131" s="22"/>
      <c r="W131" s="23"/>
      <c r="X131" s="23"/>
      <c r="Y131" s="24"/>
      <c r="Z131" s="1"/>
      <c r="AA131" s="13" t="s">
        <v>15</v>
      </c>
      <c r="AB131" s="14"/>
      <c r="AC131" s="15">
        <v>10.5</v>
      </c>
      <c r="AD131" s="22"/>
      <c r="AE131" s="23"/>
      <c r="AF131" s="23"/>
      <c r="AG131" s="24"/>
      <c r="AH131" s="1"/>
      <c r="AI131" s="13" t="s">
        <v>15</v>
      </c>
      <c r="AJ131" s="14"/>
      <c r="AK131" s="15">
        <v>9.6999999999999993</v>
      </c>
      <c r="AL131" s="22"/>
      <c r="AM131" s="23"/>
      <c r="AN131" s="23"/>
      <c r="AO131" s="24"/>
      <c r="AP131" s="1"/>
      <c r="AQ131" s="13" t="s">
        <v>15</v>
      </c>
      <c r="AR131" s="14"/>
      <c r="AS131" s="15">
        <v>10.1</v>
      </c>
      <c r="AT131" s="22"/>
      <c r="AU131" s="23"/>
      <c r="AV131" s="23"/>
      <c r="AW131" s="24"/>
      <c r="AX131" s="1"/>
      <c r="AY131" s="13" t="s">
        <v>15</v>
      </c>
      <c r="AZ131" s="14"/>
      <c r="BA131" s="15">
        <v>10.3</v>
      </c>
      <c r="BB131" s="22"/>
      <c r="BC131" s="23"/>
      <c r="BD131" s="23"/>
      <c r="BE131" s="24"/>
      <c r="BF131" s="1"/>
      <c r="BG131" s="13" t="s">
        <v>15</v>
      </c>
      <c r="BH131" s="14"/>
      <c r="BI131" s="15">
        <v>10.4</v>
      </c>
      <c r="BJ131" s="22"/>
      <c r="BK131" s="23"/>
      <c r="BL131" s="23"/>
      <c r="BM131" s="24"/>
      <c r="BN131" s="1"/>
      <c r="BO131" s="13" t="s">
        <v>15</v>
      </c>
      <c r="BP131" s="14"/>
      <c r="BQ131" s="15">
        <v>11.1</v>
      </c>
      <c r="BR131" s="22"/>
      <c r="BS131" s="23"/>
      <c r="BT131" s="23"/>
      <c r="BU131" s="24"/>
      <c r="BV131" s="1"/>
      <c r="BW131" s="13" t="s">
        <v>15</v>
      </c>
      <c r="BX131" s="14"/>
      <c r="BY131" s="15">
        <v>10.7</v>
      </c>
      <c r="BZ131" s="22"/>
      <c r="CA131" s="23"/>
      <c r="CB131" s="23"/>
      <c r="CC131" s="24"/>
      <c r="CD131" s="1"/>
      <c r="CE131" s="13" t="s">
        <v>15</v>
      </c>
      <c r="CF131" s="14"/>
      <c r="CG131" s="15"/>
      <c r="CH131" s="22"/>
      <c r="CI131" s="23"/>
      <c r="CJ131" s="23"/>
      <c r="CK131" s="24"/>
      <c r="CL131" s="1"/>
      <c r="CM131" s="13" t="s">
        <v>15</v>
      </c>
      <c r="CN131" s="14"/>
      <c r="CO131" s="15"/>
      <c r="CP131" s="22"/>
      <c r="CQ131" s="23"/>
      <c r="CR131" s="23"/>
      <c r="CS131" s="24"/>
      <c r="EC131" t="e">
        <v>#DIV/0!</v>
      </c>
      <c r="ED131" t="e">
        <v>#DIV/0!</v>
      </c>
    </row>
    <row r="132" spans="3:134" x14ac:dyDescent="0.35">
      <c r="C132" s="13" t="s">
        <v>16</v>
      </c>
      <c r="D132" s="14"/>
      <c r="E132" s="15">
        <v>10</v>
      </c>
      <c r="F132" s="22"/>
      <c r="G132" s="23"/>
      <c r="H132" s="23"/>
      <c r="I132" s="24"/>
      <c r="J132" s="1"/>
      <c r="K132" s="13" t="s">
        <v>16</v>
      </c>
      <c r="L132" s="14"/>
      <c r="M132" s="15">
        <v>9.6</v>
      </c>
      <c r="N132" s="22"/>
      <c r="O132" s="23"/>
      <c r="P132" s="23"/>
      <c r="Q132" s="24"/>
      <c r="R132" s="1"/>
      <c r="S132" s="13" t="s">
        <v>16</v>
      </c>
      <c r="T132" s="14"/>
      <c r="U132" s="15">
        <v>9.6</v>
      </c>
      <c r="V132" s="22"/>
      <c r="W132" s="23"/>
      <c r="X132" s="23"/>
      <c r="Y132" s="24"/>
      <c r="Z132" s="1"/>
      <c r="AA132" s="13" t="s">
        <v>16</v>
      </c>
      <c r="AB132" s="14"/>
      <c r="AC132" s="15">
        <v>10.8</v>
      </c>
      <c r="AD132" s="22"/>
      <c r="AE132" s="23"/>
      <c r="AF132" s="23"/>
      <c r="AG132" s="24"/>
      <c r="AH132" s="1"/>
      <c r="AI132" s="13" t="s">
        <v>16</v>
      </c>
      <c r="AJ132" s="14"/>
      <c r="AK132" s="15">
        <v>10.4</v>
      </c>
      <c r="AL132" s="22"/>
      <c r="AM132" s="23"/>
      <c r="AN132" s="23"/>
      <c r="AO132" s="24"/>
      <c r="AP132" s="1"/>
      <c r="AQ132" s="13" t="s">
        <v>16</v>
      </c>
      <c r="AR132" s="14"/>
      <c r="AS132" s="15">
        <v>10.4</v>
      </c>
      <c r="AT132" s="22"/>
      <c r="AU132" s="23"/>
      <c r="AV132" s="23"/>
      <c r="AW132" s="24"/>
      <c r="AX132" s="1"/>
      <c r="AY132" s="13" t="s">
        <v>16</v>
      </c>
      <c r="AZ132" s="14"/>
      <c r="BA132" s="15">
        <v>12</v>
      </c>
      <c r="BB132" s="22"/>
      <c r="BC132" s="23"/>
      <c r="BD132" s="23"/>
      <c r="BE132" s="24"/>
      <c r="BF132" s="1"/>
      <c r="BG132" s="13" t="s">
        <v>16</v>
      </c>
      <c r="BH132" s="14"/>
      <c r="BI132" s="15">
        <v>12.8</v>
      </c>
      <c r="BJ132" s="22"/>
      <c r="BK132" s="23"/>
      <c r="BL132" s="23"/>
      <c r="BM132" s="24"/>
      <c r="BN132" s="1"/>
      <c r="BO132" s="13" t="s">
        <v>16</v>
      </c>
      <c r="BP132" s="14"/>
      <c r="BQ132" s="15">
        <v>14.7</v>
      </c>
      <c r="BR132" s="22"/>
      <c r="BS132" s="23"/>
      <c r="BT132" s="23"/>
      <c r="BU132" s="24"/>
      <c r="BV132" s="1"/>
      <c r="BW132" s="13" t="s">
        <v>16</v>
      </c>
      <c r="BX132" s="14"/>
      <c r="BY132" s="15">
        <v>13</v>
      </c>
      <c r="BZ132" s="22"/>
      <c r="CA132" s="23"/>
      <c r="CB132" s="23"/>
      <c r="CC132" s="24"/>
      <c r="CD132" s="1"/>
      <c r="CE132" s="13" t="s">
        <v>16</v>
      </c>
      <c r="CF132" s="14"/>
      <c r="CG132" s="15"/>
      <c r="CH132" s="22"/>
      <c r="CI132" s="23"/>
      <c r="CJ132" s="23"/>
      <c r="CK132" s="24"/>
      <c r="CL132" s="1"/>
      <c r="CM132" s="13" t="s">
        <v>16</v>
      </c>
      <c r="CN132" s="14"/>
      <c r="CO132" s="15"/>
      <c r="CP132" s="22"/>
      <c r="CQ132" s="23"/>
      <c r="CR132" s="23"/>
      <c r="CS132" s="24"/>
    </row>
    <row r="133" spans="3:134" x14ac:dyDescent="0.35">
      <c r="C133" s="13" t="s">
        <v>17</v>
      </c>
      <c r="D133" s="14"/>
      <c r="E133" s="15">
        <v>50.6</v>
      </c>
      <c r="F133" s="26"/>
      <c r="G133" s="27"/>
      <c r="H133" s="27"/>
      <c r="I133" s="28"/>
      <c r="J133" s="29"/>
      <c r="K133" s="13" t="s">
        <v>17</v>
      </c>
      <c r="L133" s="14"/>
      <c r="M133" s="15">
        <v>52.7</v>
      </c>
      <c r="N133" s="26"/>
      <c r="O133" s="27"/>
      <c r="P133" s="27"/>
      <c r="Q133" s="28"/>
      <c r="R133" s="29"/>
      <c r="S133" s="13" t="s">
        <v>17</v>
      </c>
      <c r="T133" s="14"/>
      <c r="U133" s="15">
        <v>50.9</v>
      </c>
      <c r="V133" s="26"/>
      <c r="W133" s="27"/>
      <c r="X133" s="27"/>
      <c r="Y133" s="28"/>
      <c r="Z133" s="29"/>
      <c r="AA133" s="13" t="s">
        <v>17</v>
      </c>
      <c r="AB133" s="14"/>
      <c r="AC133" s="15">
        <v>52.5</v>
      </c>
      <c r="AD133" s="26"/>
      <c r="AE133" s="27"/>
      <c r="AF133" s="27"/>
      <c r="AG133" s="28"/>
      <c r="AH133" s="29"/>
      <c r="AI133" s="13" t="s">
        <v>17</v>
      </c>
      <c r="AJ133" s="14"/>
      <c r="AK133" s="15">
        <v>54.6</v>
      </c>
      <c r="AL133" s="26"/>
      <c r="AM133" s="27"/>
      <c r="AN133" s="27"/>
      <c r="AO133" s="28"/>
      <c r="AP133" s="29"/>
      <c r="AQ133" s="13" t="s">
        <v>17</v>
      </c>
      <c r="AR133" s="14"/>
      <c r="AS133" s="15">
        <v>55</v>
      </c>
      <c r="AT133" s="26"/>
      <c r="AU133" s="27"/>
      <c r="AV133" s="27"/>
      <c r="AW133" s="28"/>
      <c r="AX133" s="29"/>
      <c r="AY133" s="13" t="s">
        <v>17</v>
      </c>
      <c r="AZ133" s="14"/>
      <c r="BA133" s="15">
        <v>60.3</v>
      </c>
      <c r="BB133" s="26"/>
      <c r="BC133" s="27"/>
      <c r="BD133" s="27"/>
      <c r="BE133" s="28"/>
      <c r="BF133" s="29"/>
      <c r="BG133" s="13" t="s">
        <v>17</v>
      </c>
      <c r="BH133" s="14"/>
      <c r="BI133" s="15">
        <v>59.6</v>
      </c>
      <c r="BJ133" s="26"/>
      <c r="BK133" s="27"/>
      <c r="BL133" s="27"/>
      <c r="BM133" s="28"/>
      <c r="BN133" s="29"/>
      <c r="BO133" s="13" t="s">
        <v>17</v>
      </c>
      <c r="BP133" s="14"/>
      <c r="BQ133" s="15">
        <v>61.7</v>
      </c>
      <c r="BR133" s="26"/>
      <c r="BS133" s="27"/>
      <c r="BT133" s="27"/>
      <c r="BU133" s="28"/>
      <c r="BV133" s="29"/>
      <c r="BW133" s="13" t="s">
        <v>17</v>
      </c>
      <c r="BX133" s="14"/>
      <c r="BY133" s="15">
        <v>56.3</v>
      </c>
      <c r="BZ133" s="26"/>
      <c r="CA133" s="27"/>
      <c r="CB133" s="27"/>
      <c r="CC133" s="28"/>
      <c r="CD133" s="29"/>
      <c r="CE133" s="13" t="s">
        <v>17</v>
      </c>
      <c r="CF133" s="14"/>
      <c r="CG133" s="15"/>
      <c r="CH133" s="26"/>
      <c r="CI133" s="27"/>
      <c r="CJ133" s="27"/>
      <c r="CK133" s="28"/>
      <c r="CL133" s="29"/>
      <c r="CM133" s="13" t="s">
        <v>17</v>
      </c>
      <c r="CN133" s="14"/>
      <c r="CO133" s="15"/>
      <c r="CP133" s="26"/>
      <c r="CQ133" s="27"/>
      <c r="CR133" s="27"/>
      <c r="CS133" s="28"/>
    </row>
    <row r="137" spans="3:134" x14ac:dyDescent="0.35">
      <c r="C137" s="104">
        <v>41500</v>
      </c>
      <c r="D137" s="57"/>
      <c r="E137" s="57"/>
      <c r="F137" s="57"/>
      <c r="G137" s="57"/>
      <c r="H137" s="57"/>
      <c r="I137" s="57"/>
      <c r="J137" s="57"/>
      <c r="K137" s="104">
        <v>41500</v>
      </c>
      <c r="L137" s="57"/>
      <c r="M137" s="57"/>
      <c r="N137" s="57"/>
      <c r="O137" s="57"/>
      <c r="P137" s="57"/>
      <c r="Q137" s="57"/>
      <c r="R137" s="57"/>
      <c r="S137" s="104">
        <v>41500</v>
      </c>
      <c r="T137" s="57"/>
      <c r="U137" s="57"/>
      <c r="V137" s="57"/>
      <c r="W137" s="57"/>
      <c r="X137" s="57"/>
      <c r="Y137" s="57"/>
      <c r="Z137" s="57"/>
      <c r="AA137" s="104">
        <v>41500</v>
      </c>
      <c r="AB137" s="57"/>
      <c r="AC137" s="57"/>
      <c r="AD137" s="57"/>
      <c r="AE137" s="57"/>
      <c r="AF137" s="57"/>
      <c r="AG137" s="57"/>
      <c r="AH137" s="57"/>
      <c r="AI137" s="104">
        <v>41500</v>
      </c>
      <c r="AJ137" s="57"/>
      <c r="AK137" s="57"/>
      <c r="AL137" s="57"/>
      <c r="AM137" s="57"/>
      <c r="AN137" s="57"/>
      <c r="AO137" s="57"/>
      <c r="AP137" s="57"/>
      <c r="AQ137" s="104">
        <v>41500</v>
      </c>
      <c r="AR137" s="57"/>
      <c r="AS137" s="57"/>
      <c r="AT137" s="57"/>
      <c r="AU137" s="57"/>
      <c r="AV137" s="57"/>
      <c r="AW137" s="57"/>
      <c r="AX137" s="57"/>
      <c r="AY137" s="104">
        <v>41500</v>
      </c>
      <c r="AZ137" s="57"/>
      <c r="BA137" s="57"/>
      <c r="BB137" s="57"/>
      <c r="BC137" s="57"/>
      <c r="BD137" s="57"/>
      <c r="BE137" s="57"/>
      <c r="BF137" s="57"/>
      <c r="BG137" s="104">
        <v>41500</v>
      </c>
      <c r="BH137" s="57"/>
      <c r="BI137" s="57"/>
      <c r="BJ137" s="57"/>
      <c r="BK137" s="57"/>
      <c r="BL137" s="57"/>
      <c r="BM137" s="57"/>
      <c r="BN137" s="57"/>
      <c r="BO137" s="104">
        <v>41500</v>
      </c>
      <c r="BP137" s="57"/>
      <c r="BQ137" s="57"/>
      <c r="BR137" s="57"/>
      <c r="BS137" s="57"/>
      <c r="BT137" s="57"/>
      <c r="BU137" s="57"/>
      <c r="BV137" s="57"/>
      <c r="BW137" s="104">
        <v>41500</v>
      </c>
      <c r="BX137" s="57"/>
      <c r="BY137" s="57"/>
      <c r="BZ137" s="57"/>
      <c r="CA137" s="57"/>
      <c r="CB137" s="57"/>
      <c r="CC137" s="14"/>
      <c r="CD137" s="33"/>
      <c r="CE137" s="33"/>
      <c r="CF137" s="33"/>
      <c r="CG137" s="33"/>
      <c r="CH137" s="33"/>
      <c r="CI137" s="33"/>
      <c r="CJ137" s="33"/>
      <c r="CK137" s="33"/>
      <c r="CL137" s="33"/>
      <c r="CM137" s="33"/>
      <c r="CN137" s="33"/>
      <c r="CO137" s="33"/>
      <c r="CP137" s="33"/>
      <c r="CQ137" s="33"/>
      <c r="CR137" s="33"/>
      <c r="CS137" s="34"/>
    </row>
    <row r="138" spans="3:134" x14ac:dyDescent="0.35">
      <c r="C138" s="35">
        <v>2</v>
      </c>
      <c r="D138" s="36"/>
      <c r="E138" s="36"/>
      <c r="F138" s="36"/>
      <c r="G138" s="36"/>
      <c r="H138" s="36"/>
      <c r="I138" s="37"/>
      <c r="J138" s="38"/>
      <c r="K138" s="35">
        <v>3</v>
      </c>
      <c r="L138" s="36"/>
      <c r="M138" s="36"/>
      <c r="N138" s="36"/>
      <c r="O138" s="36"/>
      <c r="P138" s="36"/>
      <c r="Q138" s="37"/>
      <c r="R138" s="38"/>
      <c r="S138" s="35">
        <v>4</v>
      </c>
      <c r="T138" s="36"/>
      <c r="U138" s="36"/>
      <c r="V138" s="36"/>
      <c r="W138" s="36"/>
      <c r="X138" s="36"/>
      <c r="Y138" s="37"/>
      <c r="Z138" s="38"/>
      <c r="AA138" s="35">
        <v>5</v>
      </c>
      <c r="AB138" s="36"/>
      <c r="AC138" s="36"/>
      <c r="AD138" s="36"/>
      <c r="AE138" s="36"/>
      <c r="AF138" s="36"/>
      <c r="AG138" s="37"/>
      <c r="AH138" s="38"/>
      <c r="AI138" s="35">
        <v>6</v>
      </c>
      <c r="AJ138" s="36"/>
      <c r="AK138" s="36"/>
      <c r="AL138" s="36"/>
      <c r="AM138" s="36"/>
      <c r="AN138" s="36"/>
      <c r="AO138" s="37"/>
      <c r="AP138" s="38"/>
      <c r="AQ138" s="35">
        <v>7</v>
      </c>
      <c r="AR138" s="36"/>
      <c r="AS138" s="36"/>
      <c r="AT138" s="36"/>
      <c r="AU138" s="36"/>
      <c r="AV138" s="36"/>
      <c r="AW138" s="37"/>
      <c r="AX138" s="38"/>
      <c r="AY138" s="35">
        <v>8</v>
      </c>
      <c r="AZ138" s="36"/>
      <c r="BA138" s="36"/>
      <c r="BB138" s="36"/>
      <c r="BC138" s="36"/>
      <c r="BD138" s="36"/>
      <c r="BE138" s="37"/>
      <c r="BF138" s="38"/>
      <c r="BG138" s="35">
        <v>9</v>
      </c>
      <c r="BH138" s="36"/>
      <c r="BI138" s="36"/>
      <c r="BJ138" s="36"/>
      <c r="BK138" s="36"/>
      <c r="BL138" s="36"/>
      <c r="BM138" s="37"/>
      <c r="BN138" s="38"/>
      <c r="BO138" s="35">
        <v>10</v>
      </c>
      <c r="BP138" s="36"/>
      <c r="BQ138" s="36"/>
      <c r="BR138" s="36"/>
      <c r="BS138" s="36"/>
      <c r="BT138" s="36"/>
      <c r="BU138" s="37"/>
      <c r="BV138" s="38"/>
      <c r="BW138" s="35">
        <v>11</v>
      </c>
      <c r="BX138" s="36"/>
      <c r="BY138" s="36"/>
      <c r="BZ138" s="36"/>
      <c r="CA138" s="36"/>
      <c r="CB138" s="36"/>
      <c r="CC138" s="37"/>
      <c r="CD138" s="38"/>
      <c r="CE138" s="35" t="s">
        <v>23</v>
      </c>
      <c r="CF138" s="36"/>
      <c r="CG138" s="36"/>
      <c r="CH138" s="36"/>
      <c r="CI138" s="36"/>
      <c r="CJ138" s="36"/>
      <c r="CK138" s="37"/>
      <c r="CL138" s="38"/>
      <c r="CM138" s="35" t="s">
        <v>22</v>
      </c>
      <c r="CN138" s="36"/>
      <c r="CO138" s="36"/>
      <c r="CP138" s="36"/>
      <c r="CQ138" s="36"/>
      <c r="CR138" s="36"/>
      <c r="CS138" s="37"/>
    </row>
    <row r="139" spans="3:134" x14ac:dyDescent="0.35">
      <c r="C139" s="40" t="s">
        <v>0</v>
      </c>
      <c r="D139" s="40" t="s">
        <v>1</v>
      </c>
      <c r="E139" s="65" t="s">
        <v>2</v>
      </c>
      <c r="F139" s="66"/>
      <c r="G139" s="41" t="s">
        <v>3</v>
      </c>
      <c r="H139" s="40" t="s">
        <v>4</v>
      </c>
      <c r="I139" s="40" t="s">
        <v>5</v>
      </c>
      <c r="J139" s="38"/>
      <c r="K139" s="40" t="s">
        <v>0</v>
      </c>
      <c r="L139" s="40" t="s">
        <v>1</v>
      </c>
      <c r="M139" s="65" t="s">
        <v>2</v>
      </c>
      <c r="N139" s="66"/>
      <c r="O139" s="41" t="s">
        <v>3</v>
      </c>
      <c r="P139" s="40" t="s">
        <v>4</v>
      </c>
      <c r="Q139" s="40" t="s">
        <v>5</v>
      </c>
      <c r="R139" s="38"/>
      <c r="S139" s="40" t="s">
        <v>0</v>
      </c>
      <c r="T139" s="40" t="s">
        <v>1</v>
      </c>
      <c r="U139" s="65" t="s">
        <v>2</v>
      </c>
      <c r="V139" s="66"/>
      <c r="W139" s="41" t="s">
        <v>3</v>
      </c>
      <c r="X139" s="40" t="s">
        <v>4</v>
      </c>
      <c r="Y139" s="40" t="s">
        <v>5</v>
      </c>
      <c r="Z139" s="38"/>
      <c r="AA139" s="40" t="s">
        <v>0</v>
      </c>
      <c r="AB139" s="40" t="s">
        <v>1</v>
      </c>
      <c r="AC139" s="65" t="s">
        <v>2</v>
      </c>
      <c r="AD139" s="66"/>
      <c r="AE139" s="41" t="s">
        <v>3</v>
      </c>
      <c r="AF139" s="40" t="s">
        <v>4</v>
      </c>
      <c r="AG139" s="40" t="s">
        <v>5</v>
      </c>
      <c r="AH139" s="38"/>
      <c r="AI139" s="40" t="s">
        <v>0</v>
      </c>
      <c r="AJ139" s="40" t="s">
        <v>1</v>
      </c>
      <c r="AK139" s="65" t="s">
        <v>2</v>
      </c>
      <c r="AL139" s="66"/>
      <c r="AM139" s="41" t="s">
        <v>3</v>
      </c>
      <c r="AN139" s="40" t="s">
        <v>4</v>
      </c>
      <c r="AO139" s="40" t="s">
        <v>5</v>
      </c>
      <c r="AP139" s="38"/>
      <c r="AQ139" s="40" t="s">
        <v>0</v>
      </c>
      <c r="AR139" s="40" t="s">
        <v>1</v>
      </c>
      <c r="AS139" s="65" t="s">
        <v>2</v>
      </c>
      <c r="AT139" s="66"/>
      <c r="AU139" s="41" t="s">
        <v>3</v>
      </c>
      <c r="AV139" s="40" t="s">
        <v>4</v>
      </c>
      <c r="AW139" s="40" t="s">
        <v>5</v>
      </c>
      <c r="AX139" s="38"/>
      <c r="AY139" s="40" t="s">
        <v>0</v>
      </c>
      <c r="AZ139" s="40" t="s">
        <v>1</v>
      </c>
      <c r="BA139" s="65" t="s">
        <v>2</v>
      </c>
      <c r="BB139" s="66"/>
      <c r="BC139" s="41" t="s">
        <v>3</v>
      </c>
      <c r="BD139" s="40" t="s">
        <v>4</v>
      </c>
      <c r="BE139" s="40" t="s">
        <v>5</v>
      </c>
      <c r="BF139" s="38"/>
      <c r="BG139" s="40" t="s">
        <v>0</v>
      </c>
      <c r="BH139" s="40" t="s">
        <v>1</v>
      </c>
      <c r="BI139" s="65" t="s">
        <v>2</v>
      </c>
      <c r="BJ139" s="66"/>
      <c r="BK139" s="41" t="s">
        <v>3</v>
      </c>
      <c r="BL139" s="40" t="s">
        <v>4</v>
      </c>
      <c r="BM139" s="40" t="s">
        <v>5</v>
      </c>
      <c r="BN139" s="38"/>
      <c r="BO139" s="40" t="s">
        <v>0</v>
      </c>
      <c r="BP139" s="40" t="s">
        <v>1</v>
      </c>
      <c r="BQ139" s="65" t="s">
        <v>2</v>
      </c>
      <c r="BR139" s="66"/>
      <c r="BS139" s="41" t="s">
        <v>3</v>
      </c>
      <c r="BT139" s="40" t="s">
        <v>4</v>
      </c>
      <c r="BU139" s="40" t="s">
        <v>5</v>
      </c>
      <c r="BV139" s="38"/>
      <c r="BW139" s="40" t="s">
        <v>0</v>
      </c>
      <c r="BX139" s="40" t="s">
        <v>1</v>
      </c>
      <c r="BY139" s="65" t="s">
        <v>2</v>
      </c>
      <c r="BZ139" s="66"/>
      <c r="CA139" s="41" t="s">
        <v>3</v>
      </c>
      <c r="CB139" s="40" t="s">
        <v>4</v>
      </c>
      <c r="CC139" s="40" t="s">
        <v>5</v>
      </c>
      <c r="CD139" s="38"/>
      <c r="CE139" s="40" t="s">
        <v>0</v>
      </c>
      <c r="CF139" s="40" t="s">
        <v>1</v>
      </c>
      <c r="CG139" s="65" t="s">
        <v>2</v>
      </c>
      <c r="CH139" s="66"/>
      <c r="CI139" s="41" t="s">
        <v>3</v>
      </c>
      <c r="CJ139" s="40" t="s">
        <v>4</v>
      </c>
      <c r="CK139" s="40" t="s">
        <v>5</v>
      </c>
      <c r="CL139" s="38"/>
      <c r="CM139" s="40" t="s">
        <v>0</v>
      </c>
      <c r="CN139" s="40" t="s">
        <v>1</v>
      </c>
      <c r="CO139" s="65" t="s">
        <v>2</v>
      </c>
      <c r="CP139" s="66"/>
      <c r="CQ139" s="41" t="s">
        <v>3</v>
      </c>
      <c r="CR139" s="40" t="s">
        <v>4</v>
      </c>
      <c r="CS139" s="40" t="s">
        <v>5</v>
      </c>
    </row>
    <row r="140" spans="3:134" x14ac:dyDescent="0.35">
      <c r="C140" s="42" t="s">
        <v>6</v>
      </c>
      <c r="D140" s="42" t="s">
        <v>7</v>
      </c>
      <c r="E140" s="43" t="s">
        <v>8</v>
      </c>
      <c r="F140" s="44" t="s">
        <v>9</v>
      </c>
      <c r="G140" s="42"/>
      <c r="H140" s="42" t="s">
        <v>10</v>
      </c>
      <c r="I140" s="42" t="s">
        <v>11</v>
      </c>
      <c r="J140" s="38"/>
      <c r="K140" s="42" t="s">
        <v>6</v>
      </c>
      <c r="L140" s="42" t="s">
        <v>7</v>
      </c>
      <c r="M140" s="43" t="s">
        <v>8</v>
      </c>
      <c r="N140" s="44" t="s">
        <v>9</v>
      </c>
      <c r="O140" s="42"/>
      <c r="P140" s="42" t="s">
        <v>10</v>
      </c>
      <c r="Q140" s="42" t="s">
        <v>11</v>
      </c>
      <c r="R140" s="38"/>
      <c r="S140" s="42" t="s">
        <v>6</v>
      </c>
      <c r="T140" s="42" t="s">
        <v>7</v>
      </c>
      <c r="U140" s="43" t="s">
        <v>8</v>
      </c>
      <c r="V140" s="44" t="s">
        <v>9</v>
      </c>
      <c r="W140" s="42"/>
      <c r="X140" s="42" t="s">
        <v>10</v>
      </c>
      <c r="Y140" s="42" t="s">
        <v>11</v>
      </c>
      <c r="Z140" s="38"/>
      <c r="AA140" s="42" t="s">
        <v>6</v>
      </c>
      <c r="AB140" s="42" t="s">
        <v>7</v>
      </c>
      <c r="AC140" s="43" t="s">
        <v>8</v>
      </c>
      <c r="AD140" s="44" t="s">
        <v>9</v>
      </c>
      <c r="AE140" s="42"/>
      <c r="AF140" s="42" t="s">
        <v>10</v>
      </c>
      <c r="AG140" s="42" t="s">
        <v>11</v>
      </c>
      <c r="AH140" s="38"/>
      <c r="AI140" s="42" t="s">
        <v>6</v>
      </c>
      <c r="AJ140" s="42" t="s">
        <v>7</v>
      </c>
      <c r="AK140" s="43" t="s">
        <v>8</v>
      </c>
      <c r="AL140" s="44" t="s">
        <v>9</v>
      </c>
      <c r="AM140" s="42"/>
      <c r="AN140" s="42" t="s">
        <v>10</v>
      </c>
      <c r="AO140" s="42" t="s">
        <v>11</v>
      </c>
      <c r="AP140" s="38"/>
      <c r="AQ140" s="42" t="s">
        <v>6</v>
      </c>
      <c r="AR140" s="42" t="s">
        <v>7</v>
      </c>
      <c r="AS140" s="43" t="s">
        <v>8</v>
      </c>
      <c r="AT140" s="44" t="s">
        <v>9</v>
      </c>
      <c r="AU140" s="42"/>
      <c r="AV140" s="42" t="s">
        <v>10</v>
      </c>
      <c r="AW140" s="42" t="s">
        <v>11</v>
      </c>
      <c r="AX140" s="38"/>
      <c r="AY140" s="42" t="s">
        <v>6</v>
      </c>
      <c r="AZ140" s="42" t="s">
        <v>7</v>
      </c>
      <c r="BA140" s="43" t="s">
        <v>8</v>
      </c>
      <c r="BB140" s="44" t="s">
        <v>9</v>
      </c>
      <c r="BC140" s="42"/>
      <c r="BD140" s="42" t="s">
        <v>10</v>
      </c>
      <c r="BE140" s="42" t="s">
        <v>11</v>
      </c>
      <c r="BF140" s="38"/>
      <c r="BG140" s="42" t="s">
        <v>6</v>
      </c>
      <c r="BH140" s="42" t="s">
        <v>7</v>
      </c>
      <c r="BI140" s="43" t="s">
        <v>8</v>
      </c>
      <c r="BJ140" s="44" t="s">
        <v>9</v>
      </c>
      <c r="BK140" s="42"/>
      <c r="BL140" s="42" t="s">
        <v>10</v>
      </c>
      <c r="BM140" s="42" t="s">
        <v>11</v>
      </c>
      <c r="BN140" s="38"/>
      <c r="BO140" s="42" t="s">
        <v>6</v>
      </c>
      <c r="BP140" s="42" t="s">
        <v>7</v>
      </c>
      <c r="BQ140" s="43" t="s">
        <v>8</v>
      </c>
      <c r="BR140" s="44" t="s">
        <v>9</v>
      </c>
      <c r="BS140" s="42"/>
      <c r="BT140" s="42" t="s">
        <v>10</v>
      </c>
      <c r="BU140" s="42" t="s">
        <v>11</v>
      </c>
      <c r="BV140" s="38"/>
      <c r="BW140" s="42" t="s">
        <v>6</v>
      </c>
      <c r="BX140" s="42" t="s">
        <v>7</v>
      </c>
      <c r="BY140" s="43" t="s">
        <v>8</v>
      </c>
      <c r="BZ140" s="44" t="s">
        <v>9</v>
      </c>
      <c r="CA140" s="42"/>
      <c r="CB140" s="42" t="s">
        <v>10</v>
      </c>
      <c r="CC140" s="42" t="s">
        <v>11</v>
      </c>
      <c r="CD140" s="38"/>
      <c r="CE140" s="42" t="s">
        <v>6</v>
      </c>
      <c r="CF140" s="42" t="s">
        <v>7</v>
      </c>
      <c r="CG140" s="43" t="s">
        <v>8</v>
      </c>
      <c r="CH140" s="44" t="s">
        <v>9</v>
      </c>
      <c r="CI140" s="42"/>
      <c r="CJ140" s="42" t="s">
        <v>10</v>
      </c>
      <c r="CK140" s="42" t="s">
        <v>11</v>
      </c>
      <c r="CL140" s="38"/>
      <c r="CM140" s="42" t="s">
        <v>6</v>
      </c>
      <c r="CN140" s="42" t="s">
        <v>7</v>
      </c>
      <c r="CO140" s="43" t="s">
        <v>8</v>
      </c>
      <c r="CP140" s="44" t="s">
        <v>9</v>
      </c>
      <c r="CQ140" s="42"/>
      <c r="CR140" s="42" t="s">
        <v>10</v>
      </c>
      <c r="CS140" s="42" t="s">
        <v>11</v>
      </c>
    </row>
    <row r="141" spans="3:134" x14ac:dyDescent="0.35">
      <c r="C141" s="42">
        <v>0</v>
      </c>
      <c r="D141" s="42"/>
      <c r="E141" s="43"/>
      <c r="F141" s="44"/>
      <c r="G141" s="42"/>
      <c r="H141" s="42"/>
      <c r="I141" s="42"/>
      <c r="J141" s="38"/>
      <c r="K141" s="42">
        <v>0</v>
      </c>
      <c r="L141" s="42">
        <v>19.600000000000001</v>
      </c>
      <c r="M141" s="43">
        <v>85</v>
      </c>
      <c r="N141" s="44">
        <v>7.71</v>
      </c>
      <c r="O141" s="42">
        <v>8.1999999999999993</v>
      </c>
      <c r="P141" s="42">
        <v>33</v>
      </c>
      <c r="Q141" s="42">
        <v>830</v>
      </c>
      <c r="R141" s="38"/>
      <c r="S141" s="42">
        <v>0</v>
      </c>
      <c r="T141" s="42"/>
      <c r="U141" s="43"/>
      <c r="V141" s="44"/>
      <c r="W141" s="42"/>
      <c r="X141" s="42"/>
      <c r="Y141" s="42"/>
      <c r="Z141" s="38"/>
      <c r="AA141" s="42">
        <v>0</v>
      </c>
      <c r="AB141" s="42"/>
      <c r="AC141" s="43"/>
      <c r="AD141" s="44"/>
      <c r="AE141" s="42"/>
      <c r="AF141" s="42"/>
      <c r="AG141" s="42"/>
      <c r="AH141" s="38"/>
      <c r="AI141" s="42">
        <v>0</v>
      </c>
      <c r="AJ141" s="42"/>
      <c r="AK141" s="43"/>
      <c r="AL141" s="44"/>
      <c r="AM141" s="42"/>
      <c r="AN141" s="42"/>
      <c r="AO141" s="42"/>
      <c r="AP141" s="38"/>
      <c r="AQ141" s="42">
        <v>0</v>
      </c>
      <c r="AR141" s="42">
        <v>19.399999999999999</v>
      </c>
      <c r="AS141" s="43">
        <v>63.7</v>
      </c>
      <c r="AT141" s="44">
        <v>5.81</v>
      </c>
      <c r="AU141" s="42">
        <v>8</v>
      </c>
      <c r="AV141" s="42">
        <v>96</v>
      </c>
      <c r="AW141" s="42">
        <v>822</v>
      </c>
      <c r="AX141" s="38"/>
      <c r="AY141" s="42">
        <v>0</v>
      </c>
      <c r="AZ141" s="42"/>
      <c r="BA141" s="43"/>
      <c r="BB141" s="44"/>
      <c r="BC141" s="42"/>
      <c r="BD141" s="42"/>
      <c r="BE141" s="42"/>
      <c r="BF141" s="38"/>
      <c r="BG141" s="42">
        <v>0</v>
      </c>
      <c r="BH141" s="42"/>
      <c r="BI141" s="43"/>
      <c r="BJ141" s="44"/>
      <c r="BK141" s="42"/>
      <c r="BL141" s="42"/>
      <c r="BM141" s="42"/>
      <c r="BN141" s="38"/>
      <c r="BO141" s="42">
        <v>0</v>
      </c>
      <c r="BP141" s="42">
        <v>19.2</v>
      </c>
      <c r="BQ141" s="43">
        <v>70.599999999999994</v>
      </c>
      <c r="BR141" s="44">
        <v>6.5</v>
      </c>
      <c r="BS141" s="42">
        <v>8.0500000000000007</v>
      </c>
      <c r="BT141" s="42">
        <v>54</v>
      </c>
      <c r="BU141" s="42">
        <v>830</v>
      </c>
      <c r="BV141" s="38"/>
      <c r="BW141" s="42">
        <v>0</v>
      </c>
      <c r="BX141" s="42"/>
      <c r="BY141" s="43"/>
      <c r="BZ141" s="44"/>
      <c r="CA141" s="42"/>
      <c r="CB141" s="42"/>
      <c r="CC141" s="42"/>
      <c r="CD141" s="38"/>
      <c r="CE141" s="42">
        <v>0</v>
      </c>
      <c r="CF141" s="42">
        <v>19</v>
      </c>
      <c r="CG141" s="43">
        <v>87.4</v>
      </c>
      <c r="CH141" s="44">
        <v>7.93</v>
      </c>
      <c r="CI141" s="42">
        <v>8.3000000000000007</v>
      </c>
      <c r="CJ141" s="42">
        <v>9</v>
      </c>
      <c r="CK141" s="42">
        <v>829</v>
      </c>
      <c r="CL141" s="38"/>
      <c r="CM141" s="42">
        <v>0</v>
      </c>
      <c r="CN141" s="42">
        <v>15.7</v>
      </c>
      <c r="CO141" s="43">
        <v>98.2</v>
      </c>
      <c r="CP141" s="44">
        <v>9.9</v>
      </c>
      <c r="CQ141" s="42">
        <v>8.1999999999999993</v>
      </c>
      <c r="CR141" s="42">
        <v>79</v>
      </c>
      <c r="CS141" s="42">
        <v>912</v>
      </c>
    </row>
    <row r="142" spans="3:134" x14ac:dyDescent="0.35">
      <c r="C142" s="42">
        <v>1</v>
      </c>
      <c r="D142" s="42"/>
      <c r="E142" s="43"/>
      <c r="F142" s="44"/>
      <c r="G142" s="42"/>
      <c r="H142" s="42"/>
      <c r="I142" s="42"/>
      <c r="J142" s="38"/>
      <c r="K142" s="42">
        <v>1</v>
      </c>
      <c r="L142" s="42">
        <v>19.2</v>
      </c>
      <c r="M142" s="43">
        <v>82.2</v>
      </c>
      <c r="N142" s="44">
        <v>7.52</v>
      </c>
      <c r="O142" s="42">
        <v>8.1</v>
      </c>
      <c r="P142" s="42">
        <v>26</v>
      </c>
      <c r="Q142" s="42">
        <v>820</v>
      </c>
      <c r="R142" s="38"/>
      <c r="S142" s="42">
        <v>1</v>
      </c>
      <c r="T142" s="42"/>
      <c r="U142" s="43"/>
      <c r="V142" s="44"/>
      <c r="W142" s="42"/>
      <c r="X142" s="42"/>
      <c r="Y142" s="42"/>
      <c r="Z142" s="38"/>
      <c r="AA142" s="42">
        <v>1</v>
      </c>
      <c r="AB142" s="42"/>
      <c r="AC142" s="43"/>
      <c r="AD142" s="44"/>
      <c r="AE142" s="42"/>
      <c r="AF142" s="42"/>
      <c r="AG142" s="42"/>
      <c r="AH142" s="38"/>
      <c r="AI142" s="42">
        <v>1</v>
      </c>
      <c r="AJ142" s="42"/>
      <c r="AK142" s="43"/>
      <c r="AL142" s="44"/>
      <c r="AM142" s="42"/>
      <c r="AN142" s="42"/>
      <c r="AO142" s="42"/>
      <c r="AP142" s="38"/>
      <c r="AQ142" s="42">
        <v>1</v>
      </c>
      <c r="AR142" s="42">
        <v>19.2</v>
      </c>
      <c r="AS142" s="43">
        <v>50.2</v>
      </c>
      <c r="AT142" s="44">
        <v>4.62</v>
      </c>
      <c r="AU142" s="42">
        <v>7.9</v>
      </c>
      <c r="AV142" s="42">
        <v>57</v>
      </c>
      <c r="AW142" s="42">
        <v>834</v>
      </c>
      <c r="AX142" s="38"/>
      <c r="AY142" s="42">
        <v>1</v>
      </c>
      <c r="AZ142" s="42"/>
      <c r="BA142" s="43"/>
      <c r="BB142" s="44"/>
      <c r="BC142" s="42"/>
      <c r="BD142" s="42"/>
      <c r="BE142" s="42"/>
      <c r="BF142" s="38"/>
      <c r="BG142" s="42">
        <v>1</v>
      </c>
      <c r="BH142" s="42"/>
      <c r="BI142" s="43"/>
      <c r="BJ142" s="44"/>
      <c r="BK142" s="42"/>
      <c r="BL142" s="42"/>
      <c r="BM142" s="42"/>
      <c r="BN142" s="38"/>
      <c r="BO142" s="42">
        <v>1</v>
      </c>
      <c r="BP142" s="42">
        <v>19.2</v>
      </c>
      <c r="BQ142" s="43">
        <v>71.099999999999994</v>
      </c>
      <c r="BR142" s="44">
        <v>6.53</v>
      </c>
      <c r="BS142" s="42">
        <v>8</v>
      </c>
      <c r="BT142" s="42">
        <v>23</v>
      </c>
      <c r="BU142" s="42">
        <v>830</v>
      </c>
      <c r="BV142" s="38"/>
      <c r="BW142" s="42">
        <v>1</v>
      </c>
      <c r="BX142" s="42"/>
      <c r="BY142" s="43"/>
      <c r="BZ142" s="44"/>
      <c r="CA142" s="42"/>
      <c r="CB142" s="42"/>
      <c r="CC142" s="42"/>
      <c r="CD142" s="38"/>
      <c r="CE142" s="42">
        <v>1</v>
      </c>
      <c r="CF142" s="42"/>
      <c r="CG142" s="43"/>
      <c r="CH142" s="44"/>
      <c r="CI142" s="42"/>
      <c r="CJ142" s="42"/>
      <c r="CK142" s="42"/>
      <c r="CL142" s="38"/>
      <c r="CM142" s="42">
        <v>1</v>
      </c>
      <c r="CN142" s="42"/>
      <c r="CO142" s="43"/>
      <c r="CP142" s="44"/>
      <c r="CQ142" s="42"/>
      <c r="CR142" s="42"/>
      <c r="CS142" s="42"/>
    </row>
    <row r="143" spans="3:134" x14ac:dyDescent="0.35">
      <c r="C143" s="42">
        <v>2</v>
      </c>
      <c r="D143" s="42"/>
      <c r="E143" s="43"/>
      <c r="F143" s="44"/>
      <c r="G143" s="42"/>
      <c r="H143" s="42"/>
      <c r="I143" s="42"/>
      <c r="J143" s="38"/>
      <c r="K143" s="42">
        <v>2</v>
      </c>
      <c r="L143" s="42">
        <v>19</v>
      </c>
      <c r="M143" s="43">
        <v>66.2</v>
      </c>
      <c r="N143" s="44">
        <v>6.1</v>
      </c>
      <c r="O143" s="42">
        <v>8</v>
      </c>
      <c r="P143" s="42">
        <v>-59</v>
      </c>
      <c r="Q143" s="42">
        <v>826</v>
      </c>
      <c r="R143" s="38"/>
      <c r="S143" s="42">
        <v>2</v>
      </c>
      <c r="T143" s="42"/>
      <c r="U143" s="43"/>
      <c r="V143" s="44"/>
      <c r="W143" s="42"/>
      <c r="X143" s="42"/>
      <c r="Y143" s="42"/>
      <c r="Z143" s="38"/>
      <c r="AA143" s="42">
        <v>2</v>
      </c>
      <c r="AB143" s="42"/>
      <c r="AC143" s="43"/>
      <c r="AD143" s="44"/>
      <c r="AE143" s="42"/>
      <c r="AF143" s="42"/>
      <c r="AG143" s="42"/>
      <c r="AH143" s="38"/>
      <c r="AI143" s="42">
        <v>2</v>
      </c>
      <c r="AJ143" s="42"/>
      <c r="AK143" s="43"/>
      <c r="AL143" s="44"/>
      <c r="AM143" s="42"/>
      <c r="AN143" s="42"/>
      <c r="AO143" s="42"/>
      <c r="AP143" s="38"/>
      <c r="AQ143" s="42">
        <v>2</v>
      </c>
      <c r="AR143" s="42">
        <v>19.2</v>
      </c>
      <c r="AS143" s="43">
        <v>60.8</v>
      </c>
      <c r="AT143" s="44">
        <v>5.61</v>
      </c>
      <c r="AU143" s="42">
        <v>8</v>
      </c>
      <c r="AV143" s="42">
        <v>-16</v>
      </c>
      <c r="AW143" s="42">
        <v>827</v>
      </c>
      <c r="AX143" s="38"/>
      <c r="AY143" s="42">
        <v>2</v>
      </c>
      <c r="AZ143" s="42"/>
      <c r="BA143" s="43"/>
      <c r="BB143" s="44"/>
      <c r="BC143" s="42"/>
      <c r="BD143" s="42"/>
      <c r="BE143" s="42"/>
      <c r="BF143" s="38"/>
      <c r="BG143" s="42">
        <v>2</v>
      </c>
      <c r="BH143" s="42"/>
      <c r="BI143" s="43"/>
      <c r="BJ143" s="44"/>
      <c r="BK143" s="42"/>
      <c r="BL143" s="42"/>
      <c r="BM143" s="42"/>
      <c r="BN143" s="38"/>
      <c r="BO143" s="42">
        <v>2</v>
      </c>
      <c r="BP143" s="42">
        <v>19</v>
      </c>
      <c r="BQ143" s="43">
        <v>70.3</v>
      </c>
      <c r="BR143" s="44">
        <v>6.54</v>
      </c>
      <c r="BS143" s="42">
        <v>8</v>
      </c>
      <c r="BT143" s="42">
        <v>-42</v>
      </c>
      <c r="BU143" s="42">
        <v>841</v>
      </c>
      <c r="BV143" s="38"/>
      <c r="BW143" s="42">
        <v>2</v>
      </c>
      <c r="BX143" s="42"/>
      <c r="BY143" s="43"/>
      <c r="BZ143" s="44"/>
      <c r="CA143" s="42"/>
      <c r="CB143" s="42"/>
      <c r="CC143" s="42"/>
      <c r="CD143" s="38"/>
      <c r="CE143" s="42">
        <v>2</v>
      </c>
      <c r="CF143" s="42"/>
      <c r="CG143" s="43"/>
      <c r="CH143" s="44"/>
      <c r="CI143" s="42"/>
      <c r="CJ143" s="42"/>
      <c r="CK143" s="42"/>
      <c r="CL143" s="38"/>
      <c r="CM143" s="42">
        <v>2</v>
      </c>
      <c r="CN143" s="42"/>
      <c r="CO143" s="43"/>
      <c r="CP143" s="44"/>
      <c r="CQ143" s="42"/>
      <c r="CR143" s="42"/>
      <c r="CS143" s="42"/>
    </row>
    <row r="144" spans="3:134" x14ac:dyDescent="0.35">
      <c r="C144" s="45">
        <v>3</v>
      </c>
      <c r="D144" s="45"/>
      <c r="E144" s="46"/>
      <c r="F144" s="47"/>
      <c r="G144" s="45"/>
      <c r="H144" s="45"/>
      <c r="I144" s="45"/>
      <c r="J144" s="38"/>
      <c r="K144" s="45">
        <v>3</v>
      </c>
      <c r="L144" s="45">
        <v>15.2</v>
      </c>
      <c r="M144" s="46">
        <v>47.2</v>
      </c>
      <c r="N144" s="47">
        <v>4.4800000000000004</v>
      </c>
      <c r="O144" s="45">
        <v>7.8</v>
      </c>
      <c r="P144" s="45">
        <v>-198</v>
      </c>
      <c r="Q144" s="45">
        <v>872</v>
      </c>
      <c r="R144" s="38"/>
      <c r="S144" s="45">
        <v>3</v>
      </c>
      <c r="T144" s="45"/>
      <c r="U144" s="46"/>
      <c r="V144" s="47"/>
      <c r="W144" s="45"/>
      <c r="X144" s="45"/>
      <c r="Y144" s="45"/>
      <c r="Z144" s="38"/>
      <c r="AA144" s="45">
        <v>3</v>
      </c>
      <c r="AB144" s="45"/>
      <c r="AC144" s="46"/>
      <c r="AD144" s="47"/>
      <c r="AE144" s="45"/>
      <c r="AF144" s="45"/>
      <c r="AG144" s="45"/>
      <c r="AH144" s="38"/>
      <c r="AI144" s="45">
        <v>3</v>
      </c>
      <c r="AJ144" s="45"/>
      <c r="AK144" s="46"/>
      <c r="AL144" s="47"/>
      <c r="AM144" s="45"/>
      <c r="AN144" s="45"/>
      <c r="AO144" s="45"/>
      <c r="AP144" s="38"/>
      <c r="AQ144" s="45">
        <v>3</v>
      </c>
      <c r="AR144" s="45">
        <v>15.2</v>
      </c>
      <c r="AS144" s="46">
        <v>11.6</v>
      </c>
      <c r="AT144" s="47">
        <v>1.1299999999999999</v>
      </c>
      <c r="AU144" s="45">
        <v>7.38</v>
      </c>
      <c r="AV144" s="45">
        <v>-296</v>
      </c>
      <c r="AW144" s="45">
        <v>899</v>
      </c>
      <c r="AX144" s="38"/>
      <c r="AY144" s="45">
        <v>3</v>
      </c>
      <c r="AZ144" s="45"/>
      <c r="BA144" s="46"/>
      <c r="BB144" s="47"/>
      <c r="BC144" s="45"/>
      <c r="BD144" s="45"/>
      <c r="BE144" s="45"/>
      <c r="BF144" s="38"/>
      <c r="BG144" s="45">
        <v>3</v>
      </c>
      <c r="BH144" s="45"/>
      <c r="BI144" s="46"/>
      <c r="BJ144" s="47"/>
      <c r="BK144" s="45"/>
      <c r="BL144" s="45"/>
      <c r="BM144" s="45"/>
      <c r="BN144" s="38"/>
      <c r="BO144" s="45">
        <v>3</v>
      </c>
      <c r="BP144" s="45">
        <v>15.4</v>
      </c>
      <c r="BQ144" s="46">
        <v>21.7</v>
      </c>
      <c r="BR144" s="47">
        <v>2.09</v>
      </c>
      <c r="BS144" s="45">
        <v>7.26</v>
      </c>
      <c r="BT144" s="45">
        <v>-290</v>
      </c>
      <c r="BU144" s="45">
        <v>913</v>
      </c>
      <c r="BV144" s="38"/>
      <c r="BW144" s="45">
        <v>3</v>
      </c>
      <c r="BX144" s="45"/>
      <c r="BY144" s="46"/>
      <c r="BZ144" s="47"/>
      <c r="CA144" s="45"/>
      <c r="CB144" s="45"/>
      <c r="CC144" s="45"/>
      <c r="CD144" s="38"/>
      <c r="CE144" s="45">
        <v>3</v>
      </c>
      <c r="CF144" s="45"/>
      <c r="CG144" s="46"/>
      <c r="CH144" s="47"/>
      <c r="CI144" s="45"/>
      <c r="CJ144" s="45"/>
      <c r="CK144" s="45"/>
      <c r="CL144" s="38"/>
      <c r="CM144" s="45">
        <v>3</v>
      </c>
      <c r="CN144" s="45"/>
      <c r="CO144" s="46"/>
      <c r="CP144" s="47"/>
      <c r="CQ144" s="45"/>
      <c r="CR144" s="45"/>
      <c r="CS144" s="45"/>
    </row>
    <row r="145" spans="3:97" x14ac:dyDescent="0.35">
      <c r="C145" s="32"/>
      <c r="D145" s="33"/>
      <c r="E145" s="33"/>
      <c r="F145" s="33"/>
      <c r="G145" s="33"/>
      <c r="H145" s="33"/>
      <c r="I145" s="34"/>
      <c r="J145" s="38"/>
      <c r="K145" s="32"/>
      <c r="L145" s="33"/>
      <c r="M145" s="33"/>
      <c r="N145" s="33"/>
      <c r="O145" s="33"/>
      <c r="P145" s="33"/>
      <c r="Q145" s="34"/>
      <c r="R145" s="38"/>
      <c r="S145" s="32"/>
      <c r="T145" s="33"/>
      <c r="U145" s="33"/>
      <c r="V145" s="33"/>
      <c r="W145" s="33"/>
      <c r="X145" s="33"/>
      <c r="Y145" s="34"/>
      <c r="Z145" s="38"/>
      <c r="AA145" s="32"/>
      <c r="AB145" s="33"/>
      <c r="AC145" s="33"/>
      <c r="AD145" s="33"/>
      <c r="AE145" s="33"/>
      <c r="AF145" s="33"/>
      <c r="AG145" s="34"/>
      <c r="AH145" s="38"/>
      <c r="AI145" s="32"/>
      <c r="AJ145" s="33"/>
      <c r="AK145" s="33"/>
      <c r="AL145" s="33"/>
      <c r="AM145" s="33"/>
      <c r="AN145" s="33"/>
      <c r="AO145" s="34"/>
      <c r="AP145" s="38"/>
      <c r="AQ145" s="32"/>
      <c r="AR145" s="33"/>
      <c r="AS145" s="33"/>
      <c r="AT145" s="33"/>
      <c r="AU145" s="33"/>
      <c r="AV145" s="33"/>
      <c r="AW145" s="34"/>
      <c r="AX145" s="38"/>
      <c r="AY145" s="32"/>
      <c r="AZ145" s="33"/>
      <c r="BA145" s="33"/>
      <c r="BB145" s="33"/>
      <c r="BC145" s="33"/>
      <c r="BD145" s="33"/>
      <c r="BE145" s="34"/>
      <c r="BF145" s="38"/>
      <c r="BG145" s="32"/>
      <c r="BH145" s="33"/>
      <c r="BI145" s="33"/>
      <c r="BJ145" s="33"/>
      <c r="BK145" s="33"/>
      <c r="BL145" s="33"/>
      <c r="BM145" s="34"/>
      <c r="BN145" s="38"/>
      <c r="BO145" s="32"/>
      <c r="BP145" s="33"/>
      <c r="BQ145" s="33"/>
      <c r="BR145" s="33"/>
      <c r="BS145" s="33"/>
      <c r="BT145" s="33"/>
      <c r="BU145" s="34"/>
      <c r="BV145" s="38"/>
      <c r="BW145" s="32"/>
      <c r="BX145" s="33"/>
      <c r="BY145" s="33"/>
      <c r="BZ145" s="33"/>
      <c r="CA145" s="33"/>
      <c r="CB145" s="33"/>
      <c r="CC145" s="34"/>
      <c r="CD145" s="38"/>
      <c r="CE145" s="32"/>
      <c r="CF145" s="33"/>
      <c r="CG145" s="33"/>
      <c r="CH145" s="33"/>
      <c r="CI145" s="33"/>
      <c r="CJ145" s="33"/>
      <c r="CK145" s="34"/>
      <c r="CL145" s="38"/>
      <c r="CM145" s="32"/>
      <c r="CN145" s="33"/>
      <c r="CO145" s="33"/>
      <c r="CP145" s="33"/>
      <c r="CQ145" s="33"/>
      <c r="CR145" s="33"/>
      <c r="CS145" s="34"/>
    </row>
    <row r="146" spans="3:97" ht="14.5" customHeight="1" x14ac:dyDescent="0.35">
      <c r="C146" s="32" t="s">
        <v>12</v>
      </c>
      <c r="D146" s="34"/>
      <c r="E146" s="48">
        <v>0.5</v>
      </c>
      <c r="F146" s="67"/>
      <c r="G146" s="68"/>
      <c r="H146" s="68"/>
      <c r="I146" s="69"/>
      <c r="J146" s="38"/>
      <c r="K146" s="32" t="s">
        <v>12</v>
      </c>
      <c r="L146" s="34"/>
      <c r="M146" s="48">
        <v>0.5</v>
      </c>
      <c r="N146" s="67"/>
      <c r="O146" s="68"/>
      <c r="P146" s="68"/>
      <c r="Q146" s="69"/>
      <c r="R146" s="38"/>
      <c r="S146" s="32" t="s">
        <v>12</v>
      </c>
      <c r="T146" s="34"/>
      <c r="U146" s="48">
        <v>0.5</v>
      </c>
      <c r="V146" s="67"/>
      <c r="W146" s="68"/>
      <c r="X146" s="68"/>
      <c r="Y146" s="69"/>
      <c r="Z146" s="38"/>
      <c r="AA146" s="32" t="s">
        <v>12</v>
      </c>
      <c r="AB146" s="34"/>
      <c r="AC146" s="48">
        <v>0.5</v>
      </c>
      <c r="AD146" s="67"/>
      <c r="AE146" s="68"/>
      <c r="AF146" s="68"/>
      <c r="AG146" s="69"/>
      <c r="AH146" s="38"/>
      <c r="AI146" s="32" t="s">
        <v>12</v>
      </c>
      <c r="AJ146" s="34"/>
      <c r="AK146" s="48">
        <v>0.5</v>
      </c>
      <c r="AL146" s="67"/>
      <c r="AM146" s="68"/>
      <c r="AN146" s="68"/>
      <c r="AO146" s="69"/>
      <c r="AP146" s="38"/>
      <c r="AQ146" s="32" t="s">
        <v>12</v>
      </c>
      <c r="AR146" s="34"/>
      <c r="AS146" s="48">
        <v>0.5</v>
      </c>
      <c r="AT146" s="67" t="s">
        <v>25</v>
      </c>
      <c r="AU146" s="68"/>
      <c r="AV146" s="68"/>
      <c r="AW146" s="69"/>
      <c r="AX146" s="38"/>
      <c r="AY146" s="32" t="s">
        <v>12</v>
      </c>
      <c r="AZ146" s="34"/>
      <c r="BA146" s="48">
        <v>0.5</v>
      </c>
      <c r="BB146" s="67"/>
      <c r="BC146" s="68"/>
      <c r="BD146" s="68"/>
      <c r="BE146" s="69"/>
      <c r="BF146" s="38"/>
      <c r="BG146" s="32" t="s">
        <v>12</v>
      </c>
      <c r="BH146" s="34"/>
      <c r="BI146" s="48">
        <v>0.5</v>
      </c>
      <c r="BJ146" s="67"/>
      <c r="BK146" s="68"/>
      <c r="BL146" s="68"/>
      <c r="BM146" s="69"/>
      <c r="BN146" s="38"/>
      <c r="BO146" s="32" t="s">
        <v>12</v>
      </c>
      <c r="BP146" s="34"/>
      <c r="BQ146" s="48">
        <v>0.5</v>
      </c>
      <c r="BR146" s="67"/>
      <c r="BS146" s="68"/>
      <c r="BT146" s="68"/>
      <c r="BU146" s="69"/>
      <c r="BV146" s="38"/>
      <c r="BW146" s="32" t="s">
        <v>12</v>
      </c>
      <c r="BX146" s="34"/>
      <c r="BY146" s="48">
        <v>0.4</v>
      </c>
      <c r="BZ146" s="67" t="s">
        <v>26</v>
      </c>
      <c r="CA146" s="68"/>
      <c r="CB146" s="68"/>
      <c r="CC146" s="69"/>
      <c r="CD146" s="38"/>
      <c r="CE146" s="32" t="s">
        <v>12</v>
      </c>
      <c r="CF146" s="34"/>
      <c r="CG146" s="48"/>
      <c r="CH146" s="67"/>
      <c r="CI146" s="68"/>
      <c r="CJ146" s="68"/>
      <c r="CK146" s="69"/>
      <c r="CL146" s="38"/>
      <c r="CM146" s="32" t="s">
        <v>12</v>
      </c>
      <c r="CN146" s="34"/>
      <c r="CO146" s="48"/>
      <c r="CP146" s="67"/>
      <c r="CQ146" s="68"/>
      <c r="CR146" s="68"/>
      <c r="CS146" s="69"/>
    </row>
    <row r="147" spans="3:97" x14ac:dyDescent="0.35">
      <c r="C147" s="32" t="s">
        <v>14</v>
      </c>
      <c r="D147" s="34"/>
      <c r="E147" s="48">
        <v>2.2000000000000002</v>
      </c>
      <c r="F147" s="70"/>
      <c r="G147" s="71"/>
      <c r="H147" s="71"/>
      <c r="I147" s="72"/>
      <c r="J147" s="38"/>
      <c r="K147" s="32" t="s">
        <v>14</v>
      </c>
      <c r="L147" s="34"/>
      <c r="M147" s="48">
        <v>3.2</v>
      </c>
      <c r="N147" s="70"/>
      <c r="O147" s="71"/>
      <c r="P147" s="71"/>
      <c r="Q147" s="72"/>
      <c r="R147" s="38"/>
      <c r="S147" s="32" t="s">
        <v>14</v>
      </c>
      <c r="T147" s="34"/>
      <c r="U147" s="48">
        <v>2.8</v>
      </c>
      <c r="V147" s="70"/>
      <c r="W147" s="71"/>
      <c r="X147" s="71"/>
      <c r="Y147" s="72"/>
      <c r="Z147" s="38"/>
      <c r="AA147" s="32" t="s">
        <v>14</v>
      </c>
      <c r="AB147" s="34"/>
      <c r="AC147" s="48" t="s">
        <v>27</v>
      </c>
      <c r="AD147" s="70"/>
      <c r="AE147" s="71"/>
      <c r="AF147" s="71"/>
      <c r="AG147" s="72"/>
      <c r="AH147" s="38"/>
      <c r="AI147" s="32" t="s">
        <v>14</v>
      </c>
      <c r="AJ147" s="34"/>
      <c r="AK147" s="48">
        <v>3.4</v>
      </c>
      <c r="AL147" s="70"/>
      <c r="AM147" s="71"/>
      <c r="AN147" s="71"/>
      <c r="AO147" s="72"/>
      <c r="AP147" s="38"/>
      <c r="AQ147" s="32" t="s">
        <v>14</v>
      </c>
      <c r="AR147" s="34"/>
      <c r="AS147" s="48">
        <v>3.4</v>
      </c>
      <c r="AT147" s="70"/>
      <c r="AU147" s="71"/>
      <c r="AV147" s="71"/>
      <c r="AW147" s="72"/>
      <c r="AX147" s="38"/>
      <c r="AY147" s="32" t="s">
        <v>14</v>
      </c>
      <c r="AZ147" s="34"/>
      <c r="BA147" s="48">
        <v>3</v>
      </c>
      <c r="BB147" s="70"/>
      <c r="BC147" s="71"/>
      <c r="BD147" s="71"/>
      <c r="BE147" s="72"/>
      <c r="BF147" s="38"/>
      <c r="BG147" s="32" t="s">
        <v>14</v>
      </c>
      <c r="BH147" s="34"/>
      <c r="BI147" s="48">
        <v>2.9</v>
      </c>
      <c r="BJ147" s="70"/>
      <c r="BK147" s="71"/>
      <c r="BL147" s="71"/>
      <c r="BM147" s="72"/>
      <c r="BN147" s="38"/>
      <c r="BO147" s="32" t="s">
        <v>14</v>
      </c>
      <c r="BP147" s="34"/>
      <c r="BQ147" s="48">
        <v>3.4</v>
      </c>
      <c r="BR147" s="70"/>
      <c r="BS147" s="71"/>
      <c r="BT147" s="71"/>
      <c r="BU147" s="72"/>
      <c r="BV147" s="38"/>
      <c r="BW147" s="32" t="s">
        <v>14</v>
      </c>
      <c r="BX147" s="34"/>
      <c r="BY147" s="48">
        <v>2.4</v>
      </c>
      <c r="BZ147" s="70"/>
      <c r="CA147" s="71"/>
      <c r="CB147" s="71"/>
      <c r="CC147" s="72"/>
      <c r="CD147" s="38"/>
      <c r="CE147" s="32" t="s">
        <v>14</v>
      </c>
      <c r="CF147" s="34"/>
      <c r="CG147" s="48"/>
      <c r="CH147" s="70"/>
      <c r="CI147" s="71"/>
      <c r="CJ147" s="71"/>
      <c r="CK147" s="72"/>
      <c r="CL147" s="38"/>
      <c r="CM147" s="32" t="s">
        <v>14</v>
      </c>
      <c r="CN147" s="34"/>
      <c r="CO147" s="48"/>
      <c r="CP147" s="70"/>
      <c r="CQ147" s="71"/>
      <c r="CR147" s="71"/>
      <c r="CS147" s="72"/>
    </row>
    <row r="148" spans="3:97" x14ac:dyDescent="0.35">
      <c r="C148" s="32" t="s">
        <v>15</v>
      </c>
      <c r="D148" s="34"/>
      <c r="E148" s="48">
        <v>15</v>
      </c>
      <c r="F148" s="70"/>
      <c r="G148" s="71"/>
      <c r="H148" s="71"/>
      <c r="I148" s="72"/>
      <c r="J148" s="38"/>
      <c r="K148" s="32" t="s">
        <v>15</v>
      </c>
      <c r="L148" s="34"/>
      <c r="M148" s="48">
        <v>14.2</v>
      </c>
      <c r="N148" s="70"/>
      <c r="O148" s="71"/>
      <c r="P148" s="71"/>
      <c r="Q148" s="72"/>
      <c r="R148" s="38"/>
      <c r="S148" s="32" t="s">
        <v>15</v>
      </c>
      <c r="T148" s="34"/>
      <c r="U148" s="48">
        <v>12.9</v>
      </c>
      <c r="V148" s="70"/>
      <c r="W148" s="71"/>
      <c r="X148" s="71"/>
      <c r="Y148" s="72"/>
      <c r="Z148" s="38"/>
      <c r="AA148" s="32" t="s">
        <v>15</v>
      </c>
      <c r="AB148" s="34"/>
      <c r="AC148" s="48">
        <v>13.6</v>
      </c>
      <c r="AD148" s="70"/>
      <c r="AE148" s="71"/>
      <c r="AF148" s="71"/>
      <c r="AG148" s="72"/>
      <c r="AH148" s="38"/>
      <c r="AI148" s="32" t="s">
        <v>15</v>
      </c>
      <c r="AJ148" s="34"/>
      <c r="AK148" s="48">
        <v>13.2</v>
      </c>
      <c r="AL148" s="70"/>
      <c r="AM148" s="71"/>
      <c r="AN148" s="71"/>
      <c r="AO148" s="72"/>
      <c r="AP148" s="38"/>
      <c r="AQ148" s="32" t="s">
        <v>15</v>
      </c>
      <c r="AR148" s="34"/>
      <c r="AS148" s="48">
        <v>11.7</v>
      </c>
      <c r="AT148" s="70"/>
      <c r="AU148" s="71"/>
      <c r="AV148" s="71"/>
      <c r="AW148" s="72"/>
      <c r="AX148" s="38"/>
      <c r="AY148" s="32" t="s">
        <v>15</v>
      </c>
      <c r="AZ148" s="34"/>
      <c r="BA148" s="48">
        <v>12.1</v>
      </c>
      <c r="BB148" s="70"/>
      <c r="BC148" s="71"/>
      <c r="BD148" s="71"/>
      <c r="BE148" s="72"/>
      <c r="BF148" s="38"/>
      <c r="BG148" s="32" t="s">
        <v>15</v>
      </c>
      <c r="BH148" s="34"/>
      <c r="BI148" s="48">
        <v>12.9</v>
      </c>
      <c r="BJ148" s="70"/>
      <c r="BK148" s="71"/>
      <c r="BL148" s="71"/>
      <c r="BM148" s="72"/>
      <c r="BN148" s="38"/>
      <c r="BO148" s="32" t="s">
        <v>15</v>
      </c>
      <c r="BP148" s="34"/>
      <c r="BQ148" s="48">
        <v>14.9</v>
      </c>
      <c r="BR148" s="70"/>
      <c r="BS148" s="71"/>
      <c r="BT148" s="71"/>
      <c r="BU148" s="72"/>
      <c r="BV148" s="38"/>
      <c r="BW148" s="32" t="s">
        <v>15</v>
      </c>
      <c r="BX148" s="34"/>
      <c r="BY148" s="48">
        <v>17.399999999999999</v>
      </c>
      <c r="BZ148" s="70"/>
      <c r="CA148" s="71"/>
      <c r="CB148" s="71"/>
      <c r="CC148" s="72"/>
      <c r="CD148" s="38"/>
      <c r="CE148" s="32" t="s">
        <v>15</v>
      </c>
      <c r="CF148" s="34"/>
      <c r="CG148" s="48"/>
      <c r="CH148" s="70"/>
      <c r="CI148" s="71"/>
      <c r="CJ148" s="71"/>
      <c r="CK148" s="72"/>
      <c r="CL148" s="38"/>
      <c r="CM148" s="32" t="s">
        <v>15</v>
      </c>
      <c r="CN148" s="34"/>
      <c r="CO148" s="48"/>
      <c r="CP148" s="70"/>
      <c r="CQ148" s="71"/>
      <c r="CR148" s="71"/>
      <c r="CS148" s="72"/>
    </row>
    <row r="149" spans="3:97" x14ac:dyDescent="0.35">
      <c r="C149" s="32" t="s">
        <v>16</v>
      </c>
      <c r="D149" s="34"/>
      <c r="E149" s="48">
        <v>27.6</v>
      </c>
      <c r="F149" s="70"/>
      <c r="G149" s="71"/>
      <c r="H149" s="71"/>
      <c r="I149" s="72"/>
      <c r="J149" s="38"/>
      <c r="K149" s="32" t="s">
        <v>16</v>
      </c>
      <c r="L149" s="34"/>
      <c r="M149" s="48">
        <v>30</v>
      </c>
      <c r="N149" s="70"/>
      <c r="O149" s="71"/>
      <c r="P149" s="71"/>
      <c r="Q149" s="72"/>
      <c r="R149" s="38"/>
      <c r="S149" s="32" t="s">
        <v>16</v>
      </c>
      <c r="T149" s="34"/>
      <c r="U149" s="48">
        <v>26.1</v>
      </c>
      <c r="V149" s="70"/>
      <c r="W149" s="71"/>
      <c r="X149" s="71"/>
      <c r="Y149" s="72"/>
      <c r="Z149" s="38"/>
      <c r="AA149" s="32" t="s">
        <v>16</v>
      </c>
      <c r="AB149" s="34"/>
      <c r="AC149" s="48">
        <v>25.5</v>
      </c>
      <c r="AD149" s="70"/>
      <c r="AE149" s="71"/>
      <c r="AF149" s="71"/>
      <c r="AG149" s="72"/>
      <c r="AH149" s="38"/>
      <c r="AI149" s="32" t="s">
        <v>16</v>
      </c>
      <c r="AJ149" s="34"/>
      <c r="AK149" s="48">
        <v>24.1</v>
      </c>
      <c r="AL149" s="70"/>
      <c r="AM149" s="71"/>
      <c r="AN149" s="71"/>
      <c r="AO149" s="72"/>
      <c r="AP149" s="38"/>
      <c r="AQ149" s="32" t="s">
        <v>16</v>
      </c>
      <c r="AR149" s="34"/>
      <c r="AS149" s="48">
        <v>22.2</v>
      </c>
      <c r="AT149" s="70"/>
      <c r="AU149" s="71"/>
      <c r="AV149" s="71"/>
      <c r="AW149" s="72"/>
      <c r="AX149" s="38"/>
      <c r="AY149" s="32" t="s">
        <v>16</v>
      </c>
      <c r="AZ149" s="34"/>
      <c r="BA149" s="48">
        <v>21.7</v>
      </c>
      <c r="BB149" s="70"/>
      <c r="BC149" s="71"/>
      <c r="BD149" s="71"/>
      <c r="BE149" s="72"/>
      <c r="BF149" s="38"/>
      <c r="BG149" s="32" t="s">
        <v>16</v>
      </c>
      <c r="BH149" s="34"/>
      <c r="BI149" s="48">
        <v>27.5</v>
      </c>
      <c r="BJ149" s="70"/>
      <c r="BK149" s="71"/>
      <c r="BL149" s="71"/>
      <c r="BM149" s="72"/>
      <c r="BN149" s="38"/>
      <c r="BO149" s="32" t="s">
        <v>16</v>
      </c>
      <c r="BP149" s="34"/>
      <c r="BQ149" s="48">
        <v>33.799999999999997</v>
      </c>
      <c r="BR149" s="70"/>
      <c r="BS149" s="71"/>
      <c r="BT149" s="71"/>
      <c r="BU149" s="72"/>
      <c r="BV149" s="38"/>
      <c r="BW149" s="32" t="s">
        <v>16</v>
      </c>
      <c r="BX149" s="34"/>
      <c r="BY149" s="48">
        <v>40.299999999999997</v>
      </c>
      <c r="BZ149" s="70"/>
      <c r="CA149" s="71"/>
      <c r="CB149" s="71"/>
      <c r="CC149" s="72"/>
      <c r="CD149" s="38"/>
      <c r="CE149" s="32" t="s">
        <v>16</v>
      </c>
      <c r="CF149" s="34"/>
      <c r="CG149" s="48"/>
      <c r="CH149" s="70"/>
      <c r="CI149" s="71"/>
      <c r="CJ149" s="71"/>
      <c r="CK149" s="72"/>
      <c r="CL149" s="38"/>
      <c r="CM149" s="32" t="s">
        <v>16</v>
      </c>
      <c r="CN149" s="34"/>
      <c r="CO149" s="48"/>
      <c r="CP149" s="70"/>
      <c r="CQ149" s="71"/>
      <c r="CR149" s="71"/>
      <c r="CS149" s="72"/>
    </row>
    <row r="150" spans="3:97" x14ac:dyDescent="0.35">
      <c r="C150" s="32" t="s">
        <v>17</v>
      </c>
      <c r="D150" s="34"/>
      <c r="E150" s="48">
        <v>51.5</v>
      </c>
      <c r="F150" s="73"/>
      <c r="G150" s="74"/>
      <c r="H150" s="74"/>
      <c r="I150" s="75"/>
      <c r="J150" s="49"/>
      <c r="K150" s="32" t="s">
        <v>17</v>
      </c>
      <c r="L150" s="34"/>
      <c r="M150" s="48">
        <v>56.5</v>
      </c>
      <c r="N150" s="73"/>
      <c r="O150" s="74"/>
      <c r="P150" s="74"/>
      <c r="Q150" s="75"/>
      <c r="R150" s="49"/>
      <c r="S150" s="32" t="s">
        <v>17</v>
      </c>
      <c r="T150" s="34"/>
      <c r="U150" s="48">
        <v>51.9</v>
      </c>
      <c r="V150" s="73"/>
      <c r="W150" s="74"/>
      <c r="X150" s="74"/>
      <c r="Y150" s="75"/>
      <c r="Z150" s="49"/>
      <c r="AA150" s="32" t="s">
        <v>17</v>
      </c>
      <c r="AB150" s="34"/>
      <c r="AC150" s="48">
        <v>49</v>
      </c>
      <c r="AD150" s="73"/>
      <c r="AE150" s="74"/>
      <c r="AF150" s="74"/>
      <c r="AG150" s="75"/>
      <c r="AH150" s="49"/>
      <c r="AI150" s="32" t="s">
        <v>17</v>
      </c>
      <c r="AJ150" s="34"/>
      <c r="AK150" s="48">
        <v>46.9</v>
      </c>
      <c r="AL150" s="73"/>
      <c r="AM150" s="74"/>
      <c r="AN150" s="74"/>
      <c r="AO150" s="75"/>
      <c r="AP150" s="49"/>
      <c r="AQ150" s="32" t="s">
        <v>17</v>
      </c>
      <c r="AR150" s="34"/>
      <c r="AS150" s="48">
        <v>43.5</v>
      </c>
      <c r="AT150" s="73"/>
      <c r="AU150" s="74"/>
      <c r="AV150" s="74"/>
      <c r="AW150" s="75"/>
      <c r="AX150" s="49"/>
      <c r="AY150" s="32" t="s">
        <v>17</v>
      </c>
      <c r="AZ150" s="34"/>
      <c r="BA150" s="48">
        <v>43.6</v>
      </c>
      <c r="BB150" s="73"/>
      <c r="BC150" s="74"/>
      <c r="BD150" s="74"/>
      <c r="BE150" s="75"/>
      <c r="BF150" s="49"/>
      <c r="BG150" s="32" t="s">
        <v>17</v>
      </c>
      <c r="BH150" s="34"/>
      <c r="BI150" s="48">
        <v>50</v>
      </c>
      <c r="BJ150" s="73"/>
      <c r="BK150" s="74"/>
      <c r="BL150" s="74"/>
      <c r="BM150" s="75"/>
      <c r="BN150" s="49"/>
      <c r="BO150" s="32" t="s">
        <v>17</v>
      </c>
      <c r="BP150" s="34"/>
      <c r="BQ150" s="48">
        <v>55.4</v>
      </c>
      <c r="BR150" s="73"/>
      <c r="BS150" s="74"/>
      <c r="BT150" s="74"/>
      <c r="BU150" s="75"/>
      <c r="BV150" s="49"/>
      <c r="BW150" s="32" t="s">
        <v>17</v>
      </c>
      <c r="BX150" s="34"/>
      <c r="BY150" s="48">
        <v>63.6</v>
      </c>
      <c r="BZ150" s="73"/>
      <c r="CA150" s="74"/>
      <c r="CB150" s="74"/>
      <c r="CC150" s="75"/>
      <c r="CD150" s="49"/>
      <c r="CE150" s="32" t="s">
        <v>17</v>
      </c>
      <c r="CF150" s="34"/>
      <c r="CG150" s="48"/>
      <c r="CH150" s="73"/>
      <c r="CI150" s="74"/>
      <c r="CJ150" s="74"/>
      <c r="CK150" s="75"/>
      <c r="CL150" s="49"/>
      <c r="CM150" s="32" t="s">
        <v>17</v>
      </c>
      <c r="CN150" s="34"/>
      <c r="CO150" s="48"/>
      <c r="CP150" s="73"/>
      <c r="CQ150" s="74"/>
      <c r="CR150" s="74"/>
      <c r="CS150" s="75"/>
    </row>
    <row r="154" spans="3:97" x14ac:dyDescent="0.35">
      <c r="C154" s="104">
        <v>41507</v>
      </c>
      <c r="D154" s="57"/>
      <c r="E154" s="57"/>
      <c r="F154" s="57"/>
      <c r="G154" s="57"/>
      <c r="H154" s="57"/>
      <c r="I154" s="57"/>
      <c r="J154" s="57"/>
      <c r="K154" s="104">
        <v>41507</v>
      </c>
      <c r="L154" s="57"/>
      <c r="M154" s="57"/>
      <c r="N154" s="57"/>
      <c r="O154" s="57"/>
      <c r="P154" s="57"/>
      <c r="Q154" s="57"/>
      <c r="R154" s="57"/>
      <c r="S154" s="104">
        <v>41507</v>
      </c>
      <c r="T154" s="57"/>
      <c r="U154" s="57"/>
      <c r="V154" s="57"/>
      <c r="W154" s="57"/>
      <c r="X154" s="57"/>
      <c r="Y154" s="57"/>
      <c r="Z154" s="57"/>
      <c r="AA154" s="104">
        <v>41507</v>
      </c>
      <c r="AB154" s="57"/>
      <c r="AC154" s="57"/>
      <c r="AD154" s="57"/>
      <c r="AE154" s="57"/>
      <c r="AF154" s="57"/>
      <c r="AG154" s="57"/>
      <c r="AH154" s="57"/>
      <c r="AI154" s="104">
        <v>41507</v>
      </c>
      <c r="AJ154" s="57"/>
      <c r="AK154" s="57"/>
      <c r="AL154" s="57"/>
      <c r="AM154" s="57"/>
      <c r="AN154" s="57"/>
      <c r="AO154" s="57"/>
      <c r="AP154" s="57"/>
      <c r="AQ154" s="104">
        <v>41507</v>
      </c>
      <c r="AR154" s="57"/>
      <c r="AS154" s="57"/>
      <c r="AT154" s="57"/>
      <c r="AU154" s="57"/>
      <c r="AV154" s="57"/>
      <c r="AW154" s="57"/>
      <c r="AX154" s="57"/>
      <c r="AY154" s="104">
        <v>41507</v>
      </c>
      <c r="AZ154" s="57"/>
      <c r="BA154" s="57"/>
      <c r="BB154" s="57"/>
      <c r="BC154" s="57"/>
      <c r="BD154" s="57"/>
      <c r="BE154" s="57"/>
      <c r="BF154" s="57"/>
      <c r="BG154" s="104">
        <v>41507</v>
      </c>
      <c r="BH154" s="57"/>
      <c r="BI154" s="57"/>
      <c r="BJ154" s="57"/>
      <c r="BK154" s="57"/>
      <c r="BL154" s="57"/>
      <c r="BM154" s="57"/>
      <c r="BN154" s="57"/>
      <c r="BO154" s="104">
        <v>41507</v>
      </c>
      <c r="BP154" s="57"/>
      <c r="BQ154" s="57"/>
      <c r="BR154" s="57"/>
      <c r="BS154" s="57"/>
      <c r="BT154" s="57"/>
      <c r="BU154" s="57"/>
      <c r="BV154" s="57"/>
      <c r="BW154" s="104">
        <v>41507</v>
      </c>
      <c r="BX154" s="57"/>
      <c r="BY154" s="57"/>
      <c r="BZ154" s="57"/>
      <c r="CA154" s="57"/>
      <c r="CB154" s="57"/>
      <c r="CC154" s="14"/>
      <c r="CD154" s="57"/>
      <c r="CE154" s="57"/>
      <c r="CF154" s="57"/>
      <c r="CG154" s="57"/>
      <c r="CH154" s="57"/>
      <c r="CI154" s="57"/>
      <c r="CJ154" s="57"/>
      <c r="CK154" s="57"/>
      <c r="CL154" s="57"/>
      <c r="CM154" s="57"/>
      <c r="CN154" s="57"/>
      <c r="CO154" s="57"/>
      <c r="CP154" s="57"/>
      <c r="CQ154" s="57"/>
      <c r="CR154" s="57"/>
      <c r="CS154" s="14"/>
    </row>
    <row r="155" spans="3:97" x14ac:dyDescent="0.35">
      <c r="C155" s="58">
        <v>2</v>
      </c>
      <c r="D155" s="59"/>
      <c r="E155" s="59"/>
      <c r="F155" s="59"/>
      <c r="G155" s="59"/>
      <c r="H155" s="59"/>
      <c r="I155" s="60"/>
      <c r="J155" s="1"/>
      <c r="K155" s="58">
        <v>3</v>
      </c>
      <c r="L155" s="59"/>
      <c r="M155" s="59"/>
      <c r="N155" s="59"/>
      <c r="O155" s="59"/>
      <c r="P155" s="59"/>
      <c r="Q155" s="60"/>
      <c r="R155" s="1"/>
      <c r="S155" s="58">
        <v>4</v>
      </c>
      <c r="T155" s="59"/>
      <c r="U155" s="59"/>
      <c r="V155" s="59"/>
      <c r="W155" s="59"/>
      <c r="X155" s="59"/>
      <c r="Y155" s="60"/>
      <c r="Z155" s="1"/>
      <c r="AA155" s="58">
        <v>5</v>
      </c>
      <c r="AB155" s="59"/>
      <c r="AC155" s="59"/>
      <c r="AD155" s="59"/>
      <c r="AE155" s="59"/>
      <c r="AF155" s="59"/>
      <c r="AG155" s="60"/>
      <c r="AH155" s="1"/>
      <c r="AI155" s="58">
        <v>6</v>
      </c>
      <c r="AJ155" s="59"/>
      <c r="AK155" s="59"/>
      <c r="AL155" s="59"/>
      <c r="AM155" s="59"/>
      <c r="AN155" s="59"/>
      <c r="AO155" s="60"/>
      <c r="AP155" s="1"/>
      <c r="AQ155" s="58">
        <v>7</v>
      </c>
      <c r="AR155" s="59"/>
      <c r="AS155" s="59"/>
      <c r="AT155" s="59"/>
      <c r="AU155" s="59"/>
      <c r="AV155" s="59"/>
      <c r="AW155" s="60"/>
      <c r="AX155" s="1"/>
      <c r="AY155" s="58">
        <v>8</v>
      </c>
      <c r="AZ155" s="59"/>
      <c r="BA155" s="59"/>
      <c r="BB155" s="59"/>
      <c r="BC155" s="59"/>
      <c r="BD155" s="59"/>
      <c r="BE155" s="60"/>
      <c r="BF155" s="1"/>
      <c r="BG155" s="58">
        <v>9</v>
      </c>
      <c r="BH155" s="59"/>
      <c r="BI155" s="59"/>
      <c r="BJ155" s="59"/>
      <c r="BK155" s="59"/>
      <c r="BL155" s="59"/>
      <c r="BM155" s="60"/>
      <c r="BN155" s="1"/>
      <c r="BO155" s="58">
        <v>10</v>
      </c>
      <c r="BP155" s="59"/>
      <c r="BQ155" s="59"/>
      <c r="BR155" s="59"/>
      <c r="BS155" s="59"/>
      <c r="BT155" s="59"/>
      <c r="BU155" s="60"/>
      <c r="BV155" s="1"/>
      <c r="BW155" s="58">
        <v>11</v>
      </c>
      <c r="BX155" s="59"/>
      <c r="BY155" s="59"/>
      <c r="BZ155" s="59"/>
      <c r="CA155" s="59"/>
      <c r="CB155" s="59"/>
      <c r="CC155" s="60"/>
      <c r="CD155" s="1"/>
      <c r="CE155" s="58" t="s">
        <v>23</v>
      </c>
      <c r="CF155" s="59"/>
      <c r="CG155" s="59"/>
      <c r="CH155" s="59"/>
      <c r="CI155" s="59"/>
      <c r="CJ155" s="59"/>
      <c r="CK155" s="60"/>
      <c r="CL155" s="1"/>
      <c r="CM155" s="58" t="s">
        <v>22</v>
      </c>
      <c r="CN155" s="59"/>
      <c r="CO155" s="59"/>
      <c r="CP155" s="59"/>
      <c r="CQ155" s="59"/>
      <c r="CR155" s="59"/>
      <c r="CS155" s="60"/>
    </row>
    <row r="156" spans="3:97" x14ac:dyDescent="0.35">
      <c r="C156" s="2" t="s">
        <v>0</v>
      </c>
      <c r="D156" s="2" t="s">
        <v>1</v>
      </c>
      <c r="E156" s="63" t="s">
        <v>2</v>
      </c>
      <c r="F156" s="64"/>
      <c r="G156" s="3" t="s">
        <v>3</v>
      </c>
      <c r="H156" s="2" t="s">
        <v>4</v>
      </c>
      <c r="I156" s="2" t="s">
        <v>5</v>
      </c>
      <c r="J156" s="1"/>
      <c r="K156" s="2" t="s">
        <v>0</v>
      </c>
      <c r="L156" s="2" t="s">
        <v>1</v>
      </c>
      <c r="M156" s="63" t="s">
        <v>2</v>
      </c>
      <c r="N156" s="64"/>
      <c r="O156" s="3" t="s">
        <v>3</v>
      </c>
      <c r="P156" s="2" t="s">
        <v>4</v>
      </c>
      <c r="Q156" s="2" t="s">
        <v>5</v>
      </c>
      <c r="R156" s="1"/>
      <c r="S156" s="2" t="s">
        <v>0</v>
      </c>
      <c r="T156" s="2" t="s">
        <v>1</v>
      </c>
      <c r="U156" s="63" t="s">
        <v>2</v>
      </c>
      <c r="V156" s="64"/>
      <c r="W156" s="3" t="s">
        <v>3</v>
      </c>
      <c r="X156" s="2" t="s">
        <v>4</v>
      </c>
      <c r="Y156" s="2" t="s">
        <v>5</v>
      </c>
      <c r="Z156" s="1"/>
      <c r="AA156" s="2" t="s">
        <v>0</v>
      </c>
      <c r="AB156" s="2" t="s">
        <v>1</v>
      </c>
      <c r="AC156" s="63" t="s">
        <v>2</v>
      </c>
      <c r="AD156" s="64"/>
      <c r="AE156" s="3" t="s">
        <v>3</v>
      </c>
      <c r="AF156" s="2" t="s">
        <v>4</v>
      </c>
      <c r="AG156" s="2" t="s">
        <v>5</v>
      </c>
      <c r="AH156" s="1"/>
      <c r="AI156" s="2" t="s">
        <v>0</v>
      </c>
      <c r="AJ156" s="2" t="s">
        <v>1</v>
      </c>
      <c r="AK156" s="63" t="s">
        <v>2</v>
      </c>
      <c r="AL156" s="64"/>
      <c r="AM156" s="3" t="s">
        <v>3</v>
      </c>
      <c r="AN156" s="2" t="s">
        <v>4</v>
      </c>
      <c r="AO156" s="2" t="s">
        <v>5</v>
      </c>
      <c r="AP156" s="1"/>
      <c r="AQ156" s="2" t="s">
        <v>0</v>
      </c>
      <c r="AR156" s="2" t="s">
        <v>1</v>
      </c>
      <c r="AS156" s="63" t="s">
        <v>2</v>
      </c>
      <c r="AT156" s="64"/>
      <c r="AU156" s="3" t="s">
        <v>3</v>
      </c>
      <c r="AV156" s="2" t="s">
        <v>4</v>
      </c>
      <c r="AW156" s="2" t="s">
        <v>5</v>
      </c>
      <c r="AX156" s="1"/>
      <c r="AY156" s="2" t="s">
        <v>0</v>
      </c>
      <c r="AZ156" s="2" t="s">
        <v>1</v>
      </c>
      <c r="BA156" s="63" t="s">
        <v>2</v>
      </c>
      <c r="BB156" s="64"/>
      <c r="BC156" s="3" t="s">
        <v>3</v>
      </c>
      <c r="BD156" s="2" t="s">
        <v>4</v>
      </c>
      <c r="BE156" s="2" t="s">
        <v>5</v>
      </c>
      <c r="BF156" s="1"/>
      <c r="BG156" s="2" t="s">
        <v>0</v>
      </c>
      <c r="BH156" s="2" t="s">
        <v>1</v>
      </c>
      <c r="BI156" s="63" t="s">
        <v>2</v>
      </c>
      <c r="BJ156" s="64"/>
      <c r="BK156" s="3" t="s">
        <v>3</v>
      </c>
      <c r="BL156" s="2" t="s">
        <v>4</v>
      </c>
      <c r="BM156" s="2" t="s">
        <v>5</v>
      </c>
      <c r="BN156" s="1"/>
      <c r="BO156" s="2" t="s">
        <v>0</v>
      </c>
      <c r="BP156" s="2" t="s">
        <v>1</v>
      </c>
      <c r="BQ156" s="63" t="s">
        <v>2</v>
      </c>
      <c r="BR156" s="64"/>
      <c r="BS156" s="3" t="s">
        <v>3</v>
      </c>
      <c r="BT156" s="2" t="s">
        <v>4</v>
      </c>
      <c r="BU156" s="2" t="s">
        <v>5</v>
      </c>
      <c r="BV156" s="1"/>
      <c r="BW156" s="2" t="s">
        <v>0</v>
      </c>
      <c r="BX156" s="2" t="s">
        <v>1</v>
      </c>
      <c r="BY156" s="63" t="s">
        <v>2</v>
      </c>
      <c r="BZ156" s="64"/>
      <c r="CA156" s="3" t="s">
        <v>3</v>
      </c>
      <c r="CB156" s="2" t="s">
        <v>4</v>
      </c>
      <c r="CC156" s="2" t="s">
        <v>5</v>
      </c>
      <c r="CD156" s="1"/>
      <c r="CE156" s="2" t="s">
        <v>0</v>
      </c>
      <c r="CF156" s="2" t="s">
        <v>1</v>
      </c>
      <c r="CG156" s="63" t="s">
        <v>2</v>
      </c>
      <c r="CH156" s="64"/>
      <c r="CI156" s="3" t="s">
        <v>3</v>
      </c>
      <c r="CJ156" s="2" t="s">
        <v>4</v>
      </c>
      <c r="CK156" s="2" t="s">
        <v>5</v>
      </c>
      <c r="CL156" s="1"/>
      <c r="CM156" s="2" t="s">
        <v>0</v>
      </c>
      <c r="CN156" s="2" t="s">
        <v>1</v>
      </c>
      <c r="CO156" s="63" t="s">
        <v>2</v>
      </c>
      <c r="CP156" s="64"/>
      <c r="CQ156" s="3" t="s">
        <v>3</v>
      </c>
      <c r="CR156" s="2" t="s">
        <v>4</v>
      </c>
      <c r="CS156" s="2" t="s">
        <v>5</v>
      </c>
    </row>
    <row r="157" spans="3:97" x14ac:dyDescent="0.35">
      <c r="C157" s="5" t="s">
        <v>6</v>
      </c>
      <c r="D157" s="5" t="s">
        <v>7</v>
      </c>
      <c r="E157" s="6" t="s">
        <v>8</v>
      </c>
      <c r="F157" s="7" t="s">
        <v>9</v>
      </c>
      <c r="G157" s="5"/>
      <c r="H157" s="5" t="s">
        <v>10</v>
      </c>
      <c r="I157" s="5" t="s">
        <v>11</v>
      </c>
      <c r="J157" s="1"/>
      <c r="K157" s="5" t="s">
        <v>6</v>
      </c>
      <c r="L157" s="5" t="s">
        <v>7</v>
      </c>
      <c r="M157" s="6" t="s">
        <v>8</v>
      </c>
      <c r="N157" s="7" t="s">
        <v>9</v>
      </c>
      <c r="O157" s="5"/>
      <c r="P157" s="5" t="s">
        <v>10</v>
      </c>
      <c r="Q157" s="5" t="s">
        <v>11</v>
      </c>
      <c r="R157" s="1"/>
      <c r="S157" s="5" t="s">
        <v>6</v>
      </c>
      <c r="T157" s="5" t="s">
        <v>7</v>
      </c>
      <c r="U157" s="6" t="s">
        <v>8</v>
      </c>
      <c r="V157" s="7" t="s">
        <v>9</v>
      </c>
      <c r="W157" s="5"/>
      <c r="X157" s="5" t="s">
        <v>10</v>
      </c>
      <c r="Y157" s="5" t="s">
        <v>11</v>
      </c>
      <c r="Z157" s="1"/>
      <c r="AA157" s="5" t="s">
        <v>6</v>
      </c>
      <c r="AB157" s="5" t="s">
        <v>7</v>
      </c>
      <c r="AC157" s="6" t="s">
        <v>8</v>
      </c>
      <c r="AD157" s="7" t="s">
        <v>9</v>
      </c>
      <c r="AE157" s="5"/>
      <c r="AF157" s="5" t="s">
        <v>10</v>
      </c>
      <c r="AG157" s="5" t="s">
        <v>11</v>
      </c>
      <c r="AH157" s="1"/>
      <c r="AI157" s="5" t="s">
        <v>6</v>
      </c>
      <c r="AJ157" s="5" t="s">
        <v>7</v>
      </c>
      <c r="AK157" s="6" t="s">
        <v>8</v>
      </c>
      <c r="AL157" s="7" t="s">
        <v>9</v>
      </c>
      <c r="AM157" s="5"/>
      <c r="AN157" s="5" t="s">
        <v>10</v>
      </c>
      <c r="AO157" s="5" t="s">
        <v>11</v>
      </c>
      <c r="AP157" s="1"/>
      <c r="AQ157" s="5" t="s">
        <v>6</v>
      </c>
      <c r="AR157" s="5" t="s">
        <v>7</v>
      </c>
      <c r="AS157" s="6" t="s">
        <v>8</v>
      </c>
      <c r="AT157" s="7" t="s">
        <v>9</v>
      </c>
      <c r="AU157" s="5"/>
      <c r="AV157" s="5" t="s">
        <v>10</v>
      </c>
      <c r="AW157" s="5" t="s">
        <v>11</v>
      </c>
      <c r="AX157" s="1"/>
      <c r="AY157" s="5" t="s">
        <v>6</v>
      </c>
      <c r="AZ157" s="5" t="s">
        <v>7</v>
      </c>
      <c r="BA157" s="6" t="s">
        <v>8</v>
      </c>
      <c r="BB157" s="7" t="s">
        <v>9</v>
      </c>
      <c r="BC157" s="5"/>
      <c r="BD157" s="5" t="s">
        <v>10</v>
      </c>
      <c r="BE157" s="5" t="s">
        <v>11</v>
      </c>
      <c r="BF157" s="1"/>
      <c r="BG157" s="5" t="s">
        <v>6</v>
      </c>
      <c r="BH157" s="5" t="s">
        <v>7</v>
      </c>
      <c r="BI157" s="6" t="s">
        <v>8</v>
      </c>
      <c r="BJ157" s="7" t="s">
        <v>9</v>
      </c>
      <c r="BK157" s="5"/>
      <c r="BL157" s="5" t="s">
        <v>10</v>
      </c>
      <c r="BM157" s="5" t="s">
        <v>11</v>
      </c>
      <c r="BN157" s="1"/>
      <c r="BO157" s="5" t="s">
        <v>6</v>
      </c>
      <c r="BP157" s="5" t="s">
        <v>7</v>
      </c>
      <c r="BQ157" s="6" t="s">
        <v>8</v>
      </c>
      <c r="BR157" s="7" t="s">
        <v>9</v>
      </c>
      <c r="BS157" s="5"/>
      <c r="BT157" s="5" t="s">
        <v>10</v>
      </c>
      <c r="BU157" s="5" t="s">
        <v>11</v>
      </c>
      <c r="BV157" s="1"/>
      <c r="BW157" s="5" t="s">
        <v>6</v>
      </c>
      <c r="BX157" s="5" t="s">
        <v>7</v>
      </c>
      <c r="BY157" s="6" t="s">
        <v>8</v>
      </c>
      <c r="BZ157" s="7" t="s">
        <v>9</v>
      </c>
      <c r="CA157" s="5"/>
      <c r="CB157" s="5" t="s">
        <v>10</v>
      </c>
      <c r="CC157" s="5" t="s">
        <v>11</v>
      </c>
      <c r="CD157" s="1"/>
      <c r="CE157" s="5" t="s">
        <v>6</v>
      </c>
      <c r="CF157" s="5" t="s">
        <v>7</v>
      </c>
      <c r="CG157" s="6" t="s">
        <v>8</v>
      </c>
      <c r="CH157" s="7" t="s">
        <v>9</v>
      </c>
      <c r="CI157" s="5"/>
      <c r="CJ157" s="5" t="s">
        <v>10</v>
      </c>
      <c r="CK157" s="5" t="s">
        <v>11</v>
      </c>
      <c r="CL157" s="1"/>
      <c r="CM157" s="5" t="s">
        <v>6</v>
      </c>
      <c r="CN157" s="5" t="s">
        <v>7</v>
      </c>
      <c r="CO157" s="6" t="s">
        <v>8</v>
      </c>
      <c r="CP157" s="7" t="s">
        <v>9</v>
      </c>
      <c r="CQ157" s="5"/>
      <c r="CR157" s="5" t="s">
        <v>10</v>
      </c>
      <c r="CS157" s="5" t="s">
        <v>11</v>
      </c>
    </row>
    <row r="158" spans="3:97" x14ac:dyDescent="0.35">
      <c r="C158" s="5">
        <v>0</v>
      </c>
      <c r="D158" s="5"/>
      <c r="E158" s="6"/>
      <c r="F158" s="7"/>
      <c r="G158" s="5"/>
      <c r="H158" s="5"/>
      <c r="I158" s="5"/>
      <c r="J158" s="1"/>
      <c r="K158" s="5">
        <v>0</v>
      </c>
      <c r="L158" s="5">
        <v>19.8</v>
      </c>
      <c r="M158" s="6"/>
      <c r="N158" s="7"/>
      <c r="O158" s="5">
        <v>8.6999999999999993</v>
      </c>
      <c r="P158" s="5">
        <v>-34</v>
      </c>
      <c r="Q158" s="5">
        <v>817</v>
      </c>
      <c r="R158" s="1"/>
      <c r="S158" s="5">
        <v>0</v>
      </c>
      <c r="T158" s="5"/>
      <c r="U158" s="6"/>
      <c r="V158" s="7"/>
      <c r="W158" s="5"/>
      <c r="X158" s="5"/>
      <c r="Y158" s="5"/>
      <c r="Z158" s="1"/>
      <c r="AA158" s="5">
        <v>0</v>
      </c>
      <c r="AB158" s="5"/>
      <c r="AC158" s="6"/>
      <c r="AD158" s="7"/>
      <c r="AE158" s="5"/>
      <c r="AF158" s="5"/>
      <c r="AG158" s="5"/>
      <c r="AH158" s="1"/>
      <c r="AI158" s="5">
        <v>0</v>
      </c>
      <c r="AJ158" s="5"/>
      <c r="AK158" s="6"/>
      <c r="AL158" s="7"/>
      <c r="AM158" s="5"/>
      <c r="AN158" s="5"/>
      <c r="AO158" s="5"/>
      <c r="AP158" s="1"/>
      <c r="AQ158" s="5">
        <v>0</v>
      </c>
      <c r="AR158" s="5">
        <v>19.600000000000001</v>
      </c>
      <c r="AS158" s="6"/>
      <c r="AT158" s="7"/>
      <c r="AU158" s="5">
        <v>8.4</v>
      </c>
      <c r="AV158" s="5">
        <v>-42</v>
      </c>
      <c r="AW158" s="5">
        <v>815</v>
      </c>
      <c r="AX158" s="1"/>
      <c r="AY158" s="5">
        <v>0</v>
      </c>
      <c r="AZ158" s="5"/>
      <c r="BA158" s="6"/>
      <c r="BB158" s="7"/>
      <c r="BC158" s="5"/>
      <c r="BD158" s="5"/>
      <c r="BE158" s="5"/>
      <c r="BF158" s="1"/>
      <c r="BG158" s="5">
        <v>0</v>
      </c>
      <c r="BH158" s="5"/>
      <c r="BI158" s="6"/>
      <c r="BJ158" s="7"/>
      <c r="BK158" s="5"/>
      <c r="BL158" s="5"/>
      <c r="BM158" s="5"/>
      <c r="BN158" s="1"/>
      <c r="BO158" s="5">
        <v>0</v>
      </c>
      <c r="BP158" s="5">
        <v>19.399999999999999</v>
      </c>
      <c r="BQ158" s="6"/>
      <c r="BR158" s="7"/>
      <c r="BS158" s="5">
        <v>8.4</v>
      </c>
      <c r="BT158" s="5">
        <v>-12</v>
      </c>
      <c r="BU158" s="5">
        <v>824</v>
      </c>
      <c r="BV158" s="1"/>
      <c r="BW158" s="5">
        <v>0</v>
      </c>
      <c r="BX158" s="5"/>
      <c r="BY158" s="6"/>
      <c r="BZ158" s="7"/>
      <c r="CA158" s="5"/>
      <c r="CB158" s="5"/>
      <c r="CC158" s="5"/>
      <c r="CD158" s="1"/>
      <c r="CE158" s="5">
        <v>0</v>
      </c>
      <c r="CF158" s="5">
        <v>21.1</v>
      </c>
      <c r="CG158" s="6"/>
      <c r="CH158" s="7"/>
      <c r="CI158" s="5">
        <v>8.5</v>
      </c>
      <c r="CJ158" s="5">
        <v>19</v>
      </c>
      <c r="CK158" s="5">
        <v>818</v>
      </c>
      <c r="CL158" s="1"/>
      <c r="CM158" s="5">
        <v>0</v>
      </c>
      <c r="CN158" s="5">
        <v>17.399999999999999</v>
      </c>
      <c r="CO158" s="6"/>
      <c r="CP158" s="7"/>
      <c r="CQ158" s="5">
        <v>8.3000000000000007</v>
      </c>
      <c r="CR158" s="5">
        <v>53</v>
      </c>
      <c r="CS158" s="5">
        <v>835</v>
      </c>
    </row>
    <row r="159" spans="3:97" x14ac:dyDescent="0.35">
      <c r="C159" s="5">
        <v>1</v>
      </c>
      <c r="D159" s="5"/>
      <c r="E159" s="6"/>
      <c r="F159" s="7"/>
      <c r="G159" s="5"/>
      <c r="H159" s="5"/>
      <c r="I159" s="5"/>
      <c r="J159" s="1"/>
      <c r="K159" s="5">
        <v>1</v>
      </c>
      <c r="L159" s="5">
        <v>18.8</v>
      </c>
      <c r="M159" s="6"/>
      <c r="N159" s="7"/>
      <c r="O159" s="5">
        <v>8.5</v>
      </c>
      <c r="P159" s="5">
        <v>-55</v>
      </c>
      <c r="Q159" s="5">
        <v>822</v>
      </c>
      <c r="R159" s="1"/>
      <c r="S159" s="5">
        <v>1</v>
      </c>
      <c r="T159" s="5"/>
      <c r="U159" s="6"/>
      <c r="V159" s="7"/>
      <c r="W159" s="5"/>
      <c r="X159" s="5"/>
      <c r="Y159" s="5"/>
      <c r="Z159" s="1"/>
      <c r="AA159" s="5">
        <v>1</v>
      </c>
      <c r="AB159" s="5"/>
      <c r="AC159" s="6"/>
      <c r="AD159" s="7"/>
      <c r="AE159" s="5"/>
      <c r="AF159" s="5"/>
      <c r="AG159" s="5"/>
      <c r="AH159" s="1"/>
      <c r="AI159" s="5">
        <v>1</v>
      </c>
      <c r="AJ159" s="5"/>
      <c r="AK159" s="6"/>
      <c r="AL159" s="7"/>
      <c r="AM159" s="5"/>
      <c r="AN159" s="5"/>
      <c r="AO159" s="5"/>
      <c r="AP159" s="1"/>
      <c r="AQ159" s="5">
        <v>1</v>
      </c>
      <c r="AR159" s="5">
        <v>18.8</v>
      </c>
      <c r="AS159" s="6"/>
      <c r="AT159" s="7"/>
      <c r="AU159" s="5">
        <v>8.3000000000000007</v>
      </c>
      <c r="AV159" s="5">
        <v>-50</v>
      </c>
      <c r="AW159" s="5">
        <v>822</v>
      </c>
      <c r="AX159" s="1"/>
      <c r="AY159" s="5">
        <v>1</v>
      </c>
      <c r="AZ159" s="5"/>
      <c r="BA159" s="6"/>
      <c r="BB159" s="7"/>
      <c r="BC159" s="5"/>
      <c r="BD159" s="5"/>
      <c r="BE159" s="5"/>
      <c r="BF159" s="1"/>
      <c r="BG159" s="5">
        <v>1</v>
      </c>
      <c r="BH159" s="5"/>
      <c r="BI159" s="6"/>
      <c r="BJ159" s="7"/>
      <c r="BK159" s="5"/>
      <c r="BL159" s="5"/>
      <c r="BM159" s="5"/>
      <c r="BN159" s="1"/>
      <c r="BO159" s="5">
        <v>1</v>
      </c>
      <c r="BP159" s="5">
        <v>18.600000000000001</v>
      </c>
      <c r="BQ159" s="6"/>
      <c r="BR159" s="7"/>
      <c r="BS159" s="5">
        <v>8.4</v>
      </c>
      <c r="BT159" s="5">
        <v>-81</v>
      </c>
      <c r="BU159" s="5">
        <v>822</v>
      </c>
      <c r="BV159" s="1"/>
      <c r="BW159" s="5">
        <v>1</v>
      </c>
      <c r="BX159" s="5"/>
      <c r="BY159" s="6"/>
      <c r="BZ159" s="7"/>
      <c r="CA159" s="5"/>
      <c r="CB159" s="5"/>
      <c r="CC159" s="5"/>
      <c r="CD159" s="1"/>
      <c r="CE159" s="5">
        <v>1</v>
      </c>
      <c r="CF159" s="5"/>
      <c r="CG159" s="6"/>
      <c r="CH159" s="7"/>
      <c r="CI159" s="5"/>
      <c r="CJ159" s="5"/>
      <c r="CK159" s="5"/>
      <c r="CL159" s="1"/>
      <c r="CM159" s="5">
        <v>1</v>
      </c>
      <c r="CN159" s="5"/>
      <c r="CO159" s="6"/>
      <c r="CP159" s="7"/>
      <c r="CQ159" s="5"/>
      <c r="CR159" s="5"/>
      <c r="CS159" s="5"/>
    </row>
    <row r="160" spans="3:97" x14ac:dyDescent="0.35">
      <c r="C160" s="5">
        <v>2</v>
      </c>
      <c r="D160" s="5"/>
      <c r="E160" s="6"/>
      <c r="F160" s="7"/>
      <c r="G160" s="5"/>
      <c r="H160" s="5"/>
      <c r="I160" s="5"/>
      <c r="J160" s="1"/>
      <c r="K160" s="5">
        <v>2</v>
      </c>
      <c r="L160" s="5">
        <v>18.600000000000001</v>
      </c>
      <c r="M160" s="6"/>
      <c r="N160" s="7"/>
      <c r="O160" s="5">
        <v>8.3000000000000007</v>
      </c>
      <c r="P160" s="5">
        <v>-136</v>
      </c>
      <c r="Q160" s="5">
        <v>822</v>
      </c>
      <c r="R160" s="1"/>
      <c r="S160" s="5">
        <v>2</v>
      </c>
      <c r="T160" s="5"/>
      <c r="U160" s="6"/>
      <c r="V160" s="7"/>
      <c r="W160" s="5"/>
      <c r="X160" s="5"/>
      <c r="Y160" s="5"/>
      <c r="Z160" s="1"/>
      <c r="AA160" s="5">
        <v>2</v>
      </c>
      <c r="AB160" s="5"/>
      <c r="AC160" s="6"/>
      <c r="AD160" s="7"/>
      <c r="AE160" s="5"/>
      <c r="AF160" s="5"/>
      <c r="AG160" s="5"/>
      <c r="AH160" s="1"/>
      <c r="AI160" s="5">
        <v>2</v>
      </c>
      <c r="AJ160" s="5"/>
      <c r="AK160" s="6"/>
      <c r="AL160" s="7"/>
      <c r="AM160" s="5"/>
      <c r="AN160" s="5"/>
      <c r="AO160" s="5"/>
      <c r="AP160" s="1"/>
      <c r="AQ160" s="5">
        <v>2</v>
      </c>
      <c r="AR160" s="5">
        <v>18.8</v>
      </c>
      <c r="AS160" s="6"/>
      <c r="AT160" s="7"/>
      <c r="AU160" s="5">
        <v>8</v>
      </c>
      <c r="AV160" s="5">
        <v>-96</v>
      </c>
      <c r="AW160" s="5">
        <v>828</v>
      </c>
      <c r="AX160" s="1"/>
      <c r="AY160" s="5">
        <v>2</v>
      </c>
      <c r="AZ160" s="5"/>
      <c r="BA160" s="6"/>
      <c r="BB160" s="7"/>
      <c r="BC160" s="5"/>
      <c r="BD160" s="5"/>
      <c r="BE160" s="5"/>
      <c r="BF160" s="1"/>
      <c r="BG160" s="5">
        <v>2</v>
      </c>
      <c r="BH160" s="5"/>
      <c r="BI160" s="6"/>
      <c r="BJ160" s="7"/>
      <c r="BK160" s="5"/>
      <c r="BL160" s="5"/>
      <c r="BM160" s="5"/>
      <c r="BN160" s="1"/>
      <c r="BO160" s="5">
        <v>2</v>
      </c>
      <c r="BP160" s="5">
        <v>18.600000000000001</v>
      </c>
      <c r="BQ160" s="6"/>
      <c r="BR160" s="7"/>
      <c r="BS160" s="5">
        <v>8.4</v>
      </c>
      <c r="BT160" s="5">
        <v>-108</v>
      </c>
      <c r="BU160" s="5">
        <v>825</v>
      </c>
      <c r="BV160" s="1"/>
      <c r="BW160" s="5">
        <v>2</v>
      </c>
      <c r="BX160" s="5"/>
      <c r="BY160" s="6"/>
      <c r="BZ160" s="7"/>
      <c r="CA160" s="5"/>
      <c r="CB160" s="5"/>
      <c r="CC160" s="5"/>
      <c r="CD160" s="1"/>
      <c r="CE160" s="5">
        <v>2</v>
      </c>
      <c r="CF160" s="5"/>
      <c r="CG160" s="6"/>
      <c r="CH160" s="7"/>
      <c r="CI160" s="5"/>
      <c r="CJ160" s="5"/>
      <c r="CK160" s="5"/>
      <c r="CL160" s="1"/>
      <c r="CM160" s="5">
        <v>2</v>
      </c>
      <c r="CN160" s="5"/>
      <c r="CO160" s="6"/>
      <c r="CP160" s="7"/>
      <c r="CQ160" s="5"/>
      <c r="CR160" s="5"/>
      <c r="CS160" s="5"/>
    </row>
    <row r="161" spans="3:97" x14ac:dyDescent="0.35">
      <c r="C161" s="9">
        <v>3</v>
      </c>
      <c r="D161" s="9"/>
      <c r="E161" s="10"/>
      <c r="F161" s="11"/>
      <c r="G161" s="9"/>
      <c r="H161" s="9"/>
      <c r="I161" s="9"/>
      <c r="J161" s="1"/>
      <c r="K161" s="9">
        <v>3</v>
      </c>
      <c r="L161" s="9">
        <v>16</v>
      </c>
      <c r="M161" s="10"/>
      <c r="N161" s="11"/>
      <c r="O161" s="9">
        <v>7.3</v>
      </c>
      <c r="P161" s="9">
        <v>-297</v>
      </c>
      <c r="Q161" s="9">
        <v>902</v>
      </c>
      <c r="R161" s="1"/>
      <c r="S161" s="9">
        <v>3</v>
      </c>
      <c r="T161" s="9"/>
      <c r="U161" s="10"/>
      <c r="V161" s="11"/>
      <c r="W161" s="9"/>
      <c r="X161" s="9"/>
      <c r="Y161" s="9"/>
      <c r="Z161" s="1"/>
      <c r="AA161" s="9">
        <v>3</v>
      </c>
      <c r="AB161" s="9"/>
      <c r="AC161" s="10"/>
      <c r="AD161" s="11"/>
      <c r="AE161" s="9"/>
      <c r="AF161" s="9"/>
      <c r="AG161" s="9"/>
      <c r="AH161" s="1"/>
      <c r="AI161" s="9">
        <v>3</v>
      </c>
      <c r="AJ161" s="9"/>
      <c r="AK161" s="10"/>
      <c r="AL161" s="11"/>
      <c r="AM161" s="9"/>
      <c r="AN161" s="9"/>
      <c r="AO161" s="9"/>
      <c r="AP161" s="1"/>
      <c r="AQ161" s="9">
        <v>3</v>
      </c>
      <c r="AR161" s="9">
        <v>15.2</v>
      </c>
      <c r="AS161" s="10"/>
      <c r="AT161" s="11"/>
      <c r="AU161" s="9">
        <v>7.4</v>
      </c>
      <c r="AV161" s="9">
        <v>-285</v>
      </c>
      <c r="AW161" s="9">
        <v>898</v>
      </c>
      <c r="AX161" s="1"/>
      <c r="AY161" s="9">
        <v>3</v>
      </c>
      <c r="AZ161" s="9"/>
      <c r="BA161" s="10"/>
      <c r="BB161" s="11"/>
      <c r="BC161" s="9"/>
      <c r="BD161" s="9"/>
      <c r="BE161" s="9"/>
      <c r="BF161" s="1"/>
      <c r="BG161" s="9">
        <v>3</v>
      </c>
      <c r="BH161" s="9"/>
      <c r="BI161" s="10"/>
      <c r="BJ161" s="11"/>
      <c r="BK161" s="9"/>
      <c r="BL161" s="9"/>
      <c r="BM161" s="9"/>
      <c r="BN161" s="1"/>
      <c r="BO161" s="9">
        <v>3</v>
      </c>
      <c r="BP161" s="9">
        <v>15.4</v>
      </c>
      <c r="BQ161" s="10"/>
      <c r="BR161" s="11"/>
      <c r="BS161" s="9">
        <v>7.2</v>
      </c>
      <c r="BT161" s="9">
        <v>-294</v>
      </c>
      <c r="BU161" s="9">
        <v>959</v>
      </c>
      <c r="BV161" s="1"/>
      <c r="BW161" s="9">
        <v>3</v>
      </c>
      <c r="BX161" s="9"/>
      <c r="BY161" s="10"/>
      <c r="BZ161" s="11"/>
      <c r="CA161" s="9"/>
      <c r="CB161" s="9"/>
      <c r="CC161" s="9"/>
      <c r="CD161" s="1"/>
      <c r="CE161" s="9">
        <v>3</v>
      </c>
      <c r="CF161" s="9"/>
      <c r="CG161" s="10"/>
      <c r="CH161" s="11"/>
      <c r="CI161" s="9"/>
      <c r="CJ161" s="9"/>
      <c r="CK161" s="9"/>
      <c r="CL161" s="1"/>
      <c r="CM161" s="9">
        <v>3</v>
      </c>
      <c r="CN161" s="9"/>
      <c r="CO161" s="10"/>
      <c r="CP161" s="11"/>
      <c r="CQ161" s="9"/>
      <c r="CR161" s="9"/>
      <c r="CS161" s="9"/>
    </row>
    <row r="162" spans="3:97" x14ac:dyDescent="0.35">
      <c r="C162" s="13"/>
      <c r="D162" s="57"/>
      <c r="E162" s="57"/>
      <c r="F162" s="57"/>
      <c r="G162" s="57"/>
      <c r="H162" s="57"/>
      <c r="I162" s="14"/>
      <c r="J162" s="1"/>
      <c r="K162" s="13"/>
      <c r="L162" s="57"/>
      <c r="M162" s="57"/>
      <c r="N162" s="57"/>
      <c r="O162" s="57"/>
      <c r="P162" s="57"/>
      <c r="Q162" s="14"/>
      <c r="R162" s="1"/>
      <c r="S162" s="13"/>
      <c r="T162" s="57"/>
      <c r="U162" s="57"/>
      <c r="V162" s="57"/>
      <c r="W162" s="57"/>
      <c r="X162" s="57"/>
      <c r="Y162" s="14"/>
      <c r="Z162" s="1"/>
      <c r="AA162" s="13"/>
      <c r="AB162" s="57"/>
      <c r="AC162" s="57"/>
      <c r="AD162" s="57"/>
      <c r="AE162" s="57"/>
      <c r="AF162" s="57"/>
      <c r="AG162" s="14"/>
      <c r="AH162" s="1"/>
      <c r="AI162" s="13"/>
      <c r="AJ162" s="57"/>
      <c r="AK162" s="57"/>
      <c r="AL162" s="57"/>
      <c r="AM162" s="57"/>
      <c r="AN162" s="57"/>
      <c r="AO162" s="14"/>
      <c r="AP162" s="1"/>
      <c r="AQ162" s="13"/>
      <c r="AR162" s="57"/>
      <c r="AS162" s="57"/>
      <c r="AT162" s="57"/>
      <c r="AU162" s="57"/>
      <c r="AV162" s="57"/>
      <c r="AW162" s="14"/>
      <c r="AX162" s="1"/>
      <c r="AY162" s="13"/>
      <c r="AZ162" s="57"/>
      <c r="BA162" s="57"/>
      <c r="BB162" s="57"/>
      <c r="BC162" s="57"/>
      <c r="BD162" s="57"/>
      <c r="BE162" s="14"/>
      <c r="BF162" s="1"/>
      <c r="BG162" s="13"/>
      <c r="BH162" s="57"/>
      <c r="BI162" s="57"/>
      <c r="BJ162" s="57"/>
      <c r="BK162" s="57"/>
      <c r="BL162" s="57"/>
      <c r="BM162" s="14"/>
      <c r="BN162" s="1"/>
      <c r="BO162" s="13"/>
      <c r="BP162" s="57"/>
      <c r="BQ162" s="57"/>
      <c r="BR162" s="57"/>
      <c r="BS162" s="57"/>
      <c r="BT162" s="57"/>
      <c r="BU162" s="14"/>
      <c r="BV162" s="1"/>
      <c r="BW162" s="13"/>
      <c r="BX162" s="57"/>
      <c r="BY162" s="57"/>
      <c r="BZ162" s="57"/>
      <c r="CA162" s="57"/>
      <c r="CB162" s="57"/>
      <c r="CC162" s="14"/>
      <c r="CD162" s="1"/>
      <c r="CE162" s="13"/>
      <c r="CF162" s="57"/>
      <c r="CG162" s="57"/>
      <c r="CH162" s="57"/>
      <c r="CI162" s="57"/>
      <c r="CJ162" s="57"/>
      <c r="CK162" s="14"/>
      <c r="CL162" s="1"/>
      <c r="CM162" s="13"/>
      <c r="CN162" s="57"/>
      <c r="CO162" s="57"/>
      <c r="CP162" s="57"/>
      <c r="CQ162" s="57"/>
      <c r="CR162" s="57"/>
      <c r="CS162" s="14"/>
    </row>
    <row r="163" spans="3:97" ht="14.5" customHeight="1" x14ac:dyDescent="0.35">
      <c r="C163" s="13" t="s">
        <v>12</v>
      </c>
      <c r="D163" s="14"/>
      <c r="E163" s="15">
        <v>0.5</v>
      </c>
      <c r="F163" s="16"/>
      <c r="G163" s="17"/>
      <c r="H163" s="17"/>
      <c r="I163" s="18"/>
      <c r="J163" s="1"/>
      <c r="K163" s="13" t="s">
        <v>12</v>
      </c>
      <c r="L163" s="14"/>
      <c r="M163" s="15">
        <v>0.5</v>
      </c>
      <c r="N163" s="16"/>
      <c r="O163" s="17"/>
      <c r="P163" s="17"/>
      <c r="Q163" s="18"/>
      <c r="R163" s="1"/>
      <c r="S163" s="13" t="s">
        <v>12</v>
      </c>
      <c r="T163" s="14"/>
      <c r="U163" s="15">
        <v>0.4</v>
      </c>
      <c r="V163" s="16"/>
      <c r="W163" s="17"/>
      <c r="X163" s="17"/>
      <c r="Y163" s="18"/>
      <c r="Z163" s="1"/>
      <c r="AA163" s="13" t="s">
        <v>12</v>
      </c>
      <c r="AB163" s="14"/>
      <c r="AC163" s="15">
        <v>0.5</v>
      </c>
      <c r="AD163" s="16"/>
      <c r="AE163" s="17"/>
      <c r="AF163" s="17"/>
      <c r="AG163" s="18"/>
      <c r="AH163" s="1"/>
      <c r="AI163" s="13" t="s">
        <v>12</v>
      </c>
      <c r="AJ163" s="14"/>
      <c r="AK163" s="15">
        <v>0.5</v>
      </c>
      <c r="AL163" s="16"/>
      <c r="AM163" s="17"/>
      <c r="AN163" s="17"/>
      <c r="AO163" s="18"/>
      <c r="AP163" s="1"/>
      <c r="AQ163" s="13" t="s">
        <v>12</v>
      </c>
      <c r="AR163" s="14"/>
      <c r="AS163" s="15">
        <v>0.5</v>
      </c>
      <c r="AT163" s="16"/>
      <c r="AU163" s="17"/>
      <c r="AV163" s="17"/>
      <c r="AW163" s="18"/>
      <c r="AX163" s="1"/>
      <c r="AY163" s="13" t="s">
        <v>12</v>
      </c>
      <c r="AZ163" s="14"/>
      <c r="BA163" s="15">
        <v>0.5</v>
      </c>
      <c r="BB163" s="16"/>
      <c r="BC163" s="17"/>
      <c r="BD163" s="17"/>
      <c r="BE163" s="18"/>
      <c r="BF163" s="1"/>
      <c r="BG163" s="13" t="s">
        <v>12</v>
      </c>
      <c r="BH163" s="14"/>
      <c r="BI163" s="15">
        <v>0.5</v>
      </c>
      <c r="BJ163" s="16"/>
      <c r="BK163" s="17"/>
      <c r="BL163" s="17"/>
      <c r="BM163" s="18"/>
      <c r="BN163" s="1"/>
      <c r="BO163" s="13" t="s">
        <v>12</v>
      </c>
      <c r="BP163" s="14"/>
      <c r="BQ163" s="15">
        <v>0.5</v>
      </c>
      <c r="BR163" s="16"/>
      <c r="BS163" s="17"/>
      <c r="BT163" s="17"/>
      <c r="BU163" s="18"/>
      <c r="BV163" s="1"/>
      <c r="BW163" s="13" t="s">
        <v>12</v>
      </c>
      <c r="BX163" s="14"/>
      <c r="BY163" s="15">
        <v>0.4</v>
      </c>
      <c r="BZ163" s="16"/>
      <c r="CA163" s="17"/>
      <c r="CB163" s="17"/>
      <c r="CC163" s="18"/>
      <c r="CD163" s="1"/>
      <c r="CE163" s="13" t="s">
        <v>12</v>
      </c>
      <c r="CF163" s="14"/>
      <c r="CG163" s="15"/>
      <c r="CH163" s="16"/>
      <c r="CI163" s="17"/>
      <c r="CJ163" s="17"/>
      <c r="CK163" s="18"/>
      <c r="CL163" s="1"/>
      <c r="CM163" s="13" t="s">
        <v>12</v>
      </c>
      <c r="CN163" s="14"/>
      <c r="CO163" s="15"/>
      <c r="CP163" s="16"/>
      <c r="CQ163" s="17"/>
      <c r="CR163" s="17"/>
      <c r="CS163" s="18"/>
    </row>
    <row r="164" spans="3:97" x14ac:dyDescent="0.35">
      <c r="C164" s="13" t="s">
        <v>14</v>
      </c>
      <c r="D164" s="14"/>
      <c r="E164" s="15">
        <v>2.2000000000000002</v>
      </c>
      <c r="F164" s="22"/>
      <c r="G164" s="23"/>
      <c r="H164" s="23"/>
      <c r="I164" s="24"/>
      <c r="J164" s="1"/>
      <c r="K164" s="13" t="s">
        <v>14</v>
      </c>
      <c r="L164" s="14"/>
      <c r="M164" s="15">
        <v>3.15</v>
      </c>
      <c r="N164" s="22"/>
      <c r="O164" s="23"/>
      <c r="P164" s="23"/>
      <c r="Q164" s="24"/>
      <c r="R164" s="1"/>
      <c r="S164" s="13" t="s">
        <v>14</v>
      </c>
      <c r="T164" s="14"/>
      <c r="U164" s="15">
        <v>2.8</v>
      </c>
      <c r="V164" s="22"/>
      <c r="W164" s="23"/>
      <c r="X164" s="23"/>
      <c r="Y164" s="24"/>
      <c r="Z164" s="1"/>
      <c r="AA164" s="13" t="s">
        <v>14</v>
      </c>
      <c r="AB164" s="14"/>
      <c r="AC164" s="15">
        <v>3</v>
      </c>
      <c r="AD164" s="22"/>
      <c r="AE164" s="23"/>
      <c r="AF164" s="23"/>
      <c r="AG164" s="24"/>
      <c r="AH164" s="1"/>
      <c r="AI164" s="13" t="s">
        <v>14</v>
      </c>
      <c r="AJ164" s="14"/>
      <c r="AK164" s="15">
        <v>3.3</v>
      </c>
      <c r="AL164" s="22"/>
      <c r="AM164" s="23"/>
      <c r="AN164" s="23"/>
      <c r="AO164" s="24"/>
      <c r="AP164" s="1"/>
      <c r="AQ164" s="13" t="s">
        <v>14</v>
      </c>
      <c r="AR164" s="14"/>
      <c r="AS164" s="15">
        <v>3.25</v>
      </c>
      <c r="AT164" s="22"/>
      <c r="AU164" s="23"/>
      <c r="AV164" s="23"/>
      <c r="AW164" s="24"/>
      <c r="AX164" s="1"/>
      <c r="AY164" s="13" t="s">
        <v>14</v>
      </c>
      <c r="AZ164" s="14"/>
      <c r="BA164" s="15">
        <v>2.9</v>
      </c>
      <c r="BB164" s="22"/>
      <c r="BC164" s="23"/>
      <c r="BD164" s="23"/>
      <c r="BE164" s="24"/>
      <c r="BF164" s="1"/>
      <c r="BG164" s="13" t="s">
        <v>14</v>
      </c>
      <c r="BH164" s="14"/>
      <c r="BI164" s="15">
        <v>2.7</v>
      </c>
      <c r="BJ164" s="22"/>
      <c r="BK164" s="23"/>
      <c r="BL164" s="23"/>
      <c r="BM164" s="24"/>
      <c r="BN164" s="1"/>
      <c r="BO164" s="13" t="s">
        <v>14</v>
      </c>
      <c r="BP164" s="14"/>
      <c r="BQ164" s="15">
        <v>3.3</v>
      </c>
      <c r="BR164" s="22"/>
      <c r="BS164" s="23"/>
      <c r="BT164" s="23"/>
      <c r="BU164" s="24"/>
      <c r="BV164" s="1"/>
      <c r="BW164" s="13" t="s">
        <v>14</v>
      </c>
      <c r="BX164" s="14"/>
      <c r="BY164" s="15">
        <v>2.4</v>
      </c>
      <c r="BZ164" s="22"/>
      <c r="CA164" s="23"/>
      <c r="CB164" s="23"/>
      <c r="CC164" s="24"/>
      <c r="CD164" s="1"/>
      <c r="CE164" s="13" t="s">
        <v>14</v>
      </c>
      <c r="CF164" s="14"/>
      <c r="CG164" s="15"/>
      <c r="CH164" s="22"/>
      <c r="CI164" s="23"/>
      <c r="CJ164" s="23"/>
      <c r="CK164" s="24"/>
      <c r="CL164" s="1"/>
      <c r="CM164" s="13" t="s">
        <v>14</v>
      </c>
      <c r="CN164" s="14"/>
      <c r="CO164" s="15"/>
      <c r="CP164" s="22"/>
      <c r="CQ164" s="23"/>
      <c r="CR164" s="23"/>
      <c r="CS164" s="24"/>
    </row>
    <row r="165" spans="3:97" x14ac:dyDescent="0.35">
      <c r="C165" s="13" t="s">
        <v>15</v>
      </c>
      <c r="D165" s="14"/>
      <c r="E165" s="15">
        <v>16.3</v>
      </c>
      <c r="F165" s="22"/>
      <c r="G165" s="23"/>
      <c r="H165" s="23"/>
      <c r="I165" s="24"/>
      <c r="J165" s="1"/>
      <c r="K165" s="13" t="s">
        <v>15</v>
      </c>
      <c r="L165" s="14"/>
      <c r="M165" s="15">
        <v>15.9</v>
      </c>
      <c r="N165" s="22"/>
      <c r="O165" s="23"/>
      <c r="P165" s="23"/>
      <c r="Q165" s="24"/>
      <c r="R165" s="1"/>
      <c r="S165" s="13" t="s">
        <v>15</v>
      </c>
      <c r="T165" s="14"/>
      <c r="U165" s="15">
        <v>16.8</v>
      </c>
      <c r="V165" s="22"/>
      <c r="W165" s="23"/>
      <c r="X165" s="23"/>
      <c r="Y165" s="24"/>
      <c r="Z165" s="1"/>
      <c r="AA165" s="13" t="s">
        <v>15</v>
      </c>
      <c r="AB165" s="14"/>
      <c r="AC165" s="15">
        <v>15.6</v>
      </c>
      <c r="AD165" s="22"/>
      <c r="AE165" s="23"/>
      <c r="AF165" s="23"/>
      <c r="AG165" s="24"/>
      <c r="AH165" s="1"/>
      <c r="AI165" s="13" t="s">
        <v>15</v>
      </c>
      <c r="AJ165" s="14"/>
      <c r="AK165" s="15">
        <v>17.2</v>
      </c>
      <c r="AL165" s="22"/>
      <c r="AM165" s="23"/>
      <c r="AN165" s="23"/>
      <c r="AO165" s="24"/>
      <c r="AP165" s="1"/>
      <c r="AQ165" s="13" t="s">
        <v>15</v>
      </c>
      <c r="AR165" s="14"/>
      <c r="AS165" s="15">
        <v>15.2</v>
      </c>
      <c r="AT165" s="22"/>
      <c r="AU165" s="23"/>
      <c r="AV165" s="23"/>
      <c r="AW165" s="24"/>
      <c r="AX165" s="1"/>
      <c r="AY165" s="13" t="s">
        <v>15</v>
      </c>
      <c r="AZ165" s="14"/>
      <c r="BA165" s="15">
        <v>14.8</v>
      </c>
      <c r="BB165" s="22"/>
      <c r="BC165" s="23"/>
      <c r="BD165" s="23"/>
      <c r="BE165" s="24"/>
      <c r="BF165" s="1"/>
      <c r="BG165" s="13" t="s">
        <v>15</v>
      </c>
      <c r="BH165" s="14"/>
      <c r="BI165" s="15">
        <v>15.4</v>
      </c>
      <c r="BJ165" s="22"/>
      <c r="BK165" s="23"/>
      <c r="BL165" s="23"/>
      <c r="BM165" s="24"/>
      <c r="BN165" s="1"/>
      <c r="BO165" s="13" t="s">
        <v>15</v>
      </c>
      <c r="BP165" s="14"/>
      <c r="BQ165" s="15">
        <v>16.399999999999999</v>
      </c>
      <c r="BR165" s="22"/>
      <c r="BS165" s="23"/>
      <c r="BT165" s="23"/>
      <c r="BU165" s="24"/>
      <c r="BV165" s="1"/>
      <c r="BW165" s="13" t="s">
        <v>15</v>
      </c>
      <c r="BX165" s="14"/>
      <c r="BY165" s="15">
        <v>18.5</v>
      </c>
      <c r="BZ165" s="22"/>
      <c r="CA165" s="23"/>
      <c r="CB165" s="23"/>
      <c r="CC165" s="24"/>
      <c r="CD165" s="1"/>
      <c r="CE165" s="13" t="s">
        <v>15</v>
      </c>
      <c r="CF165" s="14"/>
      <c r="CG165" s="15"/>
      <c r="CH165" s="22"/>
      <c r="CI165" s="23"/>
      <c r="CJ165" s="23"/>
      <c r="CK165" s="24"/>
      <c r="CL165" s="1"/>
      <c r="CM165" s="13" t="s">
        <v>15</v>
      </c>
      <c r="CN165" s="14"/>
      <c r="CO165" s="15"/>
      <c r="CP165" s="22"/>
      <c r="CQ165" s="23"/>
      <c r="CR165" s="23"/>
      <c r="CS165" s="24"/>
    </row>
    <row r="166" spans="3:97" x14ac:dyDescent="0.35">
      <c r="C166" s="13" t="s">
        <v>16</v>
      </c>
      <c r="D166" s="14"/>
      <c r="E166" s="15">
        <v>17.3</v>
      </c>
      <c r="F166" s="22"/>
      <c r="G166" s="23"/>
      <c r="H166" s="23"/>
      <c r="I166" s="24"/>
      <c r="J166" s="1"/>
      <c r="K166" s="13" t="s">
        <v>16</v>
      </c>
      <c r="L166" s="14"/>
      <c r="M166" s="15">
        <v>14</v>
      </c>
      <c r="N166" s="22"/>
      <c r="O166" s="23"/>
      <c r="P166" s="23"/>
      <c r="Q166" s="24"/>
      <c r="R166" s="1"/>
      <c r="S166" s="13" t="s">
        <v>16</v>
      </c>
      <c r="T166" s="14"/>
      <c r="U166" s="15">
        <v>15.3</v>
      </c>
      <c r="V166" s="22"/>
      <c r="W166" s="23"/>
      <c r="X166" s="23"/>
      <c r="Y166" s="24"/>
      <c r="Z166" s="1"/>
      <c r="AA166" s="13" t="s">
        <v>16</v>
      </c>
      <c r="AB166" s="14"/>
      <c r="AC166" s="15">
        <v>15.5</v>
      </c>
      <c r="AD166" s="22"/>
      <c r="AE166" s="23"/>
      <c r="AF166" s="23"/>
      <c r="AG166" s="24"/>
      <c r="AH166" s="1"/>
      <c r="AI166" s="13" t="s">
        <v>16</v>
      </c>
      <c r="AJ166" s="14"/>
      <c r="AK166" s="15">
        <v>18.399999999999999</v>
      </c>
      <c r="AL166" s="22"/>
      <c r="AM166" s="23"/>
      <c r="AN166" s="23"/>
      <c r="AO166" s="24"/>
      <c r="AP166" s="1"/>
      <c r="AQ166" s="13" t="s">
        <v>16</v>
      </c>
      <c r="AR166" s="14"/>
      <c r="AS166" s="15">
        <v>14.4</v>
      </c>
      <c r="AT166" s="22"/>
      <c r="AU166" s="23"/>
      <c r="AV166" s="23"/>
      <c r="AW166" s="24"/>
      <c r="AX166" s="1"/>
      <c r="AY166" s="13" t="s">
        <v>16</v>
      </c>
      <c r="AZ166" s="14"/>
      <c r="BA166" s="15">
        <v>16</v>
      </c>
      <c r="BB166" s="22"/>
      <c r="BC166" s="23"/>
      <c r="BD166" s="23"/>
      <c r="BE166" s="24"/>
      <c r="BF166" s="1"/>
      <c r="BG166" s="13" t="s">
        <v>16</v>
      </c>
      <c r="BH166" s="14"/>
      <c r="BI166" s="15">
        <v>18</v>
      </c>
      <c r="BJ166" s="22"/>
      <c r="BK166" s="23"/>
      <c r="BL166" s="23"/>
      <c r="BM166" s="24"/>
      <c r="BN166" s="1"/>
      <c r="BO166" s="13" t="s">
        <v>16</v>
      </c>
      <c r="BP166" s="14"/>
      <c r="BQ166" s="15">
        <v>21</v>
      </c>
      <c r="BR166" s="22"/>
      <c r="BS166" s="23"/>
      <c r="BT166" s="23"/>
      <c r="BU166" s="24"/>
      <c r="BV166" s="1"/>
      <c r="BW166" s="13" t="s">
        <v>16</v>
      </c>
      <c r="BX166" s="14"/>
      <c r="BY166" s="15">
        <v>25.9</v>
      </c>
      <c r="BZ166" s="22"/>
      <c r="CA166" s="23"/>
      <c r="CB166" s="23"/>
      <c r="CC166" s="24"/>
      <c r="CD166" s="1"/>
      <c r="CE166" s="13" t="s">
        <v>16</v>
      </c>
      <c r="CF166" s="14"/>
      <c r="CG166" s="15"/>
      <c r="CH166" s="22"/>
      <c r="CI166" s="23"/>
      <c r="CJ166" s="23"/>
      <c r="CK166" s="24"/>
      <c r="CL166" s="1"/>
      <c r="CM166" s="13" t="s">
        <v>16</v>
      </c>
      <c r="CN166" s="14"/>
      <c r="CO166" s="15"/>
      <c r="CP166" s="22"/>
      <c r="CQ166" s="23"/>
      <c r="CR166" s="23"/>
      <c r="CS166" s="24"/>
    </row>
    <row r="167" spans="3:97" x14ac:dyDescent="0.35">
      <c r="C167" s="13" t="s">
        <v>17</v>
      </c>
      <c r="D167" s="14"/>
      <c r="E167" s="15">
        <v>37.700000000000003</v>
      </c>
      <c r="F167" s="26"/>
      <c r="G167" s="27"/>
      <c r="H167" s="27"/>
      <c r="I167" s="28"/>
      <c r="J167" s="29"/>
      <c r="K167" s="13" t="s">
        <v>17</v>
      </c>
      <c r="L167" s="14"/>
      <c r="M167" s="15">
        <v>28.9</v>
      </c>
      <c r="N167" s="26"/>
      <c r="O167" s="27"/>
      <c r="P167" s="27"/>
      <c r="Q167" s="28"/>
      <c r="R167" s="29"/>
      <c r="S167" s="13" t="s">
        <v>17</v>
      </c>
      <c r="T167" s="14"/>
      <c r="U167" s="15">
        <v>36.4</v>
      </c>
      <c r="V167" s="26"/>
      <c r="W167" s="27"/>
      <c r="X167" s="27"/>
      <c r="Y167" s="28"/>
      <c r="Z167" s="29"/>
      <c r="AA167" s="13" t="s">
        <v>17</v>
      </c>
      <c r="AB167" s="14"/>
      <c r="AC167" s="15">
        <v>31.4</v>
      </c>
      <c r="AD167" s="26"/>
      <c r="AE167" s="27"/>
      <c r="AF167" s="27"/>
      <c r="AG167" s="28"/>
      <c r="AH167" s="29"/>
      <c r="AI167" s="13" t="s">
        <v>17</v>
      </c>
      <c r="AJ167" s="14"/>
      <c r="AK167" s="15">
        <v>35.799999999999997</v>
      </c>
      <c r="AL167" s="26"/>
      <c r="AM167" s="27"/>
      <c r="AN167" s="27"/>
      <c r="AO167" s="28"/>
      <c r="AP167" s="29"/>
      <c r="AQ167" s="13" t="s">
        <v>17</v>
      </c>
      <c r="AR167" s="14"/>
      <c r="AS167" s="15">
        <v>32.700000000000003</v>
      </c>
      <c r="AT167" s="26"/>
      <c r="AU167" s="27"/>
      <c r="AV167" s="27"/>
      <c r="AW167" s="28"/>
      <c r="AX167" s="29"/>
      <c r="AY167" s="13" t="s">
        <v>17</v>
      </c>
      <c r="AZ167" s="14"/>
      <c r="BA167" s="15">
        <v>36.9</v>
      </c>
      <c r="BB167" s="26"/>
      <c r="BC167" s="27"/>
      <c r="BD167" s="27"/>
      <c r="BE167" s="28"/>
      <c r="BF167" s="29"/>
      <c r="BG167" s="13" t="s">
        <v>17</v>
      </c>
      <c r="BH167" s="14"/>
      <c r="BI167" s="15">
        <v>40.700000000000003</v>
      </c>
      <c r="BJ167" s="26"/>
      <c r="BK167" s="27"/>
      <c r="BL167" s="27"/>
      <c r="BM167" s="28"/>
      <c r="BN167" s="29"/>
      <c r="BO167" s="13" t="s">
        <v>17</v>
      </c>
      <c r="BP167" s="14"/>
      <c r="BQ167" s="15">
        <v>40.799999999999997</v>
      </c>
      <c r="BR167" s="26"/>
      <c r="BS167" s="27"/>
      <c r="BT167" s="27"/>
      <c r="BU167" s="28"/>
      <c r="BV167" s="29"/>
      <c r="BW167" s="13" t="s">
        <v>17</v>
      </c>
      <c r="BX167" s="14"/>
      <c r="BY167" s="15">
        <v>42.1</v>
      </c>
      <c r="BZ167" s="26"/>
      <c r="CA167" s="27"/>
      <c r="CB167" s="27"/>
      <c r="CC167" s="28"/>
      <c r="CD167" s="29"/>
      <c r="CE167" s="13" t="s">
        <v>17</v>
      </c>
      <c r="CF167" s="14"/>
      <c r="CG167" s="15"/>
      <c r="CH167" s="26"/>
      <c r="CI167" s="27"/>
      <c r="CJ167" s="27"/>
      <c r="CK167" s="28"/>
      <c r="CL167" s="29"/>
      <c r="CM167" s="13" t="s">
        <v>17</v>
      </c>
      <c r="CN167" s="14"/>
      <c r="CO167" s="15"/>
      <c r="CP167" s="26"/>
      <c r="CQ167" s="27"/>
      <c r="CR167" s="27"/>
      <c r="CS167" s="28"/>
    </row>
    <row r="171" spans="3:97" x14ac:dyDescent="0.35">
      <c r="C171" s="104">
        <v>41514</v>
      </c>
      <c r="D171" s="57"/>
      <c r="E171" s="57"/>
      <c r="F171" s="57"/>
      <c r="G171" s="57"/>
      <c r="H171" s="57"/>
      <c r="I171" s="57"/>
      <c r="J171" s="57"/>
      <c r="K171" s="104">
        <v>41514</v>
      </c>
      <c r="L171" s="57"/>
      <c r="M171" s="57"/>
      <c r="N171" s="57"/>
      <c r="O171" s="57"/>
      <c r="P171" s="57"/>
      <c r="Q171" s="57"/>
      <c r="R171" s="57"/>
      <c r="S171" s="104">
        <v>41514</v>
      </c>
      <c r="T171" s="57"/>
      <c r="U171" s="57"/>
      <c r="V171" s="57"/>
      <c r="W171" s="57"/>
      <c r="X171" s="57"/>
      <c r="Y171" s="57"/>
      <c r="Z171" s="57"/>
      <c r="AA171" s="104">
        <v>41514</v>
      </c>
      <c r="AB171" s="57"/>
      <c r="AC171" s="57"/>
      <c r="AD171" s="57"/>
      <c r="AE171" s="57"/>
      <c r="AF171" s="57"/>
      <c r="AG171" s="57"/>
      <c r="AH171" s="57"/>
      <c r="AI171" s="104">
        <v>41514</v>
      </c>
      <c r="AJ171" s="57"/>
      <c r="AK171" s="57"/>
      <c r="AL171" s="57"/>
      <c r="AM171" s="57"/>
      <c r="AN171" s="57"/>
      <c r="AO171" s="57"/>
      <c r="AP171" s="57"/>
      <c r="AQ171" s="104">
        <v>41514</v>
      </c>
      <c r="AR171" s="57"/>
      <c r="AS171" s="57"/>
      <c r="AT171" s="57"/>
      <c r="AU171" s="57"/>
      <c r="AV171" s="57"/>
      <c r="AW171" s="57"/>
      <c r="AX171" s="57"/>
      <c r="AY171" s="104">
        <v>41514</v>
      </c>
      <c r="AZ171" s="57"/>
      <c r="BA171" s="57"/>
      <c r="BB171" s="57"/>
      <c r="BC171" s="57"/>
      <c r="BD171" s="57"/>
      <c r="BE171" s="57"/>
      <c r="BF171" s="57"/>
      <c r="BG171" s="104">
        <v>41514</v>
      </c>
      <c r="BH171" s="57"/>
      <c r="BI171" s="57"/>
      <c r="BJ171" s="57"/>
      <c r="BK171" s="57"/>
      <c r="BL171" s="57"/>
      <c r="BM171" s="57"/>
      <c r="BN171" s="57"/>
      <c r="BO171" s="104">
        <v>41514</v>
      </c>
      <c r="BP171" s="57"/>
      <c r="BQ171" s="57"/>
      <c r="BR171" s="57"/>
      <c r="BS171" s="57"/>
      <c r="BT171" s="57"/>
      <c r="BU171" s="57"/>
      <c r="BV171" s="57"/>
      <c r="BW171" s="104">
        <v>41514</v>
      </c>
      <c r="BX171" s="57"/>
      <c r="BY171" s="57"/>
      <c r="BZ171" s="57"/>
      <c r="CA171" s="57"/>
      <c r="CB171" s="57"/>
      <c r="CC171" s="14"/>
      <c r="CD171" s="57"/>
      <c r="CE171" s="57"/>
      <c r="CF171" s="57"/>
      <c r="CG171" s="57"/>
      <c r="CH171" s="57"/>
      <c r="CI171" s="57"/>
      <c r="CJ171" s="57"/>
      <c r="CK171" s="57"/>
      <c r="CL171" s="57"/>
      <c r="CM171" s="57"/>
      <c r="CN171" s="57"/>
      <c r="CO171" s="57"/>
      <c r="CP171" s="57"/>
      <c r="CQ171" s="57"/>
      <c r="CR171" s="57"/>
      <c r="CS171" s="14"/>
    </row>
    <row r="172" spans="3:97" x14ac:dyDescent="0.35">
      <c r="C172" s="58">
        <v>2</v>
      </c>
      <c r="D172" s="59"/>
      <c r="E172" s="59"/>
      <c r="F172" s="59"/>
      <c r="G172" s="59"/>
      <c r="H172" s="59"/>
      <c r="I172" s="60"/>
      <c r="J172" s="1"/>
      <c r="K172" s="58">
        <v>3</v>
      </c>
      <c r="L172" s="59"/>
      <c r="M172" s="59"/>
      <c r="N172" s="59"/>
      <c r="O172" s="59"/>
      <c r="P172" s="59"/>
      <c r="Q172" s="60"/>
      <c r="R172" s="1"/>
      <c r="S172" s="58">
        <v>4</v>
      </c>
      <c r="T172" s="59"/>
      <c r="U172" s="59"/>
      <c r="V172" s="59"/>
      <c r="W172" s="59"/>
      <c r="X172" s="59"/>
      <c r="Y172" s="60"/>
      <c r="Z172" s="1"/>
      <c r="AA172" s="58">
        <v>5</v>
      </c>
      <c r="AB172" s="59"/>
      <c r="AC172" s="59"/>
      <c r="AD172" s="59"/>
      <c r="AE172" s="59"/>
      <c r="AF172" s="59"/>
      <c r="AG172" s="60"/>
      <c r="AH172" s="1"/>
      <c r="AI172" s="58">
        <v>6</v>
      </c>
      <c r="AJ172" s="59"/>
      <c r="AK172" s="59"/>
      <c r="AL172" s="59"/>
      <c r="AM172" s="59"/>
      <c r="AN172" s="59"/>
      <c r="AO172" s="60"/>
      <c r="AP172" s="1"/>
      <c r="AQ172" s="58">
        <v>7</v>
      </c>
      <c r="AR172" s="59"/>
      <c r="AS172" s="59"/>
      <c r="AT172" s="59"/>
      <c r="AU172" s="59"/>
      <c r="AV172" s="59"/>
      <c r="AW172" s="60"/>
      <c r="AX172" s="1"/>
      <c r="AY172" s="58">
        <v>8</v>
      </c>
      <c r="AZ172" s="59"/>
      <c r="BA172" s="59"/>
      <c r="BB172" s="59"/>
      <c r="BC172" s="59"/>
      <c r="BD172" s="59"/>
      <c r="BE172" s="60"/>
      <c r="BF172" s="1"/>
      <c r="BG172" s="58">
        <v>9</v>
      </c>
      <c r="BH172" s="59"/>
      <c r="BI172" s="59"/>
      <c r="BJ172" s="59"/>
      <c r="BK172" s="59"/>
      <c r="BL172" s="59"/>
      <c r="BM172" s="60"/>
      <c r="BN172" s="1"/>
      <c r="BO172" s="58">
        <v>10</v>
      </c>
      <c r="BP172" s="59"/>
      <c r="BQ172" s="59"/>
      <c r="BR172" s="59"/>
      <c r="BS172" s="59"/>
      <c r="BT172" s="59"/>
      <c r="BU172" s="60"/>
      <c r="BV172" s="1"/>
      <c r="BW172" s="58">
        <v>11</v>
      </c>
      <c r="BX172" s="59"/>
      <c r="BY172" s="59"/>
      <c r="BZ172" s="59"/>
      <c r="CA172" s="59"/>
      <c r="CB172" s="59"/>
      <c r="CC172" s="60"/>
      <c r="CD172" s="1"/>
      <c r="CE172" s="58" t="s">
        <v>23</v>
      </c>
      <c r="CF172" s="59"/>
      <c r="CG172" s="59"/>
      <c r="CH172" s="59"/>
      <c r="CI172" s="59"/>
      <c r="CJ172" s="59"/>
      <c r="CK172" s="60"/>
      <c r="CL172" s="1"/>
      <c r="CM172" s="58" t="s">
        <v>22</v>
      </c>
      <c r="CN172" s="59"/>
      <c r="CO172" s="59"/>
      <c r="CP172" s="59"/>
      <c r="CQ172" s="59"/>
      <c r="CR172" s="59"/>
      <c r="CS172" s="60"/>
    </row>
    <row r="173" spans="3:97" x14ac:dyDescent="0.35">
      <c r="C173" s="2" t="s">
        <v>0</v>
      </c>
      <c r="D173" s="2" t="s">
        <v>1</v>
      </c>
      <c r="E173" s="63" t="s">
        <v>2</v>
      </c>
      <c r="F173" s="64"/>
      <c r="G173" s="3" t="s">
        <v>3</v>
      </c>
      <c r="H173" s="2" t="s">
        <v>4</v>
      </c>
      <c r="I173" s="2" t="s">
        <v>5</v>
      </c>
      <c r="J173" s="1"/>
      <c r="K173" s="2" t="s">
        <v>0</v>
      </c>
      <c r="L173" s="2" t="s">
        <v>1</v>
      </c>
      <c r="M173" s="63" t="s">
        <v>2</v>
      </c>
      <c r="N173" s="64"/>
      <c r="O173" s="3" t="s">
        <v>3</v>
      </c>
      <c r="P173" s="2" t="s">
        <v>4</v>
      </c>
      <c r="Q173" s="2" t="s">
        <v>5</v>
      </c>
      <c r="R173" s="1"/>
      <c r="S173" s="2" t="s">
        <v>0</v>
      </c>
      <c r="T173" s="2" t="s">
        <v>1</v>
      </c>
      <c r="U173" s="63" t="s">
        <v>2</v>
      </c>
      <c r="V173" s="64"/>
      <c r="W173" s="3" t="s">
        <v>3</v>
      </c>
      <c r="X173" s="2" t="s">
        <v>4</v>
      </c>
      <c r="Y173" s="2" t="s">
        <v>5</v>
      </c>
      <c r="Z173" s="1"/>
      <c r="AA173" s="2" t="s">
        <v>0</v>
      </c>
      <c r="AB173" s="2" t="s">
        <v>1</v>
      </c>
      <c r="AC173" s="63" t="s">
        <v>2</v>
      </c>
      <c r="AD173" s="64"/>
      <c r="AE173" s="3" t="s">
        <v>3</v>
      </c>
      <c r="AF173" s="2" t="s">
        <v>4</v>
      </c>
      <c r="AG173" s="2" t="s">
        <v>5</v>
      </c>
      <c r="AH173" s="1"/>
      <c r="AI173" s="2" t="s">
        <v>0</v>
      </c>
      <c r="AJ173" s="2" t="s">
        <v>1</v>
      </c>
      <c r="AK173" s="63" t="s">
        <v>2</v>
      </c>
      <c r="AL173" s="64"/>
      <c r="AM173" s="3" t="s">
        <v>3</v>
      </c>
      <c r="AN173" s="2" t="s">
        <v>4</v>
      </c>
      <c r="AO173" s="2" t="s">
        <v>5</v>
      </c>
      <c r="AP173" s="1"/>
      <c r="AQ173" s="2" t="s">
        <v>0</v>
      </c>
      <c r="AR173" s="2" t="s">
        <v>1</v>
      </c>
      <c r="AS173" s="63" t="s">
        <v>2</v>
      </c>
      <c r="AT173" s="64"/>
      <c r="AU173" s="3" t="s">
        <v>3</v>
      </c>
      <c r="AV173" s="2" t="s">
        <v>4</v>
      </c>
      <c r="AW173" s="2" t="s">
        <v>5</v>
      </c>
      <c r="AX173" s="1"/>
      <c r="AY173" s="2" t="s">
        <v>0</v>
      </c>
      <c r="AZ173" s="2" t="s">
        <v>1</v>
      </c>
      <c r="BA173" s="63" t="s">
        <v>2</v>
      </c>
      <c r="BB173" s="64"/>
      <c r="BC173" s="3" t="s">
        <v>3</v>
      </c>
      <c r="BD173" s="2" t="s">
        <v>4</v>
      </c>
      <c r="BE173" s="2" t="s">
        <v>5</v>
      </c>
      <c r="BF173" s="1"/>
      <c r="BG173" s="2" t="s">
        <v>0</v>
      </c>
      <c r="BH173" s="2" t="s">
        <v>1</v>
      </c>
      <c r="BI173" s="63" t="s">
        <v>2</v>
      </c>
      <c r="BJ173" s="64"/>
      <c r="BK173" s="3" t="s">
        <v>3</v>
      </c>
      <c r="BL173" s="2" t="s">
        <v>4</v>
      </c>
      <c r="BM173" s="2" t="s">
        <v>5</v>
      </c>
      <c r="BN173" s="1"/>
      <c r="BO173" s="2" t="s">
        <v>0</v>
      </c>
      <c r="BP173" s="2" t="s">
        <v>1</v>
      </c>
      <c r="BQ173" s="63" t="s">
        <v>2</v>
      </c>
      <c r="BR173" s="64"/>
      <c r="BS173" s="3" t="s">
        <v>3</v>
      </c>
      <c r="BT173" s="2" t="s">
        <v>4</v>
      </c>
      <c r="BU173" s="2" t="s">
        <v>5</v>
      </c>
      <c r="BV173" s="1"/>
      <c r="BW173" s="2" t="s">
        <v>0</v>
      </c>
      <c r="BX173" s="2" t="s">
        <v>1</v>
      </c>
      <c r="BY173" s="63" t="s">
        <v>2</v>
      </c>
      <c r="BZ173" s="64"/>
      <c r="CA173" s="3" t="s">
        <v>3</v>
      </c>
      <c r="CB173" s="2" t="s">
        <v>4</v>
      </c>
      <c r="CC173" s="2" t="s">
        <v>5</v>
      </c>
      <c r="CD173" s="1"/>
      <c r="CE173" s="2" t="s">
        <v>0</v>
      </c>
      <c r="CF173" s="2" t="s">
        <v>1</v>
      </c>
      <c r="CG173" s="63" t="s">
        <v>2</v>
      </c>
      <c r="CH173" s="64"/>
      <c r="CI173" s="3" t="s">
        <v>3</v>
      </c>
      <c r="CJ173" s="2" t="s">
        <v>4</v>
      </c>
      <c r="CK173" s="2" t="s">
        <v>5</v>
      </c>
      <c r="CL173" s="1"/>
      <c r="CM173" s="2" t="s">
        <v>0</v>
      </c>
      <c r="CN173" s="2" t="s">
        <v>1</v>
      </c>
      <c r="CO173" s="63" t="s">
        <v>2</v>
      </c>
      <c r="CP173" s="64"/>
      <c r="CQ173" s="3" t="s">
        <v>3</v>
      </c>
      <c r="CR173" s="2" t="s">
        <v>4</v>
      </c>
      <c r="CS173" s="2" t="s">
        <v>5</v>
      </c>
    </row>
    <row r="174" spans="3:97" x14ac:dyDescent="0.35">
      <c r="C174" s="5" t="s">
        <v>6</v>
      </c>
      <c r="D174" s="5" t="s">
        <v>7</v>
      </c>
      <c r="E174" s="6" t="s">
        <v>8</v>
      </c>
      <c r="F174" s="7" t="s">
        <v>9</v>
      </c>
      <c r="G174" s="5"/>
      <c r="H174" s="5" t="s">
        <v>10</v>
      </c>
      <c r="I174" s="5" t="s">
        <v>11</v>
      </c>
      <c r="J174" s="1"/>
      <c r="K174" s="5" t="s">
        <v>6</v>
      </c>
      <c r="L174" s="5" t="s">
        <v>7</v>
      </c>
      <c r="M174" s="6" t="s">
        <v>8</v>
      </c>
      <c r="N174" s="7" t="s">
        <v>9</v>
      </c>
      <c r="O174" s="5"/>
      <c r="P174" s="5" t="s">
        <v>10</v>
      </c>
      <c r="Q174" s="5" t="s">
        <v>11</v>
      </c>
      <c r="R174" s="1"/>
      <c r="S174" s="5" t="s">
        <v>6</v>
      </c>
      <c r="T174" s="5" t="s">
        <v>7</v>
      </c>
      <c r="U174" s="6" t="s">
        <v>8</v>
      </c>
      <c r="V174" s="7" t="s">
        <v>9</v>
      </c>
      <c r="W174" s="5"/>
      <c r="X174" s="5" t="s">
        <v>10</v>
      </c>
      <c r="Y174" s="5" t="s">
        <v>11</v>
      </c>
      <c r="Z174" s="1"/>
      <c r="AA174" s="5" t="s">
        <v>6</v>
      </c>
      <c r="AB174" s="5" t="s">
        <v>7</v>
      </c>
      <c r="AC174" s="6" t="s">
        <v>8</v>
      </c>
      <c r="AD174" s="7" t="s">
        <v>9</v>
      </c>
      <c r="AE174" s="5"/>
      <c r="AF174" s="5" t="s">
        <v>10</v>
      </c>
      <c r="AG174" s="5" t="s">
        <v>11</v>
      </c>
      <c r="AH174" s="1"/>
      <c r="AI174" s="5" t="s">
        <v>6</v>
      </c>
      <c r="AJ174" s="5" t="s">
        <v>7</v>
      </c>
      <c r="AK174" s="6" t="s">
        <v>8</v>
      </c>
      <c r="AL174" s="7" t="s">
        <v>9</v>
      </c>
      <c r="AM174" s="5"/>
      <c r="AN174" s="5" t="s">
        <v>10</v>
      </c>
      <c r="AO174" s="5" t="s">
        <v>11</v>
      </c>
      <c r="AP174" s="1"/>
      <c r="AQ174" s="5" t="s">
        <v>6</v>
      </c>
      <c r="AR174" s="5" t="s">
        <v>7</v>
      </c>
      <c r="AS174" s="6" t="s">
        <v>8</v>
      </c>
      <c r="AT174" s="7" t="s">
        <v>9</v>
      </c>
      <c r="AU174" s="5"/>
      <c r="AV174" s="5" t="s">
        <v>10</v>
      </c>
      <c r="AW174" s="5" t="s">
        <v>11</v>
      </c>
      <c r="AX174" s="1"/>
      <c r="AY174" s="5" t="s">
        <v>6</v>
      </c>
      <c r="AZ174" s="5" t="s">
        <v>7</v>
      </c>
      <c r="BA174" s="6" t="s">
        <v>8</v>
      </c>
      <c r="BB174" s="7" t="s">
        <v>9</v>
      </c>
      <c r="BC174" s="5"/>
      <c r="BD174" s="5" t="s">
        <v>10</v>
      </c>
      <c r="BE174" s="5" t="s">
        <v>11</v>
      </c>
      <c r="BF174" s="1"/>
      <c r="BG174" s="5" t="s">
        <v>6</v>
      </c>
      <c r="BH174" s="5" t="s">
        <v>7</v>
      </c>
      <c r="BI174" s="6" t="s">
        <v>8</v>
      </c>
      <c r="BJ174" s="7" t="s">
        <v>9</v>
      </c>
      <c r="BK174" s="5"/>
      <c r="BL174" s="5" t="s">
        <v>10</v>
      </c>
      <c r="BM174" s="5" t="s">
        <v>11</v>
      </c>
      <c r="BN174" s="1"/>
      <c r="BO174" s="5" t="s">
        <v>6</v>
      </c>
      <c r="BP174" s="5" t="s">
        <v>7</v>
      </c>
      <c r="BQ174" s="6" t="s">
        <v>8</v>
      </c>
      <c r="BR174" s="7" t="s">
        <v>9</v>
      </c>
      <c r="BS174" s="5"/>
      <c r="BT174" s="5" t="s">
        <v>10</v>
      </c>
      <c r="BU174" s="5" t="s">
        <v>11</v>
      </c>
      <c r="BV174" s="1"/>
      <c r="BW174" s="5" t="s">
        <v>6</v>
      </c>
      <c r="BX174" s="5" t="s">
        <v>7</v>
      </c>
      <c r="BY174" s="6" t="s">
        <v>8</v>
      </c>
      <c r="BZ174" s="7" t="s">
        <v>9</v>
      </c>
      <c r="CA174" s="5"/>
      <c r="CB174" s="5" t="s">
        <v>10</v>
      </c>
      <c r="CC174" s="5" t="s">
        <v>11</v>
      </c>
      <c r="CD174" s="1"/>
      <c r="CE174" s="5" t="s">
        <v>6</v>
      </c>
      <c r="CF174" s="5" t="s">
        <v>7</v>
      </c>
      <c r="CG174" s="6" t="s">
        <v>8</v>
      </c>
      <c r="CH174" s="7" t="s">
        <v>9</v>
      </c>
      <c r="CI174" s="5"/>
      <c r="CJ174" s="5" t="s">
        <v>10</v>
      </c>
      <c r="CK174" s="5" t="s">
        <v>11</v>
      </c>
      <c r="CL174" s="1"/>
      <c r="CM174" s="5" t="s">
        <v>6</v>
      </c>
      <c r="CN174" s="5" t="s">
        <v>7</v>
      </c>
      <c r="CO174" s="6" t="s">
        <v>8</v>
      </c>
      <c r="CP174" s="7" t="s">
        <v>9</v>
      </c>
      <c r="CQ174" s="5"/>
      <c r="CR174" s="5" t="s">
        <v>10</v>
      </c>
      <c r="CS174" s="5" t="s">
        <v>11</v>
      </c>
    </row>
    <row r="175" spans="3:97" x14ac:dyDescent="0.35">
      <c r="C175" s="5">
        <v>0</v>
      </c>
      <c r="D175" s="5"/>
      <c r="E175" s="6"/>
      <c r="F175" s="7"/>
      <c r="G175" s="5"/>
      <c r="H175" s="5"/>
      <c r="I175" s="5"/>
      <c r="J175" s="1"/>
      <c r="K175" s="5">
        <v>0</v>
      </c>
      <c r="L175" s="5">
        <v>19.2</v>
      </c>
      <c r="M175" s="6">
        <v>102.1</v>
      </c>
      <c r="N175" s="7">
        <v>9.31</v>
      </c>
      <c r="O175" s="5">
        <v>8.5</v>
      </c>
      <c r="P175" s="5">
        <v>-6</v>
      </c>
      <c r="Q175" s="5">
        <v>830</v>
      </c>
      <c r="R175" s="1"/>
      <c r="S175" s="5">
        <v>0</v>
      </c>
      <c r="T175" s="5"/>
      <c r="U175" s="6"/>
      <c r="V175" s="7"/>
      <c r="W175" s="5"/>
      <c r="X175" s="5"/>
      <c r="Y175" s="5"/>
      <c r="Z175" s="1"/>
      <c r="AA175" s="5">
        <v>0</v>
      </c>
      <c r="AB175" s="5"/>
      <c r="AC175" s="6"/>
      <c r="AD175" s="7"/>
      <c r="AE175" s="5"/>
      <c r="AF175" s="5"/>
      <c r="AG175" s="5"/>
      <c r="AH175" s="1"/>
      <c r="AI175" s="5">
        <v>0</v>
      </c>
      <c r="AJ175" s="5"/>
      <c r="AK175" s="6"/>
      <c r="AL175" s="7"/>
      <c r="AM175" s="5"/>
      <c r="AN175" s="5"/>
      <c r="AO175" s="5"/>
      <c r="AP175" s="1"/>
      <c r="AQ175" s="5">
        <v>0</v>
      </c>
      <c r="AR175" s="5">
        <v>19</v>
      </c>
      <c r="AS175" s="6">
        <v>124.2</v>
      </c>
      <c r="AT175" s="7">
        <v>11.33</v>
      </c>
      <c r="AU175" s="5">
        <v>8.6999999999999993</v>
      </c>
      <c r="AV175" s="5">
        <v>6</v>
      </c>
      <c r="AW175" s="5">
        <v>825</v>
      </c>
      <c r="AX175" s="1"/>
      <c r="AY175" s="5">
        <v>0</v>
      </c>
      <c r="AZ175" s="5"/>
      <c r="BA175" s="6"/>
      <c r="BB175" s="7"/>
      <c r="BC175" s="5"/>
      <c r="BD175" s="5"/>
      <c r="BE175" s="5"/>
      <c r="BF175" s="1"/>
      <c r="BG175" s="5">
        <v>0</v>
      </c>
      <c r="BH175" s="5"/>
      <c r="BI175" s="6"/>
      <c r="BJ175" s="7"/>
      <c r="BK175" s="5"/>
      <c r="BL175" s="5"/>
      <c r="BM175" s="5"/>
      <c r="BN175" s="1"/>
      <c r="BO175" s="5">
        <v>0</v>
      </c>
      <c r="BP175" s="5">
        <v>18.8</v>
      </c>
      <c r="BQ175" s="6">
        <v>122.2</v>
      </c>
      <c r="BR175" s="7">
        <v>11.23</v>
      </c>
      <c r="BS175" s="5">
        <v>8.6999999999999993</v>
      </c>
      <c r="BT175" s="5">
        <v>617</v>
      </c>
      <c r="BU175" s="5">
        <v>826</v>
      </c>
      <c r="BV175" s="1"/>
      <c r="BW175" s="5">
        <v>0</v>
      </c>
      <c r="BX175" s="5"/>
      <c r="BY175" s="6"/>
      <c r="BZ175" s="7"/>
      <c r="CA175" s="5"/>
      <c r="CB175" s="5"/>
      <c r="CC175" s="5"/>
      <c r="CD175" s="1"/>
      <c r="CE175" s="5">
        <v>0</v>
      </c>
      <c r="CF175" s="5">
        <v>18.2</v>
      </c>
      <c r="CG175" s="6">
        <v>117</v>
      </c>
      <c r="CH175" s="7">
        <v>11.24</v>
      </c>
      <c r="CI175" s="5">
        <v>8.6</v>
      </c>
      <c r="CJ175" s="5">
        <v>46</v>
      </c>
      <c r="CK175" s="5">
        <v>870</v>
      </c>
      <c r="CL175" s="1"/>
      <c r="CM175" s="5">
        <v>0</v>
      </c>
      <c r="CN175" s="5">
        <v>15.9</v>
      </c>
      <c r="CO175" s="6">
        <v>103.3</v>
      </c>
      <c r="CP175" s="7">
        <v>10.220000000000001</v>
      </c>
      <c r="CQ175" s="5">
        <v>8.1999999999999993</v>
      </c>
      <c r="CR175" s="5">
        <v>89</v>
      </c>
      <c r="CS175" s="5">
        <v>907</v>
      </c>
    </row>
    <row r="176" spans="3:97" x14ac:dyDescent="0.35">
      <c r="C176" s="5">
        <v>1</v>
      </c>
      <c r="D176" s="5"/>
      <c r="E176" s="6"/>
      <c r="F176" s="7"/>
      <c r="G176" s="5"/>
      <c r="H176" s="5"/>
      <c r="I176" s="5"/>
      <c r="J176" s="1"/>
      <c r="K176" s="5">
        <v>1</v>
      </c>
      <c r="L176" s="5">
        <v>18.600000000000001</v>
      </c>
      <c r="M176" s="6">
        <v>88.1</v>
      </c>
      <c r="N176" s="7">
        <v>8.17</v>
      </c>
      <c r="O176" s="5">
        <v>8.4</v>
      </c>
      <c r="P176" s="5">
        <v>-30</v>
      </c>
      <c r="Q176" s="5">
        <v>833</v>
      </c>
      <c r="R176" s="1"/>
      <c r="S176" s="5">
        <v>1</v>
      </c>
      <c r="T176" s="5"/>
      <c r="U176" s="6"/>
      <c r="V176" s="7"/>
      <c r="W176" s="5"/>
      <c r="X176" s="5"/>
      <c r="Y176" s="5"/>
      <c r="Z176" s="1"/>
      <c r="AA176" s="5">
        <v>1</v>
      </c>
      <c r="AB176" s="5"/>
      <c r="AC176" s="6"/>
      <c r="AD176" s="7"/>
      <c r="AE176" s="5"/>
      <c r="AF176" s="5"/>
      <c r="AG176" s="5"/>
      <c r="AH176" s="1"/>
      <c r="AI176" s="5">
        <v>1</v>
      </c>
      <c r="AJ176" s="5"/>
      <c r="AK176" s="6"/>
      <c r="AL176" s="7"/>
      <c r="AM176" s="5"/>
      <c r="AN176" s="5"/>
      <c r="AO176" s="5"/>
      <c r="AP176" s="1"/>
      <c r="AQ176" s="5">
        <v>1</v>
      </c>
      <c r="AR176" s="5">
        <v>18.2</v>
      </c>
      <c r="AS176" s="6">
        <v>100.6</v>
      </c>
      <c r="AT176" s="7">
        <v>9.2899999999999991</v>
      </c>
      <c r="AU176" s="5">
        <v>8.5</v>
      </c>
      <c r="AV176" s="5">
        <v>-27</v>
      </c>
      <c r="AW176" s="5">
        <v>830</v>
      </c>
      <c r="AX176" s="1"/>
      <c r="AY176" s="5">
        <v>1</v>
      </c>
      <c r="AZ176" s="5"/>
      <c r="BA176" s="6"/>
      <c r="BB176" s="7"/>
      <c r="BC176" s="5"/>
      <c r="BD176" s="5"/>
      <c r="BE176" s="5"/>
      <c r="BF176" s="1"/>
      <c r="BG176" s="5">
        <v>1</v>
      </c>
      <c r="BH176" s="5"/>
      <c r="BI176" s="6"/>
      <c r="BJ176" s="7"/>
      <c r="BK176" s="5"/>
      <c r="BL176" s="5"/>
      <c r="BM176" s="5"/>
      <c r="BN176" s="1"/>
      <c r="BO176" s="5">
        <v>1</v>
      </c>
      <c r="BP176" s="5">
        <v>18.399999999999999</v>
      </c>
      <c r="BQ176" s="6">
        <v>119.6</v>
      </c>
      <c r="BR176" s="7">
        <v>11.06</v>
      </c>
      <c r="BS176" s="5">
        <v>8.6999999999999993</v>
      </c>
      <c r="BT176" s="5">
        <v>-15</v>
      </c>
      <c r="BU176" s="5">
        <v>828</v>
      </c>
      <c r="BV176" s="1"/>
      <c r="BW176" s="5">
        <v>1</v>
      </c>
      <c r="BX176" s="5"/>
      <c r="BY176" s="6"/>
      <c r="BZ176" s="7"/>
      <c r="CA176" s="5"/>
      <c r="CB176" s="5"/>
      <c r="CC176" s="5"/>
      <c r="CD176" s="1"/>
      <c r="CE176" s="5">
        <v>1</v>
      </c>
      <c r="CF176" s="5"/>
      <c r="CG176" s="6"/>
      <c r="CH176" s="7"/>
      <c r="CI176" s="5"/>
      <c r="CJ176" s="5"/>
      <c r="CK176" s="5"/>
      <c r="CL176" s="1"/>
      <c r="CM176" s="5">
        <v>1</v>
      </c>
      <c r="CN176" s="5"/>
      <c r="CO176" s="6"/>
      <c r="CP176" s="7"/>
      <c r="CQ176" s="5"/>
      <c r="CR176" s="5"/>
      <c r="CS176" s="5"/>
    </row>
    <row r="177" spans="3:97" x14ac:dyDescent="0.35">
      <c r="C177" s="5">
        <v>2</v>
      </c>
      <c r="D177" s="5"/>
      <c r="E177" s="6"/>
      <c r="F177" s="7"/>
      <c r="G177" s="5"/>
      <c r="H177" s="5"/>
      <c r="I177" s="5"/>
      <c r="J177" s="1"/>
      <c r="K177" s="5">
        <v>2</v>
      </c>
      <c r="L177" s="5">
        <v>18</v>
      </c>
      <c r="M177" s="6">
        <v>58.6</v>
      </c>
      <c r="N177" s="7">
        <v>5.48</v>
      </c>
      <c r="O177" s="5">
        <v>7.9</v>
      </c>
      <c r="P177" s="5">
        <v>-116</v>
      </c>
      <c r="Q177" s="5">
        <v>858</v>
      </c>
      <c r="R177" s="1"/>
      <c r="S177" s="5">
        <v>2</v>
      </c>
      <c r="T177" s="5"/>
      <c r="U177" s="6"/>
      <c r="V177" s="7"/>
      <c r="W177" s="5"/>
      <c r="X177" s="5"/>
      <c r="Y177" s="5"/>
      <c r="Z177" s="1"/>
      <c r="AA177" s="5">
        <v>2</v>
      </c>
      <c r="AB177" s="5"/>
      <c r="AC177" s="6"/>
      <c r="AD177" s="7"/>
      <c r="AE177" s="5"/>
      <c r="AF177" s="5"/>
      <c r="AG177" s="5"/>
      <c r="AH177" s="1"/>
      <c r="AI177" s="5">
        <v>2</v>
      </c>
      <c r="AJ177" s="5"/>
      <c r="AK177" s="6"/>
      <c r="AL177" s="7"/>
      <c r="AM177" s="5"/>
      <c r="AN177" s="5"/>
      <c r="AO177" s="5"/>
      <c r="AP177" s="1"/>
      <c r="AQ177" s="5">
        <v>2</v>
      </c>
      <c r="AR177" s="5">
        <v>18.2</v>
      </c>
      <c r="AS177" s="6">
        <v>81.599999999999994</v>
      </c>
      <c r="AT177" s="7">
        <v>7.59</v>
      </c>
      <c r="AU177" s="5">
        <v>8.1999999999999993</v>
      </c>
      <c r="AV177" s="5">
        <v>-106</v>
      </c>
      <c r="AW177" s="5">
        <v>835</v>
      </c>
      <c r="AX177" s="1"/>
      <c r="AY177" s="5">
        <v>2</v>
      </c>
      <c r="AZ177" s="5"/>
      <c r="BA177" s="6"/>
      <c r="BB177" s="7"/>
      <c r="BC177" s="5"/>
      <c r="BD177" s="5"/>
      <c r="BE177" s="5"/>
      <c r="BF177" s="1"/>
      <c r="BG177" s="5">
        <v>2</v>
      </c>
      <c r="BH177" s="5"/>
      <c r="BI177" s="6"/>
      <c r="BJ177" s="7"/>
      <c r="BK177" s="5"/>
      <c r="BL177" s="5"/>
      <c r="BM177" s="5"/>
      <c r="BN177" s="1"/>
      <c r="BO177" s="5">
        <v>2</v>
      </c>
      <c r="BP177" s="5">
        <v>18.2</v>
      </c>
      <c r="BQ177" s="6">
        <v>112.2</v>
      </c>
      <c r="BR177" s="7">
        <v>10.47</v>
      </c>
      <c r="BS177" s="5">
        <v>8.6</v>
      </c>
      <c r="BT177" s="5">
        <v>-73</v>
      </c>
      <c r="BU177" s="5">
        <v>830</v>
      </c>
      <c r="BV177" s="1"/>
      <c r="BW177" s="5">
        <v>2</v>
      </c>
      <c r="BX177" s="5"/>
      <c r="BY177" s="6"/>
      <c r="BZ177" s="7"/>
      <c r="CA177" s="5"/>
      <c r="CB177" s="5"/>
      <c r="CC177" s="5"/>
      <c r="CD177" s="1"/>
      <c r="CE177" s="5">
        <v>2</v>
      </c>
      <c r="CF177" s="5"/>
      <c r="CG177" s="6"/>
      <c r="CH177" s="7"/>
      <c r="CI177" s="5"/>
      <c r="CJ177" s="5"/>
      <c r="CK177" s="5"/>
      <c r="CL177" s="1"/>
      <c r="CM177" s="5">
        <v>2</v>
      </c>
      <c r="CN177" s="5"/>
      <c r="CO177" s="6"/>
      <c r="CP177" s="7"/>
      <c r="CQ177" s="5"/>
      <c r="CR177" s="5"/>
      <c r="CS177" s="5"/>
    </row>
    <row r="178" spans="3:97" x14ac:dyDescent="0.35">
      <c r="C178" s="9">
        <v>3</v>
      </c>
      <c r="D178" s="9"/>
      <c r="E178" s="10"/>
      <c r="F178" s="11"/>
      <c r="G178" s="9"/>
      <c r="H178" s="9"/>
      <c r="I178" s="9"/>
      <c r="J178" s="1"/>
      <c r="K178" s="9">
        <v>3</v>
      </c>
      <c r="L178" s="9">
        <v>16.2</v>
      </c>
      <c r="M178" s="10">
        <v>20.7</v>
      </c>
      <c r="N178" s="11">
        <v>1.96</v>
      </c>
      <c r="O178" s="9">
        <v>7.3</v>
      </c>
      <c r="P178" s="9">
        <v>-274</v>
      </c>
      <c r="Q178" s="9">
        <v>998</v>
      </c>
      <c r="R178" s="1"/>
      <c r="S178" s="9">
        <v>3</v>
      </c>
      <c r="T178" s="9"/>
      <c r="U178" s="10"/>
      <c r="V178" s="11"/>
      <c r="W178" s="9"/>
      <c r="X178" s="9"/>
      <c r="Y178" s="9"/>
      <c r="Z178" s="1"/>
      <c r="AA178" s="9">
        <v>3</v>
      </c>
      <c r="AB178" s="9"/>
      <c r="AC178" s="10"/>
      <c r="AD178" s="11"/>
      <c r="AE178" s="9"/>
      <c r="AF178" s="9"/>
      <c r="AG178" s="9"/>
      <c r="AH178" s="1"/>
      <c r="AI178" s="9">
        <v>3</v>
      </c>
      <c r="AJ178" s="9"/>
      <c r="AK178" s="10"/>
      <c r="AL178" s="11"/>
      <c r="AM178" s="9"/>
      <c r="AN178" s="9"/>
      <c r="AO178" s="9"/>
      <c r="AP178" s="1"/>
      <c r="AQ178" s="9">
        <v>3</v>
      </c>
      <c r="AR178" s="9">
        <v>15.8</v>
      </c>
      <c r="AS178" s="10">
        <v>27</v>
      </c>
      <c r="AT178" s="11">
        <v>2.56</v>
      </c>
      <c r="AU178" s="9">
        <v>7.4</v>
      </c>
      <c r="AV178" s="9">
        <v>-276</v>
      </c>
      <c r="AW178" s="9">
        <v>914</v>
      </c>
      <c r="AX178" s="1"/>
      <c r="AY178" s="9">
        <v>3</v>
      </c>
      <c r="AZ178" s="9"/>
      <c r="BA178" s="10"/>
      <c r="BB178" s="11"/>
      <c r="BC178" s="9"/>
      <c r="BD178" s="9"/>
      <c r="BE178" s="9"/>
      <c r="BF178" s="1"/>
      <c r="BG178" s="9">
        <v>3</v>
      </c>
      <c r="BH178" s="9"/>
      <c r="BI178" s="10"/>
      <c r="BJ178" s="11"/>
      <c r="BK178" s="9"/>
      <c r="BL178" s="9"/>
      <c r="BM178" s="9"/>
      <c r="BN178" s="1"/>
      <c r="BO178" s="9">
        <v>3</v>
      </c>
      <c r="BP178" s="9">
        <v>15.8</v>
      </c>
      <c r="BQ178" s="10">
        <v>30.6</v>
      </c>
      <c r="BR178" s="11">
        <v>2.96</v>
      </c>
      <c r="BS178" s="9">
        <v>7.2</v>
      </c>
      <c r="BT178" s="9">
        <v>-271</v>
      </c>
      <c r="BU178" s="9">
        <v>975</v>
      </c>
      <c r="BV178" s="1"/>
      <c r="BW178" s="9">
        <v>3</v>
      </c>
      <c r="BX178" s="9"/>
      <c r="BY178" s="10"/>
      <c r="BZ178" s="11"/>
      <c r="CA178" s="9"/>
      <c r="CB178" s="9"/>
      <c r="CC178" s="9"/>
      <c r="CD178" s="1"/>
      <c r="CE178" s="9">
        <v>3</v>
      </c>
      <c r="CF178" s="9"/>
      <c r="CG178" s="10"/>
      <c r="CH178" s="11"/>
      <c r="CI178" s="9"/>
      <c r="CJ178" s="9"/>
      <c r="CK178" s="9"/>
      <c r="CL178" s="1"/>
      <c r="CM178" s="9">
        <v>3</v>
      </c>
      <c r="CN178" s="9"/>
      <c r="CO178" s="10"/>
      <c r="CP178" s="11"/>
      <c r="CQ178" s="9"/>
      <c r="CR178" s="9"/>
      <c r="CS178" s="9"/>
    </row>
    <row r="179" spans="3:97" x14ac:dyDescent="0.35">
      <c r="C179" s="13"/>
      <c r="D179" s="57"/>
      <c r="E179" s="57"/>
      <c r="F179" s="57"/>
      <c r="G179" s="57"/>
      <c r="H179" s="57"/>
      <c r="I179" s="14"/>
      <c r="J179" s="1"/>
      <c r="K179" s="13"/>
      <c r="L179" s="57"/>
      <c r="M179" s="57"/>
      <c r="N179" s="57"/>
      <c r="O179" s="57"/>
      <c r="P179" s="57"/>
      <c r="Q179" s="14"/>
      <c r="R179" s="1"/>
      <c r="S179" s="13"/>
      <c r="T179" s="57"/>
      <c r="U179" s="57"/>
      <c r="V179" s="57"/>
      <c r="W179" s="57"/>
      <c r="X179" s="57"/>
      <c r="Y179" s="14"/>
      <c r="Z179" s="1"/>
      <c r="AA179" s="13"/>
      <c r="AB179" s="57"/>
      <c r="AC179" s="57"/>
      <c r="AD179" s="57"/>
      <c r="AE179" s="57"/>
      <c r="AF179" s="57"/>
      <c r="AG179" s="14"/>
      <c r="AH179" s="1"/>
      <c r="AI179" s="13"/>
      <c r="AJ179" s="57"/>
      <c r="AK179" s="57"/>
      <c r="AL179" s="57"/>
      <c r="AM179" s="57"/>
      <c r="AN179" s="57"/>
      <c r="AO179" s="14"/>
      <c r="AP179" s="1"/>
      <c r="AQ179" s="13"/>
      <c r="AR179" s="57"/>
      <c r="AS179" s="57"/>
      <c r="AT179" s="57"/>
      <c r="AU179" s="57"/>
      <c r="AV179" s="57"/>
      <c r="AW179" s="14"/>
      <c r="AX179" s="1"/>
      <c r="AY179" s="13"/>
      <c r="AZ179" s="57"/>
      <c r="BA179" s="57"/>
      <c r="BB179" s="57"/>
      <c r="BC179" s="57"/>
      <c r="BD179" s="57"/>
      <c r="BE179" s="14"/>
      <c r="BF179" s="1"/>
      <c r="BG179" s="13"/>
      <c r="BH179" s="57"/>
      <c r="BI179" s="57"/>
      <c r="BJ179" s="57"/>
      <c r="BK179" s="57"/>
      <c r="BL179" s="57"/>
      <c r="BM179" s="14"/>
      <c r="BN179" s="1"/>
      <c r="BO179" s="13"/>
      <c r="BP179" s="57"/>
      <c r="BQ179" s="57"/>
      <c r="BR179" s="57"/>
      <c r="BS179" s="57"/>
      <c r="BT179" s="57"/>
      <c r="BU179" s="14"/>
      <c r="BV179" s="1"/>
      <c r="BW179" s="13"/>
      <c r="BX179" s="57"/>
      <c r="BY179" s="57"/>
      <c r="BZ179" s="57"/>
      <c r="CA179" s="57"/>
      <c r="CB179" s="57"/>
      <c r="CC179" s="14"/>
      <c r="CD179" s="1"/>
      <c r="CE179" s="13"/>
      <c r="CF179" s="57"/>
      <c r="CG179" s="57"/>
      <c r="CH179" s="57"/>
      <c r="CI179" s="57"/>
      <c r="CJ179" s="57"/>
      <c r="CK179" s="14"/>
      <c r="CL179" s="1"/>
      <c r="CM179" s="13"/>
      <c r="CN179" s="57"/>
      <c r="CO179" s="57"/>
      <c r="CP179" s="57"/>
      <c r="CQ179" s="57"/>
      <c r="CR179" s="57"/>
      <c r="CS179" s="14"/>
    </row>
    <row r="180" spans="3:97" ht="14.5" customHeight="1" x14ac:dyDescent="0.35">
      <c r="C180" s="13" t="s">
        <v>12</v>
      </c>
      <c r="D180" s="14"/>
      <c r="E180" s="15">
        <v>0.5</v>
      </c>
      <c r="F180" s="16"/>
      <c r="G180" s="17"/>
      <c r="H180" s="17"/>
      <c r="I180" s="18"/>
      <c r="J180" s="1"/>
      <c r="K180" s="13" t="s">
        <v>12</v>
      </c>
      <c r="L180" s="14"/>
      <c r="M180" s="15">
        <v>0.5</v>
      </c>
      <c r="N180" s="16"/>
      <c r="O180" s="17"/>
      <c r="P180" s="17"/>
      <c r="Q180" s="18"/>
      <c r="R180" s="1"/>
      <c r="S180" s="13" t="s">
        <v>12</v>
      </c>
      <c r="T180" s="14"/>
      <c r="U180" s="15">
        <v>0.5</v>
      </c>
      <c r="V180" s="16"/>
      <c r="W180" s="17"/>
      <c r="X180" s="17"/>
      <c r="Y180" s="18"/>
      <c r="Z180" s="1"/>
      <c r="AA180" s="13" t="s">
        <v>12</v>
      </c>
      <c r="AB180" s="14"/>
      <c r="AC180" s="15">
        <v>0.5</v>
      </c>
      <c r="AD180" s="16"/>
      <c r="AE180" s="17"/>
      <c r="AF180" s="17"/>
      <c r="AG180" s="18"/>
      <c r="AH180" s="1"/>
      <c r="AI180" s="13" t="s">
        <v>12</v>
      </c>
      <c r="AJ180" s="14"/>
      <c r="AK180" s="15">
        <v>0.4</v>
      </c>
      <c r="AL180" s="16"/>
      <c r="AM180" s="17"/>
      <c r="AN180" s="17"/>
      <c r="AO180" s="18"/>
      <c r="AP180" s="1"/>
      <c r="AQ180" s="13" t="s">
        <v>12</v>
      </c>
      <c r="AR180" s="14"/>
      <c r="AS180" s="15">
        <v>0.5</v>
      </c>
      <c r="AT180" s="16"/>
      <c r="AU180" s="17"/>
      <c r="AV180" s="17"/>
      <c r="AW180" s="18"/>
      <c r="AX180" s="1"/>
      <c r="AY180" s="13" t="s">
        <v>12</v>
      </c>
      <c r="AZ180" s="14"/>
      <c r="BA180" s="15">
        <v>0.5</v>
      </c>
      <c r="BB180" s="16"/>
      <c r="BC180" s="17"/>
      <c r="BD180" s="17"/>
      <c r="BE180" s="18"/>
      <c r="BF180" s="1"/>
      <c r="BG180" s="13" t="s">
        <v>12</v>
      </c>
      <c r="BH180" s="14"/>
      <c r="BI180" s="15">
        <v>0.5</v>
      </c>
      <c r="BJ180" s="16"/>
      <c r="BK180" s="17"/>
      <c r="BL180" s="17"/>
      <c r="BM180" s="18"/>
      <c r="BN180" s="1"/>
      <c r="BO180" s="13" t="s">
        <v>12</v>
      </c>
      <c r="BP180" s="14"/>
      <c r="BQ180" s="15">
        <v>0.5</v>
      </c>
      <c r="BR180" s="16"/>
      <c r="BS180" s="17"/>
      <c r="BT180" s="17"/>
      <c r="BU180" s="18"/>
      <c r="BV180" s="1"/>
      <c r="BW180" s="13" t="s">
        <v>12</v>
      </c>
      <c r="BX180" s="14"/>
      <c r="BY180" s="15">
        <v>0.5</v>
      </c>
      <c r="BZ180" s="16"/>
      <c r="CA180" s="17"/>
      <c r="CB180" s="17"/>
      <c r="CC180" s="18"/>
      <c r="CD180" s="1"/>
      <c r="CE180" s="13" t="s">
        <v>12</v>
      </c>
      <c r="CF180" s="14"/>
      <c r="CG180" s="15"/>
      <c r="CH180" s="16"/>
      <c r="CI180" s="17"/>
      <c r="CJ180" s="17"/>
      <c r="CK180" s="18"/>
      <c r="CL180" s="1"/>
      <c r="CM180" s="13" t="s">
        <v>12</v>
      </c>
      <c r="CN180" s="14"/>
      <c r="CO180" s="15"/>
      <c r="CP180" s="16"/>
      <c r="CQ180" s="17"/>
      <c r="CR180" s="17"/>
      <c r="CS180" s="18"/>
    </row>
    <row r="181" spans="3:97" x14ac:dyDescent="0.35">
      <c r="C181" s="13" t="s">
        <v>14</v>
      </c>
      <c r="D181" s="14"/>
      <c r="E181" s="15">
        <v>2.1</v>
      </c>
      <c r="F181" s="22"/>
      <c r="G181" s="23"/>
      <c r="H181" s="23"/>
      <c r="I181" s="24"/>
      <c r="J181" s="1"/>
      <c r="K181" s="13" t="s">
        <v>14</v>
      </c>
      <c r="L181" s="14"/>
      <c r="M181" s="15">
        <v>3.2</v>
      </c>
      <c r="N181" s="22"/>
      <c r="O181" s="23"/>
      <c r="P181" s="23"/>
      <c r="Q181" s="24"/>
      <c r="R181" s="1"/>
      <c r="S181" s="13" t="s">
        <v>14</v>
      </c>
      <c r="T181" s="14"/>
      <c r="U181" s="15">
        <v>2.8</v>
      </c>
      <c r="V181" s="22"/>
      <c r="W181" s="23"/>
      <c r="X181" s="23"/>
      <c r="Y181" s="24"/>
      <c r="Z181" s="1"/>
      <c r="AA181" s="13" t="s">
        <v>14</v>
      </c>
      <c r="AB181" s="14"/>
      <c r="AC181" s="15">
        <v>3</v>
      </c>
      <c r="AD181" s="22"/>
      <c r="AE181" s="23"/>
      <c r="AF181" s="23"/>
      <c r="AG181" s="24"/>
      <c r="AH181" s="1"/>
      <c r="AI181" s="13" t="s">
        <v>14</v>
      </c>
      <c r="AJ181" s="14"/>
      <c r="AK181" s="15">
        <v>3.4</v>
      </c>
      <c r="AL181" s="22"/>
      <c r="AM181" s="23"/>
      <c r="AN181" s="23"/>
      <c r="AO181" s="24"/>
      <c r="AP181" s="1"/>
      <c r="AQ181" s="13" t="s">
        <v>14</v>
      </c>
      <c r="AR181" s="14"/>
      <c r="AS181" s="15">
        <v>3.35</v>
      </c>
      <c r="AT181" s="22"/>
      <c r="AU181" s="23"/>
      <c r="AV181" s="23"/>
      <c r="AW181" s="24"/>
      <c r="AX181" s="1"/>
      <c r="AY181" s="13" t="s">
        <v>14</v>
      </c>
      <c r="AZ181" s="14"/>
      <c r="BA181" s="15">
        <v>3</v>
      </c>
      <c r="BB181" s="22"/>
      <c r="BC181" s="23"/>
      <c r="BD181" s="23"/>
      <c r="BE181" s="24"/>
      <c r="BF181" s="1"/>
      <c r="BG181" s="13" t="s">
        <v>14</v>
      </c>
      <c r="BH181" s="14"/>
      <c r="BI181" s="15">
        <v>2.8</v>
      </c>
      <c r="BJ181" s="22"/>
      <c r="BK181" s="23"/>
      <c r="BL181" s="23"/>
      <c r="BM181" s="24"/>
      <c r="BN181" s="1"/>
      <c r="BO181" s="13" t="s">
        <v>14</v>
      </c>
      <c r="BP181" s="14"/>
      <c r="BQ181" s="15">
        <v>3.35</v>
      </c>
      <c r="BR181" s="22"/>
      <c r="BS181" s="23"/>
      <c r="BT181" s="23"/>
      <c r="BU181" s="24"/>
      <c r="BV181" s="1"/>
      <c r="BW181" s="13" t="s">
        <v>14</v>
      </c>
      <c r="BX181" s="14"/>
      <c r="BY181" s="15">
        <v>2.5499999999999998</v>
      </c>
      <c r="BZ181" s="22"/>
      <c r="CA181" s="23"/>
      <c r="CB181" s="23"/>
      <c r="CC181" s="24"/>
      <c r="CD181" s="1"/>
      <c r="CE181" s="13" t="s">
        <v>14</v>
      </c>
      <c r="CF181" s="14"/>
      <c r="CG181" s="15"/>
      <c r="CH181" s="22"/>
      <c r="CI181" s="23"/>
      <c r="CJ181" s="23"/>
      <c r="CK181" s="24"/>
      <c r="CL181" s="1"/>
      <c r="CM181" s="13" t="s">
        <v>14</v>
      </c>
      <c r="CN181" s="14"/>
      <c r="CO181" s="15"/>
      <c r="CP181" s="22"/>
      <c r="CQ181" s="23"/>
      <c r="CR181" s="23"/>
      <c r="CS181" s="24"/>
    </row>
    <row r="182" spans="3:97" x14ac:dyDescent="0.35">
      <c r="C182" s="13" t="s">
        <v>15</v>
      </c>
      <c r="D182" s="14"/>
      <c r="E182" s="15">
        <v>15.1</v>
      </c>
      <c r="F182" s="22"/>
      <c r="G182" s="23"/>
      <c r="H182" s="23"/>
      <c r="I182" s="24"/>
      <c r="J182" s="1"/>
      <c r="K182" s="13" t="s">
        <v>15</v>
      </c>
      <c r="L182" s="14"/>
      <c r="M182" s="15">
        <v>14.5</v>
      </c>
      <c r="N182" s="22"/>
      <c r="O182" s="23"/>
      <c r="P182" s="23"/>
      <c r="Q182" s="24"/>
      <c r="R182" s="1"/>
      <c r="S182" s="13" t="s">
        <v>15</v>
      </c>
      <c r="T182" s="14"/>
      <c r="U182" s="15">
        <v>15</v>
      </c>
      <c r="V182" s="22"/>
      <c r="W182" s="23"/>
      <c r="X182" s="23"/>
      <c r="Y182" s="24"/>
      <c r="Z182" s="1"/>
      <c r="AA182" s="13" t="s">
        <v>15</v>
      </c>
      <c r="AB182" s="14"/>
      <c r="AC182" s="15">
        <v>15.7</v>
      </c>
      <c r="AD182" s="22"/>
      <c r="AE182" s="23"/>
      <c r="AF182" s="23"/>
      <c r="AG182" s="24"/>
      <c r="AH182" s="1"/>
      <c r="AI182" s="13" t="s">
        <v>15</v>
      </c>
      <c r="AJ182" s="14"/>
      <c r="AK182" s="15">
        <v>16</v>
      </c>
      <c r="AL182" s="22"/>
      <c r="AM182" s="23"/>
      <c r="AN182" s="23"/>
      <c r="AO182" s="24"/>
      <c r="AP182" s="1"/>
      <c r="AQ182" s="13" t="s">
        <v>15</v>
      </c>
      <c r="AR182" s="14"/>
      <c r="AS182" s="15">
        <v>15.5</v>
      </c>
      <c r="AT182" s="22"/>
      <c r="AU182" s="23"/>
      <c r="AV182" s="23"/>
      <c r="AW182" s="24"/>
      <c r="AX182" s="1"/>
      <c r="AY182" s="13" t="s">
        <v>15</v>
      </c>
      <c r="AZ182" s="14"/>
      <c r="BA182" s="15">
        <v>15.8</v>
      </c>
      <c r="BB182" s="22"/>
      <c r="BC182" s="23"/>
      <c r="BD182" s="23"/>
      <c r="BE182" s="24"/>
      <c r="BF182" s="1"/>
      <c r="BG182" s="13" t="s">
        <v>15</v>
      </c>
      <c r="BH182" s="14"/>
      <c r="BI182" s="15">
        <v>16.399999999999999</v>
      </c>
      <c r="BJ182" s="22"/>
      <c r="BK182" s="23"/>
      <c r="BL182" s="23"/>
      <c r="BM182" s="24"/>
      <c r="BN182" s="1"/>
      <c r="BO182" s="13" t="s">
        <v>15</v>
      </c>
      <c r="BP182" s="14"/>
      <c r="BQ182" s="15">
        <v>17</v>
      </c>
      <c r="BR182" s="22"/>
      <c r="BS182" s="23"/>
      <c r="BT182" s="23"/>
      <c r="BU182" s="24"/>
      <c r="BV182" s="1"/>
      <c r="BW182" s="13" t="s">
        <v>15</v>
      </c>
      <c r="BX182" s="14"/>
      <c r="BY182" s="15">
        <v>17</v>
      </c>
      <c r="BZ182" s="22"/>
      <c r="CA182" s="23"/>
      <c r="CB182" s="23"/>
      <c r="CC182" s="24"/>
      <c r="CD182" s="1"/>
      <c r="CE182" s="13" t="s">
        <v>15</v>
      </c>
      <c r="CF182" s="14"/>
      <c r="CG182" s="15"/>
      <c r="CH182" s="22"/>
      <c r="CI182" s="23"/>
      <c r="CJ182" s="23"/>
      <c r="CK182" s="24"/>
      <c r="CL182" s="1"/>
      <c r="CM182" s="13" t="s">
        <v>15</v>
      </c>
      <c r="CN182" s="14"/>
      <c r="CO182" s="15"/>
      <c r="CP182" s="22"/>
      <c r="CQ182" s="23"/>
      <c r="CR182" s="23"/>
      <c r="CS182" s="24"/>
    </row>
    <row r="183" spans="3:97" x14ac:dyDescent="0.35">
      <c r="C183" s="13" t="s">
        <v>16</v>
      </c>
      <c r="D183" s="14"/>
      <c r="E183" s="15">
        <v>14.1</v>
      </c>
      <c r="F183" s="22"/>
      <c r="G183" s="23"/>
      <c r="H183" s="23"/>
      <c r="I183" s="24"/>
      <c r="J183" s="1"/>
      <c r="K183" s="13" t="s">
        <v>16</v>
      </c>
      <c r="L183" s="14"/>
      <c r="M183" s="15">
        <v>13.1</v>
      </c>
      <c r="N183" s="22"/>
      <c r="O183" s="23"/>
      <c r="P183" s="23"/>
      <c r="Q183" s="24"/>
      <c r="R183" s="1"/>
      <c r="S183" s="13" t="s">
        <v>16</v>
      </c>
      <c r="T183" s="14"/>
      <c r="U183" s="15">
        <v>15.1</v>
      </c>
      <c r="V183" s="22"/>
      <c r="W183" s="23"/>
      <c r="X183" s="23"/>
      <c r="Y183" s="24"/>
      <c r="Z183" s="1"/>
      <c r="AA183" s="13" t="s">
        <v>16</v>
      </c>
      <c r="AB183" s="14"/>
      <c r="AC183" s="15">
        <v>15.7</v>
      </c>
      <c r="AD183" s="22"/>
      <c r="AE183" s="23"/>
      <c r="AF183" s="23"/>
      <c r="AG183" s="24"/>
      <c r="AH183" s="1"/>
      <c r="AI183" s="13" t="s">
        <v>16</v>
      </c>
      <c r="AJ183" s="14"/>
      <c r="AK183" s="15">
        <v>20.8</v>
      </c>
      <c r="AL183" s="22"/>
      <c r="AM183" s="23"/>
      <c r="AN183" s="23"/>
      <c r="AO183" s="24"/>
      <c r="AP183" s="1"/>
      <c r="AQ183" s="13" t="s">
        <v>16</v>
      </c>
      <c r="AR183" s="14"/>
      <c r="AS183" s="15">
        <v>19.100000000000001</v>
      </c>
      <c r="AT183" s="22"/>
      <c r="AU183" s="23"/>
      <c r="AV183" s="23"/>
      <c r="AW183" s="24"/>
      <c r="AX183" s="1"/>
      <c r="AY183" s="13" t="s">
        <v>16</v>
      </c>
      <c r="AZ183" s="14"/>
      <c r="BA183" s="15">
        <v>15.5</v>
      </c>
      <c r="BB183" s="22"/>
      <c r="BC183" s="23"/>
      <c r="BD183" s="23"/>
      <c r="BE183" s="24"/>
      <c r="BF183" s="1"/>
      <c r="BG183" s="13" t="s">
        <v>16</v>
      </c>
      <c r="BH183" s="14"/>
      <c r="BI183" s="15">
        <v>16.899999999999999</v>
      </c>
      <c r="BJ183" s="22"/>
      <c r="BK183" s="23"/>
      <c r="BL183" s="23"/>
      <c r="BM183" s="24"/>
      <c r="BN183" s="1"/>
      <c r="BO183" s="13" t="s">
        <v>16</v>
      </c>
      <c r="BP183" s="14"/>
      <c r="BQ183" s="15">
        <v>25.9</v>
      </c>
      <c r="BR183" s="22"/>
      <c r="BS183" s="23"/>
      <c r="BT183" s="23"/>
      <c r="BU183" s="24"/>
      <c r="BV183" s="1"/>
      <c r="BW183" s="13" t="s">
        <v>16</v>
      </c>
      <c r="BX183" s="14"/>
      <c r="BY183" s="15">
        <v>27</v>
      </c>
      <c r="BZ183" s="22"/>
      <c r="CA183" s="23"/>
      <c r="CB183" s="23"/>
      <c r="CC183" s="24"/>
      <c r="CD183" s="1"/>
      <c r="CE183" s="13" t="s">
        <v>16</v>
      </c>
      <c r="CF183" s="14"/>
      <c r="CG183" s="15"/>
      <c r="CH183" s="22"/>
      <c r="CI183" s="23"/>
      <c r="CJ183" s="23"/>
      <c r="CK183" s="24"/>
      <c r="CL183" s="1"/>
      <c r="CM183" s="13" t="s">
        <v>16</v>
      </c>
      <c r="CN183" s="14"/>
      <c r="CO183" s="15"/>
      <c r="CP183" s="22"/>
      <c r="CQ183" s="23"/>
      <c r="CR183" s="23"/>
      <c r="CS183" s="24"/>
    </row>
    <row r="184" spans="3:97" x14ac:dyDescent="0.35">
      <c r="C184" s="13" t="s">
        <v>17</v>
      </c>
      <c r="D184" s="14"/>
      <c r="E184" s="15">
        <v>33.4</v>
      </c>
      <c r="F184" s="26"/>
      <c r="G184" s="27"/>
      <c r="H184" s="27"/>
      <c r="I184" s="28"/>
      <c r="J184" s="29"/>
      <c r="K184" s="13" t="s">
        <v>17</v>
      </c>
      <c r="L184" s="14"/>
      <c r="M184" s="15">
        <v>33.4</v>
      </c>
      <c r="N184" s="26"/>
      <c r="O184" s="27"/>
      <c r="P184" s="27"/>
      <c r="Q184" s="28"/>
      <c r="R184" s="29"/>
      <c r="S184" s="13" t="s">
        <v>17</v>
      </c>
      <c r="T184" s="14"/>
      <c r="U184" s="15">
        <v>32.5</v>
      </c>
      <c r="V184" s="26"/>
      <c r="W184" s="27"/>
      <c r="X184" s="27"/>
      <c r="Y184" s="28"/>
      <c r="Z184" s="29"/>
      <c r="AA184" s="13" t="s">
        <v>17</v>
      </c>
      <c r="AB184" s="14"/>
      <c r="AC184" s="15">
        <v>36</v>
      </c>
      <c r="AD184" s="26"/>
      <c r="AE184" s="27"/>
      <c r="AF184" s="27"/>
      <c r="AG184" s="28"/>
      <c r="AH184" s="29"/>
      <c r="AI184" s="13" t="s">
        <v>17</v>
      </c>
      <c r="AJ184" s="14"/>
      <c r="AK184" s="15">
        <v>51</v>
      </c>
      <c r="AL184" s="26"/>
      <c r="AM184" s="27"/>
      <c r="AN184" s="27"/>
      <c r="AO184" s="28"/>
      <c r="AP184" s="29"/>
      <c r="AQ184" s="13" t="s">
        <v>17</v>
      </c>
      <c r="AR184" s="14"/>
      <c r="AS184" s="15">
        <v>37.700000000000003</v>
      </c>
      <c r="AT184" s="26"/>
      <c r="AU184" s="27"/>
      <c r="AV184" s="27"/>
      <c r="AW184" s="28"/>
      <c r="AX184" s="29"/>
      <c r="AY184" s="13" t="s">
        <v>17</v>
      </c>
      <c r="AZ184" s="14"/>
      <c r="BA184" s="15">
        <v>31.9</v>
      </c>
      <c r="BB184" s="26"/>
      <c r="BC184" s="27"/>
      <c r="BD184" s="27"/>
      <c r="BE184" s="28"/>
      <c r="BF184" s="29"/>
      <c r="BG184" s="13" t="s">
        <v>17</v>
      </c>
      <c r="BH184" s="14"/>
      <c r="BI184" s="15">
        <v>35.1</v>
      </c>
      <c r="BJ184" s="26"/>
      <c r="BK184" s="27"/>
      <c r="BL184" s="27"/>
      <c r="BM184" s="28"/>
      <c r="BN184" s="29"/>
      <c r="BO184" s="13" t="s">
        <v>17</v>
      </c>
      <c r="BP184" s="14"/>
      <c r="BQ184" s="15">
        <v>44.2</v>
      </c>
      <c r="BR184" s="26"/>
      <c r="BS184" s="27"/>
      <c r="BT184" s="27"/>
      <c r="BU184" s="28"/>
      <c r="BV184" s="29"/>
      <c r="BW184" s="13" t="s">
        <v>17</v>
      </c>
      <c r="BX184" s="14"/>
      <c r="BY184" s="15">
        <v>51.3</v>
      </c>
      <c r="BZ184" s="26"/>
      <c r="CA184" s="27"/>
      <c r="CB184" s="27"/>
      <c r="CC184" s="28"/>
      <c r="CD184" s="29"/>
      <c r="CE184" s="13" t="s">
        <v>17</v>
      </c>
      <c r="CF184" s="14"/>
      <c r="CG184" s="15"/>
      <c r="CH184" s="26"/>
      <c r="CI184" s="27"/>
      <c r="CJ184" s="27"/>
      <c r="CK184" s="28"/>
      <c r="CL184" s="29"/>
      <c r="CM184" s="13" t="s">
        <v>17</v>
      </c>
      <c r="CN184" s="14"/>
      <c r="CO184" s="15"/>
      <c r="CP184" s="26"/>
      <c r="CQ184" s="27"/>
      <c r="CR184" s="27"/>
      <c r="CS184" s="28"/>
    </row>
    <row r="188" spans="3:97" x14ac:dyDescent="0.35">
      <c r="C188" s="104">
        <v>41521</v>
      </c>
      <c r="D188" s="57"/>
      <c r="E188" s="57"/>
      <c r="F188" s="57"/>
      <c r="G188" s="57"/>
      <c r="H188" s="57"/>
      <c r="I188" s="57"/>
      <c r="J188" s="57"/>
      <c r="K188" s="104">
        <v>41521</v>
      </c>
      <c r="L188" s="57"/>
      <c r="M188" s="57"/>
      <c r="N188" s="57"/>
      <c r="O188" s="57"/>
      <c r="P188" s="57"/>
      <c r="Q188" s="57"/>
      <c r="R188" s="57"/>
      <c r="S188" s="104">
        <v>41521</v>
      </c>
      <c r="T188" s="57"/>
      <c r="U188" s="57"/>
      <c r="V188" s="57"/>
      <c r="W188" s="57"/>
      <c r="X188" s="57"/>
      <c r="Y188" s="57"/>
      <c r="Z188" s="57"/>
      <c r="AA188" s="104">
        <v>41521</v>
      </c>
      <c r="AB188" s="57"/>
      <c r="AC188" s="57"/>
      <c r="AD188" s="57"/>
      <c r="AE188" s="57"/>
      <c r="AF188" s="57"/>
      <c r="AG188" s="57"/>
      <c r="AH188" s="57"/>
      <c r="AI188" s="104">
        <v>41521</v>
      </c>
      <c r="AJ188" s="57"/>
      <c r="AK188" s="57"/>
      <c r="AL188" s="57"/>
      <c r="AM188" s="57"/>
      <c r="AN188" s="57"/>
      <c r="AO188" s="57"/>
      <c r="AP188" s="57"/>
      <c r="AQ188" s="104">
        <v>41521</v>
      </c>
      <c r="AR188" s="57"/>
      <c r="AS188" s="57"/>
      <c r="AT188" s="57"/>
      <c r="AU188" s="57"/>
      <c r="AV188" s="57"/>
      <c r="AW188" s="57"/>
      <c r="AX188" s="57"/>
      <c r="AY188" s="104">
        <v>41521</v>
      </c>
      <c r="AZ188" s="57"/>
      <c r="BA188" s="57"/>
      <c r="BB188" s="57"/>
      <c r="BC188" s="57"/>
      <c r="BD188" s="57"/>
      <c r="BE188" s="57"/>
      <c r="BF188" s="57"/>
      <c r="BG188" s="104">
        <v>41521</v>
      </c>
      <c r="BH188" s="57"/>
      <c r="BI188" s="57"/>
      <c r="BJ188" s="57"/>
      <c r="BK188" s="57"/>
      <c r="BL188" s="57"/>
      <c r="BM188" s="57"/>
      <c r="BN188" s="57"/>
      <c r="BO188" s="104">
        <v>41521</v>
      </c>
      <c r="BP188" s="57"/>
      <c r="BQ188" s="57"/>
      <c r="BR188" s="57"/>
      <c r="BS188" s="57"/>
      <c r="BT188" s="57"/>
      <c r="BU188" s="57"/>
      <c r="BV188" s="57"/>
      <c r="BW188" s="104">
        <v>41521</v>
      </c>
      <c r="BX188" s="57"/>
      <c r="BY188" s="57"/>
      <c r="BZ188" s="57"/>
      <c r="CA188" s="57"/>
      <c r="CB188" s="57"/>
      <c r="CC188" s="14"/>
      <c r="CD188" s="33"/>
      <c r="CE188" s="33"/>
      <c r="CF188" s="33"/>
      <c r="CG188" s="33"/>
      <c r="CH188" s="33"/>
      <c r="CI188" s="33"/>
      <c r="CJ188" s="33"/>
      <c r="CK188" s="33"/>
      <c r="CL188" s="33"/>
      <c r="CM188" s="33"/>
      <c r="CN188" s="33"/>
      <c r="CO188" s="33"/>
      <c r="CP188" s="33"/>
      <c r="CQ188" s="33"/>
      <c r="CR188" s="33"/>
      <c r="CS188" s="34"/>
    </row>
    <row r="189" spans="3:97" x14ac:dyDescent="0.35">
      <c r="C189" s="35">
        <v>2</v>
      </c>
      <c r="D189" s="36"/>
      <c r="E189" s="36"/>
      <c r="F189" s="36"/>
      <c r="G189" s="36"/>
      <c r="H189" s="36"/>
      <c r="I189" s="37"/>
      <c r="J189" s="38"/>
      <c r="K189" s="35">
        <v>3</v>
      </c>
      <c r="L189" s="36"/>
      <c r="M189" s="36"/>
      <c r="N189" s="36"/>
      <c r="O189" s="36"/>
      <c r="P189" s="36"/>
      <c r="Q189" s="37"/>
      <c r="R189" s="38"/>
      <c r="S189" s="35">
        <v>4</v>
      </c>
      <c r="T189" s="36"/>
      <c r="U189" s="36"/>
      <c r="V189" s="36"/>
      <c r="W189" s="36"/>
      <c r="X189" s="36"/>
      <c r="Y189" s="37"/>
      <c r="Z189" s="38"/>
      <c r="AA189" s="35">
        <v>5</v>
      </c>
      <c r="AB189" s="36"/>
      <c r="AC189" s="36"/>
      <c r="AD189" s="36"/>
      <c r="AE189" s="36"/>
      <c r="AF189" s="36"/>
      <c r="AG189" s="37"/>
      <c r="AH189" s="38"/>
      <c r="AI189" s="35">
        <v>6</v>
      </c>
      <c r="AJ189" s="36"/>
      <c r="AK189" s="36"/>
      <c r="AL189" s="36"/>
      <c r="AM189" s="36"/>
      <c r="AN189" s="36"/>
      <c r="AO189" s="37"/>
      <c r="AP189" s="38"/>
      <c r="AQ189" s="35">
        <v>7</v>
      </c>
      <c r="AR189" s="36"/>
      <c r="AS189" s="36"/>
      <c r="AT189" s="36"/>
      <c r="AU189" s="36"/>
      <c r="AV189" s="36"/>
      <c r="AW189" s="37"/>
      <c r="AX189" s="38"/>
      <c r="AY189" s="35">
        <v>8</v>
      </c>
      <c r="AZ189" s="36"/>
      <c r="BA189" s="36"/>
      <c r="BB189" s="36"/>
      <c r="BC189" s="36"/>
      <c r="BD189" s="36"/>
      <c r="BE189" s="37"/>
      <c r="BF189" s="38"/>
      <c r="BG189" s="35">
        <v>9</v>
      </c>
      <c r="BH189" s="36"/>
      <c r="BI189" s="36"/>
      <c r="BJ189" s="36"/>
      <c r="BK189" s="36"/>
      <c r="BL189" s="36"/>
      <c r="BM189" s="37"/>
      <c r="BN189" s="38"/>
      <c r="BO189" s="35">
        <v>10</v>
      </c>
      <c r="BP189" s="36"/>
      <c r="BQ189" s="36"/>
      <c r="BR189" s="36"/>
      <c r="BS189" s="36"/>
      <c r="BT189" s="36"/>
      <c r="BU189" s="37"/>
      <c r="BV189" s="38"/>
      <c r="BW189" s="35">
        <v>11</v>
      </c>
      <c r="BX189" s="36"/>
      <c r="BY189" s="36"/>
      <c r="BZ189" s="36"/>
      <c r="CA189" s="36"/>
      <c r="CB189" s="36"/>
      <c r="CC189" s="37"/>
      <c r="CD189" s="38"/>
      <c r="CE189" s="35" t="s">
        <v>23</v>
      </c>
      <c r="CF189" s="36"/>
      <c r="CG189" s="36"/>
      <c r="CH189" s="36"/>
      <c r="CI189" s="36"/>
      <c r="CJ189" s="36"/>
      <c r="CK189" s="37"/>
      <c r="CL189" s="38"/>
      <c r="CM189" s="35" t="s">
        <v>22</v>
      </c>
      <c r="CN189" s="36"/>
      <c r="CO189" s="36"/>
      <c r="CP189" s="36"/>
      <c r="CQ189" s="36"/>
      <c r="CR189" s="36"/>
      <c r="CS189" s="37"/>
    </row>
    <row r="190" spans="3:97" x14ac:dyDescent="0.35">
      <c r="C190" s="40" t="s">
        <v>0</v>
      </c>
      <c r="D190" s="40" t="s">
        <v>1</v>
      </c>
      <c r="E190" s="65" t="s">
        <v>2</v>
      </c>
      <c r="F190" s="66"/>
      <c r="G190" s="41" t="s">
        <v>3</v>
      </c>
      <c r="H190" s="40" t="s">
        <v>4</v>
      </c>
      <c r="I190" s="40" t="s">
        <v>5</v>
      </c>
      <c r="J190" s="38"/>
      <c r="K190" s="40" t="s">
        <v>0</v>
      </c>
      <c r="L190" s="40" t="s">
        <v>1</v>
      </c>
      <c r="M190" s="65" t="s">
        <v>2</v>
      </c>
      <c r="N190" s="66"/>
      <c r="O190" s="41" t="s">
        <v>3</v>
      </c>
      <c r="P190" s="40" t="s">
        <v>4</v>
      </c>
      <c r="Q190" s="40" t="s">
        <v>5</v>
      </c>
      <c r="R190" s="38"/>
      <c r="S190" s="40" t="s">
        <v>0</v>
      </c>
      <c r="T190" s="40" t="s">
        <v>1</v>
      </c>
      <c r="U190" s="65" t="s">
        <v>2</v>
      </c>
      <c r="V190" s="66"/>
      <c r="W190" s="41" t="s">
        <v>3</v>
      </c>
      <c r="X190" s="40" t="s">
        <v>4</v>
      </c>
      <c r="Y190" s="40" t="s">
        <v>5</v>
      </c>
      <c r="Z190" s="38"/>
      <c r="AA190" s="40" t="s">
        <v>0</v>
      </c>
      <c r="AB190" s="40" t="s">
        <v>1</v>
      </c>
      <c r="AC190" s="65" t="s">
        <v>2</v>
      </c>
      <c r="AD190" s="66"/>
      <c r="AE190" s="41" t="s">
        <v>3</v>
      </c>
      <c r="AF190" s="40" t="s">
        <v>4</v>
      </c>
      <c r="AG190" s="40" t="s">
        <v>5</v>
      </c>
      <c r="AH190" s="38"/>
      <c r="AI190" s="40" t="s">
        <v>0</v>
      </c>
      <c r="AJ190" s="40" t="s">
        <v>1</v>
      </c>
      <c r="AK190" s="65" t="s">
        <v>2</v>
      </c>
      <c r="AL190" s="66"/>
      <c r="AM190" s="41" t="s">
        <v>3</v>
      </c>
      <c r="AN190" s="40" t="s">
        <v>4</v>
      </c>
      <c r="AO190" s="40" t="s">
        <v>5</v>
      </c>
      <c r="AP190" s="38"/>
      <c r="AQ190" s="40" t="s">
        <v>0</v>
      </c>
      <c r="AR190" s="40" t="s">
        <v>1</v>
      </c>
      <c r="AS190" s="65" t="s">
        <v>2</v>
      </c>
      <c r="AT190" s="66"/>
      <c r="AU190" s="41" t="s">
        <v>3</v>
      </c>
      <c r="AV190" s="40" t="s">
        <v>4</v>
      </c>
      <c r="AW190" s="40" t="s">
        <v>5</v>
      </c>
      <c r="AX190" s="38"/>
      <c r="AY190" s="40" t="s">
        <v>0</v>
      </c>
      <c r="AZ190" s="40" t="s">
        <v>1</v>
      </c>
      <c r="BA190" s="65" t="s">
        <v>2</v>
      </c>
      <c r="BB190" s="66"/>
      <c r="BC190" s="41" t="s">
        <v>3</v>
      </c>
      <c r="BD190" s="40" t="s">
        <v>4</v>
      </c>
      <c r="BE190" s="40" t="s">
        <v>5</v>
      </c>
      <c r="BF190" s="38"/>
      <c r="BG190" s="40" t="s">
        <v>0</v>
      </c>
      <c r="BH190" s="40" t="s">
        <v>1</v>
      </c>
      <c r="BI190" s="65" t="s">
        <v>2</v>
      </c>
      <c r="BJ190" s="66"/>
      <c r="BK190" s="41" t="s">
        <v>3</v>
      </c>
      <c r="BL190" s="40" t="s">
        <v>4</v>
      </c>
      <c r="BM190" s="40" t="s">
        <v>5</v>
      </c>
      <c r="BN190" s="38"/>
      <c r="BO190" s="40" t="s">
        <v>0</v>
      </c>
      <c r="BP190" s="40" t="s">
        <v>1</v>
      </c>
      <c r="BQ190" s="65" t="s">
        <v>2</v>
      </c>
      <c r="BR190" s="66"/>
      <c r="BS190" s="41" t="s">
        <v>3</v>
      </c>
      <c r="BT190" s="40" t="s">
        <v>4</v>
      </c>
      <c r="BU190" s="40" t="s">
        <v>5</v>
      </c>
      <c r="BV190" s="38"/>
      <c r="BW190" s="40" t="s">
        <v>0</v>
      </c>
      <c r="BX190" s="40" t="s">
        <v>1</v>
      </c>
      <c r="BY190" s="65" t="s">
        <v>2</v>
      </c>
      <c r="BZ190" s="66"/>
      <c r="CA190" s="41" t="s">
        <v>3</v>
      </c>
      <c r="CB190" s="40" t="s">
        <v>4</v>
      </c>
      <c r="CC190" s="40" t="s">
        <v>5</v>
      </c>
      <c r="CD190" s="38"/>
      <c r="CE190" s="40" t="s">
        <v>0</v>
      </c>
      <c r="CF190" s="40" t="s">
        <v>1</v>
      </c>
      <c r="CG190" s="65" t="s">
        <v>2</v>
      </c>
      <c r="CH190" s="66"/>
      <c r="CI190" s="41" t="s">
        <v>3</v>
      </c>
      <c r="CJ190" s="40" t="s">
        <v>4</v>
      </c>
      <c r="CK190" s="40" t="s">
        <v>5</v>
      </c>
      <c r="CL190" s="38"/>
      <c r="CM190" s="40" t="s">
        <v>0</v>
      </c>
      <c r="CN190" s="40" t="s">
        <v>1</v>
      </c>
      <c r="CO190" s="65" t="s">
        <v>2</v>
      </c>
      <c r="CP190" s="66"/>
      <c r="CQ190" s="41" t="s">
        <v>3</v>
      </c>
      <c r="CR190" s="40" t="s">
        <v>4</v>
      </c>
      <c r="CS190" s="40" t="s">
        <v>5</v>
      </c>
    </row>
    <row r="191" spans="3:97" x14ac:dyDescent="0.35">
      <c r="C191" s="42" t="s">
        <v>6</v>
      </c>
      <c r="D191" s="42" t="s">
        <v>7</v>
      </c>
      <c r="E191" s="43" t="s">
        <v>8</v>
      </c>
      <c r="F191" s="44" t="s">
        <v>9</v>
      </c>
      <c r="G191" s="42"/>
      <c r="H191" s="42" t="s">
        <v>10</v>
      </c>
      <c r="I191" s="42" t="s">
        <v>11</v>
      </c>
      <c r="J191" s="38"/>
      <c r="K191" s="42" t="s">
        <v>6</v>
      </c>
      <c r="L191" s="42" t="s">
        <v>7</v>
      </c>
      <c r="M191" s="43" t="s">
        <v>8</v>
      </c>
      <c r="N191" s="44" t="s">
        <v>9</v>
      </c>
      <c r="O191" s="42"/>
      <c r="P191" s="42" t="s">
        <v>10</v>
      </c>
      <c r="Q191" s="42" t="s">
        <v>11</v>
      </c>
      <c r="R191" s="38"/>
      <c r="S191" s="42" t="s">
        <v>6</v>
      </c>
      <c r="T191" s="42" t="s">
        <v>7</v>
      </c>
      <c r="U191" s="43" t="s">
        <v>8</v>
      </c>
      <c r="V191" s="44" t="s">
        <v>9</v>
      </c>
      <c r="W191" s="42"/>
      <c r="X191" s="42" t="s">
        <v>10</v>
      </c>
      <c r="Y191" s="42" t="s">
        <v>11</v>
      </c>
      <c r="Z191" s="38"/>
      <c r="AA191" s="42" t="s">
        <v>6</v>
      </c>
      <c r="AB191" s="42" t="s">
        <v>7</v>
      </c>
      <c r="AC191" s="43" t="s">
        <v>8</v>
      </c>
      <c r="AD191" s="44" t="s">
        <v>9</v>
      </c>
      <c r="AE191" s="42"/>
      <c r="AF191" s="42" t="s">
        <v>10</v>
      </c>
      <c r="AG191" s="42" t="s">
        <v>11</v>
      </c>
      <c r="AH191" s="38"/>
      <c r="AI191" s="42" t="s">
        <v>6</v>
      </c>
      <c r="AJ191" s="42" t="s">
        <v>7</v>
      </c>
      <c r="AK191" s="43" t="s">
        <v>8</v>
      </c>
      <c r="AL191" s="44" t="s">
        <v>9</v>
      </c>
      <c r="AM191" s="42"/>
      <c r="AN191" s="42" t="s">
        <v>10</v>
      </c>
      <c r="AO191" s="42" t="s">
        <v>11</v>
      </c>
      <c r="AP191" s="38"/>
      <c r="AQ191" s="42" t="s">
        <v>6</v>
      </c>
      <c r="AR191" s="42" t="s">
        <v>7</v>
      </c>
      <c r="AS191" s="43" t="s">
        <v>8</v>
      </c>
      <c r="AT191" s="44" t="s">
        <v>9</v>
      </c>
      <c r="AU191" s="42"/>
      <c r="AV191" s="42" t="s">
        <v>10</v>
      </c>
      <c r="AW191" s="42" t="s">
        <v>11</v>
      </c>
      <c r="AX191" s="38"/>
      <c r="AY191" s="42" t="s">
        <v>6</v>
      </c>
      <c r="AZ191" s="42" t="s">
        <v>7</v>
      </c>
      <c r="BA191" s="43" t="s">
        <v>8</v>
      </c>
      <c r="BB191" s="44" t="s">
        <v>9</v>
      </c>
      <c r="BC191" s="42"/>
      <c r="BD191" s="42" t="s">
        <v>10</v>
      </c>
      <c r="BE191" s="42" t="s">
        <v>11</v>
      </c>
      <c r="BF191" s="38"/>
      <c r="BG191" s="42" t="s">
        <v>6</v>
      </c>
      <c r="BH191" s="42" t="s">
        <v>7</v>
      </c>
      <c r="BI191" s="43" t="s">
        <v>8</v>
      </c>
      <c r="BJ191" s="44" t="s">
        <v>9</v>
      </c>
      <c r="BK191" s="42"/>
      <c r="BL191" s="42" t="s">
        <v>10</v>
      </c>
      <c r="BM191" s="42" t="s">
        <v>11</v>
      </c>
      <c r="BN191" s="38"/>
      <c r="BO191" s="42" t="s">
        <v>6</v>
      </c>
      <c r="BP191" s="42" t="s">
        <v>7</v>
      </c>
      <c r="BQ191" s="43" t="s">
        <v>8</v>
      </c>
      <c r="BR191" s="44" t="s">
        <v>9</v>
      </c>
      <c r="BS191" s="42"/>
      <c r="BT191" s="42" t="s">
        <v>10</v>
      </c>
      <c r="BU191" s="42" t="s">
        <v>11</v>
      </c>
      <c r="BV191" s="38"/>
      <c r="BW191" s="42" t="s">
        <v>6</v>
      </c>
      <c r="BX191" s="42" t="s">
        <v>7</v>
      </c>
      <c r="BY191" s="43" t="s">
        <v>8</v>
      </c>
      <c r="BZ191" s="44" t="s">
        <v>9</v>
      </c>
      <c r="CA191" s="42"/>
      <c r="CB191" s="42" t="s">
        <v>10</v>
      </c>
      <c r="CC191" s="42" t="s">
        <v>11</v>
      </c>
      <c r="CD191" s="38"/>
      <c r="CE191" s="42" t="s">
        <v>6</v>
      </c>
      <c r="CF191" s="42" t="s">
        <v>7</v>
      </c>
      <c r="CG191" s="43" t="s">
        <v>8</v>
      </c>
      <c r="CH191" s="44" t="s">
        <v>9</v>
      </c>
      <c r="CI191" s="42"/>
      <c r="CJ191" s="42" t="s">
        <v>10</v>
      </c>
      <c r="CK191" s="42" t="s">
        <v>11</v>
      </c>
      <c r="CL191" s="38"/>
      <c r="CM191" s="42" t="s">
        <v>6</v>
      </c>
      <c r="CN191" s="42" t="s">
        <v>7</v>
      </c>
      <c r="CO191" s="43" t="s">
        <v>8</v>
      </c>
      <c r="CP191" s="44" t="s">
        <v>9</v>
      </c>
      <c r="CQ191" s="42"/>
      <c r="CR191" s="42" t="s">
        <v>10</v>
      </c>
      <c r="CS191" s="42" t="s">
        <v>11</v>
      </c>
    </row>
    <row r="192" spans="3:97" x14ac:dyDescent="0.35">
      <c r="C192" s="42">
        <v>0</v>
      </c>
      <c r="D192" s="42"/>
      <c r="E192" s="43"/>
      <c r="F192" s="44"/>
      <c r="G192" s="42"/>
      <c r="H192" s="42"/>
      <c r="I192" s="42"/>
      <c r="J192" s="38"/>
      <c r="K192" s="42">
        <v>0</v>
      </c>
      <c r="L192" s="42">
        <v>18.600000000000001</v>
      </c>
      <c r="M192" s="43">
        <v>151.1</v>
      </c>
      <c r="N192" s="44">
        <v>13.87</v>
      </c>
      <c r="O192" s="42">
        <v>8.9</v>
      </c>
      <c r="P192" s="42">
        <v>36</v>
      </c>
      <c r="Q192" s="42">
        <v>828</v>
      </c>
      <c r="R192" s="38"/>
      <c r="S192" s="42">
        <v>0</v>
      </c>
      <c r="T192" s="42"/>
      <c r="U192" s="43"/>
      <c r="V192" s="44"/>
      <c r="W192" s="42"/>
      <c r="X192" s="42"/>
      <c r="Y192" s="42"/>
      <c r="Z192" s="38"/>
      <c r="AA192" s="42">
        <v>0</v>
      </c>
      <c r="AB192" s="42"/>
      <c r="AC192" s="43"/>
      <c r="AD192" s="44"/>
      <c r="AE192" s="42"/>
      <c r="AF192" s="42"/>
      <c r="AG192" s="42"/>
      <c r="AH192" s="38"/>
      <c r="AI192" s="42">
        <v>0</v>
      </c>
      <c r="AJ192" s="42"/>
      <c r="AK192" s="43"/>
      <c r="AL192" s="44"/>
      <c r="AM192" s="42"/>
      <c r="AN192" s="42"/>
      <c r="AO192" s="42"/>
      <c r="AP192" s="38"/>
      <c r="AQ192" s="42">
        <v>0</v>
      </c>
      <c r="AR192" s="42">
        <v>18.600000000000001</v>
      </c>
      <c r="AS192" s="43">
        <v>146.19999999999999</v>
      </c>
      <c r="AT192" s="44">
        <v>13.44</v>
      </c>
      <c r="AU192" s="42">
        <v>8.9499999999999993</v>
      </c>
      <c r="AV192" s="42">
        <v>33</v>
      </c>
      <c r="AW192" s="42">
        <v>829</v>
      </c>
      <c r="AX192" s="38"/>
      <c r="AY192" s="42">
        <v>0</v>
      </c>
      <c r="AZ192" s="42"/>
      <c r="BA192" s="43"/>
      <c r="BB192" s="44"/>
      <c r="BC192" s="42"/>
      <c r="BD192" s="42"/>
      <c r="BE192" s="42"/>
      <c r="BF192" s="38"/>
      <c r="BG192" s="42">
        <v>0</v>
      </c>
      <c r="BH192" s="42"/>
      <c r="BI192" s="43"/>
      <c r="BJ192" s="44"/>
      <c r="BK192" s="42"/>
      <c r="BL192" s="42"/>
      <c r="BM192" s="42"/>
      <c r="BN192" s="38"/>
      <c r="BO192" s="42">
        <v>0</v>
      </c>
      <c r="BP192" s="42">
        <v>18.2</v>
      </c>
      <c r="BQ192" s="43">
        <v>132</v>
      </c>
      <c r="BR192" s="44">
        <v>12.3</v>
      </c>
      <c r="BS192" s="42">
        <v>8.8000000000000007</v>
      </c>
      <c r="BT192" s="42">
        <v>125</v>
      </c>
      <c r="BU192" s="42">
        <v>124</v>
      </c>
      <c r="BV192" s="38"/>
      <c r="BW192" s="42">
        <v>0</v>
      </c>
      <c r="BX192" s="42"/>
      <c r="BY192" s="43"/>
      <c r="BZ192" s="44"/>
      <c r="CA192" s="42"/>
      <c r="CB192" s="42"/>
      <c r="CC192" s="42"/>
      <c r="CD192" s="38"/>
      <c r="CE192" s="42">
        <v>0</v>
      </c>
      <c r="CF192" s="42">
        <v>19.2</v>
      </c>
      <c r="CG192" s="43">
        <v>141</v>
      </c>
      <c r="CH192" s="44">
        <v>13.04</v>
      </c>
      <c r="CI192" s="42">
        <v>8.9</v>
      </c>
      <c r="CJ192" s="42">
        <v>73</v>
      </c>
      <c r="CK192" s="42">
        <v>825</v>
      </c>
      <c r="CL192" s="38"/>
      <c r="CM192" s="42">
        <v>0</v>
      </c>
      <c r="CN192" s="42">
        <v>16.3</v>
      </c>
      <c r="CO192" s="43">
        <v>101.5</v>
      </c>
      <c r="CP192" s="44">
        <v>9.9700000000000006</v>
      </c>
      <c r="CQ192" s="42">
        <v>8.3000000000000007</v>
      </c>
      <c r="CR192" s="42">
        <v>114</v>
      </c>
      <c r="CS192" s="42">
        <v>888</v>
      </c>
    </row>
    <row r="193" spans="3:97" x14ac:dyDescent="0.35">
      <c r="C193" s="42">
        <v>1</v>
      </c>
      <c r="D193" s="42"/>
      <c r="E193" s="43"/>
      <c r="F193" s="44"/>
      <c r="G193" s="42"/>
      <c r="H193" s="42"/>
      <c r="I193" s="42"/>
      <c r="J193" s="38"/>
      <c r="K193" s="42">
        <v>1</v>
      </c>
      <c r="L193" s="42">
        <v>17.600000000000001</v>
      </c>
      <c r="M193" s="43">
        <v>120.2</v>
      </c>
      <c r="N193" s="44">
        <v>11.35</v>
      </c>
      <c r="O193" s="42">
        <v>8.6999999999999993</v>
      </c>
      <c r="P193" s="42">
        <v>21</v>
      </c>
      <c r="Q193" s="42">
        <v>833</v>
      </c>
      <c r="R193" s="38"/>
      <c r="S193" s="42">
        <v>1</v>
      </c>
      <c r="T193" s="42"/>
      <c r="U193" s="43"/>
      <c r="V193" s="44"/>
      <c r="W193" s="42"/>
      <c r="X193" s="42"/>
      <c r="Y193" s="42"/>
      <c r="Z193" s="38"/>
      <c r="AA193" s="42">
        <v>1</v>
      </c>
      <c r="AB193" s="42"/>
      <c r="AC193" s="43"/>
      <c r="AD193" s="44"/>
      <c r="AE193" s="42"/>
      <c r="AF193" s="42"/>
      <c r="AG193" s="42"/>
      <c r="AH193" s="38"/>
      <c r="AI193" s="42">
        <v>1</v>
      </c>
      <c r="AJ193" s="42"/>
      <c r="AK193" s="43"/>
      <c r="AL193" s="44"/>
      <c r="AM193" s="42"/>
      <c r="AN193" s="42"/>
      <c r="AO193" s="42"/>
      <c r="AP193" s="38"/>
      <c r="AQ193" s="42">
        <v>1</v>
      </c>
      <c r="AR193" s="42">
        <v>17.600000000000001</v>
      </c>
      <c r="AS193" s="43">
        <v>114</v>
      </c>
      <c r="AT193" s="44">
        <v>10.66</v>
      </c>
      <c r="AU193" s="42">
        <v>8.6</v>
      </c>
      <c r="AV193" s="42">
        <v>4</v>
      </c>
      <c r="AW193" s="42">
        <v>825</v>
      </c>
      <c r="AX193" s="38"/>
      <c r="AY193" s="42">
        <v>1</v>
      </c>
      <c r="AZ193" s="42"/>
      <c r="BA193" s="43"/>
      <c r="BB193" s="44"/>
      <c r="BC193" s="42"/>
      <c r="BD193" s="42"/>
      <c r="BE193" s="42"/>
      <c r="BF193" s="38"/>
      <c r="BG193" s="42">
        <v>1</v>
      </c>
      <c r="BH193" s="42"/>
      <c r="BI193" s="43"/>
      <c r="BJ193" s="44"/>
      <c r="BK193" s="42"/>
      <c r="BL193" s="42"/>
      <c r="BM193" s="42"/>
      <c r="BN193" s="38"/>
      <c r="BO193" s="42">
        <v>1</v>
      </c>
      <c r="BP193" s="42">
        <v>17.399999999999999</v>
      </c>
      <c r="BQ193" s="43">
        <v>105.8</v>
      </c>
      <c r="BR193" s="44">
        <v>99.9</v>
      </c>
      <c r="BS193" s="42">
        <v>8.5</v>
      </c>
      <c r="BT193" s="42">
        <v>121</v>
      </c>
      <c r="BU193" s="42">
        <v>836</v>
      </c>
      <c r="BV193" s="38"/>
      <c r="BW193" s="42">
        <v>1</v>
      </c>
      <c r="BX193" s="42"/>
      <c r="BY193" s="43"/>
      <c r="BZ193" s="44"/>
      <c r="CA193" s="42"/>
      <c r="CB193" s="42"/>
      <c r="CC193" s="42"/>
      <c r="CD193" s="38"/>
      <c r="CE193" s="42">
        <v>1</v>
      </c>
      <c r="CF193" s="42"/>
      <c r="CG193" s="43"/>
      <c r="CH193" s="44"/>
      <c r="CI193" s="42"/>
      <c r="CJ193" s="42"/>
      <c r="CK193" s="42"/>
      <c r="CL193" s="38"/>
      <c r="CM193" s="42">
        <v>1</v>
      </c>
      <c r="CN193" s="42"/>
      <c r="CO193" s="43"/>
      <c r="CP193" s="44"/>
      <c r="CQ193" s="42"/>
      <c r="CR193" s="42"/>
      <c r="CS193" s="42"/>
    </row>
    <row r="194" spans="3:97" x14ac:dyDescent="0.35">
      <c r="C194" s="42">
        <v>2</v>
      </c>
      <c r="D194" s="42"/>
      <c r="E194" s="43"/>
      <c r="F194" s="44"/>
      <c r="G194" s="42"/>
      <c r="H194" s="42"/>
      <c r="I194" s="42"/>
      <c r="J194" s="38"/>
      <c r="K194" s="42">
        <v>2</v>
      </c>
      <c r="L194" s="42">
        <v>17.2</v>
      </c>
      <c r="M194" s="43">
        <v>84.4</v>
      </c>
      <c r="N194" s="44">
        <v>8</v>
      </c>
      <c r="O194" s="42">
        <v>8.1999999999999993</v>
      </c>
      <c r="P194" s="42">
        <v>3</v>
      </c>
      <c r="Q194" s="42">
        <v>838</v>
      </c>
      <c r="R194" s="38"/>
      <c r="S194" s="42">
        <v>2</v>
      </c>
      <c r="T194" s="42"/>
      <c r="U194" s="43"/>
      <c r="V194" s="44"/>
      <c r="W194" s="42"/>
      <c r="X194" s="42"/>
      <c r="Y194" s="42"/>
      <c r="Z194" s="38"/>
      <c r="AA194" s="42">
        <v>2</v>
      </c>
      <c r="AB194" s="42"/>
      <c r="AC194" s="43"/>
      <c r="AD194" s="44"/>
      <c r="AE194" s="42"/>
      <c r="AF194" s="42"/>
      <c r="AG194" s="42"/>
      <c r="AH194" s="38"/>
      <c r="AI194" s="42">
        <v>2</v>
      </c>
      <c r="AJ194" s="42"/>
      <c r="AK194" s="43"/>
      <c r="AL194" s="44"/>
      <c r="AM194" s="42"/>
      <c r="AN194" s="42"/>
      <c r="AO194" s="42"/>
      <c r="AP194" s="38"/>
      <c r="AQ194" s="42">
        <v>2</v>
      </c>
      <c r="AR194" s="42">
        <v>17</v>
      </c>
      <c r="AS194" s="43">
        <v>77.7</v>
      </c>
      <c r="AT194" s="44">
        <v>7.34</v>
      </c>
      <c r="AU194" s="42">
        <v>8.1999999999999993</v>
      </c>
      <c r="AV194" s="42">
        <v>-113</v>
      </c>
      <c r="AW194" s="42">
        <v>832</v>
      </c>
      <c r="AX194" s="38"/>
      <c r="AY194" s="42">
        <v>2</v>
      </c>
      <c r="AZ194" s="42"/>
      <c r="BA194" s="43"/>
      <c r="BB194" s="44"/>
      <c r="BC194" s="42"/>
      <c r="BD194" s="42"/>
      <c r="BE194" s="42"/>
      <c r="BF194" s="38"/>
      <c r="BG194" s="42">
        <v>2</v>
      </c>
      <c r="BH194" s="42"/>
      <c r="BI194" s="43"/>
      <c r="BJ194" s="44"/>
      <c r="BK194" s="42"/>
      <c r="BL194" s="42"/>
      <c r="BM194" s="42"/>
      <c r="BN194" s="38"/>
      <c r="BO194" s="42">
        <v>2</v>
      </c>
      <c r="BP194" s="42">
        <v>17</v>
      </c>
      <c r="BQ194" s="43">
        <v>88.8</v>
      </c>
      <c r="BR194" s="44">
        <v>8.4499999999999993</v>
      </c>
      <c r="BS194" s="42">
        <v>8.3000000000000007</v>
      </c>
      <c r="BT194" s="42">
        <v>111</v>
      </c>
      <c r="BU194" s="42">
        <v>834</v>
      </c>
      <c r="BV194" s="38"/>
      <c r="BW194" s="42">
        <v>2</v>
      </c>
      <c r="BX194" s="42"/>
      <c r="BY194" s="43"/>
      <c r="BZ194" s="44"/>
      <c r="CA194" s="42"/>
      <c r="CB194" s="42"/>
      <c r="CC194" s="42"/>
      <c r="CD194" s="38"/>
      <c r="CE194" s="42">
        <v>2</v>
      </c>
      <c r="CF194" s="42"/>
      <c r="CG194" s="43"/>
      <c r="CH194" s="44"/>
      <c r="CI194" s="42"/>
      <c r="CJ194" s="42"/>
      <c r="CK194" s="42"/>
      <c r="CL194" s="38"/>
      <c r="CM194" s="42">
        <v>2</v>
      </c>
      <c r="CN194" s="42"/>
      <c r="CO194" s="43"/>
      <c r="CP194" s="44"/>
      <c r="CQ194" s="42"/>
      <c r="CR194" s="42"/>
      <c r="CS194" s="42"/>
    </row>
    <row r="195" spans="3:97" x14ac:dyDescent="0.35">
      <c r="C195" s="45">
        <v>3</v>
      </c>
      <c r="D195" s="45"/>
      <c r="E195" s="46"/>
      <c r="F195" s="47"/>
      <c r="G195" s="45"/>
      <c r="H195" s="45"/>
      <c r="I195" s="45"/>
      <c r="J195" s="38"/>
      <c r="K195" s="45">
        <v>3</v>
      </c>
      <c r="L195" s="45">
        <v>17</v>
      </c>
      <c r="M195" s="46">
        <v>55</v>
      </c>
      <c r="N195" s="47">
        <v>5.22</v>
      </c>
      <c r="O195" s="45">
        <v>8</v>
      </c>
      <c r="P195" s="45">
        <v>-109</v>
      </c>
      <c r="Q195" s="45">
        <v>836</v>
      </c>
      <c r="R195" s="38"/>
      <c r="S195" s="45">
        <v>3</v>
      </c>
      <c r="T195" s="45"/>
      <c r="U195" s="46"/>
      <c r="V195" s="47"/>
      <c r="W195" s="45"/>
      <c r="X195" s="45"/>
      <c r="Y195" s="45"/>
      <c r="Z195" s="38"/>
      <c r="AA195" s="45">
        <v>3</v>
      </c>
      <c r="AB195" s="45"/>
      <c r="AC195" s="46"/>
      <c r="AD195" s="47"/>
      <c r="AE195" s="45"/>
      <c r="AF195" s="45"/>
      <c r="AG195" s="45"/>
      <c r="AH195" s="38"/>
      <c r="AI195" s="45">
        <v>3</v>
      </c>
      <c r="AJ195" s="45"/>
      <c r="AK195" s="46"/>
      <c r="AL195" s="47"/>
      <c r="AM195" s="45"/>
      <c r="AN195" s="45"/>
      <c r="AO195" s="45"/>
      <c r="AP195" s="38"/>
      <c r="AQ195" s="45">
        <v>3</v>
      </c>
      <c r="AR195" s="45">
        <v>17</v>
      </c>
      <c r="AS195" s="46">
        <v>44.1</v>
      </c>
      <c r="AT195" s="47">
        <v>4.13</v>
      </c>
      <c r="AU195" s="45">
        <v>7.9</v>
      </c>
      <c r="AV195" s="45">
        <v>-197</v>
      </c>
      <c r="AW195" s="45">
        <v>850</v>
      </c>
      <c r="AX195" s="38"/>
      <c r="AY195" s="45">
        <v>3</v>
      </c>
      <c r="AZ195" s="45"/>
      <c r="BA195" s="46"/>
      <c r="BB195" s="47"/>
      <c r="BC195" s="45"/>
      <c r="BD195" s="45"/>
      <c r="BE195" s="45"/>
      <c r="BF195" s="38"/>
      <c r="BG195" s="45">
        <v>3</v>
      </c>
      <c r="BH195" s="45"/>
      <c r="BI195" s="46"/>
      <c r="BJ195" s="47"/>
      <c r="BK195" s="45"/>
      <c r="BL195" s="45"/>
      <c r="BM195" s="45"/>
      <c r="BN195" s="38"/>
      <c r="BO195" s="45">
        <v>3</v>
      </c>
      <c r="BP195" s="45">
        <v>17</v>
      </c>
      <c r="BQ195" s="46">
        <v>79.2</v>
      </c>
      <c r="BR195" s="47">
        <v>7.52</v>
      </c>
      <c r="BS195" s="45">
        <v>8.1</v>
      </c>
      <c r="BT195" s="45">
        <v>108</v>
      </c>
      <c r="BU195" s="45">
        <v>873</v>
      </c>
      <c r="BV195" s="38"/>
      <c r="BW195" s="45">
        <v>3</v>
      </c>
      <c r="BX195" s="45"/>
      <c r="BY195" s="46"/>
      <c r="BZ195" s="47"/>
      <c r="CA195" s="45"/>
      <c r="CB195" s="45"/>
      <c r="CC195" s="45"/>
      <c r="CD195" s="38"/>
      <c r="CE195" s="45">
        <v>3</v>
      </c>
      <c r="CF195" s="45"/>
      <c r="CG195" s="46"/>
      <c r="CH195" s="47"/>
      <c r="CI195" s="45"/>
      <c r="CJ195" s="45"/>
      <c r="CK195" s="45"/>
      <c r="CL195" s="38"/>
      <c r="CM195" s="45">
        <v>3</v>
      </c>
      <c r="CN195" s="45"/>
      <c r="CO195" s="46"/>
      <c r="CP195" s="47"/>
      <c r="CQ195" s="45"/>
      <c r="CR195" s="45"/>
      <c r="CS195" s="45"/>
    </row>
    <row r="196" spans="3:97" x14ac:dyDescent="0.35">
      <c r="C196" s="32"/>
      <c r="D196" s="33"/>
      <c r="E196" s="33"/>
      <c r="F196" s="33"/>
      <c r="G196" s="33"/>
      <c r="H196" s="33"/>
      <c r="I196" s="34"/>
      <c r="J196" s="38"/>
      <c r="K196" s="32"/>
      <c r="L196" s="33"/>
      <c r="M196" s="33"/>
      <c r="N196" s="33"/>
      <c r="O196" s="33"/>
      <c r="P196" s="33"/>
      <c r="Q196" s="34"/>
      <c r="R196" s="38"/>
      <c r="S196" s="32"/>
      <c r="T196" s="33"/>
      <c r="U196" s="33"/>
      <c r="V196" s="33"/>
      <c r="W196" s="33"/>
      <c r="X196" s="33"/>
      <c r="Y196" s="34"/>
      <c r="Z196" s="38"/>
      <c r="AA196" s="32"/>
      <c r="AB196" s="33"/>
      <c r="AC196" s="33"/>
      <c r="AD196" s="33"/>
      <c r="AE196" s="33"/>
      <c r="AF196" s="33"/>
      <c r="AG196" s="34"/>
      <c r="AH196" s="38"/>
      <c r="AI196" s="32"/>
      <c r="AJ196" s="33"/>
      <c r="AK196" s="33"/>
      <c r="AL196" s="33"/>
      <c r="AM196" s="33"/>
      <c r="AN196" s="33"/>
      <c r="AO196" s="34"/>
      <c r="AP196" s="38"/>
      <c r="AQ196" s="32"/>
      <c r="AR196" s="33"/>
      <c r="AS196" s="33"/>
      <c r="AT196" s="33"/>
      <c r="AU196" s="33"/>
      <c r="AV196" s="33"/>
      <c r="AW196" s="34"/>
      <c r="AX196" s="38"/>
      <c r="AY196" s="32"/>
      <c r="AZ196" s="33"/>
      <c r="BA196" s="33"/>
      <c r="BB196" s="33"/>
      <c r="BC196" s="33"/>
      <c r="BD196" s="33"/>
      <c r="BE196" s="34"/>
      <c r="BF196" s="38"/>
      <c r="BG196" s="32"/>
      <c r="BH196" s="33"/>
      <c r="BI196" s="33"/>
      <c r="BJ196" s="33"/>
      <c r="BK196" s="33"/>
      <c r="BL196" s="33"/>
      <c r="BM196" s="34"/>
      <c r="BN196" s="38"/>
      <c r="BO196" s="32"/>
      <c r="BP196" s="33"/>
      <c r="BQ196" s="33"/>
      <c r="BR196" s="33"/>
      <c r="BS196" s="33"/>
      <c r="BT196" s="33"/>
      <c r="BU196" s="34"/>
      <c r="BV196" s="38"/>
      <c r="BW196" s="32"/>
      <c r="BX196" s="33"/>
      <c r="BY196" s="33"/>
      <c r="BZ196" s="33"/>
      <c r="CA196" s="33"/>
      <c r="CB196" s="33"/>
      <c r="CC196" s="34"/>
      <c r="CD196" s="38"/>
      <c r="CE196" s="32"/>
      <c r="CF196" s="33"/>
      <c r="CG196" s="33"/>
      <c r="CH196" s="33"/>
      <c r="CI196" s="33"/>
      <c r="CJ196" s="33"/>
      <c r="CK196" s="34"/>
      <c r="CL196" s="38"/>
      <c r="CM196" s="32"/>
      <c r="CN196" s="33"/>
      <c r="CO196" s="33"/>
      <c r="CP196" s="33"/>
      <c r="CQ196" s="33"/>
      <c r="CR196" s="33"/>
      <c r="CS196" s="34"/>
    </row>
    <row r="197" spans="3:97" x14ac:dyDescent="0.35">
      <c r="C197" s="32" t="s">
        <v>12</v>
      </c>
      <c r="D197" s="34"/>
      <c r="E197" s="48">
        <v>0.4</v>
      </c>
      <c r="F197" s="67"/>
      <c r="G197" s="68"/>
      <c r="H197" s="68"/>
      <c r="I197" s="69"/>
      <c r="J197" s="38"/>
      <c r="K197" s="32" t="s">
        <v>12</v>
      </c>
      <c r="L197" s="34"/>
      <c r="M197" s="48">
        <v>0.4</v>
      </c>
      <c r="N197" s="67"/>
      <c r="O197" s="68"/>
      <c r="P197" s="68"/>
      <c r="Q197" s="69"/>
      <c r="R197" s="38"/>
      <c r="S197" s="32" t="s">
        <v>12</v>
      </c>
      <c r="T197" s="34"/>
      <c r="U197" s="48">
        <v>0.4</v>
      </c>
      <c r="V197" s="67"/>
      <c r="W197" s="68"/>
      <c r="X197" s="68"/>
      <c r="Y197" s="69"/>
      <c r="Z197" s="38"/>
      <c r="AA197" s="32" t="s">
        <v>12</v>
      </c>
      <c r="AB197" s="34"/>
      <c r="AC197" s="48">
        <v>0.4</v>
      </c>
      <c r="AD197" s="67"/>
      <c r="AE197" s="68"/>
      <c r="AF197" s="68"/>
      <c r="AG197" s="69"/>
      <c r="AH197" s="38"/>
      <c r="AI197" s="32" t="s">
        <v>12</v>
      </c>
      <c r="AJ197" s="34"/>
      <c r="AK197" s="48">
        <v>0.4</v>
      </c>
      <c r="AL197" s="67"/>
      <c r="AM197" s="68"/>
      <c r="AN197" s="68"/>
      <c r="AO197" s="69"/>
      <c r="AP197" s="38"/>
      <c r="AQ197" s="32" t="s">
        <v>12</v>
      </c>
      <c r="AR197" s="34"/>
      <c r="AS197" s="48">
        <v>0.4</v>
      </c>
      <c r="AT197" s="67"/>
      <c r="AU197" s="68"/>
      <c r="AV197" s="68"/>
      <c r="AW197" s="69"/>
      <c r="AX197" s="38"/>
      <c r="AY197" s="32" t="s">
        <v>12</v>
      </c>
      <c r="AZ197" s="34"/>
      <c r="BA197" s="48">
        <v>0.4</v>
      </c>
      <c r="BB197" s="67"/>
      <c r="BC197" s="68"/>
      <c r="BD197" s="68"/>
      <c r="BE197" s="69"/>
      <c r="BF197" s="38"/>
      <c r="BG197" s="32" t="s">
        <v>12</v>
      </c>
      <c r="BH197" s="34"/>
      <c r="BI197" s="48">
        <v>0.4</v>
      </c>
      <c r="BJ197" s="67"/>
      <c r="BK197" s="68"/>
      <c r="BL197" s="68"/>
      <c r="BM197" s="69"/>
      <c r="BN197" s="38"/>
      <c r="BO197" s="32" t="s">
        <v>12</v>
      </c>
      <c r="BP197" s="34"/>
      <c r="BQ197" s="48">
        <v>0.4</v>
      </c>
      <c r="BR197" s="67"/>
      <c r="BS197" s="68"/>
      <c r="BT197" s="68"/>
      <c r="BU197" s="69"/>
      <c r="BV197" s="38"/>
      <c r="BW197" s="32" t="s">
        <v>12</v>
      </c>
      <c r="BX197" s="34"/>
      <c r="BY197" s="48">
        <v>0.4</v>
      </c>
      <c r="BZ197" s="67"/>
      <c r="CA197" s="68"/>
      <c r="CB197" s="68"/>
      <c r="CC197" s="69"/>
      <c r="CD197" s="38"/>
      <c r="CE197" s="32" t="s">
        <v>12</v>
      </c>
      <c r="CF197" s="34"/>
      <c r="CG197" s="48"/>
      <c r="CH197" s="67"/>
      <c r="CI197" s="68"/>
      <c r="CJ197" s="68"/>
      <c r="CK197" s="69"/>
      <c r="CL197" s="38"/>
      <c r="CM197" s="32" t="s">
        <v>12</v>
      </c>
      <c r="CN197" s="34"/>
      <c r="CO197" s="48"/>
      <c r="CP197" s="67"/>
      <c r="CQ197" s="68"/>
      <c r="CR197" s="68"/>
      <c r="CS197" s="69"/>
    </row>
    <row r="198" spans="3:97" x14ac:dyDescent="0.35">
      <c r="C198" s="32" t="s">
        <v>14</v>
      </c>
      <c r="D198" s="34"/>
      <c r="E198" s="48">
        <v>2.2000000000000002</v>
      </c>
      <c r="F198" s="70"/>
      <c r="G198" s="71"/>
      <c r="H198" s="71"/>
      <c r="I198" s="72"/>
      <c r="J198" s="38"/>
      <c r="K198" s="32" t="s">
        <v>14</v>
      </c>
      <c r="L198" s="34"/>
      <c r="M198" s="48">
        <v>3.15</v>
      </c>
      <c r="N198" s="70"/>
      <c r="O198" s="71"/>
      <c r="P198" s="71"/>
      <c r="Q198" s="72"/>
      <c r="R198" s="38"/>
      <c r="S198" s="32" t="s">
        <v>14</v>
      </c>
      <c r="T198" s="34"/>
      <c r="U198" s="48">
        <v>2.8</v>
      </c>
      <c r="V198" s="70"/>
      <c r="W198" s="71"/>
      <c r="X198" s="71"/>
      <c r="Y198" s="72"/>
      <c r="Z198" s="38"/>
      <c r="AA198" s="32" t="s">
        <v>14</v>
      </c>
      <c r="AB198" s="34"/>
      <c r="AC198" s="48">
        <v>3</v>
      </c>
      <c r="AD198" s="70"/>
      <c r="AE198" s="71"/>
      <c r="AF198" s="71"/>
      <c r="AG198" s="72"/>
      <c r="AH198" s="38"/>
      <c r="AI198" s="32" t="s">
        <v>14</v>
      </c>
      <c r="AJ198" s="34"/>
      <c r="AK198" s="48">
        <v>3.3</v>
      </c>
      <c r="AL198" s="70"/>
      <c r="AM198" s="71"/>
      <c r="AN198" s="71"/>
      <c r="AO198" s="72"/>
      <c r="AP198" s="38"/>
      <c r="AQ198" s="32" t="s">
        <v>14</v>
      </c>
      <c r="AR198" s="34"/>
      <c r="AS198" s="48">
        <v>3.35</v>
      </c>
      <c r="AT198" s="70"/>
      <c r="AU198" s="71"/>
      <c r="AV198" s="71"/>
      <c r="AW198" s="72"/>
      <c r="AX198" s="38"/>
      <c r="AY198" s="32" t="s">
        <v>14</v>
      </c>
      <c r="AZ198" s="34"/>
      <c r="BA198" s="48">
        <v>2.9</v>
      </c>
      <c r="BB198" s="70"/>
      <c r="BC198" s="71"/>
      <c r="BD198" s="71"/>
      <c r="BE198" s="72"/>
      <c r="BF198" s="38"/>
      <c r="BG198" s="32" t="s">
        <v>14</v>
      </c>
      <c r="BH198" s="34"/>
      <c r="BI198" s="48">
        <v>2.9</v>
      </c>
      <c r="BJ198" s="70"/>
      <c r="BK198" s="71"/>
      <c r="BL198" s="71"/>
      <c r="BM198" s="72"/>
      <c r="BN198" s="38"/>
      <c r="BO198" s="32" t="s">
        <v>14</v>
      </c>
      <c r="BP198" s="34"/>
      <c r="BQ198" s="48">
        <v>3.2</v>
      </c>
      <c r="BR198" s="70"/>
      <c r="BS198" s="71"/>
      <c r="BT198" s="71"/>
      <c r="BU198" s="72"/>
      <c r="BV198" s="38"/>
      <c r="BW198" s="32" t="s">
        <v>14</v>
      </c>
      <c r="BX198" s="34"/>
      <c r="BY198" s="48">
        <v>2.4500000000000002</v>
      </c>
      <c r="BZ198" s="70"/>
      <c r="CA198" s="71"/>
      <c r="CB198" s="71"/>
      <c r="CC198" s="72"/>
      <c r="CD198" s="38"/>
      <c r="CE198" s="32" t="s">
        <v>14</v>
      </c>
      <c r="CF198" s="34"/>
      <c r="CG198" s="48"/>
      <c r="CH198" s="70"/>
      <c r="CI198" s="71"/>
      <c r="CJ198" s="71"/>
      <c r="CK198" s="72"/>
      <c r="CL198" s="38"/>
      <c r="CM198" s="32" t="s">
        <v>14</v>
      </c>
      <c r="CN198" s="34"/>
      <c r="CO198" s="48"/>
      <c r="CP198" s="70"/>
      <c r="CQ198" s="71"/>
      <c r="CR198" s="71"/>
      <c r="CS198" s="72"/>
    </row>
    <row r="199" spans="3:97" x14ac:dyDescent="0.35">
      <c r="C199" s="32" t="s">
        <v>15</v>
      </c>
      <c r="D199" s="34"/>
      <c r="E199" s="48">
        <v>20.3</v>
      </c>
      <c r="F199" s="70"/>
      <c r="G199" s="71"/>
      <c r="H199" s="71"/>
      <c r="I199" s="72"/>
      <c r="J199" s="38"/>
      <c r="K199" s="32" t="s">
        <v>15</v>
      </c>
      <c r="L199" s="34"/>
      <c r="M199" s="48">
        <v>20.3</v>
      </c>
      <c r="N199" s="70"/>
      <c r="O199" s="71"/>
      <c r="P199" s="71"/>
      <c r="Q199" s="72"/>
      <c r="R199" s="38"/>
      <c r="S199" s="32" t="s">
        <v>15</v>
      </c>
      <c r="T199" s="34"/>
      <c r="U199" s="48">
        <v>20.7</v>
      </c>
      <c r="V199" s="70"/>
      <c r="W199" s="71"/>
      <c r="X199" s="71"/>
      <c r="Y199" s="72"/>
      <c r="Z199" s="38"/>
      <c r="AA199" s="32" t="s">
        <v>15</v>
      </c>
      <c r="AB199" s="34"/>
      <c r="AC199" s="48">
        <v>20</v>
      </c>
      <c r="AD199" s="70"/>
      <c r="AE199" s="71"/>
      <c r="AF199" s="71"/>
      <c r="AG199" s="72"/>
      <c r="AH199" s="38"/>
      <c r="AI199" s="32" t="s">
        <v>15</v>
      </c>
      <c r="AJ199" s="34"/>
      <c r="AK199" s="48">
        <v>20.3</v>
      </c>
      <c r="AL199" s="70"/>
      <c r="AM199" s="71"/>
      <c r="AN199" s="71"/>
      <c r="AO199" s="72"/>
      <c r="AP199" s="38"/>
      <c r="AQ199" s="32" t="s">
        <v>15</v>
      </c>
      <c r="AR199" s="34"/>
      <c r="AS199" s="48">
        <v>20.5</v>
      </c>
      <c r="AT199" s="70"/>
      <c r="AU199" s="71"/>
      <c r="AV199" s="71"/>
      <c r="AW199" s="72"/>
      <c r="AX199" s="38"/>
      <c r="AY199" s="32" t="s">
        <v>15</v>
      </c>
      <c r="AZ199" s="34"/>
      <c r="BA199" s="48">
        <v>18.8</v>
      </c>
      <c r="BB199" s="70"/>
      <c r="BC199" s="71"/>
      <c r="BD199" s="71"/>
      <c r="BE199" s="72"/>
      <c r="BF199" s="38"/>
      <c r="BG199" s="32" t="s">
        <v>15</v>
      </c>
      <c r="BH199" s="34"/>
      <c r="BI199" s="48">
        <v>20.8</v>
      </c>
      <c r="BJ199" s="70"/>
      <c r="BK199" s="71"/>
      <c r="BL199" s="71"/>
      <c r="BM199" s="72"/>
      <c r="BN199" s="38"/>
      <c r="BO199" s="32" t="s">
        <v>15</v>
      </c>
      <c r="BP199" s="34"/>
      <c r="BQ199" s="48">
        <v>20.8</v>
      </c>
      <c r="BR199" s="70"/>
      <c r="BS199" s="71"/>
      <c r="BT199" s="71"/>
      <c r="BU199" s="72"/>
      <c r="BV199" s="38"/>
      <c r="BW199" s="32" t="s">
        <v>15</v>
      </c>
      <c r="BX199" s="34"/>
      <c r="BY199" s="48">
        <v>20.3</v>
      </c>
      <c r="BZ199" s="70"/>
      <c r="CA199" s="71"/>
      <c r="CB199" s="71"/>
      <c r="CC199" s="72"/>
      <c r="CD199" s="38"/>
      <c r="CE199" s="32" t="s">
        <v>15</v>
      </c>
      <c r="CF199" s="34"/>
      <c r="CG199" s="48"/>
      <c r="CH199" s="70"/>
      <c r="CI199" s="71"/>
      <c r="CJ199" s="71"/>
      <c r="CK199" s="72"/>
      <c r="CL199" s="38"/>
      <c r="CM199" s="32" t="s">
        <v>15</v>
      </c>
      <c r="CN199" s="34"/>
      <c r="CO199" s="48"/>
      <c r="CP199" s="70"/>
      <c r="CQ199" s="71"/>
      <c r="CR199" s="71"/>
      <c r="CS199" s="72"/>
    </row>
    <row r="200" spans="3:97" x14ac:dyDescent="0.35">
      <c r="C200" s="32" t="s">
        <v>16</v>
      </c>
      <c r="D200" s="34"/>
      <c r="E200" s="48">
        <v>40.1</v>
      </c>
      <c r="F200" s="70"/>
      <c r="G200" s="71"/>
      <c r="H200" s="71"/>
      <c r="I200" s="72"/>
      <c r="J200" s="38"/>
      <c r="K200" s="32" t="s">
        <v>16</v>
      </c>
      <c r="L200" s="34"/>
      <c r="M200" s="48">
        <v>41.4</v>
      </c>
      <c r="N200" s="70"/>
      <c r="O200" s="71"/>
      <c r="P200" s="71"/>
      <c r="Q200" s="72"/>
      <c r="R200" s="38"/>
      <c r="S200" s="32" t="s">
        <v>16</v>
      </c>
      <c r="T200" s="34"/>
      <c r="U200" s="48">
        <v>41.2</v>
      </c>
      <c r="V200" s="70"/>
      <c r="W200" s="71"/>
      <c r="X200" s="71"/>
      <c r="Y200" s="72"/>
      <c r="Z200" s="38"/>
      <c r="AA200" s="32" t="s">
        <v>16</v>
      </c>
      <c r="AB200" s="34"/>
      <c r="AC200" s="48">
        <v>35.6</v>
      </c>
      <c r="AD200" s="70"/>
      <c r="AE200" s="71"/>
      <c r="AF200" s="71"/>
      <c r="AG200" s="72"/>
      <c r="AH200" s="38"/>
      <c r="AI200" s="32" t="s">
        <v>16</v>
      </c>
      <c r="AJ200" s="34"/>
      <c r="AK200" s="48">
        <v>40.4</v>
      </c>
      <c r="AL200" s="70"/>
      <c r="AM200" s="71"/>
      <c r="AN200" s="71"/>
      <c r="AO200" s="72"/>
      <c r="AP200" s="38"/>
      <c r="AQ200" s="32" t="s">
        <v>16</v>
      </c>
      <c r="AR200" s="34"/>
      <c r="AS200" s="48">
        <v>35.4</v>
      </c>
      <c r="AT200" s="70"/>
      <c r="AU200" s="71"/>
      <c r="AV200" s="71"/>
      <c r="AW200" s="72"/>
      <c r="AX200" s="38"/>
      <c r="AY200" s="32" t="s">
        <v>16</v>
      </c>
      <c r="AZ200" s="34"/>
      <c r="BA200" s="48">
        <v>29.6</v>
      </c>
      <c r="BB200" s="70"/>
      <c r="BC200" s="71"/>
      <c r="BD200" s="71"/>
      <c r="BE200" s="72"/>
      <c r="BF200" s="38"/>
      <c r="BG200" s="32" t="s">
        <v>16</v>
      </c>
      <c r="BH200" s="34"/>
      <c r="BI200" s="48">
        <v>40.700000000000003</v>
      </c>
      <c r="BJ200" s="70"/>
      <c r="BK200" s="71"/>
      <c r="BL200" s="71"/>
      <c r="BM200" s="72"/>
      <c r="BN200" s="38"/>
      <c r="BO200" s="32" t="s">
        <v>16</v>
      </c>
      <c r="BP200" s="34"/>
      <c r="BQ200" s="48">
        <v>42.5</v>
      </c>
      <c r="BR200" s="70"/>
      <c r="BS200" s="71"/>
      <c r="BT200" s="71"/>
      <c r="BU200" s="72"/>
      <c r="BV200" s="38"/>
      <c r="BW200" s="32" t="s">
        <v>16</v>
      </c>
      <c r="BX200" s="34"/>
      <c r="BY200" s="48">
        <v>41</v>
      </c>
      <c r="BZ200" s="70"/>
      <c r="CA200" s="71"/>
      <c r="CB200" s="71"/>
      <c r="CC200" s="72"/>
      <c r="CD200" s="38"/>
      <c r="CE200" s="32" t="s">
        <v>16</v>
      </c>
      <c r="CF200" s="34"/>
      <c r="CG200" s="48"/>
      <c r="CH200" s="70"/>
      <c r="CI200" s="71"/>
      <c r="CJ200" s="71"/>
      <c r="CK200" s="72"/>
      <c r="CL200" s="38"/>
      <c r="CM200" s="32" t="s">
        <v>16</v>
      </c>
      <c r="CN200" s="34"/>
      <c r="CO200" s="48"/>
      <c r="CP200" s="70"/>
      <c r="CQ200" s="71"/>
      <c r="CR200" s="71"/>
      <c r="CS200" s="72"/>
    </row>
    <row r="201" spans="3:97" x14ac:dyDescent="0.35">
      <c r="C201" s="32" t="s">
        <v>17</v>
      </c>
      <c r="D201" s="34"/>
      <c r="E201" s="48">
        <v>65.099999999999994</v>
      </c>
      <c r="F201" s="73"/>
      <c r="G201" s="74"/>
      <c r="H201" s="74"/>
      <c r="I201" s="75"/>
      <c r="J201" s="49"/>
      <c r="K201" s="32" t="s">
        <v>17</v>
      </c>
      <c r="L201" s="34"/>
      <c r="M201" s="48">
        <v>67.5</v>
      </c>
      <c r="N201" s="73"/>
      <c r="O201" s="74"/>
      <c r="P201" s="74"/>
      <c r="Q201" s="75"/>
      <c r="R201" s="49"/>
      <c r="S201" s="32" t="s">
        <v>17</v>
      </c>
      <c r="T201" s="34"/>
      <c r="U201" s="48">
        <v>71.2</v>
      </c>
      <c r="V201" s="73"/>
      <c r="W201" s="74"/>
      <c r="X201" s="74"/>
      <c r="Y201" s="75"/>
      <c r="Z201" s="49"/>
      <c r="AA201" s="32" t="s">
        <v>17</v>
      </c>
      <c r="AB201" s="34"/>
      <c r="AC201" s="48">
        <v>63.4</v>
      </c>
      <c r="AD201" s="73"/>
      <c r="AE201" s="74"/>
      <c r="AF201" s="74"/>
      <c r="AG201" s="75"/>
      <c r="AH201" s="49"/>
      <c r="AI201" s="32" t="s">
        <v>17</v>
      </c>
      <c r="AJ201" s="34"/>
      <c r="AK201" s="48">
        <v>70.599999999999994</v>
      </c>
      <c r="AL201" s="73"/>
      <c r="AM201" s="74"/>
      <c r="AN201" s="74"/>
      <c r="AO201" s="75"/>
      <c r="AP201" s="49"/>
      <c r="AQ201" s="32" t="s">
        <v>17</v>
      </c>
      <c r="AR201" s="34"/>
      <c r="AS201" s="48">
        <v>56.2</v>
      </c>
      <c r="AT201" s="73"/>
      <c r="AU201" s="74"/>
      <c r="AV201" s="74"/>
      <c r="AW201" s="75"/>
      <c r="AX201" s="49"/>
      <c r="AY201" s="32" t="s">
        <v>17</v>
      </c>
      <c r="AZ201" s="34"/>
      <c r="BA201" s="48">
        <v>51.1</v>
      </c>
      <c r="BB201" s="73"/>
      <c r="BC201" s="74"/>
      <c r="BD201" s="74"/>
      <c r="BE201" s="75"/>
      <c r="BF201" s="49"/>
      <c r="BG201" s="32" t="s">
        <v>17</v>
      </c>
      <c r="BH201" s="34"/>
      <c r="BI201" s="48">
        <v>66.099999999999994</v>
      </c>
      <c r="BJ201" s="73"/>
      <c r="BK201" s="74"/>
      <c r="BL201" s="74"/>
      <c r="BM201" s="75"/>
      <c r="BN201" s="49"/>
      <c r="BO201" s="32" t="s">
        <v>17</v>
      </c>
      <c r="BP201" s="34"/>
      <c r="BQ201" s="48">
        <v>66.5</v>
      </c>
      <c r="BR201" s="73"/>
      <c r="BS201" s="74"/>
      <c r="BT201" s="74"/>
      <c r="BU201" s="75"/>
      <c r="BV201" s="49"/>
      <c r="BW201" s="32" t="s">
        <v>17</v>
      </c>
      <c r="BX201" s="34"/>
      <c r="BY201" s="48">
        <v>70.8</v>
      </c>
      <c r="BZ201" s="73"/>
      <c r="CA201" s="74"/>
      <c r="CB201" s="74"/>
      <c r="CC201" s="75"/>
      <c r="CD201" s="49"/>
      <c r="CE201" s="32" t="s">
        <v>17</v>
      </c>
      <c r="CF201" s="34"/>
      <c r="CG201" s="48"/>
      <c r="CH201" s="73"/>
      <c r="CI201" s="74"/>
      <c r="CJ201" s="74"/>
      <c r="CK201" s="75"/>
      <c r="CL201" s="49"/>
      <c r="CM201" s="32" t="s">
        <v>17</v>
      </c>
      <c r="CN201" s="34"/>
      <c r="CO201" s="48"/>
      <c r="CP201" s="73"/>
      <c r="CQ201" s="74"/>
      <c r="CR201" s="74"/>
      <c r="CS201" s="75"/>
    </row>
    <row r="205" spans="3:97" x14ac:dyDescent="0.35">
      <c r="C205" s="104">
        <v>41528</v>
      </c>
      <c r="D205" s="57"/>
      <c r="E205" s="57"/>
      <c r="F205" s="57"/>
      <c r="G205" s="57"/>
      <c r="H205" s="57"/>
      <c r="I205" s="57"/>
      <c r="J205" s="57"/>
      <c r="K205" s="104">
        <v>41528</v>
      </c>
      <c r="L205" s="57"/>
      <c r="M205" s="57"/>
      <c r="N205" s="57"/>
      <c r="O205" s="57"/>
      <c r="P205" s="57"/>
      <c r="Q205" s="57"/>
      <c r="R205" s="57"/>
      <c r="S205" s="104">
        <v>41528</v>
      </c>
      <c r="T205" s="57"/>
      <c r="U205" s="57"/>
      <c r="V205" s="57"/>
      <c r="W205" s="57"/>
      <c r="X205" s="57"/>
      <c r="Y205" s="57"/>
      <c r="Z205" s="57"/>
      <c r="AA205" s="104">
        <v>41528</v>
      </c>
      <c r="AB205" s="57"/>
      <c r="AC205" s="57"/>
      <c r="AD205" s="57"/>
      <c r="AE205" s="57"/>
      <c r="AF205" s="57"/>
      <c r="AG205" s="57"/>
      <c r="AH205" s="57"/>
      <c r="AI205" s="104">
        <v>41528</v>
      </c>
      <c r="AJ205" s="57"/>
      <c r="AK205" s="57"/>
      <c r="AL205" s="57"/>
      <c r="AM205" s="57"/>
      <c r="AN205" s="57"/>
      <c r="AO205" s="57"/>
      <c r="AP205" s="57"/>
      <c r="AQ205" s="104">
        <v>41528</v>
      </c>
      <c r="AR205" s="57"/>
      <c r="AS205" s="57"/>
      <c r="AT205" s="57"/>
      <c r="AU205" s="57"/>
      <c r="AV205" s="57"/>
      <c r="AW205" s="57"/>
      <c r="AX205" s="57"/>
      <c r="AY205" s="104">
        <v>41528</v>
      </c>
      <c r="AZ205" s="57"/>
      <c r="BA205" s="57"/>
      <c r="BB205" s="57"/>
      <c r="BC205" s="57"/>
      <c r="BD205" s="57"/>
      <c r="BE205" s="57"/>
      <c r="BF205" s="57"/>
      <c r="BG205" s="104">
        <v>41528</v>
      </c>
      <c r="BH205" s="57"/>
      <c r="BI205" s="57"/>
      <c r="BJ205" s="57"/>
      <c r="BK205" s="57"/>
      <c r="BL205" s="57"/>
      <c r="BM205" s="57"/>
      <c r="BN205" s="57"/>
      <c r="BO205" s="104">
        <v>41528</v>
      </c>
      <c r="BP205" s="57"/>
      <c r="BQ205" s="57"/>
      <c r="BR205" s="57"/>
      <c r="BS205" s="57"/>
      <c r="BT205" s="57"/>
      <c r="BU205" s="57"/>
      <c r="BV205" s="57"/>
      <c r="BW205" s="104">
        <v>41528</v>
      </c>
      <c r="BX205" s="57"/>
      <c r="BY205" s="57"/>
      <c r="BZ205" s="57"/>
      <c r="CA205" s="57"/>
      <c r="CB205" s="57"/>
      <c r="CC205" s="14"/>
      <c r="CD205" s="33"/>
      <c r="CE205" s="33"/>
      <c r="CF205" s="33"/>
      <c r="CG205" s="33"/>
      <c r="CH205" s="33"/>
      <c r="CI205" s="33"/>
      <c r="CJ205" s="33"/>
      <c r="CK205" s="33"/>
      <c r="CL205" s="33"/>
      <c r="CM205" s="33"/>
      <c r="CN205" s="33"/>
      <c r="CO205" s="33"/>
      <c r="CP205" s="33"/>
      <c r="CQ205" s="33"/>
      <c r="CR205" s="33"/>
      <c r="CS205" s="34"/>
    </row>
    <row r="206" spans="3:97" x14ac:dyDescent="0.35">
      <c r="C206" s="35">
        <v>2</v>
      </c>
      <c r="D206" s="36"/>
      <c r="E206" s="36"/>
      <c r="F206" s="36"/>
      <c r="G206" s="36"/>
      <c r="H206" s="36"/>
      <c r="I206" s="37"/>
      <c r="J206" s="38"/>
      <c r="K206" s="35">
        <v>3</v>
      </c>
      <c r="L206" s="36"/>
      <c r="M206" s="36"/>
      <c r="N206" s="36"/>
      <c r="O206" s="36"/>
      <c r="P206" s="36"/>
      <c r="Q206" s="37"/>
      <c r="R206" s="38"/>
      <c r="S206" s="35">
        <v>4</v>
      </c>
      <c r="T206" s="36"/>
      <c r="U206" s="36"/>
      <c r="V206" s="36"/>
      <c r="W206" s="36"/>
      <c r="X206" s="36"/>
      <c r="Y206" s="37"/>
      <c r="Z206" s="38"/>
      <c r="AA206" s="35">
        <v>5</v>
      </c>
      <c r="AB206" s="36"/>
      <c r="AC206" s="36"/>
      <c r="AD206" s="36"/>
      <c r="AE206" s="36"/>
      <c r="AF206" s="36"/>
      <c r="AG206" s="37"/>
      <c r="AH206" s="38"/>
      <c r="AI206" s="35">
        <v>6</v>
      </c>
      <c r="AJ206" s="36"/>
      <c r="AK206" s="36"/>
      <c r="AL206" s="36"/>
      <c r="AM206" s="36"/>
      <c r="AN206" s="36"/>
      <c r="AO206" s="37"/>
      <c r="AP206" s="38"/>
      <c r="AQ206" s="35">
        <v>7</v>
      </c>
      <c r="AR206" s="36"/>
      <c r="AS206" s="36"/>
      <c r="AT206" s="36"/>
      <c r="AU206" s="36"/>
      <c r="AV206" s="36"/>
      <c r="AW206" s="37"/>
      <c r="AX206" s="38"/>
      <c r="AY206" s="35">
        <v>8</v>
      </c>
      <c r="AZ206" s="36"/>
      <c r="BA206" s="36"/>
      <c r="BB206" s="36"/>
      <c r="BC206" s="36"/>
      <c r="BD206" s="36"/>
      <c r="BE206" s="37"/>
      <c r="BF206" s="38"/>
      <c r="BG206" s="35">
        <v>9</v>
      </c>
      <c r="BH206" s="36"/>
      <c r="BI206" s="36"/>
      <c r="BJ206" s="36"/>
      <c r="BK206" s="36"/>
      <c r="BL206" s="36"/>
      <c r="BM206" s="37"/>
      <c r="BN206" s="38"/>
      <c r="BO206" s="35">
        <v>10</v>
      </c>
      <c r="BP206" s="36"/>
      <c r="BQ206" s="36"/>
      <c r="BR206" s="36"/>
      <c r="BS206" s="36"/>
      <c r="BT206" s="36"/>
      <c r="BU206" s="37"/>
      <c r="BV206" s="38"/>
      <c r="BW206" s="35">
        <v>11</v>
      </c>
      <c r="BX206" s="36"/>
      <c r="BY206" s="36"/>
      <c r="BZ206" s="36"/>
      <c r="CA206" s="36"/>
      <c r="CB206" s="36"/>
      <c r="CC206" s="37"/>
      <c r="CD206" s="38"/>
      <c r="CE206" s="35" t="s">
        <v>23</v>
      </c>
      <c r="CF206" s="36"/>
      <c r="CG206" s="36"/>
      <c r="CH206" s="36"/>
      <c r="CI206" s="36"/>
      <c r="CJ206" s="36"/>
      <c r="CK206" s="37"/>
      <c r="CL206" s="38"/>
      <c r="CM206" s="35" t="s">
        <v>22</v>
      </c>
      <c r="CN206" s="36"/>
      <c r="CO206" s="36"/>
      <c r="CP206" s="36"/>
      <c r="CQ206" s="36"/>
      <c r="CR206" s="36"/>
      <c r="CS206" s="37"/>
    </row>
    <row r="207" spans="3:97" x14ac:dyDescent="0.35">
      <c r="C207" s="40" t="s">
        <v>0</v>
      </c>
      <c r="D207" s="40" t="s">
        <v>1</v>
      </c>
      <c r="E207" s="65" t="s">
        <v>2</v>
      </c>
      <c r="F207" s="66"/>
      <c r="G207" s="41" t="s">
        <v>3</v>
      </c>
      <c r="H207" s="40" t="s">
        <v>4</v>
      </c>
      <c r="I207" s="40" t="s">
        <v>5</v>
      </c>
      <c r="J207" s="38"/>
      <c r="K207" s="40" t="s">
        <v>0</v>
      </c>
      <c r="L207" s="40" t="s">
        <v>1</v>
      </c>
      <c r="M207" s="65" t="s">
        <v>2</v>
      </c>
      <c r="N207" s="66"/>
      <c r="O207" s="41" t="s">
        <v>3</v>
      </c>
      <c r="P207" s="40" t="s">
        <v>4</v>
      </c>
      <c r="Q207" s="40" t="s">
        <v>5</v>
      </c>
      <c r="R207" s="38"/>
      <c r="S207" s="40" t="s">
        <v>0</v>
      </c>
      <c r="T207" s="40" t="s">
        <v>1</v>
      </c>
      <c r="U207" s="65" t="s">
        <v>2</v>
      </c>
      <c r="V207" s="66"/>
      <c r="W207" s="41" t="s">
        <v>3</v>
      </c>
      <c r="X207" s="40" t="s">
        <v>4</v>
      </c>
      <c r="Y207" s="40" t="s">
        <v>5</v>
      </c>
      <c r="Z207" s="38"/>
      <c r="AA207" s="40" t="s">
        <v>0</v>
      </c>
      <c r="AB207" s="40" t="s">
        <v>1</v>
      </c>
      <c r="AC207" s="65" t="s">
        <v>2</v>
      </c>
      <c r="AD207" s="66"/>
      <c r="AE207" s="41" t="s">
        <v>3</v>
      </c>
      <c r="AF207" s="40" t="s">
        <v>4</v>
      </c>
      <c r="AG207" s="40" t="s">
        <v>5</v>
      </c>
      <c r="AH207" s="38"/>
      <c r="AI207" s="40" t="s">
        <v>0</v>
      </c>
      <c r="AJ207" s="40" t="s">
        <v>1</v>
      </c>
      <c r="AK207" s="65" t="s">
        <v>2</v>
      </c>
      <c r="AL207" s="66"/>
      <c r="AM207" s="41" t="s">
        <v>3</v>
      </c>
      <c r="AN207" s="40" t="s">
        <v>4</v>
      </c>
      <c r="AO207" s="40" t="s">
        <v>5</v>
      </c>
      <c r="AP207" s="38"/>
      <c r="AQ207" s="40" t="s">
        <v>0</v>
      </c>
      <c r="AR207" s="40" t="s">
        <v>1</v>
      </c>
      <c r="AS207" s="65" t="s">
        <v>2</v>
      </c>
      <c r="AT207" s="66"/>
      <c r="AU207" s="41" t="s">
        <v>3</v>
      </c>
      <c r="AV207" s="40" t="s">
        <v>4</v>
      </c>
      <c r="AW207" s="40" t="s">
        <v>5</v>
      </c>
      <c r="AX207" s="38"/>
      <c r="AY207" s="40" t="s">
        <v>0</v>
      </c>
      <c r="AZ207" s="40" t="s">
        <v>1</v>
      </c>
      <c r="BA207" s="65" t="s">
        <v>2</v>
      </c>
      <c r="BB207" s="66"/>
      <c r="BC207" s="41" t="s">
        <v>3</v>
      </c>
      <c r="BD207" s="40" t="s">
        <v>4</v>
      </c>
      <c r="BE207" s="40" t="s">
        <v>5</v>
      </c>
      <c r="BF207" s="38"/>
      <c r="BG207" s="40" t="s">
        <v>0</v>
      </c>
      <c r="BH207" s="40" t="s">
        <v>1</v>
      </c>
      <c r="BI207" s="65" t="s">
        <v>2</v>
      </c>
      <c r="BJ207" s="66"/>
      <c r="BK207" s="41" t="s">
        <v>3</v>
      </c>
      <c r="BL207" s="40" t="s">
        <v>4</v>
      </c>
      <c r="BM207" s="40" t="s">
        <v>5</v>
      </c>
      <c r="BN207" s="38"/>
      <c r="BO207" s="40" t="s">
        <v>0</v>
      </c>
      <c r="BP207" s="40" t="s">
        <v>1</v>
      </c>
      <c r="BQ207" s="65" t="s">
        <v>2</v>
      </c>
      <c r="BR207" s="66"/>
      <c r="BS207" s="41" t="s">
        <v>3</v>
      </c>
      <c r="BT207" s="40" t="s">
        <v>4</v>
      </c>
      <c r="BU207" s="40" t="s">
        <v>5</v>
      </c>
      <c r="BV207" s="38"/>
      <c r="BW207" s="40" t="s">
        <v>0</v>
      </c>
      <c r="BX207" s="40" t="s">
        <v>1</v>
      </c>
      <c r="BY207" s="65" t="s">
        <v>2</v>
      </c>
      <c r="BZ207" s="66"/>
      <c r="CA207" s="41" t="s">
        <v>3</v>
      </c>
      <c r="CB207" s="40" t="s">
        <v>4</v>
      </c>
      <c r="CC207" s="40" t="s">
        <v>5</v>
      </c>
      <c r="CD207" s="38"/>
      <c r="CE207" s="40" t="s">
        <v>0</v>
      </c>
      <c r="CF207" s="40" t="s">
        <v>1</v>
      </c>
      <c r="CG207" s="65" t="s">
        <v>2</v>
      </c>
      <c r="CH207" s="66"/>
      <c r="CI207" s="41" t="s">
        <v>3</v>
      </c>
      <c r="CJ207" s="40" t="s">
        <v>4</v>
      </c>
      <c r="CK207" s="40" t="s">
        <v>5</v>
      </c>
      <c r="CL207" s="38"/>
      <c r="CM207" s="40" t="s">
        <v>0</v>
      </c>
      <c r="CN207" s="40" t="s">
        <v>1</v>
      </c>
      <c r="CO207" s="65" t="s">
        <v>2</v>
      </c>
      <c r="CP207" s="66"/>
      <c r="CQ207" s="41" t="s">
        <v>3</v>
      </c>
      <c r="CR207" s="40" t="s">
        <v>4</v>
      </c>
      <c r="CS207" s="40" t="s">
        <v>5</v>
      </c>
    </row>
    <row r="208" spans="3:97" x14ac:dyDescent="0.35">
      <c r="C208" s="42" t="s">
        <v>6</v>
      </c>
      <c r="D208" s="42" t="s">
        <v>7</v>
      </c>
      <c r="E208" s="43" t="s">
        <v>8</v>
      </c>
      <c r="F208" s="44" t="s">
        <v>9</v>
      </c>
      <c r="G208" s="42"/>
      <c r="H208" s="42" t="s">
        <v>10</v>
      </c>
      <c r="I208" s="42" t="s">
        <v>11</v>
      </c>
      <c r="J208" s="38"/>
      <c r="K208" s="42" t="s">
        <v>6</v>
      </c>
      <c r="L208" s="42" t="s">
        <v>7</v>
      </c>
      <c r="M208" s="43" t="s">
        <v>8</v>
      </c>
      <c r="N208" s="44" t="s">
        <v>9</v>
      </c>
      <c r="O208" s="42"/>
      <c r="P208" s="42" t="s">
        <v>10</v>
      </c>
      <c r="Q208" s="42" t="s">
        <v>11</v>
      </c>
      <c r="R208" s="38"/>
      <c r="S208" s="42" t="s">
        <v>6</v>
      </c>
      <c r="T208" s="42" t="s">
        <v>7</v>
      </c>
      <c r="U208" s="43" t="s">
        <v>8</v>
      </c>
      <c r="V208" s="44" t="s">
        <v>9</v>
      </c>
      <c r="W208" s="42"/>
      <c r="X208" s="42" t="s">
        <v>10</v>
      </c>
      <c r="Y208" s="42" t="s">
        <v>11</v>
      </c>
      <c r="Z208" s="38"/>
      <c r="AA208" s="42" t="s">
        <v>6</v>
      </c>
      <c r="AB208" s="42" t="s">
        <v>7</v>
      </c>
      <c r="AC208" s="43" t="s">
        <v>8</v>
      </c>
      <c r="AD208" s="44" t="s">
        <v>9</v>
      </c>
      <c r="AE208" s="42"/>
      <c r="AF208" s="42" t="s">
        <v>10</v>
      </c>
      <c r="AG208" s="42" t="s">
        <v>11</v>
      </c>
      <c r="AH208" s="38"/>
      <c r="AI208" s="42" t="s">
        <v>6</v>
      </c>
      <c r="AJ208" s="42" t="s">
        <v>7</v>
      </c>
      <c r="AK208" s="43" t="s">
        <v>8</v>
      </c>
      <c r="AL208" s="44" t="s">
        <v>9</v>
      </c>
      <c r="AM208" s="42"/>
      <c r="AN208" s="42" t="s">
        <v>10</v>
      </c>
      <c r="AO208" s="42" t="s">
        <v>11</v>
      </c>
      <c r="AP208" s="38"/>
      <c r="AQ208" s="42" t="s">
        <v>6</v>
      </c>
      <c r="AR208" s="42" t="s">
        <v>7</v>
      </c>
      <c r="AS208" s="43" t="s">
        <v>8</v>
      </c>
      <c r="AT208" s="44" t="s">
        <v>9</v>
      </c>
      <c r="AU208" s="42"/>
      <c r="AV208" s="42" t="s">
        <v>10</v>
      </c>
      <c r="AW208" s="42" t="s">
        <v>11</v>
      </c>
      <c r="AX208" s="38"/>
      <c r="AY208" s="42" t="s">
        <v>6</v>
      </c>
      <c r="AZ208" s="42" t="s">
        <v>7</v>
      </c>
      <c r="BA208" s="43" t="s">
        <v>8</v>
      </c>
      <c r="BB208" s="44" t="s">
        <v>9</v>
      </c>
      <c r="BC208" s="42"/>
      <c r="BD208" s="42" t="s">
        <v>10</v>
      </c>
      <c r="BE208" s="42" t="s">
        <v>11</v>
      </c>
      <c r="BF208" s="38"/>
      <c r="BG208" s="42" t="s">
        <v>6</v>
      </c>
      <c r="BH208" s="42" t="s">
        <v>7</v>
      </c>
      <c r="BI208" s="43" t="s">
        <v>8</v>
      </c>
      <c r="BJ208" s="44" t="s">
        <v>9</v>
      </c>
      <c r="BK208" s="42"/>
      <c r="BL208" s="42" t="s">
        <v>10</v>
      </c>
      <c r="BM208" s="42" t="s">
        <v>11</v>
      </c>
      <c r="BN208" s="38"/>
      <c r="BO208" s="42" t="s">
        <v>6</v>
      </c>
      <c r="BP208" s="42" t="s">
        <v>7</v>
      </c>
      <c r="BQ208" s="43" t="s">
        <v>8</v>
      </c>
      <c r="BR208" s="44" t="s">
        <v>9</v>
      </c>
      <c r="BS208" s="42"/>
      <c r="BT208" s="42" t="s">
        <v>10</v>
      </c>
      <c r="BU208" s="42" t="s">
        <v>11</v>
      </c>
      <c r="BV208" s="38"/>
      <c r="BW208" s="42" t="s">
        <v>6</v>
      </c>
      <c r="BX208" s="42" t="s">
        <v>7</v>
      </c>
      <c r="BY208" s="43" t="s">
        <v>8</v>
      </c>
      <c r="BZ208" s="44" t="s">
        <v>9</v>
      </c>
      <c r="CA208" s="42"/>
      <c r="CB208" s="42" t="s">
        <v>10</v>
      </c>
      <c r="CC208" s="42" t="s">
        <v>11</v>
      </c>
      <c r="CD208" s="38"/>
      <c r="CE208" s="42" t="s">
        <v>6</v>
      </c>
      <c r="CF208" s="42" t="s">
        <v>7</v>
      </c>
      <c r="CG208" s="43" t="s">
        <v>8</v>
      </c>
      <c r="CH208" s="44" t="s">
        <v>9</v>
      </c>
      <c r="CI208" s="42"/>
      <c r="CJ208" s="42" t="s">
        <v>10</v>
      </c>
      <c r="CK208" s="42" t="s">
        <v>11</v>
      </c>
      <c r="CL208" s="38"/>
      <c r="CM208" s="42" t="s">
        <v>6</v>
      </c>
      <c r="CN208" s="42" t="s">
        <v>7</v>
      </c>
      <c r="CO208" s="43" t="s">
        <v>8</v>
      </c>
      <c r="CP208" s="44" t="s">
        <v>9</v>
      </c>
      <c r="CQ208" s="42"/>
      <c r="CR208" s="42" t="s">
        <v>10</v>
      </c>
      <c r="CS208" s="42" t="s">
        <v>11</v>
      </c>
    </row>
    <row r="209" spans="3:136" x14ac:dyDescent="0.35">
      <c r="C209" s="42">
        <v>0</v>
      </c>
      <c r="D209" s="42"/>
      <c r="E209" s="43"/>
      <c r="F209" s="44"/>
      <c r="G209" s="42"/>
      <c r="H209" s="42"/>
      <c r="I209" s="42"/>
      <c r="J209" s="38"/>
      <c r="K209" s="42">
        <v>0</v>
      </c>
      <c r="L209" s="42">
        <v>16.600000000000001</v>
      </c>
      <c r="M209" s="43">
        <v>103.9</v>
      </c>
      <c r="N209" s="44">
        <v>10.119999999999999</v>
      </c>
      <c r="O209" s="42">
        <v>8.3000000000000007</v>
      </c>
      <c r="P209" s="42">
        <v>29</v>
      </c>
      <c r="Q209" s="42">
        <v>822</v>
      </c>
      <c r="R209" s="38"/>
      <c r="S209" s="42">
        <v>0</v>
      </c>
      <c r="T209" s="42"/>
      <c r="U209" s="43"/>
      <c r="V209" s="44"/>
      <c r="W209" s="42"/>
      <c r="X209" s="42"/>
      <c r="Y209" s="42"/>
      <c r="Z209" s="38"/>
      <c r="AA209" s="42">
        <v>0</v>
      </c>
      <c r="AB209" s="42"/>
      <c r="AC209" s="43"/>
      <c r="AD209" s="44"/>
      <c r="AE209" s="42"/>
      <c r="AF209" s="42"/>
      <c r="AG209" s="42"/>
      <c r="AH209" s="38"/>
      <c r="AI209" s="42">
        <v>0</v>
      </c>
      <c r="AJ209" s="42"/>
      <c r="AK209" s="43"/>
      <c r="AL209" s="44"/>
      <c r="AM209" s="42"/>
      <c r="AN209" s="42"/>
      <c r="AO209" s="42"/>
      <c r="AP209" s="38"/>
      <c r="AQ209" s="42">
        <v>0</v>
      </c>
      <c r="AR209" s="42">
        <v>16.600000000000001</v>
      </c>
      <c r="AS209" s="43">
        <v>102.2</v>
      </c>
      <c r="AT209" s="44">
        <v>9.92</v>
      </c>
      <c r="AU209" s="42">
        <v>8.4</v>
      </c>
      <c r="AV209" s="42">
        <v>1</v>
      </c>
      <c r="AW209" s="42">
        <v>824</v>
      </c>
      <c r="AX209" s="38"/>
      <c r="AY209" s="42">
        <v>0</v>
      </c>
      <c r="AZ209" s="42"/>
      <c r="BA209" s="43"/>
      <c r="BB209" s="44"/>
      <c r="BC209" s="42"/>
      <c r="BD209" s="42"/>
      <c r="BE209" s="42"/>
      <c r="BF209" s="38"/>
      <c r="BG209" s="42">
        <v>0</v>
      </c>
      <c r="BH209" s="42"/>
      <c r="BI209" s="43"/>
      <c r="BJ209" s="44"/>
      <c r="BK209" s="42"/>
      <c r="BL209" s="42"/>
      <c r="BM209" s="42"/>
      <c r="BN209" s="38"/>
      <c r="BO209" s="42">
        <v>0</v>
      </c>
      <c r="BP209" s="42">
        <v>16.600000000000001</v>
      </c>
      <c r="BQ209" s="43">
        <v>115.5</v>
      </c>
      <c r="BR209" s="44">
        <v>10.199999999999999</v>
      </c>
      <c r="BS209" s="42">
        <v>8.6999999999999993</v>
      </c>
      <c r="BT209" s="42">
        <v>145</v>
      </c>
      <c r="BU209" s="42">
        <v>819</v>
      </c>
      <c r="BV209" s="38"/>
      <c r="BW209" s="42">
        <v>0</v>
      </c>
      <c r="BX209" s="42"/>
      <c r="BY209" s="43"/>
      <c r="BZ209" s="44"/>
      <c r="CA209" s="42"/>
      <c r="CB209" s="42"/>
      <c r="CC209" s="42"/>
      <c r="CD209" s="38"/>
      <c r="CE209" s="42">
        <v>0</v>
      </c>
      <c r="CF209" s="42">
        <v>16.3</v>
      </c>
      <c r="CG209" s="43">
        <v>122.2</v>
      </c>
      <c r="CH209" s="44">
        <v>12.01</v>
      </c>
      <c r="CI209" s="42">
        <v>8.6</v>
      </c>
      <c r="CJ209" s="42">
        <v>71</v>
      </c>
      <c r="CK209" s="42">
        <v>818</v>
      </c>
      <c r="CL209" s="38"/>
      <c r="CM209" s="42">
        <v>0</v>
      </c>
      <c r="CN209" s="42">
        <v>12.9</v>
      </c>
      <c r="CO209" s="43">
        <v>98</v>
      </c>
      <c r="CP209" s="44">
        <v>10.31</v>
      </c>
      <c r="CQ209" s="42">
        <v>8.4</v>
      </c>
      <c r="CR209" s="42">
        <v>83</v>
      </c>
      <c r="CS209" s="42">
        <v>895</v>
      </c>
      <c r="DW209" s="50"/>
      <c r="DX209" s="50"/>
      <c r="DY209" s="50"/>
      <c r="DZ209" s="50"/>
      <c r="EA209" s="50"/>
      <c r="EB209" s="50"/>
      <c r="EC209" s="50"/>
      <c r="ED209" s="50"/>
      <c r="EE209" s="50"/>
      <c r="EF209" s="50"/>
    </row>
    <row r="210" spans="3:136" x14ac:dyDescent="0.35">
      <c r="C210" s="42">
        <v>1</v>
      </c>
      <c r="D210" s="42"/>
      <c r="E210" s="43"/>
      <c r="F210" s="44"/>
      <c r="G210" s="42"/>
      <c r="H210" s="42"/>
      <c r="I210" s="42"/>
      <c r="J210" s="38"/>
      <c r="K210" s="42">
        <v>1</v>
      </c>
      <c r="L210" s="42">
        <v>16.600000000000001</v>
      </c>
      <c r="M210" s="43">
        <v>92.5</v>
      </c>
      <c r="N210" s="44">
        <v>9.0299999999999994</v>
      </c>
      <c r="O210" s="42">
        <v>8.3000000000000007</v>
      </c>
      <c r="P210" s="42">
        <v>22</v>
      </c>
      <c r="Q210" s="42">
        <v>828</v>
      </c>
      <c r="R210" s="38"/>
      <c r="S210" s="42">
        <v>1</v>
      </c>
      <c r="T210" s="42"/>
      <c r="U210" s="43"/>
      <c r="V210" s="44"/>
      <c r="W210" s="42"/>
      <c r="X210" s="42"/>
      <c r="Y210" s="42"/>
      <c r="Z210" s="38"/>
      <c r="AA210" s="42">
        <v>1</v>
      </c>
      <c r="AB210" s="42"/>
      <c r="AC210" s="43"/>
      <c r="AD210" s="44"/>
      <c r="AE210" s="42"/>
      <c r="AF210" s="42"/>
      <c r="AG210" s="42"/>
      <c r="AH210" s="38"/>
      <c r="AI210" s="42">
        <v>1</v>
      </c>
      <c r="AJ210" s="42"/>
      <c r="AK210" s="43"/>
      <c r="AL210" s="44"/>
      <c r="AM210" s="42"/>
      <c r="AN210" s="42"/>
      <c r="AO210" s="42"/>
      <c r="AP210" s="38"/>
      <c r="AQ210" s="42">
        <v>1</v>
      </c>
      <c r="AR210" s="42">
        <v>16.600000000000001</v>
      </c>
      <c r="AS210" s="43">
        <v>99.4</v>
      </c>
      <c r="AT210" s="44">
        <v>9.66</v>
      </c>
      <c r="AU210" s="42">
        <v>8.4</v>
      </c>
      <c r="AV210" s="42">
        <v>-16</v>
      </c>
      <c r="AW210" s="42">
        <v>823</v>
      </c>
      <c r="AX210" s="38"/>
      <c r="AY210" s="42">
        <v>1</v>
      </c>
      <c r="AZ210" s="42"/>
      <c r="BA210" s="43"/>
      <c r="BB210" s="44"/>
      <c r="BC210" s="42"/>
      <c r="BD210" s="42"/>
      <c r="BE210" s="42"/>
      <c r="BF210" s="38"/>
      <c r="BG210" s="42">
        <v>1</v>
      </c>
      <c r="BH210" s="42"/>
      <c r="BI210" s="43"/>
      <c r="BJ210" s="44"/>
      <c r="BK210" s="42"/>
      <c r="BL210" s="42"/>
      <c r="BM210" s="42"/>
      <c r="BN210" s="38"/>
      <c r="BO210" s="42">
        <v>1</v>
      </c>
      <c r="BP210" s="42">
        <v>16.600000000000001</v>
      </c>
      <c r="BQ210" s="43">
        <v>117.1</v>
      </c>
      <c r="BR210" s="44">
        <v>11.4</v>
      </c>
      <c r="BS210" s="42">
        <v>8.8000000000000007</v>
      </c>
      <c r="BT210" s="42">
        <v>140</v>
      </c>
      <c r="BU210" s="42">
        <v>822</v>
      </c>
      <c r="BV210" s="38"/>
      <c r="BW210" s="42">
        <v>1</v>
      </c>
      <c r="BX210" s="42"/>
      <c r="BY210" s="43"/>
      <c r="BZ210" s="44"/>
      <c r="CA210" s="42"/>
      <c r="CB210" s="42"/>
      <c r="CC210" s="42"/>
      <c r="CD210" s="38"/>
      <c r="CE210" s="42">
        <v>1</v>
      </c>
      <c r="CF210" s="42"/>
      <c r="CG210" s="43"/>
      <c r="CH210" s="44"/>
      <c r="CI210" s="42"/>
      <c r="CJ210" s="42"/>
      <c r="CK210" s="42"/>
      <c r="CL210" s="38"/>
      <c r="CM210" s="42">
        <v>1</v>
      </c>
      <c r="CN210" s="42"/>
      <c r="CO210" s="43"/>
      <c r="CP210" s="44"/>
      <c r="CQ210" s="42"/>
      <c r="CR210" s="42"/>
      <c r="CS210" s="42"/>
      <c r="DW210" s="50"/>
      <c r="DX210" s="50"/>
      <c r="DY210" s="50"/>
      <c r="DZ210" s="50"/>
      <c r="EA210" s="50"/>
      <c r="EB210" s="50"/>
      <c r="EC210" s="50"/>
      <c r="ED210" s="50"/>
      <c r="EE210" s="50"/>
      <c r="EF210" s="50"/>
    </row>
    <row r="211" spans="3:136" x14ac:dyDescent="0.35">
      <c r="C211" s="42">
        <v>2</v>
      </c>
      <c r="D211" s="42"/>
      <c r="E211" s="43"/>
      <c r="F211" s="44"/>
      <c r="G211" s="42"/>
      <c r="H211" s="42"/>
      <c r="I211" s="42"/>
      <c r="J211" s="38"/>
      <c r="K211" s="42">
        <v>2</v>
      </c>
      <c r="L211" s="42">
        <v>16.600000000000001</v>
      </c>
      <c r="M211" s="43">
        <v>85.7</v>
      </c>
      <c r="N211" s="44">
        <v>8.39</v>
      </c>
      <c r="O211" s="42">
        <v>8.1999999999999993</v>
      </c>
      <c r="P211" s="42">
        <v>8</v>
      </c>
      <c r="Q211" s="42">
        <v>826</v>
      </c>
      <c r="R211" s="38"/>
      <c r="S211" s="42">
        <v>2</v>
      </c>
      <c r="T211" s="42"/>
      <c r="U211" s="43"/>
      <c r="V211" s="44"/>
      <c r="W211" s="42"/>
      <c r="X211" s="42"/>
      <c r="Y211" s="42"/>
      <c r="Z211" s="38"/>
      <c r="AA211" s="42">
        <v>2</v>
      </c>
      <c r="AB211" s="42"/>
      <c r="AC211" s="43"/>
      <c r="AD211" s="44"/>
      <c r="AE211" s="42"/>
      <c r="AF211" s="42"/>
      <c r="AG211" s="42"/>
      <c r="AH211" s="38"/>
      <c r="AI211" s="42">
        <v>2</v>
      </c>
      <c r="AJ211" s="42"/>
      <c r="AK211" s="43"/>
      <c r="AL211" s="44"/>
      <c r="AM211" s="42"/>
      <c r="AN211" s="42"/>
      <c r="AO211" s="42"/>
      <c r="AP211" s="38"/>
      <c r="AQ211" s="42">
        <v>2</v>
      </c>
      <c r="AR211" s="42">
        <v>16.600000000000001</v>
      </c>
      <c r="AS211" s="43">
        <v>104.8</v>
      </c>
      <c r="AT211" s="44">
        <v>10.220000000000001</v>
      </c>
      <c r="AU211" s="42">
        <v>8.4</v>
      </c>
      <c r="AV211" s="42">
        <v>-60</v>
      </c>
      <c r="AW211" s="42">
        <v>821</v>
      </c>
      <c r="AX211" s="38"/>
      <c r="AY211" s="42">
        <v>2</v>
      </c>
      <c r="AZ211" s="42"/>
      <c r="BA211" s="43"/>
      <c r="BB211" s="44"/>
      <c r="BC211" s="42"/>
      <c r="BD211" s="42"/>
      <c r="BE211" s="42"/>
      <c r="BF211" s="38"/>
      <c r="BG211" s="42">
        <v>2</v>
      </c>
      <c r="BH211" s="42"/>
      <c r="BI211" s="43"/>
      <c r="BJ211" s="44"/>
      <c r="BK211" s="42"/>
      <c r="BL211" s="42"/>
      <c r="BM211" s="42"/>
      <c r="BN211" s="38"/>
      <c r="BO211" s="42">
        <v>2</v>
      </c>
      <c r="BP211" s="42">
        <v>16.600000000000001</v>
      </c>
      <c r="BQ211" s="43">
        <v>116</v>
      </c>
      <c r="BR211" s="44">
        <v>11.26</v>
      </c>
      <c r="BS211" s="42">
        <v>8.6999999999999993</v>
      </c>
      <c r="BT211" s="42">
        <v>136</v>
      </c>
      <c r="BU211" s="42">
        <v>821</v>
      </c>
      <c r="BV211" s="38"/>
      <c r="BW211" s="42">
        <v>2</v>
      </c>
      <c r="BX211" s="42"/>
      <c r="BY211" s="43"/>
      <c r="BZ211" s="44"/>
      <c r="CA211" s="42"/>
      <c r="CB211" s="42"/>
      <c r="CC211" s="42"/>
      <c r="CD211" s="38"/>
      <c r="CE211" s="42">
        <v>2</v>
      </c>
      <c r="CF211" s="42"/>
      <c r="CG211" s="43"/>
      <c r="CH211" s="44"/>
      <c r="CI211" s="42"/>
      <c r="CJ211" s="42"/>
      <c r="CK211" s="42"/>
      <c r="CL211" s="38"/>
      <c r="CM211" s="42">
        <v>2</v>
      </c>
      <c r="CN211" s="42"/>
      <c r="CO211" s="43"/>
      <c r="CP211" s="44"/>
      <c r="CQ211" s="42"/>
      <c r="CR211" s="42"/>
      <c r="CS211" s="42"/>
      <c r="DW211" s="50"/>
      <c r="DX211" s="50"/>
      <c r="DY211" s="50"/>
      <c r="DZ211" s="50"/>
      <c r="EA211" s="50"/>
      <c r="EB211" s="50"/>
      <c r="EC211" s="50"/>
      <c r="ED211" s="50"/>
      <c r="EE211" s="50"/>
      <c r="EF211" s="50"/>
    </row>
    <row r="212" spans="3:136" x14ac:dyDescent="0.35">
      <c r="C212" s="45">
        <v>3</v>
      </c>
      <c r="D212" s="45"/>
      <c r="E212" s="46"/>
      <c r="F212" s="47"/>
      <c r="G212" s="45"/>
      <c r="H212" s="45"/>
      <c r="I212" s="45"/>
      <c r="J212" s="38"/>
      <c r="K212" s="45">
        <v>3</v>
      </c>
      <c r="L212" s="45">
        <v>16.600000000000001</v>
      </c>
      <c r="M212" s="46">
        <v>85.4</v>
      </c>
      <c r="N212" s="47">
        <v>8.36</v>
      </c>
      <c r="O212" s="45">
        <v>8.1999999999999993</v>
      </c>
      <c r="P212" s="45">
        <v>-25</v>
      </c>
      <c r="Q212" s="45">
        <v>826</v>
      </c>
      <c r="R212" s="38"/>
      <c r="S212" s="45">
        <v>3</v>
      </c>
      <c r="T212" s="45"/>
      <c r="U212" s="46"/>
      <c r="V212" s="47"/>
      <c r="W212" s="45"/>
      <c r="X212" s="45"/>
      <c r="Y212" s="45"/>
      <c r="Z212" s="38"/>
      <c r="AA212" s="45">
        <v>3</v>
      </c>
      <c r="AB212" s="45"/>
      <c r="AC212" s="46"/>
      <c r="AD212" s="47"/>
      <c r="AE212" s="45"/>
      <c r="AF212" s="45"/>
      <c r="AG212" s="45"/>
      <c r="AH212" s="38"/>
      <c r="AI212" s="45">
        <v>3</v>
      </c>
      <c r="AJ212" s="45"/>
      <c r="AK212" s="46"/>
      <c r="AL212" s="47"/>
      <c r="AM212" s="45"/>
      <c r="AN212" s="45"/>
      <c r="AO212" s="45"/>
      <c r="AP212" s="38"/>
      <c r="AQ212" s="45">
        <v>3</v>
      </c>
      <c r="AR212" s="45">
        <v>16.600000000000001</v>
      </c>
      <c r="AS212" s="46">
        <v>63.6</v>
      </c>
      <c r="AT212" s="47">
        <v>6.23</v>
      </c>
      <c r="AU212" s="45">
        <v>7.9</v>
      </c>
      <c r="AV212" s="45">
        <v>-205</v>
      </c>
      <c r="AW212" s="45">
        <v>842</v>
      </c>
      <c r="AX212" s="38"/>
      <c r="AY212" s="45">
        <v>3</v>
      </c>
      <c r="AZ212" s="45"/>
      <c r="BA212" s="46"/>
      <c r="BB212" s="47"/>
      <c r="BC212" s="45"/>
      <c r="BD212" s="45"/>
      <c r="BE212" s="45"/>
      <c r="BF212" s="38"/>
      <c r="BG212" s="45">
        <v>3</v>
      </c>
      <c r="BH212" s="45"/>
      <c r="BI212" s="46"/>
      <c r="BJ212" s="47"/>
      <c r="BK212" s="45"/>
      <c r="BL212" s="45"/>
      <c r="BM212" s="45"/>
      <c r="BN212" s="38"/>
      <c r="BO212" s="45">
        <v>3</v>
      </c>
      <c r="BP212" s="45">
        <v>16.399999999999999</v>
      </c>
      <c r="BQ212" s="46">
        <v>111.8</v>
      </c>
      <c r="BR212" s="47">
        <v>10.8</v>
      </c>
      <c r="BS212" s="45">
        <v>8.6</v>
      </c>
      <c r="BT212" s="45">
        <v>127</v>
      </c>
      <c r="BU212" s="45">
        <v>849</v>
      </c>
      <c r="BV212" s="38"/>
      <c r="BW212" s="45">
        <v>3</v>
      </c>
      <c r="BX212" s="45"/>
      <c r="BY212" s="46"/>
      <c r="BZ212" s="47"/>
      <c r="CA212" s="45"/>
      <c r="CB212" s="45"/>
      <c r="CC212" s="45"/>
      <c r="CD212" s="38"/>
      <c r="CE212" s="45">
        <v>3</v>
      </c>
      <c r="CF212" s="45"/>
      <c r="CG212" s="46"/>
      <c r="CH212" s="47"/>
      <c r="CI212" s="45"/>
      <c r="CJ212" s="45"/>
      <c r="CK212" s="45"/>
      <c r="CL212" s="38"/>
      <c r="CM212" s="45">
        <v>3</v>
      </c>
      <c r="CN212" s="45"/>
      <c r="CO212" s="46"/>
      <c r="CP212" s="47"/>
      <c r="CQ212" s="45"/>
      <c r="CR212" s="45"/>
      <c r="CS212" s="45"/>
      <c r="DW212" s="50"/>
      <c r="DX212" s="50"/>
      <c r="DY212" s="50"/>
      <c r="DZ212" s="50"/>
      <c r="EA212" s="50"/>
      <c r="EB212" s="50"/>
      <c r="EC212" s="50"/>
      <c r="ED212" s="50"/>
      <c r="EE212" s="50"/>
      <c r="EF212" s="50"/>
    </row>
    <row r="213" spans="3:136" x14ac:dyDescent="0.35">
      <c r="C213" s="32"/>
      <c r="D213" s="33"/>
      <c r="E213" s="33"/>
      <c r="F213" s="33"/>
      <c r="G213" s="33"/>
      <c r="H213" s="33"/>
      <c r="I213" s="34"/>
      <c r="J213" s="38"/>
      <c r="K213" s="32"/>
      <c r="L213" s="33"/>
      <c r="M213" s="33"/>
      <c r="N213" s="33"/>
      <c r="O213" s="33"/>
      <c r="P213" s="33"/>
      <c r="Q213" s="34"/>
      <c r="R213" s="38"/>
      <c r="S213" s="32"/>
      <c r="T213" s="33"/>
      <c r="U213" s="33"/>
      <c r="V213" s="33"/>
      <c r="W213" s="33"/>
      <c r="X213" s="33"/>
      <c r="Y213" s="34"/>
      <c r="Z213" s="38"/>
      <c r="AA213" s="32"/>
      <c r="AB213" s="33"/>
      <c r="AC213" s="33"/>
      <c r="AD213" s="33"/>
      <c r="AE213" s="33"/>
      <c r="AF213" s="33"/>
      <c r="AG213" s="34"/>
      <c r="AH213" s="38"/>
      <c r="AI213" s="32"/>
      <c r="AJ213" s="33"/>
      <c r="AK213" s="33"/>
      <c r="AL213" s="33"/>
      <c r="AM213" s="33"/>
      <c r="AN213" s="33"/>
      <c r="AO213" s="34"/>
      <c r="AP213" s="38"/>
      <c r="AQ213" s="32"/>
      <c r="AR213" s="33"/>
      <c r="AS213" s="33"/>
      <c r="AT213" s="33"/>
      <c r="AU213" s="33"/>
      <c r="AV213" s="33"/>
      <c r="AW213" s="34"/>
      <c r="AX213" s="38"/>
      <c r="AY213" s="32"/>
      <c r="AZ213" s="33"/>
      <c r="BA213" s="33"/>
      <c r="BB213" s="33"/>
      <c r="BC213" s="33"/>
      <c r="BD213" s="33"/>
      <c r="BE213" s="34"/>
      <c r="BF213" s="38"/>
      <c r="BG213" s="32"/>
      <c r="BH213" s="33"/>
      <c r="BI213" s="33"/>
      <c r="BJ213" s="33"/>
      <c r="BK213" s="33"/>
      <c r="BL213" s="33"/>
      <c r="BM213" s="34"/>
      <c r="BN213" s="38"/>
      <c r="BO213" s="32"/>
      <c r="BP213" s="33"/>
      <c r="BQ213" s="33"/>
      <c r="BR213" s="33"/>
      <c r="BS213" s="33"/>
      <c r="BT213" s="33"/>
      <c r="BU213" s="34"/>
      <c r="BV213" s="38"/>
      <c r="BW213" s="32"/>
      <c r="BX213" s="33"/>
      <c r="BY213" s="33"/>
      <c r="BZ213" s="33"/>
      <c r="CA213" s="33"/>
      <c r="CB213" s="33"/>
      <c r="CC213" s="34"/>
      <c r="CD213" s="38"/>
      <c r="CE213" s="32"/>
      <c r="CF213" s="33"/>
      <c r="CG213" s="33"/>
      <c r="CH213" s="33"/>
      <c r="CI213" s="33"/>
      <c r="CJ213" s="33"/>
      <c r="CK213" s="34"/>
      <c r="CL213" s="38"/>
      <c r="CM213" s="32"/>
      <c r="CN213" s="33"/>
      <c r="CO213" s="33"/>
      <c r="CP213" s="33"/>
      <c r="CQ213" s="33"/>
      <c r="CR213" s="33"/>
      <c r="CS213" s="34"/>
      <c r="DW213" s="50"/>
      <c r="DX213" s="50"/>
      <c r="DY213" s="50"/>
      <c r="DZ213" s="50"/>
      <c r="EA213" s="50"/>
      <c r="EB213" s="50"/>
      <c r="EC213" s="50"/>
      <c r="ED213" s="50"/>
      <c r="EE213" s="50"/>
      <c r="EF213" s="50"/>
    </row>
    <row r="214" spans="3:136" x14ac:dyDescent="0.35">
      <c r="C214" s="32" t="s">
        <v>12</v>
      </c>
      <c r="D214" s="34"/>
      <c r="E214" s="48">
        <v>0.5</v>
      </c>
      <c r="F214" s="67"/>
      <c r="G214" s="68"/>
      <c r="H214" s="68"/>
      <c r="I214" s="69"/>
      <c r="J214" s="38"/>
      <c r="K214" s="32" t="s">
        <v>12</v>
      </c>
      <c r="L214" s="34"/>
      <c r="M214" s="48">
        <v>0.5</v>
      </c>
      <c r="N214" s="67"/>
      <c r="O214" s="68"/>
      <c r="P214" s="68"/>
      <c r="Q214" s="69"/>
      <c r="R214" s="38"/>
      <c r="S214" s="32" t="s">
        <v>12</v>
      </c>
      <c r="T214" s="34"/>
      <c r="U214" s="48">
        <v>0.6</v>
      </c>
      <c r="V214" s="67"/>
      <c r="W214" s="68"/>
      <c r="X214" s="68"/>
      <c r="Y214" s="69"/>
      <c r="Z214" s="38"/>
      <c r="AA214" s="32" t="s">
        <v>12</v>
      </c>
      <c r="AB214" s="34"/>
      <c r="AC214" s="48">
        <v>0.5</v>
      </c>
      <c r="AD214" s="67"/>
      <c r="AE214" s="68"/>
      <c r="AF214" s="68"/>
      <c r="AG214" s="69"/>
      <c r="AH214" s="38"/>
      <c r="AI214" s="32" t="s">
        <v>12</v>
      </c>
      <c r="AJ214" s="34"/>
      <c r="AK214" s="48">
        <v>0.5</v>
      </c>
      <c r="AL214" s="67"/>
      <c r="AM214" s="68"/>
      <c r="AN214" s="68"/>
      <c r="AO214" s="69"/>
      <c r="AP214" s="38"/>
      <c r="AQ214" s="32" t="s">
        <v>12</v>
      </c>
      <c r="AR214" s="34"/>
      <c r="AS214" s="48">
        <v>0.6</v>
      </c>
      <c r="AT214" s="67"/>
      <c r="AU214" s="68"/>
      <c r="AV214" s="68"/>
      <c r="AW214" s="69"/>
      <c r="AX214" s="38"/>
      <c r="AY214" s="32" t="s">
        <v>12</v>
      </c>
      <c r="AZ214" s="34"/>
      <c r="BA214" s="48">
        <v>0.5</v>
      </c>
      <c r="BB214" s="67"/>
      <c r="BC214" s="68"/>
      <c r="BD214" s="68"/>
      <c r="BE214" s="69"/>
      <c r="BF214" s="38"/>
      <c r="BG214" s="32" t="s">
        <v>12</v>
      </c>
      <c r="BH214" s="34"/>
      <c r="BI214" s="48">
        <v>0.5</v>
      </c>
      <c r="BJ214" s="67"/>
      <c r="BK214" s="68"/>
      <c r="BL214" s="68"/>
      <c r="BM214" s="69"/>
      <c r="BN214" s="38"/>
      <c r="BO214" s="32" t="s">
        <v>12</v>
      </c>
      <c r="BP214" s="34"/>
      <c r="BQ214" s="48">
        <v>0.6</v>
      </c>
      <c r="BR214" s="67"/>
      <c r="BS214" s="68"/>
      <c r="BT214" s="68"/>
      <c r="BU214" s="69"/>
      <c r="BV214" s="38"/>
      <c r="BW214" s="32" t="s">
        <v>12</v>
      </c>
      <c r="BX214" s="34"/>
      <c r="BY214" s="48">
        <v>0.6</v>
      </c>
      <c r="BZ214" s="67"/>
      <c r="CA214" s="68"/>
      <c r="CB214" s="68"/>
      <c r="CC214" s="69"/>
      <c r="CD214" s="38"/>
      <c r="CE214" s="32" t="s">
        <v>12</v>
      </c>
      <c r="CF214" s="34"/>
      <c r="CG214" s="48"/>
      <c r="CH214" s="67"/>
      <c r="CI214" s="68"/>
      <c r="CJ214" s="68"/>
      <c r="CK214" s="69"/>
      <c r="CL214" s="38"/>
      <c r="CM214" s="32" t="s">
        <v>12</v>
      </c>
      <c r="CN214" s="34"/>
      <c r="CO214" s="48"/>
      <c r="CP214" s="67"/>
      <c r="CQ214" s="68"/>
      <c r="CR214" s="68"/>
      <c r="CS214" s="69"/>
      <c r="DW214" s="50"/>
      <c r="DX214" s="50"/>
      <c r="DY214" s="50"/>
      <c r="DZ214" s="50"/>
      <c r="EA214" s="50"/>
      <c r="EB214" s="50"/>
      <c r="EC214" s="50"/>
      <c r="ED214" s="50"/>
      <c r="EE214" s="50"/>
      <c r="EF214" s="50"/>
    </row>
    <row r="215" spans="3:136" x14ac:dyDescent="0.35">
      <c r="C215" s="32" t="s">
        <v>14</v>
      </c>
      <c r="D215" s="34"/>
      <c r="E215" s="48">
        <v>2.1</v>
      </c>
      <c r="F215" s="70"/>
      <c r="G215" s="71"/>
      <c r="H215" s="71"/>
      <c r="I215" s="72"/>
      <c r="J215" s="38"/>
      <c r="K215" s="32" t="s">
        <v>14</v>
      </c>
      <c r="L215" s="34"/>
      <c r="M215" s="48">
        <v>3</v>
      </c>
      <c r="N215" s="70"/>
      <c r="O215" s="71"/>
      <c r="P215" s="71"/>
      <c r="Q215" s="72"/>
      <c r="R215" s="38"/>
      <c r="S215" s="32" t="s">
        <v>14</v>
      </c>
      <c r="T215" s="34"/>
      <c r="U215" s="48">
        <v>2.7</v>
      </c>
      <c r="V215" s="70"/>
      <c r="W215" s="71"/>
      <c r="X215" s="71"/>
      <c r="Y215" s="72"/>
      <c r="Z215" s="38"/>
      <c r="AA215" s="32" t="s">
        <v>14</v>
      </c>
      <c r="AB215" s="34"/>
      <c r="AC215" s="48">
        <v>3</v>
      </c>
      <c r="AD215" s="70"/>
      <c r="AE215" s="71"/>
      <c r="AF215" s="71"/>
      <c r="AG215" s="72"/>
      <c r="AH215" s="38"/>
      <c r="AI215" s="32" t="s">
        <v>14</v>
      </c>
      <c r="AJ215" s="34"/>
      <c r="AK215" s="48">
        <v>3.3</v>
      </c>
      <c r="AL215" s="70"/>
      <c r="AM215" s="71"/>
      <c r="AN215" s="71"/>
      <c r="AO215" s="72"/>
      <c r="AP215" s="38"/>
      <c r="AQ215" s="32" t="s">
        <v>14</v>
      </c>
      <c r="AR215" s="34"/>
      <c r="AS215" s="48">
        <v>3.3</v>
      </c>
      <c r="AT215" s="70"/>
      <c r="AU215" s="71"/>
      <c r="AV215" s="71"/>
      <c r="AW215" s="72"/>
      <c r="AX215" s="38"/>
      <c r="AY215" s="32" t="s">
        <v>14</v>
      </c>
      <c r="AZ215" s="34"/>
      <c r="BA215" s="48">
        <v>2.8</v>
      </c>
      <c r="BB215" s="70"/>
      <c r="BC215" s="71"/>
      <c r="BD215" s="71"/>
      <c r="BE215" s="72"/>
      <c r="BF215" s="38"/>
      <c r="BG215" s="32" t="s">
        <v>14</v>
      </c>
      <c r="BH215" s="34"/>
      <c r="BI215" s="48">
        <v>2.8</v>
      </c>
      <c r="BJ215" s="70"/>
      <c r="BK215" s="71"/>
      <c r="BL215" s="71"/>
      <c r="BM215" s="72"/>
      <c r="BN215" s="38"/>
      <c r="BO215" s="32" t="s">
        <v>14</v>
      </c>
      <c r="BP215" s="34"/>
      <c r="BQ215" s="48">
        <v>3.25</v>
      </c>
      <c r="BR215" s="70"/>
      <c r="BS215" s="71"/>
      <c r="BT215" s="71"/>
      <c r="BU215" s="72"/>
      <c r="BV215" s="38"/>
      <c r="BW215" s="32" t="s">
        <v>14</v>
      </c>
      <c r="BX215" s="34"/>
      <c r="BY215" s="48">
        <v>2.4500000000000002</v>
      </c>
      <c r="BZ215" s="70"/>
      <c r="CA215" s="71"/>
      <c r="CB215" s="71"/>
      <c r="CC215" s="72"/>
      <c r="CD215" s="38"/>
      <c r="CE215" s="32" t="s">
        <v>14</v>
      </c>
      <c r="CF215" s="34"/>
      <c r="CG215" s="48"/>
      <c r="CH215" s="70"/>
      <c r="CI215" s="71"/>
      <c r="CJ215" s="71"/>
      <c r="CK215" s="72"/>
      <c r="CL215" s="38"/>
      <c r="CM215" s="32" t="s">
        <v>14</v>
      </c>
      <c r="CN215" s="34"/>
      <c r="CO215" s="48"/>
      <c r="CP215" s="70"/>
      <c r="CQ215" s="71"/>
      <c r="CR215" s="71"/>
      <c r="CS215" s="72"/>
      <c r="DW215" s="50"/>
      <c r="DX215" s="50"/>
      <c r="DY215" s="50"/>
      <c r="DZ215" s="50"/>
      <c r="EA215" s="50"/>
      <c r="EB215" s="50"/>
      <c r="EC215" s="50"/>
      <c r="ED215" s="50"/>
      <c r="EE215" s="50"/>
      <c r="EF215" s="50"/>
    </row>
    <row r="216" spans="3:136" x14ac:dyDescent="0.35">
      <c r="C216" s="32" t="s">
        <v>15</v>
      </c>
      <c r="D216" s="34"/>
      <c r="E216" s="48">
        <v>13.8</v>
      </c>
      <c r="F216" s="70"/>
      <c r="G216" s="71"/>
      <c r="H216" s="71"/>
      <c r="I216" s="72"/>
      <c r="J216" s="38"/>
      <c r="K216" s="32" t="s">
        <v>15</v>
      </c>
      <c r="L216" s="34"/>
      <c r="M216" s="48">
        <v>13.8</v>
      </c>
      <c r="N216" s="70"/>
      <c r="O216" s="71"/>
      <c r="P216" s="71"/>
      <c r="Q216" s="72"/>
      <c r="R216" s="38"/>
      <c r="S216" s="32" t="s">
        <v>15</v>
      </c>
      <c r="T216" s="34"/>
      <c r="U216" s="48">
        <v>14.9</v>
      </c>
      <c r="V216" s="70"/>
      <c r="W216" s="71"/>
      <c r="X216" s="71"/>
      <c r="Y216" s="72"/>
      <c r="Z216" s="38"/>
      <c r="AA216" s="32" t="s">
        <v>15</v>
      </c>
      <c r="AB216" s="34"/>
      <c r="AC216" s="48">
        <v>14.1</v>
      </c>
      <c r="AD216" s="70"/>
      <c r="AE216" s="71"/>
      <c r="AF216" s="71"/>
      <c r="AG216" s="72"/>
      <c r="AH216" s="38"/>
      <c r="AI216" s="32" t="s">
        <v>15</v>
      </c>
      <c r="AJ216" s="34"/>
      <c r="AK216" s="48">
        <v>14.3</v>
      </c>
      <c r="AL216" s="70"/>
      <c r="AM216" s="71"/>
      <c r="AN216" s="71"/>
      <c r="AO216" s="72"/>
      <c r="AP216" s="38"/>
      <c r="AQ216" s="32" t="s">
        <v>15</v>
      </c>
      <c r="AR216" s="34"/>
      <c r="AS216" s="48">
        <v>14.2</v>
      </c>
      <c r="AT216" s="70"/>
      <c r="AU216" s="71"/>
      <c r="AV216" s="71"/>
      <c r="AW216" s="72"/>
      <c r="AX216" s="38"/>
      <c r="AY216" s="32" t="s">
        <v>15</v>
      </c>
      <c r="AZ216" s="34"/>
      <c r="BA216" s="48">
        <v>14.5</v>
      </c>
      <c r="BB216" s="70"/>
      <c r="BC216" s="71"/>
      <c r="BD216" s="71"/>
      <c r="BE216" s="72"/>
      <c r="BF216" s="38"/>
      <c r="BG216" s="32" t="s">
        <v>15</v>
      </c>
      <c r="BH216" s="34"/>
      <c r="BI216" s="48">
        <v>14.9</v>
      </c>
      <c r="BJ216" s="70"/>
      <c r="BK216" s="71"/>
      <c r="BL216" s="71"/>
      <c r="BM216" s="72"/>
      <c r="BN216" s="38"/>
      <c r="BO216" s="32" t="s">
        <v>15</v>
      </c>
      <c r="BP216" s="34"/>
      <c r="BQ216" s="48">
        <v>15.5</v>
      </c>
      <c r="BR216" s="70"/>
      <c r="BS216" s="71"/>
      <c r="BT216" s="71"/>
      <c r="BU216" s="72"/>
      <c r="BV216" s="38"/>
      <c r="BW216" s="32" t="s">
        <v>15</v>
      </c>
      <c r="BX216" s="34"/>
      <c r="BY216" s="48">
        <v>15.8</v>
      </c>
      <c r="BZ216" s="70"/>
      <c r="CA216" s="71"/>
      <c r="CB216" s="71"/>
      <c r="CC216" s="72"/>
      <c r="CD216" s="38"/>
      <c r="CE216" s="32" t="s">
        <v>15</v>
      </c>
      <c r="CF216" s="34"/>
      <c r="CG216" s="48"/>
      <c r="CH216" s="70"/>
      <c r="CI216" s="71"/>
      <c r="CJ216" s="71"/>
      <c r="CK216" s="72"/>
      <c r="CL216" s="38"/>
      <c r="CM216" s="32" t="s">
        <v>15</v>
      </c>
      <c r="CN216" s="34"/>
      <c r="CO216" s="48"/>
      <c r="CP216" s="70"/>
      <c r="CQ216" s="71"/>
      <c r="CR216" s="71"/>
      <c r="CS216" s="72"/>
      <c r="DW216" s="50"/>
      <c r="DX216" s="50"/>
      <c r="DY216" s="50"/>
      <c r="DZ216" s="50"/>
      <c r="EA216" s="50"/>
      <c r="EB216" s="50"/>
      <c r="EC216" s="50"/>
      <c r="ED216" s="50"/>
      <c r="EE216" s="50"/>
      <c r="EF216" s="50"/>
    </row>
    <row r="217" spans="3:136" x14ac:dyDescent="0.35">
      <c r="C217" s="32" t="s">
        <v>16</v>
      </c>
      <c r="D217" s="34"/>
      <c r="E217" s="48">
        <v>20.7</v>
      </c>
      <c r="F217" s="70"/>
      <c r="G217" s="71"/>
      <c r="H217" s="71"/>
      <c r="I217" s="72"/>
      <c r="J217" s="38"/>
      <c r="K217" s="32" t="s">
        <v>16</v>
      </c>
      <c r="L217" s="34"/>
      <c r="M217" s="48">
        <v>21.6</v>
      </c>
      <c r="N217" s="70"/>
      <c r="O217" s="71"/>
      <c r="P217" s="71"/>
      <c r="Q217" s="72"/>
      <c r="R217" s="38"/>
      <c r="S217" s="32" t="s">
        <v>16</v>
      </c>
      <c r="T217" s="34"/>
      <c r="U217" s="48">
        <v>21.7</v>
      </c>
      <c r="V217" s="70"/>
      <c r="W217" s="71"/>
      <c r="X217" s="71"/>
      <c r="Y217" s="72"/>
      <c r="Z217" s="38"/>
      <c r="AA217" s="32" t="s">
        <v>16</v>
      </c>
      <c r="AB217" s="34"/>
      <c r="AC217" s="48">
        <v>22.6</v>
      </c>
      <c r="AD217" s="70"/>
      <c r="AE217" s="71"/>
      <c r="AF217" s="71"/>
      <c r="AG217" s="72"/>
      <c r="AH217" s="38"/>
      <c r="AI217" s="32" t="s">
        <v>16</v>
      </c>
      <c r="AJ217" s="34"/>
      <c r="AK217" s="48">
        <v>22.5</v>
      </c>
      <c r="AL217" s="70"/>
      <c r="AM217" s="71"/>
      <c r="AN217" s="71"/>
      <c r="AO217" s="72"/>
      <c r="AP217" s="38"/>
      <c r="AQ217" s="32" t="s">
        <v>16</v>
      </c>
      <c r="AR217" s="34"/>
      <c r="AS217" s="48">
        <v>22.6</v>
      </c>
      <c r="AT217" s="70"/>
      <c r="AU217" s="71"/>
      <c r="AV217" s="71"/>
      <c r="AW217" s="72"/>
      <c r="AX217" s="38"/>
      <c r="AY217" s="32" t="s">
        <v>16</v>
      </c>
      <c r="AZ217" s="34"/>
      <c r="BA217" s="48">
        <v>23.7</v>
      </c>
      <c r="BB217" s="70"/>
      <c r="BC217" s="71"/>
      <c r="BD217" s="71"/>
      <c r="BE217" s="72"/>
      <c r="BF217" s="38"/>
      <c r="BG217" s="32" t="s">
        <v>16</v>
      </c>
      <c r="BH217" s="34"/>
      <c r="BI217" s="48">
        <v>23.9</v>
      </c>
      <c r="BJ217" s="70"/>
      <c r="BK217" s="71"/>
      <c r="BL217" s="71"/>
      <c r="BM217" s="72"/>
      <c r="BN217" s="38"/>
      <c r="BO217" s="32" t="s">
        <v>16</v>
      </c>
      <c r="BP217" s="34"/>
      <c r="BQ217" s="48">
        <v>26.3</v>
      </c>
      <c r="BR217" s="70"/>
      <c r="BS217" s="71"/>
      <c r="BT217" s="71"/>
      <c r="BU217" s="72"/>
      <c r="BV217" s="38"/>
      <c r="BW217" s="32" t="s">
        <v>16</v>
      </c>
      <c r="BX217" s="34"/>
      <c r="BY217" s="48">
        <v>23.3</v>
      </c>
      <c r="BZ217" s="70"/>
      <c r="CA217" s="71"/>
      <c r="CB217" s="71"/>
      <c r="CC217" s="72"/>
      <c r="CD217" s="38"/>
      <c r="CE217" s="32" t="s">
        <v>16</v>
      </c>
      <c r="CF217" s="34"/>
      <c r="CG217" s="48"/>
      <c r="CH217" s="70"/>
      <c r="CI217" s="71"/>
      <c r="CJ217" s="71"/>
      <c r="CK217" s="72"/>
      <c r="CL217" s="38"/>
      <c r="CM217" s="32" t="s">
        <v>16</v>
      </c>
      <c r="CN217" s="34"/>
      <c r="CO217" s="48"/>
      <c r="CP217" s="70"/>
      <c r="CQ217" s="71"/>
      <c r="CR217" s="71"/>
      <c r="CS217" s="72"/>
      <c r="DW217" s="50"/>
      <c r="DX217" s="50"/>
      <c r="DY217" s="50"/>
      <c r="DZ217" s="50"/>
      <c r="EA217" s="50"/>
      <c r="EB217" s="50"/>
      <c r="EC217" s="50"/>
      <c r="ED217" s="50"/>
      <c r="EE217" s="50"/>
      <c r="EF217" s="50"/>
    </row>
    <row r="218" spans="3:136" x14ac:dyDescent="0.35">
      <c r="C218" s="32" t="s">
        <v>17</v>
      </c>
      <c r="D218" s="34"/>
      <c r="E218" s="48">
        <v>37.5</v>
      </c>
      <c r="F218" s="73"/>
      <c r="G218" s="74"/>
      <c r="H218" s="74"/>
      <c r="I218" s="75"/>
      <c r="J218" s="49"/>
      <c r="K218" s="32" t="s">
        <v>17</v>
      </c>
      <c r="L218" s="34"/>
      <c r="M218" s="48">
        <v>38.5</v>
      </c>
      <c r="N218" s="73"/>
      <c r="O218" s="74"/>
      <c r="P218" s="74"/>
      <c r="Q218" s="75"/>
      <c r="R218" s="49"/>
      <c r="S218" s="32" t="s">
        <v>17</v>
      </c>
      <c r="T218" s="34"/>
      <c r="U218" s="48">
        <v>37.9</v>
      </c>
      <c r="V218" s="73"/>
      <c r="W218" s="74"/>
      <c r="X218" s="74"/>
      <c r="Y218" s="75"/>
      <c r="Z218" s="49"/>
      <c r="AA218" s="32" t="s">
        <v>17</v>
      </c>
      <c r="AB218" s="34"/>
      <c r="AC218" s="48">
        <v>40.700000000000003</v>
      </c>
      <c r="AD218" s="73"/>
      <c r="AE218" s="74"/>
      <c r="AF218" s="74"/>
      <c r="AG218" s="75"/>
      <c r="AH218" s="49"/>
      <c r="AI218" s="32" t="s">
        <v>17</v>
      </c>
      <c r="AJ218" s="34"/>
      <c r="AK218" s="48">
        <v>38.5</v>
      </c>
      <c r="AL218" s="73"/>
      <c r="AM218" s="74"/>
      <c r="AN218" s="74"/>
      <c r="AO218" s="75"/>
      <c r="AP218" s="49"/>
      <c r="AQ218" s="32" t="s">
        <v>17</v>
      </c>
      <c r="AR218" s="34"/>
      <c r="AS218" s="48">
        <v>41.3</v>
      </c>
      <c r="AT218" s="73"/>
      <c r="AU218" s="74"/>
      <c r="AV218" s="74"/>
      <c r="AW218" s="75"/>
      <c r="AX218" s="49"/>
      <c r="AY218" s="32" t="s">
        <v>17</v>
      </c>
      <c r="AZ218" s="34"/>
      <c r="BA218" s="48">
        <v>40.700000000000003</v>
      </c>
      <c r="BB218" s="73"/>
      <c r="BC218" s="74"/>
      <c r="BD218" s="74"/>
      <c r="BE218" s="75"/>
      <c r="BF218" s="49"/>
      <c r="BG218" s="32" t="s">
        <v>17</v>
      </c>
      <c r="BH218" s="34"/>
      <c r="BI218" s="48">
        <v>41.1</v>
      </c>
      <c r="BJ218" s="73"/>
      <c r="BK218" s="74"/>
      <c r="BL218" s="74"/>
      <c r="BM218" s="75"/>
      <c r="BN218" s="49"/>
      <c r="BO218" s="32" t="s">
        <v>17</v>
      </c>
      <c r="BP218" s="34"/>
      <c r="BQ218" s="48">
        <v>44.4</v>
      </c>
      <c r="BR218" s="73"/>
      <c r="BS218" s="74"/>
      <c r="BT218" s="74"/>
      <c r="BU218" s="75"/>
      <c r="BV218" s="49"/>
      <c r="BW218" s="32" t="s">
        <v>17</v>
      </c>
      <c r="BX218" s="34"/>
      <c r="BY218" s="48">
        <v>40.700000000000003</v>
      </c>
      <c r="BZ218" s="73"/>
      <c r="CA218" s="74"/>
      <c r="CB218" s="74"/>
      <c r="CC218" s="75"/>
      <c r="CD218" s="49"/>
      <c r="CE218" s="32" t="s">
        <v>17</v>
      </c>
      <c r="CF218" s="34"/>
      <c r="CG218" s="48"/>
      <c r="CH218" s="73"/>
      <c r="CI218" s="74"/>
      <c r="CJ218" s="74"/>
      <c r="CK218" s="75"/>
      <c r="CL218" s="49"/>
      <c r="CM218" s="32" t="s">
        <v>17</v>
      </c>
      <c r="CN218" s="34"/>
      <c r="CO218" s="48"/>
      <c r="CP218" s="73"/>
      <c r="CQ218" s="74"/>
      <c r="CR218" s="74"/>
      <c r="CS218" s="75"/>
      <c r="DW218" s="50"/>
      <c r="DX218" s="50"/>
      <c r="DY218" s="50"/>
      <c r="DZ218" s="50"/>
      <c r="EA218" s="50"/>
      <c r="EB218" s="50"/>
      <c r="EC218" s="50"/>
      <c r="ED218" s="50"/>
      <c r="EE218" s="50"/>
      <c r="EF218" s="50"/>
    </row>
    <row r="219" spans="3:136" x14ac:dyDescent="0.35">
      <c r="DW219" s="50"/>
      <c r="DX219" s="50"/>
      <c r="DY219" s="50"/>
      <c r="DZ219" s="50"/>
      <c r="EA219" s="50"/>
      <c r="EB219" s="50"/>
      <c r="EC219" s="50"/>
      <c r="ED219" s="50"/>
      <c r="EE219" s="50"/>
      <c r="EF219" s="50"/>
    </row>
    <row r="220" spans="3:136" x14ac:dyDescent="0.35">
      <c r="DW220" s="50"/>
      <c r="DX220" s="50"/>
      <c r="DY220" s="50"/>
      <c r="DZ220" s="50"/>
      <c r="EA220" s="50"/>
      <c r="EB220" s="50"/>
      <c r="EC220" s="50"/>
      <c r="ED220" s="50"/>
      <c r="EE220" s="50"/>
      <c r="EF220" s="50"/>
    </row>
    <row r="221" spans="3:136" x14ac:dyDescent="0.35">
      <c r="DW221" s="50"/>
      <c r="DX221" s="50"/>
      <c r="DY221" s="50"/>
      <c r="DZ221" s="50"/>
      <c r="EA221" s="50"/>
      <c r="EB221" s="50"/>
      <c r="EC221" s="50"/>
      <c r="ED221" s="50"/>
      <c r="EE221" s="50"/>
      <c r="EF221" s="50"/>
    </row>
    <row r="222" spans="3:136" x14ac:dyDescent="0.35">
      <c r="C222" s="104">
        <v>41534</v>
      </c>
      <c r="D222" s="57"/>
      <c r="E222" s="57"/>
      <c r="F222" s="57"/>
      <c r="G222" s="57"/>
      <c r="H222" s="57"/>
      <c r="I222" s="57"/>
      <c r="J222" s="57"/>
      <c r="K222" s="104">
        <v>41534</v>
      </c>
      <c r="L222" s="57"/>
      <c r="M222" s="57"/>
      <c r="N222" s="57"/>
      <c r="O222" s="57"/>
      <c r="P222" s="57"/>
      <c r="Q222" s="57"/>
      <c r="R222" s="57"/>
      <c r="S222" s="104">
        <v>41534</v>
      </c>
      <c r="T222" s="57"/>
      <c r="U222" s="57"/>
      <c r="V222" s="57"/>
      <c r="W222" s="57"/>
      <c r="X222" s="57"/>
      <c r="Y222" s="57"/>
      <c r="Z222" s="57"/>
      <c r="AA222" s="104">
        <v>41534</v>
      </c>
      <c r="AB222" s="57"/>
      <c r="AC222" s="57"/>
      <c r="AD222" s="57"/>
      <c r="AE222" s="57"/>
      <c r="AF222" s="57"/>
      <c r="AG222" s="57"/>
      <c r="AH222" s="57"/>
      <c r="AI222" s="104">
        <v>41534</v>
      </c>
      <c r="AJ222" s="57"/>
      <c r="AK222" s="57"/>
      <c r="AL222" s="57"/>
      <c r="AM222" s="57"/>
      <c r="AN222" s="57"/>
      <c r="AO222" s="57"/>
      <c r="AP222" s="57"/>
      <c r="AQ222" s="104">
        <v>41534</v>
      </c>
      <c r="AR222" s="57"/>
      <c r="AS222" s="57"/>
      <c r="AT222" s="57"/>
      <c r="AU222" s="57"/>
      <c r="AV222" s="57"/>
      <c r="AW222" s="57"/>
      <c r="AX222" s="57"/>
      <c r="AY222" s="104">
        <v>41534</v>
      </c>
      <c r="AZ222" s="57"/>
      <c r="BA222" s="57"/>
      <c r="BB222" s="57"/>
      <c r="BC222" s="57"/>
      <c r="BD222" s="57"/>
      <c r="BE222" s="57"/>
      <c r="BF222" s="57"/>
      <c r="BG222" s="104">
        <v>41534</v>
      </c>
      <c r="BH222" s="57"/>
      <c r="BI222" s="57"/>
      <c r="BJ222" s="57"/>
      <c r="BK222" s="57"/>
      <c r="BL222" s="57"/>
      <c r="BM222" s="57"/>
      <c r="BN222" s="57"/>
      <c r="BO222" s="104">
        <v>41534</v>
      </c>
      <c r="BP222" s="57"/>
      <c r="BQ222" s="57"/>
      <c r="BR222" s="57"/>
      <c r="BS222" s="57"/>
      <c r="BT222" s="57"/>
      <c r="BU222" s="57"/>
      <c r="BV222" s="57"/>
      <c r="BW222" s="104">
        <v>41534</v>
      </c>
      <c r="BX222" s="57"/>
      <c r="BY222" s="57"/>
      <c r="BZ222" s="57"/>
      <c r="CA222" s="57"/>
      <c r="CB222" s="57"/>
      <c r="CC222" s="14"/>
      <c r="CD222" s="33"/>
      <c r="CE222" s="33"/>
      <c r="CF222" s="33"/>
      <c r="CG222" s="33"/>
      <c r="CH222" s="33"/>
      <c r="CI222" s="33"/>
      <c r="CJ222" s="33"/>
      <c r="CK222" s="33"/>
      <c r="CL222" s="33"/>
      <c r="CM222" s="33"/>
      <c r="CN222" s="33"/>
      <c r="CO222" s="33"/>
      <c r="CP222" s="33"/>
      <c r="CQ222" s="33"/>
      <c r="CR222" s="33"/>
      <c r="CS222" s="34"/>
      <c r="DW222" s="50"/>
      <c r="DX222" s="50"/>
      <c r="DY222" s="50"/>
      <c r="DZ222" s="50"/>
      <c r="EA222" s="50"/>
      <c r="EB222" s="50"/>
      <c r="EC222" s="50"/>
      <c r="ED222" s="50"/>
      <c r="EE222" s="50"/>
      <c r="EF222" s="50"/>
    </row>
    <row r="223" spans="3:136" x14ac:dyDescent="0.35">
      <c r="C223" s="35">
        <v>2</v>
      </c>
      <c r="D223" s="36"/>
      <c r="E223" s="36"/>
      <c r="F223" s="36"/>
      <c r="G223" s="36"/>
      <c r="H223" s="36"/>
      <c r="I223" s="37"/>
      <c r="J223" s="38"/>
      <c r="K223" s="35">
        <v>3</v>
      </c>
      <c r="L223" s="36"/>
      <c r="M223" s="36"/>
      <c r="N223" s="36"/>
      <c r="O223" s="36"/>
      <c r="P223" s="36"/>
      <c r="Q223" s="37"/>
      <c r="R223" s="38"/>
      <c r="S223" s="35">
        <v>4</v>
      </c>
      <c r="T223" s="36"/>
      <c r="U223" s="36"/>
      <c r="V223" s="36"/>
      <c r="W223" s="36"/>
      <c r="X223" s="36"/>
      <c r="Y223" s="37"/>
      <c r="Z223" s="38"/>
      <c r="AA223" s="35">
        <v>5</v>
      </c>
      <c r="AB223" s="36"/>
      <c r="AC223" s="36"/>
      <c r="AD223" s="36"/>
      <c r="AE223" s="36"/>
      <c r="AF223" s="36"/>
      <c r="AG223" s="37"/>
      <c r="AH223" s="38"/>
      <c r="AI223" s="35">
        <v>6</v>
      </c>
      <c r="AJ223" s="36"/>
      <c r="AK223" s="36"/>
      <c r="AL223" s="36"/>
      <c r="AM223" s="36"/>
      <c r="AN223" s="36"/>
      <c r="AO223" s="37"/>
      <c r="AP223" s="38"/>
      <c r="AQ223" s="35">
        <v>7</v>
      </c>
      <c r="AR223" s="36"/>
      <c r="AS223" s="36"/>
      <c r="AT223" s="36"/>
      <c r="AU223" s="36"/>
      <c r="AV223" s="36"/>
      <c r="AW223" s="37"/>
      <c r="AX223" s="38"/>
      <c r="AY223" s="35">
        <v>8</v>
      </c>
      <c r="AZ223" s="36"/>
      <c r="BA223" s="36"/>
      <c r="BB223" s="36"/>
      <c r="BC223" s="36"/>
      <c r="BD223" s="36"/>
      <c r="BE223" s="37"/>
      <c r="BF223" s="38"/>
      <c r="BG223" s="35">
        <v>9</v>
      </c>
      <c r="BH223" s="36"/>
      <c r="BI223" s="36"/>
      <c r="BJ223" s="36"/>
      <c r="BK223" s="36"/>
      <c r="BL223" s="36"/>
      <c r="BM223" s="37"/>
      <c r="BN223" s="38"/>
      <c r="BO223" s="35">
        <v>10</v>
      </c>
      <c r="BP223" s="36"/>
      <c r="BQ223" s="36"/>
      <c r="BR223" s="36"/>
      <c r="BS223" s="36"/>
      <c r="BT223" s="36"/>
      <c r="BU223" s="37"/>
      <c r="BV223" s="38"/>
      <c r="BW223" s="35">
        <v>11</v>
      </c>
      <c r="BX223" s="36"/>
      <c r="BY223" s="36"/>
      <c r="BZ223" s="36"/>
      <c r="CA223" s="36"/>
      <c r="CB223" s="36"/>
      <c r="CC223" s="37"/>
      <c r="CD223" s="38"/>
      <c r="CE223" s="35" t="s">
        <v>23</v>
      </c>
      <c r="CF223" s="36"/>
      <c r="CG223" s="36"/>
      <c r="CH223" s="36"/>
      <c r="CI223" s="36"/>
      <c r="CJ223" s="36"/>
      <c r="CK223" s="37"/>
      <c r="CL223" s="38"/>
      <c r="CM223" s="35" t="s">
        <v>22</v>
      </c>
      <c r="CN223" s="36"/>
      <c r="CO223" s="36"/>
      <c r="CP223" s="36"/>
      <c r="CQ223" s="36"/>
      <c r="CR223" s="36"/>
      <c r="CS223" s="37"/>
      <c r="DW223" s="50"/>
      <c r="DX223" s="50"/>
      <c r="DY223" s="50"/>
      <c r="DZ223" s="50"/>
      <c r="EA223" s="50"/>
      <c r="EB223" s="50"/>
      <c r="EC223" s="50"/>
      <c r="ED223" s="50"/>
      <c r="EE223" s="50"/>
      <c r="EF223" s="50"/>
    </row>
    <row r="224" spans="3:136" x14ac:dyDescent="0.35">
      <c r="C224" s="40" t="s">
        <v>0</v>
      </c>
      <c r="D224" s="40" t="s">
        <v>1</v>
      </c>
      <c r="E224" s="65" t="s">
        <v>2</v>
      </c>
      <c r="F224" s="66"/>
      <c r="G224" s="41" t="s">
        <v>3</v>
      </c>
      <c r="H224" s="40" t="s">
        <v>4</v>
      </c>
      <c r="I224" s="40" t="s">
        <v>5</v>
      </c>
      <c r="J224" s="38"/>
      <c r="K224" s="40" t="s">
        <v>0</v>
      </c>
      <c r="L224" s="40" t="s">
        <v>1</v>
      </c>
      <c r="M224" s="65" t="s">
        <v>2</v>
      </c>
      <c r="N224" s="66"/>
      <c r="O224" s="41" t="s">
        <v>3</v>
      </c>
      <c r="P224" s="40" t="s">
        <v>4</v>
      </c>
      <c r="Q224" s="40" t="s">
        <v>5</v>
      </c>
      <c r="R224" s="38"/>
      <c r="S224" s="40" t="s">
        <v>0</v>
      </c>
      <c r="T224" s="40" t="s">
        <v>1</v>
      </c>
      <c r="U224" s="65" t="s">
        <v>2</v>
      </c>
      <c r="V224" s="66"/>
      <c r="W224" s="41" t="s">
        <v>3</v>
      </c>
      <c r="X224" s="40" t="s">
        <v>4</v>
      </c>
      <c r="Y224" s="40" t="s">
        <v>5</v>
      </c>
      <c r="Z224" s="38"/>
      <c r="AA224" s="40" t="s">
        <v>0</v>
      </c>
      <c r="AB224" s="40" t="s">
        <v>1</v>
      </c>
      <c r="AC224" s="65" t="s">
        <v>2</v>
      </c>
      <c r="AD224" s="66"/>
      <c r="AE224" s="41" t="s">
        <v>3</v>
      </c>
      <c r="AF224" s="40" t="s">
        <v>4</v>
      </c>
      <c r="AG224" s="40" t="s">
        <v>5</v>
      </c>
      <c r="AH224" s="38"/>
      <c r="AI224" s="40" t="s">
        <v>0</v>
      </c>
      <c r="AJ224" s="40" t="s">
        <v>1</v>
      </c>
      <c r="AK224" s="65" t="s">
        <v>2</v>
      </c>
      <c r="AL224" s="66"/>
      <c r="AM224" s="41" t="s">
        <v>3</v>
      </c>
      <c r="AN224" s="40" t="s">
        <v>4</v>
      </c>
      <c r="AO224" s="40" t="s">
        <v>5</v>
      </c>
      <c r="AP224" s="38"/>
      <c r="AQ224" s="40" t="s">
        <v>0</v>
      </c>
      <c r="AR224" s="40" t="s">
        <v>1</v>
      </c>
      <c r="AS224" s="65" t="s">
        <v>2</v>
      </c>
      <c r="AT224" s="66"/>
      <c r="AU224" s="41" t="s">
        <v>3</v>
      </c>
      <c r="AV224" s="40" t="s">
        <v>4</v>
      </c>
      <c r="AW224" s="40" t="s">
        <v>5</v>
      </c>
      <c r="AX224" s="38"/>
      <c r="AY224" s="40" t="s">
        <v>0</v>
      </c>
      <c r="AZ224" s="40" t="s">
        <v>1</v>
      </c>
      <c r="BA224" s="65" t="s">
        <v>2</v>
      </c>
      <c r="BB224" s="66"/>
      <c r="BC224" s="41" t="s">
        <v>3</v>
      </c>
      <c r="BD224" s="40" t="s">
        <v>4</v>
      </c>
      <c r="BE224" s="40" t="s">
        <v>5</v>
      </c>
      <c r="BF224" s="38"/>
      <c r="BG224" s="40" t="s">
        <v>0</v>
      </c>
      <c r="BH224" s="40" t="s">
        <v>1</v>
      </c>
      <c r="BI224" s="65" t="s">
        <v>2</v>
      </c>
      <c r="BJ224" s="66"/>
      <c r="BK224" s="41" t="s">
        <v>3</v>
      </c>
      <c r="BL224" s="40" t="s">
        <v>4</v>
      </c>
      <c r="BM224" s="40" t="s">
        <v>5</v>
      </c>
      <c r="BN224" s="38"/>
      <c r="BO224" s="40" t="s">
        <v>0</v>
      </c>
      <c r="BP224" s="40" t="s">
        <v>1</v>
      </c>
      <c r="BQ224" s="65" t="s">
        <v>2</v>
      </c>
      <c r="BR224" s="66"/>
      <c r="BS224" s="41" t="s">
        <v>3</v>
      </c>
      <c r="BT224" s="40" t="s">
        <v>4</v>
      </c>
      <c r="BU224" s="40" t="s">
        <v>5</v>
      </c>
      <c r="BV224" s="38"/>
      <c r="BW224" s="40" t="s">
        <v>0</v>
      </c>
      <c r="BX224" s="40" t="s">
        <v>1</v>
      </c>
      <c r="BY224" s="65" t="s">
        <v>2</v>
      </c>
      <c r="BZ224" s="66"/>
      <c r="CA224" s="41" t="s">
        <v>3</v>
      </c>
      <c r="CB224" s="40" t="s">
        <v>4</v>
      </c>
      <c r="CC224" s="40" t="s">
        <v>5</v>
      </c>
      <c r="CD224" s="38"/>
      <c r="CE224" s="40" t="s">
        <v>0</v>
      </c>
      <c r="CF224" s="40" t="s">
        <v>1</v>
      </c>
      <c r="CG224" s="65" t="s">
        <v>2</v>
      </c>
      <c r="CH224" s="66"/>
      <c r="CI224" s="41" t="s">
        <v>3</v>
      </c>
      <c r="CJ224" s="40" t="s">
        <v>4</v>
      </c>
      <c r="CK224" s="40" t="s">
        <v>5</v>
      </c>
      <c r="CL224" s="38"/>
      <c r="CM224" s="40" t="s">
        <v>0</v>
      </c>
      <c r="CN224" s="40" t="s">
        <v>1</v>
      </c>
      <c r="CO224" s="65" t="s">
        <v>2</v>
      </c>
      <c r="CP224" s="66"/>
      <c r="CQ224" s="41" t="s">
        <v>3</v>
      </c>
      <c r="CR224" s="40" t="s">
        <v>4</v>
      </c>
      <c r="CS224" s="40" t="s">
        <v>5</v>
      </c>
      <c r="DW224" s="50"/>
      <c r="DX224" s="50"/>
      <c r="DY224" s="50"/>
      <c r="DZ224" s="50"/>
      <c r="EA224" s="50"/>
      <c r="EB224" s="50"/>
      <c r="EC224" s="50"/>
      <c r="ED224" s="50"/>
      <c r="EE224" s="50"/>
      <c r="EF224" s="50"/>
    </row>
    <row r="225" spans="3:97" x14ac:dyDescent="0.35">
      <c r="C225" s="42" t="s">
        <v>6</v>
      </c>
      <c r="D225" s="42" t="s">
        <v>7</v>
      </c>
      <c r="E225" s="43" t="s">
        <v>8</v>
      </c>
      <c r="F225" s="44" t="s">
        <v>9</v>
      </c>
      <c r="G225" s="42"/>
      <c r="H225" s="42" t="s">
        <v>10</v>
      </c>
      <c r="I225" s="42" t="s">
        <v>11</v>
      </c>
      <c r="J225" s="38"/>
      <c r="K225" s="42" t="s">
        <v>6</v>
      </c>
      <c r="L225" s="42" t="s">
        <v>7</v>
      </c>
      <c r="M225" s="43" t="s">
        <v>8</v>
      </c>
      <c r="N225" s="44" t="s">
        <v>9</v>
      </c>
      <c r="O225" s="42"/>
      <c r="P225" s="42" t="s">
        <v>10</v>
      </c>
      <c r="Q225" s="42" t="s">
        <v>11</v>
      </c>
      <c r="R225" s="38"/>
      <c r="S225" s="42" t="s">
        <v>6</v>
      </c>
      <c r="T225" s="42" t="s">
        <v>7</v>
      </c>
      <c r="U225" s="43" t="s">
        <v>8</v>
      </c>
      <c r="V225" s="44" t="s">
        <v>9</v>
      </c>
      <c r="W225" s="42"/>
      <c r="X225" s="42" t="s">
        <v>10</v>
      </c>
      <c r="Y225" s="42" t="s">
        <v>11</v>
      </c>
      <c r="Z225" s="38"/>
      <c r="AA225" s="42" t="s">
        <v>6</v>
      </c>
      <c r="AB225" s="42" t="s">
        <v>7</v>
      </c>
      <c r="AC225" s="43" t="s">
        <v>8</v>
      </c>
      <c r="AD225" s="44" t="s">
        <v>9</v>
      </c>
      <c r="AE225" s="42"/>
      <c r="AF225" s="42" t="s">
        <v>10</v>
      </c>
      <c r="AG225" s="42" t="s">
        <v>11</v>
      </c>
      <c r="AH225" s="38"/>
      <c r="AI225" s="42" t="s">
        <v>6</v>
      </c>
      <c r="AJ225" s="42" t="s">
        <v>7</v>
      </c>
      <c r="AK225" s="43" t="s">
        <v>8</v>
      </c>
      <c r="AL225" s="44" t="s">
        <v>9</v>
      </c>
      <c r="AM225" s="42"/>
      <c r="AN225" s="42" t="s">
        <v>10</v>
      </c>
      <c r="AO225" s="42" t="s">
        <v>11</v>
      </c>
      <c r="AP225" s="38"/>
      <c r="AQ225" s="42" t="s">
        <v>6</v>
      </c>
      <c r="AR225" s="42" t="s">
        <v>7</v>
      </c>
      <c r="AS225" s="43" t="s">
        <v>8</v>
      </c>
      <c r="AT225" s="44" t="s">
        <v>9</v>
      </c>
      <c r="AU225" s="42"/>
      <c r="AV225" s="42" t="s">
        <v>10</v>
      </c>
      <c r="AW225" s="42" t="s">
        <v>11</v>
      </c>
      <c r="AX225" s="38"/>
      <c r="AY225" s="42" t="s">
        <v>6</v>
      </c>
      <c r="AZ225" s="42" t="s">
        <v>7</v>
      </c>
      <c r="BA225" s="43" t="s">
        <v>8</v>
      </c>
      <c r="BB225" s="44" t="s">
        <v>9</v>
      </c>
      <c r="BC225" s="42"/>
      <c r="BD225" s="42" t="s">
        <v>10</v>
      </c>
      <c r="BE225" s="42" t="s">
        <v>11</v>
      </c>
      <c r="BF225" s="38"/>
      <c r="BG225" s="42" t="s">
        <v>6</v>
      </c>
      <c r="BH225" s="42" t="s">
        <v>7</v>
      </c>
      <c r="BI225" s="43" t="s">
        <v>8</v>
      </c>
      <c r="BJ225" s="44" t="s">
        <v>9</v>
      </c>
      <c r="BK225" s="42"/>
      <c r="BL225" s="42" t="s">
        <v>10</v>
      </c>
      <c r="BM225" s="42" t="s">
        <v>11</v>
      </c>
      <c r="BN225" s="38"/>
      <c r="BO225" s="42" t="s">
        <v>6</v>
      </c>
      <c r="BP225" s="42" t="s">
        <v>7</v>
      </c>
      <c r="BQ225" s="43" t="s">
        <v>8</v>
      </c>
      <c r="BR225" s="44" t="s">
        <v>9</v>
      </c>
      <c r="BS225" s="42"/>
      <c r="BT225" s="42" t="s">
        <v>10</v>
      </c>
      <c r="BU225" s="42" t="s">
        <v>11</v>
      </c>
      <c r="BV225" s="38"/>
      <c r="BW225" s="42" t="s">
        <v>6</v>
      </c>
      <c r="BX225" s="42" t="s">
        <v>7</v>
      </c>
      <c r="BY225" s="43" t="s">
        <v>8</v>
      </c>
      <c r="BZ225" s="44" t="s">
        <v>9</v>
      </c>
      <c r="CA225" s="42"/>
      <c r="CB225" s="42" t="s">
        <v>10</v>
      </c>
      <c r="CC225" s="42" t="s">
        <v>11</v>
      </c>
      <c r="CD225" s="38"/>
      <c r="CE225" s="42" t="s">
        <v>6</v>
      </c>
      <c r="CF225" s="42" t="s">
        <v>7</v>
      </c>
      <c r="CG225" s="43" t="s">
        <v>8</v>
      </c>
      <c r="CH225" s="44" t="s">
        <v>9</v>
      </c>
      <c r="CI225" s="42"/>
      <c r="CJ225" s="42" t="s">
        <v>10</v>
      </c>
      <c r="CK225" s="42" t="s">
        <v>11</v>
      </c>
      <c r="CL225" s="38"/>
      <c r="CM225" s="42" t="s">
        <v>6</v>
      </c>
      <c r="CN225" s="42" t="s">
        <v>7</v>
      </c>
      <c r="CO225" s="43" t="s">
        <v>8</v>
      </c>
      <c r="CP225" s="44" t="s">
        <v>9</v>
      </c>
      <c r="CQ225" s="42"/>
      <c r="CR225" s="42" t="s">
        <v>10</v>
      </c>
      <c r="CS225" s="42" t="s">
        <v>11</v>
      </c>
    </row>
    <row r="226" spans="3:97" x14ac:dyDescent="0.35">
      <c r="C226" s="42">
        <v>0</v>
      </c>
      <c r="D226" s="42"/>
      <c r="E226" s="43"/>
      <c r="F226" s="44"/>
      <c r="G226" s="42"/>
      <c r="H226" s="42"/>
      <c r="I226" s="42"/>
      <c r="J226" s="38"/>
      <c r="K226" s="42">
        <v>0</v>
      </c>
      <c r="L226" s="42">
        <v>15.6</v>
      </c>
      <c r="M226" s="43">
        <v>109.3</v>
      </c>
      <c r="N226" s="44">
        <v>10.83</v>
      </c>
      <c r="O226" s="42">
        <v>8.69</v>
      </c>
      <c r="P226" s="42">
        <v>32</v>
      </c>
      <c r="Q226" s="42">
        <v>824</v>
      </c>
      <c r="R226" s="38"/>
      <c r="S226" s="42">
        <v>0</v>
      </c>
      <c r="T226" s="42"/>
      <c r="U226" s="43"/>
      <c r="V226" s="44"/>
      <c r="W226" s="42"/>
      <c r="X226" s="42"/>
      <c r="Y226" s="42"/>
      <c r="Z226" s="38"/>
      <c r="AA226" s="42">
        <v>0</v>
      </c>
      <c r="AB226" s="42"/>
      <c r="AC226" s="43"/>
      <c r="AD226" s="44"/>
      <c r="AE226" s="42"/>
      <c r="AF226" s="42"/>
      <c r="AG226" s="42"/>
      <c r="AH226" s="38"/>
      <c r="AI226" s="42">
        <v>0</v>
      </c>
      <c r="AJ226" s="42"/>
      <c r="AK226" s="43"/>
      <c r="AL226" s="44"/>
      <c r="AM226" s="42"/>
      <c r="AN226" s="42"/>
      <c r="AO226" s="42"/>
      <c r="AP226" s="38"/>
      <c r="AQ226" s="42">
        <v>0</v>
      </c>
      <c r="AR226" s="42">
        <v>15.6</v>
      </c>
      <c r="AS226" s="43">
        <v>110.6</v>
      </c>
      <c r="AT226" s="44">
        <v>11.01</v>
      </c>
      <c r="AU226" s="42">
        <v>8.73</v>
      </c>
      <c r="AV226" s="42">
        <v>68</v>
      </c>
      <c r="AW226" s="42">
        <v>829</v>
      </c>
      <c r="AX226" s="38"/>
      <c r="AY226" s="42">
        <v>0</v>
      </c>
      <c r="AZ226" s="42"/>
      <c r="BA226" s="43"/>
      <c r="BB226" s="44"/>
      <c r="BC226" s="42"/>
      <c r="BD226" s="42"/>
      <c r="BE226" s="42"/>
      <c r="BF226" s="38"/>
      <c r="BG226" s="42">
        <v>0</v>
      </c>
      <c r="BH226" s="42"/>
      <c r="BI226" s="43"/>
      <c r="BJ226" s="44"/>
      <c r="BK226" s="42"/>
      <c r="BL226" s="42"/>
      <c r="BM226" s="42"/>
      <c r="BN226" s="38"/>
      <c r="BO226" s="42">
        <v>0</v>
      </c>
      <c r="BP226" s="42">
        <v>15.6</v>
      </c>
      <c r="BQ226" s="43">
        <v>108.7</v>
      </c>
      <c r="BR226" s="44">
        <v>10.76</v>
      </c>
      <c r="BS226" s="42">
        <v>8.69</v>
      </c>
      <c r="BT226" s="42">
        <v>117</v>
      </c>
      <c r="BU226" s="42">
        <v>826</v>
      </c>
      <c r="BV226" s="38"/>
      <c r="BW226" s="42">
        <v>0</v>
      </c>
      <c r="BX226" s="42"/>
      <c r="BY226" s="43"/>
      <c r="BZ226" s="44"/>
      <c r="CA226" s="42"/>
      <c r="CB226" s="42"/>
      <c r="CC226" s="42"/>
      <c r="CD226" s="38"/>
      <c r="CE226" s="42">
        <v>0</v>
      </c>
      <c r="CF226" s="42">
        <v>16.100000000000001</v>
      </c>
      <c r="CG226" s="43">
        <v>114.6</v>
      </c>
      <c r="CH226" s="44">
        <v>11.26</v>
      </c>
      <c r="CI226" s="42">
        <v>8.76</v>
      </c>
      <c r="CJ226" s="42">
        <v>77</v>
      </c>
      <c r="CK226" s="42">
        <v>824</v>
      </c>
      <c r="CL226" s="38"/>
      <c r="CM226" s="42">
        <v>0</v>
      </c>
      <c r="CN226" s="42">
        <v>12.8</v>
      </c>
      <c r="CO226" s="43">
        <v>102</v>
      </c>
      <c r="CP226" s="44">
        <v>10.64</v>
      </c>
      <c r="CQ226" s="42">
        <v>8.2200000000000006</v>
      </c>
      <c r="CR226" s="42">
        <v>101</v>
      </c>
      <c r="CS226" s="42">
        <v>903</v>
      </c>
    </row>
    <row r="227" spans="3:97" x14ac:dyDescent="0.35">
      <c r="C227" s="42">
        <v>1</v>
      </c>
      <c r="D227" s="42"/>
      <c r="E227" s="43"/>
      <c r="F227" s="44"/>
      <c r="G227" s="42"/>
      <c r="H227" s="42"/>
      <c r="I227" s="42"/>
      <c r="J227" s="38"/>
      <c r="K227" s="42">
        <v>1</v>
      </c>
      <c r="L227" s="42">
        <v>15.2</v>
      </c>
      <c r="M227" s="43">
        <v>104.5</v>
      </c>
      <c r="N227" s="44">
        <v>10.34</v>
      </c>
      <c r="O227" s="42">
        <v>8.6300000000000008</v>
      </c>
      <c r="P227" s="42">
        <v>23</v>
      </c>
      <c r="Q227" s="42">
        <v>828</v>
      </c>
      <c r="R227" s="38"/>
      <c r="S227" s="42">
        <v>1</v>
      </c>
      <c r="T227" s="42"/>
      <c r="U227" s="43"/>
      <c r="V227" s="44"/>
      <c r="W227" s="42"/>
      <c r="X227" s="42"/>
      <c r="Y227" s="42"/>
      <c r="Z227" s="38"/>
      <c r="AA227" s="42">
        <v>1</v>
      </c>
      <c r="AB227" s="42"/>
      <c r="AC227" s="43"/>
      <c r="AD227" s="44"/>
      <c r="AE227" s="42"/>
      <c r="AF227" s="42"/>
      <c r="AG227" s="42"/>
      <c r="AH227" s="38"/>
      <c r="AI227" s="42">
        <v>1</v>
      </c>
      <c r="AJ227" s="42"/>
      <c r="AK227" s="43"/>
      <c r="AL227" s="44"/>
      <c r="AM227" s="42"/>
      <c r="AN227" s="42"/>
      <c r="AO227" s="42"/>
      <c r="AP227" s="38"/>
      <c r="AQ227" s="42">
        <v>1</v>
      </c>
      <c r="AR227" s="42">
        <v>15.4</v>
      </c>
      <c r="AS227" s="43">
        <v>106.4</v>
      </c>
      <c r="AT227" s="44">
        <v>10.54</v>
      </c>
      <c r="AU227" s="42">
        <v>8.68</v>
      </c>
      <c r="AV227" s="42">
        <v>55</v>
      </c>
      <c r="AW227" s="42">
        <v>830</v>
      </c>
      <c r="AX227" s="38"/>
      <c r="AY227" s="42">
        <v>1</v>
      </c>
      <c r="AZ227" s="42"/>
      <c r="BA227" s="43"/>
      <c r="BB227" s="44"/>
      <c r="BC227" s="42"/>
      <c r="BD227" s="42"/>
      <c r="BE227" s="42"/>
      <c r="BF227" s="38"/>
      <c r="BG227" s="42">
        <v>1</v>
      </c>
      <c r="BH227" s="42"/>
      <c r="BI227" s="43"/>
      <c r="BJ227" s="44"/>
      <c r="BK227" s="42"/>
      <c r="BL227" s="42"/>
      <c r="BM227" s="42"/>
      <c r="BN227" s="38"/>
      <c r="BO227" s="42">
        <v>1</v>
      </c>
      <c r="BP227" s="42">
        <v>15.2</v>
      </c>
      <c r="BQ227" s="43">
        <v>106.5</v>
      </c>
      <c r="BR227" s="44">
        <v>10.58</v>
      </c>
      <c r="BS227" s="42">
        <v>8.65</v>
      </c>
      <c r="BT227" s="42">
        <v>110</v>
      </c>
      <c r="BU227" s="42">
        <v>824</v>
      </c>
      <c r="BV227" s="38"/>
      <c r="BW227" s="42">
        <v>1</v>
      </c>
      <c r="BX227" s="42"/>
      <c r="BY227" s="43"/>
      <c r="BZ227" s="44"/>
      <c r="CA227" s="42"/>
      <c r="CB227" s="42"/>
      <c r="CC227" s="42"/>
      <c r="CD227" s="38"/>
      <c r="CE227" s="42">
        <v>1</v>
      </c>
      <c r="CF227" s="42"/>
      <c r="CG227" s="43"/>
      <c r="CH227" s="44"/>
      <c r="CI227" s="42"/>
      <c r="CJ227" s="42"/>
      <c r="CK227" s="42"/>
      <c r="CL227" s="38"/>
      <c r="CM227" s="42">
        <v>1</v>
      </c>
      <c r="CN227" s="42"/>
      <c r="CO227" s="43"/>
      <c r="CP227" s="44"/>
      <c r="CQ227" s="42"/>
      <c r="CR227" s="42"/>
      <c r="CS227" s="42"/>
    </row>
    <row r="228" spans="3:97" x14ac:dyDescent="0.35">
      <c r="C228" s="42">
        <v>2</v>
      </c>
      <c r="D228" s="42"/>
      <c r="E228" s="43"/>
      <c r="F228" s="44"/>
      <c r="G228" s="42"/>
      <c r="H228" s="42"/>
      <c r="I228" s="42"/>
      <c r="J228" s="38"/>
      <c r="K228" s="42">
        <v>2</v>
      </c>
      <c r="L228" s="42">
        <v>15</v>
      </c>
      <c r="M228" s="43">
        <v>98.2</v>
      </c>
      <c r="N228" s="44">
        <v>9.8000000000000007</v>
      </c>
      <c r="O228" s="42">
        <v>8.57</v>
      </c>
      <c r="P228" s="42">
        <v>13</v>
      </c>
      <c r="Q228" s="42">
        <v>830</v>
      </c>
      <c r="R228" s="38"/>
      <c r="S228" s="42">
        <v>2</v>
      </c>
      <c r="T228" s="42"/>
      <c r="U228" s="43"/>
      <c r="V228" s="44"/>
      <c r="W228" s="42"/>
      <c r="X228" s="42"/>
      <c r="Y228" s="42"/>
      <c r="Z228" s="38"/>
      <c r="AA228" s="42">
        <v>2</v>
      </c>
      <c r="AB228" s="42"/>
      <c r="AC228" s="43"/>
      <c r="AD228" s="44"/>
      <c r="AE228" s="42"/>
      <c r="AF228" s="42"/>
      <c r="AG228" s="42"/>
      <c r="AH228" s="38"/>
      <c r="AI228" s="42">
        <v>2</v>
      </c>
      <c r="AJ228" s="42"/>
      <c r="AK228" s="43"/>
      <c r="AL228" s="44"/>
      <c r="AM228" s="42"/>
      <c r="AN228" s="42"/>
      <c r="AO228" s="42"/>
      <c r="AP228" s="38"/>
      <c r="AQ228" s="42">
        <v>2</v>
      </c>
      <c r="AR228" s="42">
        <v>15.2</v>
      </c>
      <c r="AS228" s="43">
        <v>101.4</v>
      </c>
      <c r="AT228" s="44">
        <v>10.130000000000001</v>
      </c>
      <c r="AU228" s="42">
        <v>8.6300000000000008</v>
      </c>
      <c r="AV228" s="42">
        <v>28</v>
      </c>
      <c r="AW228" s="42">
        <v>827</v>
      </c>
      <c r="AX228" s="38"/>
      <c r="AY228" s="42">
        <v>2</v>
      </c>
      <c r="AZ228" s="42"/>
      <c r="BA228" s="43"/>
      <c r="BB228" s="44"/>
      <c r="BC228" s="42"/>
      <c r="BD228" s="42"/>
      <c r="BE228" s="42"/>
      <c r="BF228" s="38"/>
      <c r="BG228" s="42">
        <v>2</v>
      </c>
      <c r="BH228" s="42"/>
      <c r="BI228" s="43"/>
      <c r="BJ228" s="44"/>
      <c r="BK228" s="42"/>
      <c r="BL228" s="42"/>
      <c r="BM228" s="42"/>
      <c r="BN228" s="38"/>
      <c r="BO228" s="42">
        <v>2</v>
      </c>
      <c r="BP228" s="42">
        <v>15.2</v>
      </c>
      <c r="BQ228" s="43">
        <v>103.6</v>
      </c>
      <c r="BR228" s="44">
        <v>10.37</v>
      </c>
      <c r="BS228" s="42">
        <v>8.6199999999999992</v>
      </c>
      <c r="BT228" s="42">
        <v>106</v>
      </c>
      <c r="BU228" s="42">
        <v>826</v>
      </c>
      <c r="BV228" s="38"/>
      <c r="BW228" s="42">
        <v>2</v>
      </c>
      <c r="BX228" s="42"/>
      <c r="BY228" s="43"/>
      <c r="BZ228" s="44"/>
      <c r="CA228" s="42"/>
      <c r="CB228" s="42"/>
      <c r="CC228" s="42"/>
      <c r="CD228" s="38"/>
      <c r="CE228" s="42">
        <v>2</v>
      </c>
      <c r="CF228" s="42"/>
      <c r="CG228" s="43"/>
      <c r="CH228" s="44"/>
      <c r="CI228" s="42"/>
      <c r="CJ228" s="42"/>
      <c r="CK228" s="42"/>
      <c r="CL228" s="38"/>
      <c r="CM228" s="42">
        <v>2</v>
      </c>
      <c r="CN228" s="42"/>
      <c r="CO228" s="43"/>
      <c r="CP228" s="44"/>
      <c r="CQ228" s="42"/>
      <c r="CR228" s="42"/>
      <c r="CS228" s="42"/>
    </row>
    <row r="229" spans="3:97" x14ac:dyDescent="0.35">
      <c r="C229" s="45">
        <v>3</v>
      </c>
      <c r="D229" s="45"/>
      <c r="E229" s="46"/>
      <c r="F229" s="47"/>
      <c r="G229" s="45"/>
      <c r="H229" s="45"/>
      <c r="I229" s="45"/>
      <c r="J229" s="38"/>
      <c r="K229" s="45">
        <v>3</v>
      </c>
      <c r="L229" s="45">
        <v>15</v>
      </c>
      <c r="M229" s="46">
        <v>94.3</v>
      </c>
      <c r="N229" s="47">
        <v>9.42</v>
      </c>
      <c r="O229" s="45">
        <v>8.5</v>
      </c>
      <c r="P229" s="45">
        <v>-58</v>
      </c>
      <c r="Q229" s="45">
        <v>833</v>
      </c>
      <c r="R229" s="38"/>
      <c r="S229" s="45">
        <v>3</v>
      </c>
      <c r="T229" s="45"/>
      <c r="U229" s="46"/>
      <c r="V229" s="47"/>
      <c r="W229" s="45"/>
      <c r="X229" s="45"/>
      <c r="Y229" s="45"/>
      <c r="Z229" s="38"/>
      <c r="AA229" s="45">
        <v>3</v>
      </c>
      <c r="AB229" s="45"/>
      <c r="AC229" s="46"/>
      <c r="AD229" s="47"/>
      <c r="AE229" s="45"/>
      <c r="AF229" s="45"/>
      <c r="AG229" s="45"/>
      <c r="AH229" s="38"/>
      <c r="AI229" s="45">
        <v>3</v>
      </c>
      <c r="AJ229" s="45"/>
      <c r="AK229" s="46"/>
      <c r="AL229" s="47"/>
      <c r="AM229" s="45"/>
      <c r="AN229" s="45"/>
      <c r="AO229" s="45"/>
      <c r="AP229" s="38"/>
      <c r="AQ229" s="45">
        <v>3</v>
      </c>
      <c r="AR229" s="45">
        <v>15.2</v>
      </c>
      <c r="AS229" s="46">
        <v>104.8</v>
      </c>
      <c r="AT229" s="47">
        <v>10.27</v>
      </c>
      <c r="AU229" s="45">
        <v>8.59</v>
      </c>
      <c r="AV229" s="45">
        <v>-3</v>
      </c>
      <c r="AW229" s="45">
        <v>945</v>
      </c>
      <c r="AX229" s="38"/>
      <c r="AY229" s="45">
        <v>3</v>
      </c>
      <c r="AZ229" s="45"/>
      <c r="BA229" s="46"/>
      <c r="BB229" s="47"/>
      <c r="BC229" s="45"/>
      <c r="BD229" s="45"/>
      <c r="BE229" s="45"/>
      <c r="BF229" s="38"/>
      <c r="BG229" s="45">
        <v>3</v>
      </c>
      <c r="BH229" s="45"/>
      <c r="BI229" s="46"/>
      <c r="BJ229" s="47"/>
      <c r="BK229" s="45"/>
      <c r="BL229" s="45"/>
      <c r="BM229" s="45"/>
      <c r="BN229" s="38"/>
      <c r="BO229" s="45">
        <v>3</v>
      </c>
      <c r="BP229" s="45">
        <v>15.2</v>
      </c>
      <c r="BQ229" s="46">
        <v>107.9</v>
      </c>
      <c r="BR229" s="47">
        <v>10.199999999999999</v>
      </c>
      <c r="BS229" s="45">
        <v>8.6</v>
      </c>
      <c r="BT229" s="45">
        <v>91</v>
      </c>
      <c r="BU229" s="45">
        <v>947</v>
      </c>
      <c r="BV229" s="38"/>
      <c r="BW229" s="45">
        <v>3</v>
      </c>
      <c r="BX229" s="45"/>
      <c r="BY229" s="46"/>
      <c r="BZ229" s="47"/>
      <c r="CA229" s="45"/>
      <c r="CB229" s="45"/>
      <c r="CC229" s="45"/>
      <c r="CD229" s="38"/>
      <c r="CE229" s="45">
        <v>3</v>
      </c>
      <c r="CF229" s="45"/>
      <c r="CG229" s="46"/>
      <c r="CH229" s="47"/>
      <c r="CI229" s="45"/>
      <c r="CJ229" s="45"/>
      <c r="CK229" s="45"/>
      <c r="CL229" s="38"/>
      <c r="CM229" s="45">
        <v>3</v>
      </c>
      <c r="CN229" s="45"/>
      <c r="CO229" s="46"/>
      <c r="CP229" s="47"/>
      <c r="CQ229" s="45"/>
      <c r="CR229" s="45"/>
      <c r="CS229" s="45"/>
    </row>
    <row r="230" spans="3:97" x14ac:dyDescent="0.35">
      <c r="C230" s="32"/>
      <c r="D230" s="33"/>
      <c r="E230" s="33"/>
      <c r="F230" s="33"/>
      <c r="G230" s="33"/>
      <c r="H230" s="33"/>
      <c r="I230" s="34"/>
      <c r="J230" s="38"/>
      <c r="K230" s="32"/>
      <c r="L230" s="33"/>
      <c r="M230" s="33"/>
      <c r="N230" s="33"/>
      <c r="O230" s="33"/>
      <c r="P230" s="33"/>
      <c r="Q230" s="34"/>
      <c r="R230" s="38"/>
      <c r="S230" s="32"/>
      <c r="T230" s="33"/>
      <c r="U230" s="33"/>
      <c r="V230" s="33"/>
      <c r="W230" s="33"/>
      <c r="X230" s="33"/>
      <c r="Y230" s="34"/>
      <c r="Z230" s="38"/>
      <c r="AA230" s="32"/>
      <c r="AB230" s="33"/>
      <c r="AC230" s="33"/>
      <c r="AD230" s="33"/>
      <c r="AE230" s="33"/>
      <c r="AF230" s="33"/>
      <c r="AG230" s="34"/>
      <c r="AH230" s="38"/>
      <c r="AI230" s="32"/>
      <c r="AJ230" s="33"/>
      <c r="AK230" s="33"/>
      <c r="AL230" s="33"/>
      <c r="AM230" s="33"/>
      <c r="AN230" s="33"/>
      <c r="AO230" s="34"/>
      <c r="AP230" s="38"/>
      <c r="AQ230" s="32"/>
      <c r="AR230" s="33"/>
      <c r="AS230" s="33"/>
      <c r="AT230" s="33"/>
      <c r="AU230" s="33"/>
      <c r="AV230" s="33"/>
      <c r="AW230" s="34"/>
      <c r="AX230" s="38"/>
      <c r="AY230" s="32"/>
      <c r="AZ230" s="33"/>
      <c r="BA230" s="33"/>
      <c r="BB230" s="33"/>
      <c r="BC230" s="33"/>
      <c r="BD230" s="33"/>
      <c r="BE230" s="34"/>
      <c r="BF230" s="38"/>
      <c r="BG230" s="32"/>
      <c r="BH230" s="33"/>
      <c r="BI230" s="33"/>
      <c r="BJ230" s="33"/>
      <c r="BK230" s="33"/>
      <c r="BL230" s="33"/>
      <c r="BM230" s="34"/>
      <c r="BN230" s="38"/>
      <c r="BO230" s="32"/>
      <c r="BP230" s="33"/>
      <c r="BQ230" s="33"/>
      <c r="BR230" s="33"/>
      <c r="BS230" s="33"/>
      <c r="BT230" s="33"/>
      <c r="BU230" s="34"/>
      <c r="BV230" s="38"/>
      <c r="BW230" s="32"/>
      <c r="BX230" s="33"/>
      <c r="BY230" s="33"/>
      <c r="BZ230" s="33"/>
      <c r="CA230" s="33"/>
      <c r="CB230" s="33"/>
      <c r="CC230" s="34"/>
      <c r="CD230" s="38"/>
      <c r="CE230" s="32"/>
      <c r="CF230" s="33"/>
      <c r="CG230" s="33"/>
      <c r="CH230" s="33"/>
      <c r="CI230" s="33"/>
      <c r="CJ230" s="33"/>
      <c r="CK230" s="34"/>
      <c r="CL230" s="38"/>
      <c r="CM230" s="32"/>
      <c r="CN230" s="33"/>
      <c r="CO230" s="33"/>
      <c r="CP230" s="33"/>
      <c r="CQ230" s="33"/>
      <c r="CR230" s="33"/>
      <c r="CS230" s="34"/>
    </row>
    <row r="231" spans="3:97" ht="14.5" customHeight="1" x14ac:dyDescent="0.35">
      <c r="C231" s="32" t="s">
        <v>12</v>
      </c>
      <c r="D231" s="34"/>
      <c r="E231" s="48">
        <v>0.5</v>
      </c>
      <c r="F231" s="67"/>
      <c r="G231" s="68"/>
      <c r="H231" s="68"/>
      <c r="I231" s="69"/>
      <c r="J231" s="38"/>
      <c r="K231" s="32" t="s">
        <v>12</v>
      </c>
      <c r="L231" s="34"/>
      <c r="M231" s="48">
        <v>0.5</v>
      </c>
      <c r="N231" s="67"/>
      <c r="O231" s="68"/>
      <c r="P231" s="68"/>
      <c r="Q231" s="69"/>
      <c r="R231" s="38"/>
      <c r="S231" s="32" t="s">
        <v>12</v>
      </c>
      <c r="T231" s="34"/>
      <c r="U231" s="48">
        <v>0.5</v>
      </c>
      <c r="V231" s="67"/>
      <c r="W231" s="68"/>
      <c r="X231" s="68"/>
      <c r="Y231" s="69"/>
      <c r="Z231" s="38"/>
      <c r="AA231" s="32" t="s">
        <v>12</v>
      </c>
      <c r="AB231" s="34"/>
      <c r="AC231" s="48"/>
      <c r="AD231" s="67"/>
      <c r="AE231" s="68"/>
      <c r="AF231" s="68"/>
      <c r="AG231" s="69"/>
      <c r="AH231" s="38"/>
      <c r="AI231" s="32" t="s">
        <v>12</v>
      </c>
      <c r="AJ231" s="34"/>
      <c r="AK231" s="48">
        <v>0.5</v>
      </c>
      <c r="AL231" s="67"/>
      <c r="AM231" s="68"/>
      <c r="AN231" s="68"/>
      <c r="AO231" s="69"/>
      <c r="AP231" s="38"/>
      <c r="AQ231" s="32" t="s">
        <v>12</v>
      </c>
      <c r="AR231" s="34"/>
      <c r="AS231" s="48">
        <v>0.5</v>
      </c>
      <c r="AT231" s="67"/>
      <c r="AU231" s="68"/>
      <c r="AV231" s="68"/>
      <c r="AW231" s="69"/>
      <c r="AX231" s="38"/>
      <c r="AY231" s="32" t="s">
        <v>12</v>
      </c>
      <c r="AZ231" s="34"/>
      <c r="BA231" s="48">
        <v>0.5</v>
      </c>
      <c r="BB231" s="67" t="s">
        <v>31</v>
      </c>
      <c r="BC231" s="68"/>
      <c r="BD231" s="68"/>
      <c r="BE231" s="69"/>
      <c r="BF231" s="38"/>
      <c r="BG231" s="32" t="s">
        <v>12</v>
      </c>
      <c r="BH231" s="34"/>
      <c r="BI231" s="48">
        <v>0.5</v>
      </c>
      <c r="BJ231" s="67"/>
      <c r="BK231" s="68"/>
      <c r="BL231" s="68"/>
      <c r="BM231" s="69"/>
      <c r="BN231" s="38"/>
      <c r="BO231" s="32" t="s">
        <v>12</v>
      </c>
      <c r="BP231" s="34"/>
      <c r="BQ231" s="48">
        <v>0.5</v>
      </c>
      <c r="BR231" s="67"/>
      <c r="BS231" s="68"/>
      <c r="BT231" s="68"/>
      <c r="BU231" s="69"/>
      <c r="BV231" s="38"/>
      <c r="BW231" s="32" t="s">
        <v>12</v>
      </c>
      <c r="BX231" s="34"/>
      <c r="BY231" s="48">
        <v>0.5</v>
      </c>
      <c r="BZ231" s="67"/>
      <c r="CA231" s="68"/>
      <c r="CB231" s="68"/>
      <c r="CC231" s="69"/>
      <c r="CD231" s="38"/>
      <c r="CE231" s="32" t="s">
        <v>12</v>
      </c>
      <c r="CF231" s="34"/>
      <c r="CG231" s="48"/>
      <c r="CH231" s="67"/>
      <c r="CI231" s="68"/>
      <c r="CJ231" s="68"/>
      <c r="CK231" s="69"/>
      <c r="CL231" s="38"/>
      <c r="CM231" s="32" t="s">
        <v>12</v>
      </c>
      <c r="CN231" s="34"/>
      <c r="CO231" s="48"/>
      <c r="CP231" s="67"/>
      <c r="CQ231" s="68"/>
      <c r="CR231" s="68"/>
      <c r="CS231" s="69"/>
    </row>
    <row r="232" spans="3:97" x14ac:dyDescent="0.35">
      <c r="C232" s="32" t="s">
        <v>14</v>
      </c>
      <c r="D232" s="34"/>
      <c r="E232" s="48">
        <v>2</v>
      </c>
      <c r="F232" s="70"/>
      <c r="G232" s="71"/>
      <c r="H232" s="71"/>
      <c r="I232" s="72"/>
      <c r="J232" s="38"/>
      <c r="K232" s="32" t="s">
        <v>14</v>
      </c>
      <c r="L232" s="34"/>
      <c r="M232" s="48">
        <v>3</v>
      </c>
      <c r="N232" s="70"/>
      <c r="O232" s="71"/>
      <c r="P232" s="71"/>
      <c r="Q232" s="72"/>
      <c r="R232" s="38"/>
      <c r="S232" s="32" t="s">
        <v>14</v>
      </c>
      <c r="T232" s="34"/>
      <c r="U232" s="48">
        <v>2.7</v>
      </c>
      <c r="V232" s="70"/>
      <c r="W232" s="71"/>
      <c r="X232" s="71"/>
      <c r="Y232" s="72"/>
      <c r="Z232" s="38"/>
      <c r="AA232" s="32" t="s">
        <v>14</v>
      </c>
      <c r="AB232" s="34"/>
      <c r="AC232" s="48"/>
      <c r="AD232" s="70"/>
      <c r="AE232" s="71"/>
      <c r="AF232" s="71"/>
      <c r="AG232" s="72"/>
      <c r="AH232" s="38"/>
      <c r="AI232" s="32" t="s">
        <v>14</v>
      </c>
      <c r="AJ232" s="34"/>
      <c r="AK232" s="48">
        <v>3.25</v>
      </c>
      <c r="AL232" s="70"/>
      <c r="AM232" s="71"/>
      <c r="AN232" s="71"/>
      <c r="AO232" s="72"/>
      <c r="AP232" s="38"/>
      <c r="AQ232" s="32" t="s">
        <v>14</v>
      </c>
      <c r="AR232" s="34"/>
      <c r="AS232" s="48">
        <v>3.25</v>
      </c>
      <c r="AT232" s="70"/>
      <c r="AU232" s="71"/>
      <c r="AV232" s="71"/>
      <c r="AW232" s="72"/>
      <c r="AX232" s="38"/>
      <c r="AY232" s="32" t="s">
        <v>14</v>
      </c>
      <c r="AZ232" s="34"/>
      <c r="BA232" s="48">
        <v>2.7</v>
      </c>
      <c r="BB232" s="70"/>
      <c r="BC232" s="71"/>
      <c r="BD232" s="71"/>
      <c r="BE232" s="72"/>
      <c r="BF232" s="38"/>
      <c r="BG232" s="32" t="s">
        <v>14</v>
      </c>
      <c r="BH232" s="34"/>
      <c r="BI232" s="48">
        <v>2.7</v>
      </c>
      <c r="BJ232" s="70"/>
      <c r="BK232" s="71"/>
      <c r="BL232" s="71"/>
      <c r="BM232" s="72"/>
      <c r="BN232" s="38"/>
      <c r="BO232" s="32" t="s">
        <v>14</v>
      </c>
      <c r="BP232" s="34"/>
      <c r="BQ232" s="48">
        <v>3.2</v>
      </c>
      <c r="BR232" s="70"/>
      <c r="BS232" s="71"/>
      <c r="BT232" s="71"/>
      <c r="BU232" s="72"/>
      <c r="BV232" s="38"/>
      <c r="BW232" s="32" t="s">
        <v>14</v>
      </c>
      <c r="BX232" s="34"/>
      <c r="BY232" s="48">
        <v>2.2000000000000002</v>
      </c>
      <c r="BZ232" s="70"/>
      <c r="CA232" s="71"/>
      <c r="CB232" s="71"/>
      <c r="CC232" s="72"/>
      <c r="CD232" s="38"/>
      <c r="CE232" s="32" t="s">
        <v>14</v>
      </c>
      <c r="CF232" s="34"/>
      <c r="CG232" s="48"/>
      <c r="CH232" s="70"/>
      <c r="CI232" s="71"/>
      <c r="CJ232" s="71"/>
      <c r="CK232" s="72"/>
      <c r="CL232" s="38"/>
      <c r="CM232" s="32" t="s">
        <v>14</v>
      </c>
      <c r="CN232" s="34"/>
      <c r="CO232" s="48"/>
      <c r="CP232" s="70"/>
      <c r="CQ232" s="71"/>
      <c r="CR232" s="71"/>
      <c r="CS232" s="72"/>
    </row>
    <row r="233" spans="3:97" x14ac:dyDescent="0.35">
      <c r="C233" s="32" t="s">
        <v>15</v>
      </c>
      <c r="D233" s="34"/>
      <c r="E233" s="48">
        <v>15.5</v>
      </c>
      <c r="F233" s="70"/>
      <c r="G233" s="71"/>
      <c r="H233" s="71"/>
      <c r="I233" s="72"/>
      <c r="J233" s="38"/>
      <c r="K233" s="32" t="s">
        <v>15</v>
      </c>
      <c r="L233" s="34"/>
      <c r="M233" s="48">
        <v>15.2</v>
      </c>
      <c r="N233" s="70"/>
      <c r="O233" s="71"/>
      <c r="P233" s="71"/>
      <c r="Q233" s="72"/>
      <c r="R233" s="38"/>
      <c r="S233" s="32" t="s">
        <v>15</v>
      </c>
      <c r="T233" s="34"/>
      <c r="U233" s="48">
        <v>15.3</v>
      </c>
      <c r="V233" s="70"/>
      <c r="W233" s="71"/>
      <c r="X233" s="71"/>
      <c r="Y233" s="72"/>
      <c r="Z233" s="38"/>
      <c r="AA233" s="32" t="s">
        <v>15</v>
      </c>
      <c r="AB233" s="34"/>
      <c r="AC233" s="48">
        <v>15.3</v>
      </c>
      <c r="AD233" s="70"/>
      <c r="AE233" s="71"/>
      <c r="AF233" s="71"/>
      <c r="AG233" s="72"/>
      <c r="AH233" s="38"/>
      <c r="AI233" s="32" t="s">
        <v>15</v>
      </c>
      <c r="AJ233" s="34"/>
      <c r="AK233" s="48">
        <v>15.7</v>
      </c>
      <c r="AL233" s="70"/>
      <c r="AM233" s="71"/>
      <c r="AN233" s="71"/>
      <c r="AO233" s="72"/>
      <c r="AP233" s="38"/>
      <c r="AQ233" s="32" t="s">
        <v>15</v>
      </c>
      <c r="AR233" s="34"/>
      <c r="AS233" s="48">
        <v>15.3</v>
      </c>
      <c r="AT233" s="70"/>
      <c r="AU233" s="71"/>
      <c r="AV233" s="71"/>
      <c r="AW233" s="72"/>
      <c r="AX233" s="38"/>
      <c r="AY233" s="32" t="s">
        <v>15</v>
      </c>
      <c r="AZ233" s="34"/>
      <c r="BA233" s="48">
        <v>16</v>
      </c>
      <c r="BB233" s="70"/>
      <c r="BC233" s="71"/>
      <c r="BD233" s="71"/>
      <c r="BE233" s="72"/>
      <c r="BF233" s="38"/>
      <c r="BG233" s="32" t="s">
        <v>15</v>
      </c>
      <c r="BH233" s="34"/>
      <c r="BI233" s="48">
        <v>16.5</v>
      </c>
      <c r="BJ233" s="70"/>
      <c r="BK233" s="71"/>
      <c r="BL233" s="71"/>
      <c r="BM233" s="72"/>
      <c r="BN233" s="38"/>
      <c r="BO233" s="32" t="s">
        <v>15</v>
      </c>
      <c r="BP233" s="34"/>
      <c r="BQ233" s="48">
        <v>16.3</v>
      </c>
      <c r="BR233" s="70"/>
      <c r="BS233" s="71"/>
      <c r="BT233" s="71"/>
      <c r="BU233" s="72"/>
      <c r="BV233" s="38"/>
      <c r="BW233" s="32" t="s">
        <v>15</v>
      </c>
      <c r="BX233" s="34"/>
      <c r="BY233" s="48">
        <v>16.7</v>
      </c>
      <c r="BZ233" s="70"/>
      <c r="CA233" s="71"/>
      <c r="CB233" s="71"/>
      <c r="CC233" s="72"/>
      <c r="CD233" s="38"/>
      <c r="CE233" s="32" t="s">
        <v>15</v>
      </c>
      <c r="CF233" s="34"/>
      <c r="CG233" s="48"/>
      <c r="CH233" s="70"/>
      <c r="CI233" s="71"/>
      <c r="CJ233" s="71"/>
      <c r="CK233" s="72"/>
      <c r="CL233" s="38"/>
      <c r="CM233" s="32" t="s">
        <v>15</v>
      </c>
      <c r="CN233" s="34"/>
      <c r="CO233" s="48"/>
      <c r="CP233" s="70"/>
      <c r="CQ233" s="71"/>
      <c r="CR233" s="71"/>
      <c r="CS233" s="72"/>
    </row>
    <row r="234" spans="3:97" x14ac:dyDescent="0.35">
      <c r="C234" s="32" t="s">
        <v>16</v>
      </c>
      <c r="D234" s="34"/>
      <c r="E234" s="48">
        <v>15.7</v>
      </c>
      <c r="F234" s="70"/>
      <c r="G234" s="71"/>
      <c r="H234" s="71"/>
      <c r="I234" s="72"/>
      <c r="J234" s="38"/>
      <c r="K234" s="32" t="s">
        <v>16</v>
      </c>
      <c r="L234" s="34"/>
      <c r="M234" s="48">
        <v>16.8</v>
      </c>
      <c r="N234" s="70"/>
      <c r="O234" s="71"/>
      <c r="P234" s="71"/>
      <c r="Q234" s="72"/>
      <c r="R234" s="38"/>
      <c r="S234" s="32" t="s">
        <v>16</v>
      </c>
      <c r="T234" s="34"/>
      <c r="U234" s="48">
        <v>16.8</v>
      </c>
      <c r="V234" s="70"/>
      <c r="W234" s="71"/>
      <c r="X234" s="71"/>
      <c r="Y234" s="72"/>
      <c r="Z234" s="38"/>
      <c r="AA234" s="32" t="s">
        <v>16</v>
      </c>
      <c r="AB234" s="34"/>
      <c r="AC234" s="48">
        <v>16.5</v>
      </c>
      <c r="AD234" s="70"/>
      <c r="AE234" s="71"/>
      <c r="AF234" s="71"/>
      <c r="AG234" s="72"/>
      <c r="AH234" s="38"/>
      <c r="AI234" s="32" t="s">
        <v>16</v>
      </c>
      <c r="AJ234" s="34"/>
      <c r="AK234" s="48">
        <v>17.2</v>
      </c>
      <c r="AL234" s="70"/>
      <c r="AM234" s="71"/>
      <c r="AN234" s="71"/>
      <c r="AO234" s="72"/>
      <c r="AP234" s="38"/>
      <c r="AQ234" s="32" t="s">
        <v>16</v>
      </c>
      <c r="AR234" s="34"/>
      <c r="AS234" s="48">
        <v>16.2</v>
      </c>
      <c r="AT234" s="70"/>
      <c r="AU234" s="71"/>
      <c r="AV234" s="71"/>
      <c r="AW234" s="72"/>
      <c r="AX234" s="38"/>
      <c r="AY234" s="32" t="s">
        <v>16</v>
      </c>
      <c r="AZ234" s="34"/>
      <c r="BA234" s="48">
        <v>17.3</v>
      </c>
      <c r="BB234" s="70"/>
      <c r="BC234" s="71"/>
      <c r="BD234" s="71"/>
      <c r="BE234" s="72"/>
      <c r="BF234" s="38"/>
      <c r="BG234" s="32" t="s">
        <v>16</v>
      </c>
      <c r="BH234" s="34"/>
      <c r="BI234" s="48">
        <v>17.8</v>
      </c>
      <c r="BJ234" s="70"/>
      <c r="BK234" s="71"/>
      <c r="BL234" s="71"/>
      <c r="BM234" s="72"/>
      <c r="BN234" s="38"/>
      <c r="BO234" s="32" t="s">
        <v>16</v>
      </c>
      <c r="BP234" s="34"/>
      <c r="BQ234" s="48">
        <v>19.100000000000001</v>
      </c>
      <c r="BR234" s="70"/>
      <c r="BS234" s="71"/>
      <c r="BT234" s="71"/>
      <c r="BU234" s="72"/>
      <c r="BV234" s="38"/>
      <c r="BW234" s="32" t="s">
        <v>16</v>
      </c>
      <c r="BX234" s="34"/>
      <c r="BY234" s="48">
        <v>22.1</v>
      </c>
      <c r="BZ234" s="70"/>
      <c r="CA234" s="71"/>
      <c r="CB234" s="71"/>
      <c r="CC234" s="72"/>
      <c r="CD234" s="38"/>
      <c r="CE234" s="32" t="s">
        <v>16</v>
      </c>
      <c r="CF234" s="34"/>
      <c r="CG234" s="48"/>
      <c r="CH234" s="70"/>
      <c r="CI234" s="71"/>
      <c r="CJ234" s="71"/>
      <c r="CK234" s="72"/>
      <c r="CL234" s="38"/>
      <c r="CM234" s="32" t="s">
        <v>16</v>
      </c>
      <c r="CN234" s="34"/>
      <c r="CO234" s="48"/>
      <c r="CP234" s="70"/>
      <c r="CQ234" s="71"/>
      <c r="CR234" s="71"/>
      <c r="CS234" s="72"/>
    </row>
    <row r="235" spans="3:97" x14ac:dyDescent="0.35">
      <c r="C235" s="32" t="s">
        <v>17</v>
      </c>
      <c r="D235" s="34"/>
      <c r="E235" s="48">
        <v>26</v>
      </c>
      <c r="F235" s="73"/>
      <c r="G235" s="74"/>
      <c r="H235" s="74"/>
      <c r="I235" s="75"/>
      <c r="J235" s="49"/>
      <c r="K235" s="32" t="s">
        <v>17</v>
      </c>
      <c r="L235" s="34"/>
      <c r="M235" s="48">
        <v>33.5</v>
      </c>
      <c r="N235" s="73"/>
      <c r="O235" s="74"/>
      <c r="P235" s="74"/>
      <c r="Q235" s="75"/>
      <c r="R235" s="49"/>
      <c r="S235" s="32" t="s">
        <v>17</v>
      </c>
      <c r="T235" s="34"/>
      <c r="U235" s="48">
        <v>32.9</v>
      </c>
      <c r="V235" s="73"/>
      <c r="W235" s="74"/>
      <c r="X235" s="74"/>
      <c r="Y235" s="75"/>
      <c r="Z235" s="49"/>
      <c r="AA235" s="32" t="s">
        <v>17</v>
      </c>
      <c r="AB235" s="34"/>
      <c r="AC235" s="48">
        <v>31.4</v>
      </c>
      <c r="AD235" s="73"/>
      <c r="AE235" s="74"/>
      <c r="AF235" s="74"/>
      <c r="AG235" s="75"/>
      <c r="AH235" s="49"/>
      <c r="AI235" s="32" t="s">
        <v>17</v>
      </c>
      <c r="AJ235" s="34"/>
      <c r="AK235" s="48">
        <v>31.2</v>
      </c>
      <c r="AL235" s="73"/>
      <c r="AM235" s="74"/>
      <c r="AN235" s="74"/>
      <c r="AO235" s="75"/>
      <c r="AP235" s="49"/>
      <c r="AQ235" s="32" t="s">
        <v>17</v>
      </c>
      <c r="AR235" s="34"/>
      <c r="AS235" s="48">
        <v>28.6</v>
      </c>
      <c r="AT235" s="73"/>
      <c r="AU235" s="74"/>
      <c r="AV235" s="74"/>
      <c r="AW235" s="75"/>
      <c r="AX235" s="49"/>
      <c r="AY235" s="32" t="s">
        <v>17</v>
      </c>
      <c r="AZ235" s="34"/>
      <c r="BA235" s="48">
        <v>32.1</v>
      </c>
      <c r="BB235" s="73"/>
      <c r="BC235" s="74"/>
      <c r="BD235" s="74"/>
      <c r="BE235" s="75"/>
      <c r="BF235" s="49"/>
      <c r="BG235" s="32" t="s">
        <v>17</v>
      </c>
      <c r="BH235" s="34"/>
      <c r="BI235" s="48">
        <v>33.6</v>
      </c>
      <c r="BJ235" s="73"/>
      <c r="BK235" s="74"/>
      <c r="BL235" s="74"/>
      <c r="BM235" s="75"/>
      <c r="BN235" s="49"/>
      <c r="BO235" s="32" t="s">
        <v>17</v>
      </c>
      <c r="BP235" s="34"/>
      <c r="BQ235" s="48">
        <v>36.200000000000003</v>
      </c>
      <c r="BR235" s="73"/>
      <c r="BS235" s="74"/>
      <c r="BT235" s="74"/>
      <c r="BU235" s="75"/>
      <c r="BV235" s="49"/>
      <c r="BW235" s="32" t="s">
        <v>17</v>
      </c>
      <c r="BX235" s="34"/>
      <c r="BY235" s="48">
        <v>39.6</v>
      </c>
      <c r="BZ235" s="73"/>
      <c r="CA235" s="74"/>
      <c r="CB235" s="74"/>
      <c r="CC235" s="75"/>
      <c r="CD235" s="49"/>
      <c r="CE235" s="32" t="s">
        <v>17</v>
      </c>
      <c r="CF235" s="34"/>
      <c r="CG235" s="48"/>
      <c r="CH235" s="73"/>
      <c r="CI235" s="74"/>
      <c r="CJ235" s="74"/>
      <c r="CK235" s="75"/>
      <c r="CL235" s="49"/>
      <c r="CM235" s="32" t="s">
        <v>17</v>
      </c>
      <c r="CN235" s="34"/>
      <c r="CO235" s="48"/>
      <c r="CP235" s="73"/>
      <c r="CQ235" s="74"/>
      <c r="CR235" s="74"/>
      <c r="CS235" s="75"/>
    </row>
    <row r="239" spans="3:97" x14ac:dyDescent="0.35">
      <c r="C239" s="104">
        <v>41542</v>
      </c>
      <c r="D239" s="57"/>
      <c r="E239" s="57"/>
      <c r="F239" s="57"/>
      <c r="G239" s="57"/>
      <c r="H239" s="57"/>
      <c r="I239" s="57"/>
      <c r="J239" s="57"/>
      <c r="K239" s="104">
        <v>41542</v>
      </c>
      <c r="L239" s="57"/>
      <c r="M239" s="57"/>
      <c r="N239" s="57"/>
      <c r="O239" s="57"/>
      <c r="P239" s="57"/>
      <c r="Q239" s="57"/>
      <c r="R239" s="57"/>
      <c r="S239" s="104">
        <v>41542</v>
      </c>
      <c r="T239" s="57"/>
      <c r="U239" s="57"/>
      <c r="V239" s="57"/>
      <c r="W239" s="57"/>
      <c r="X239" s="57"/>
      <c r="Y239" s="57"/>
      <c r="Z239" s="57"/>
      <c r="AA239" s="104">
        <v>41542</v>
      </c>
      <c r="AB239" s="57"/>
      <c r="AC239" s="57"/>
      <c r="AD239" s="57"/>
      <c r="AE239" s="57"/>
      <c r="AF239" s="57"/>
      <c r="AG239" s="57"/>
      <c r="AH239" s="57"/>
      <c r="AI239" s="104">
        <v>41542</v>
      </c>
      <c r="AJ239" s="57"/>
      <c r="AK239" s="57"/>
      <c r="AL239" s="57"/>
      <c r="AM239" s="57"/>
      <c r="AN239" s="57"/>
      <c r="AO239" s="57"/>
      <c r="AP239" s="57"/>
      <c r="AQ239" s="104">
        <v>41542</v>
      </c>
      <c r="AR239" s="57"/>
      <c r="AS239" s="57"/>
      <c r="AT239" s="57"/>
      <c r="AU239" s="57"/>
      <c r="AV239" s="57"/>
      <c r="AW239" s="57"/>
      <c r="AX239" s="57"/>
      <c r="AY239" s="104">
        <v>41542</v>
      </c>
      <c r="AZ239" s="57"/>
      <c r="BA239" s="57"/>
      <c r="BB239" s="57"/>
      <c r="BC239" s="57"/>
      <c r="BD239" s="57"/>
      <c r="BE239" s="57"/>
      <c r="BF239" s="57"/>
      <c r="BG239" s="104">
        <v>41542</v>
      </c>
      <c r="BH239" s="57"/>
      <c r="BI239" s="57"/>
      <c r="BJ239" s="57"/>
      <c r="BK239" s="57"/>
      <c r="BL239" s="57"/>
      <c r="BM239" s="57"/>
      <c r="BN239" s="57"/>
      <c r="BO239" s="104">
        <v>41542</v>
      </c>
      <c r="BP239" s="57"/>
      <c r="BQ239" s="57"/>
      <c r="BR239" s="57"/>
      <c r="BS239" s="57"/>
      <c r="BT239" s="57"/>
      <c r="BU239" s="57"/>
      <c r="BV239" s="57"/>
      <c r="BW239" s="104">
        <v>41542</v>
      </c>
      <c r="BX239" s="57"/>
      <c r="BY239" s="57"/>
      <c r="BZ239" s="57"/>
      <c r="CA239" s="57"/>
      <c r="CB239" s="57"/>
      <c r="CC239" s="14"/>
      <c r="CD239" s="33"/>
      <c r="CE239" s="33"/>
      <c r="CF239" s="33"/>
      <c r="CG239" s="33"/>
      <c r="CH239" s="33"/>
      <c r="CI239" s="33"/>
      <c r="CJ239" s="33"/>
      <c r="CK239" s="33"/>
      <c r="CL239" s="33"/>
      <c r="CM239" s="33"/>
      <c r="CN239" s="33"/>
      <c r="CO239" s="33"/>
      <c r="CP239" s="33"/>
      <c r="CQ239" s="33"/>
      <c r="CR239" s="33"/>
      <c r="CS239" s="34"/>
    </row>
    <row r="240" spans="3:97" x14ac:dyDescent="0.35">
      <c r="C240" s="35">
        <v>2</v>
      </c>
      <c r="D240" s="36"/>
      <c r="E240" s="36"/>
      <c r="F240" s="36"/>
      <c r="G240" s="36"/>
      <c r="H240" s="36"/>
      <c r="I240" s="37"/>
      <c r="J240" s="38"/>
      <c r="K240" s="35">
        <v>3</v>
      </c>
      <c r="L240" s="36"/>
      <c r="M240" s="36"/>
      <c r="N240" s="36"/>
      <c r="O240" s="36"/>
      <c r="P240" s="36"/>
      <c r="Q240" s="37"/>
      <c r="R240" s="38"/>
      <c r="S240" s="35">
        <v>4</v>
      </c>
      <c r="T240" s="36"/>
      <c r="U240" s="36"/>
      <c r="V240" s="36"/>
      <c r="W240" s="36"/>
      <c r="X240" s="36"/>
      <c r="Y240" s="37"/>
      <c r="Z240" s="38"/>
      <c r="AA240" s="35">
        <v>5</v>
      </c>
      <c r="AB240" s="36"/>
      <c r="AC240" s="36"/>
      <c r="AD240" s="36"/>
      <c r="AE240" s="36"/>
      <c r="AF240" s="36"/>
      <c r="AG240" s="37"/>
      <c r="AH240" s="38"/>
      <c r="AI240" s="35">
        <v>6</v>
      </c>
      <c r="AJ240" s="36"/>
      <c r="AK240" s="36"/>
      <c r="AL240" s="36"/>
      <c r="AM240" s="36"/>
      <c r="AN240" s="36"/>
      <c r="AO240" s="37"/>
      <c r="AP240" s="38"/>
      <c r="AQ240" s="35">
        <v>7</v>
      </c>
      <c r="AR240" s="36"/>
      <c r="AS240" s="36"/>
      <c r="AT240" s="36"/>
      <c r="AU240" s="36"/>
      <c r="AV240" s="36"/>
      <c r="AW240" s="37"/>
      <c r="AX240" s="38"/>
      <c r="AY240" s="35">
        <v>8</v>
      </c>
      <c r="AZ240" s="36"/>
      <c r="BA240" s="36"/>
      <c r="BB240" s="36"/>
      <c r="BC240" s="36"/>
      <c r="BD240" s="36"/>
      <c r="BE240" s="37"/>
      <c r="BF240" s="38"/>
      <c r="BG240" s="35">
        <v>9</v>
      </c>
      <c r="BH240" s="36"/>
      <c r="BI240" s="36"/>
      <c r="BJ240" s="36"/>
      <c r="BK240" s="36"/>
      <c r="BL240" s="36"/>
      <c r="BM240" s="37"/>
      <c r="BN240" s="38"/>
      <c r="BO240" s="35">
        <v>10</v>
      </c>
      <c r="BP240" s="36"/>
      <c r="BQ240" s="36"/>
      <c r="BR240" s="36"/>
      <c r="BS240" s="36"/>
      <c r="BT240" s="36"/>
      <c r="BU240" s="37"/>
      <c r="BV240" s="38"/>
      <c r="BW240" s="35">
        <v>11</v>
      </c>
      <c r="BX240" s="36"/>
      <c r="BY240" s="36"/>
      <c r="BZ240" s="36"/>
      <c r="CA240" s="36"/>
      <c r="CB240" s="36"/>
      <c r="CC240" s="37"/>
      <c r="CD240" s="38"/>
      <c r="CE240" s="35" t="s">
        <v>23</v>
      </c>
      <c r="CF240" s="36"/>
      <c r="CG240" s="36"/>
      <c r="CH240" s="36"/>
      <c r="CI240" s="36"/>
      <c r="CJ240" s="36"/>
      <c r="CK240" s="37"/>
      <c r="CL240" s="38"/>
      <c r="CM240" s="35" t="s">
        <v>22</v>
      </c>
      <c r="CN240" s="36"/>
      <c r="CO240" s="36"/>
      <c r="CP240" s="36"/>
      <c r="CQ240" s="36"/>
      <c r="CR240" s="36"/>
      <c r="CS240" s="37"/>
    </row>
    <row r="241" spans="3:97" x14ac:dyDescent="0.35">
      <c r="C241" s="40" t="s">
        <v>0</v>
      </c>
      <c r="D241" s="40" t="s">
        <v>1</v>
      </c>
      <c r="E241" s="65" t="s">
        <v>2</v>
      </c>
      <c r="F241" s="66"/>
      <c r="G241" s="41" t="s">
        <v>3</v>
      </c>
      <c r="H241" s="40" t="s">
        <v>4</v>
      </c>
      <c r="I241" s="40" t="s">
        <v>5</v>
      </c>
      <c r="J241" s="38"/>
      <c r="K241" s="40" t="s">
        <v>0</v>
      </c>
      <c r="L241" s="40" t="s">
        <v>1</v>
      </c>
      <c r="M241" s="65" t="s">
        <v>2</v>
      </c>
      <c r="N241" s="66"/>
      <c r="O241" s="41" t="s">
        <v>3</v>
      </c>
      <c r="P241" s="40" t="s">
        <v>4</v>
      </c>
      <c r="Q241" s="40" t="s">
        <v>5</v>
      </c>
      <c r="R241" s="38"/>
      <c r="S241" s="40" t="s">
        <v>0</v>
      </c>
      <c r="T241" s="40" t="s">
        <v>1</v>
      </c>
      <c r="U241" s="65" t="s">
        <v>2</v>
      </c>
      <c r="V241" s="66"/>
      <c r="W241" s="41" t="s">
        <v>3</v>
      </c>
      <c r="X241" s="40" t="s">
        <v>4</v>
      </c>
      <c r="Y241" s="40" t="s">
        <v>5</v>
      </c>
      <c r="Z241" s="38"/>
      <c r="AA241" s="40" t="s">
        <v>0</v>
      </c>
      <c r="AB241" s="40" t="s">
        <v>1</v>
      </c>
      <c r="AC241" s="65" t="s">
        <v>2</v>
      </c>
      <c r="AD241" s="66"/>
      <c r="AE241" s="41" t="s">
        <v>3</v>
      </c>
      <c r="AF241" s="40" t="s">
        <v>4</v>
      </c>
      <c r="AG241" s="40" t="s">
        <v>5</v>
      </c>
      <c r="AH241" s="38"/>
      <c r="AI241" s="40" t="s">
        <v>0</v>
      </c>
      <c r="AJ241" s="40" t="s">
        <v>1</v>
      </c>
      <c r="AK241" s="65" t="s">
        <v>2</v>
      </c>
      <c r="AL241" s="66"/>
      <c r="AM241" s="41" t="s">
        <v>3</v>
      </c>
      <c r="AN241" s="40" t="s">
        <v>4</v>
      </c>
      <c r="AO241" s="40" t="s">
        <v>5</v>
      </c>
      <c r="AP241" s="38"/>
      <c r="AQ241" s="40" t="s">
        <v>0</v>
      </c>
      <c r="AR241" s="40" t="s">
        <v>1</v>
      </c>
      <c r="AS241" s="65" t="s">
        <v>2</v>
      </c>
      <c r="AT241" s="66"/>
      <c r="AU241" s="41" t="s">
        <v>3</v>
      </c>
      <c r="AV241" s="40" t="s">
        <v>4</v>
      </c>
      <c r="AW241" s="40" t="s">
        <v>5</v>
      </c>
      <c r="AX241" s="38"/>
      <c r="AY241" s="40" t="s">
        <v>0</v>
      </c>
      <c r="AZ241" s="40" t="s">
        <v>1</v>
      </c>
      <c r="BA241" s="65" t="s">
        <v>2</v>
      </c>
      <c r="BB241" s="66"/>
      <c r="BC241" s="41" t="s">
        <v>3</v>
      </c>
      <c r="BD241" s="40" t="s">
        <v>4</v>
      </c>
      <c r="BE241" s="40" t="s">
        <v>5</v>
      </c>
      <c r="BF241" s="38"/>
      <c r="BG241" s="40" t="s">
        <v>0</v>
      </c>
      <c r="BH241" s="40" t="s">
        <v>1</v>
      </c>
      <c r="BI241" s="65" t="s">
        <v>2</v>
      </c>
      <c r="BJ241" s="66"/>
      <c r="BK241" s="41" t="s">
        <v>3</v>
      </c>
      <c r="BL241" s="40" t="s">
        <v>4</v>
      </c>
      <c r="BM241" s="40" t="s">
        <v>5</v>
      </c>
      <c r="BN241" s="38"/>
      <c r="BO241" s="40" t="s">
        <v>0</v>
      </c>
      <c r="BP241" s="40" t="s">
        <v>1</v>
      </c>
      <c r="BQ241" s="65" t="s">
        <v>2</v>
      </c>
      <c r="BR241" s="66"/>
      <c r="BS241" s="41" t="s">
        <v>3</v>
      </c>
      <c r="BT241" s="40" t="s">
        <v>4</v>
      </c>
      <c r="BU241" s="40" t="s">
        <v>5</v>
      </c>
      <c r="BV241" s="38"/>
      <c r="BW241" s="40" t="s">
        <v>0</v>
      </c>
      <c r="BX241" s="40" t="s">
        <v>1</v>
      </c>
      <c r="BY241" s="65" t="s">
        <v>2</v>
      </c>
      <c r="BZ241" s="66"/>
      <c r="CA241" s="41" t="s">
        <v>3</v>
      </c>
      <c r="CB241" s="40" t="s">
        <v>4</v>
      </c>
      <c r="CC241" s="40" t="s">
        <v>5</v>
      </c>
      <c r="CD241" s="38"/>
      <c r="CE241" s="40" t="s">
        <v>0</v>
      </c>
      <c r="CF241" s="40" t="s">
        <v>1</v>
      </c>
      <c r="CG241" s="65" t="s">
        <v>2</v>
      </c>
      <c r="CH241" s="66"/>
      <c r="CI241" s="41" t="s">
        <v>3</v>
      </c>
      <c r="CJ241" s="40" t="s">
        <v>4</v>
      </c>
      <c r="CK241" s="40" t="s">
        <v>5</v>
      </c>
      <c r="CL241" s="38"/>
      <c r="CM241" s="40" t="s">
        <v>0</v>
      </c>
      <c r="CN241" s="40" t="s">
        <v>1</v>
      </c>
      <c r="CO241" s="65" t="s">
        <v>2</v>
      </c>
      <c r="CP241" s="66"/>
      <c r="CQ241" s="41" t="s">
        <v>3</v>
      </c>
      <c r="CR241" s="40" t="s">
        <v>4</v>
      </c>
      <c r="CS241" s="40" t="s">
        <v>5</v>
      </c>
    </row>
    <row r="242" spans="3:97" x14ac:dyDescent="0.35">
      <c r="C242" s="42" t="s">
        <v>6</v>
      </c>
      <c r="D242" s="42" t="s">
        <v>7</v>
      </c>
      <c r="E242" s="43" t="s">
        <v>8</v>
      </c>
      <c r="F242" s="44" t="s">
        <v>9</v>
      </c>
      <c r="G242" s="42"/>
      <c r="H242" s="42" t="s">
        <v>10</v>
      </c>
      <c r="I242" s="42" t="s">
        <v>11</v>
      </c>
      <c r="J242" s="38"/>
      <c r="K242" s="42" t="s">
        <v>6</v>
      </c>
      <c r="L242" s="42" t="s">
        <v>7</v>
      </c>
      <c r="M242" s="43" t="s">
        <v>8</v>
      </c>
      <c r="N242" s="44" t="s">
        <v>9</v>
      </c>
      <c r="O242" s="42"/>
      <c r="P242" s="42" t="s">
        <v>10</v>
      </c>
      <c r="Q242" s="42" t="s">
        <v>11</v>
      </c>
      <c r="R242" s="38"/>
      <c r="S242" s="42" t="s">
        <v>6</v>
      </c>
      <c r="T242" s="42" t="s">
        <v>7</v>
      </c>
      <c r="U242" s="43" t="s">
        <v>8</v>
      </c>
      <c r="V242" s="44" t="s">
        <v>9</v>
      </c>
      <c r="W242" s="42"/>
      <c r="X242" s="42" t="s">
        <v>10</v>
      </c>
      <c r="Y242" s="42" t="s">
        <v>11</v>
      </c>
      <c r="Z242" s="38"/>
      <c r="AA242" s="42" t="s">
        <v>6</v>
      </c>
      <c r="AB242" s="42" t="s">
        <v>7</v>
      </c>
      <c r="AC242" s="43" t="s">
        <v>8</v>
      </c>
      <c r="AD242" s="44" t="s">
        <v>9</v>
      </c>
      <c r="AE242" s="42"/>
      <c r="AF242" s="42" t="s">
        <v>10</v>
      </c>
      <c r="AG242" s="42" t="s">
        <v>11</v>
      </c>
      <c r="AH242" s="38"/>
      <c r="AI242" s="42" t="s">
        <v>6</v>
      </c>
      <c r="AJ242" s="42" t="s">
        <v>7</v>
      </c>
      <c r="AK242" s="43" t="s">
        <v>8</v>
      </c>
      <c r="AL242" s="44" t="s">
        <v>9</v>
      </c>
      <c r="AM242" s="42"/>
      <c r="AN242" s="42" t="s">
        <v>10</v>
      </c>
      <c r="AO242" s="42" t="s">
        <v>11</v>
      </c>
      <c r="AP242" s="38"/>
      <c r="AQ242" s="42" t="s">
        <v>6</v>
      </c>
      <c r="AR242" s="42" t="s">
        <v>7</v>
      </c>
      <c r="AS242" s="43" t="s">
        <v>8</v>
      </c>
      <c r="AT242" s="44" t="s">
        <v>9</v>
      </c>
      <c r="AU242" s="42"/>
      <c r="AV242" s="42" t="s">
        <v>10</v>
      </c>
      <c r="AW242" s="42" t="s">
        <v>11</v>
      </c>
      <c r="AX242" s="38"/>
      <c r="AY242" s="42" t="s">
        <v>6</v>
      </c>
      <c r="AZ242" s="42" t="s">
        <v>7</v>
      </c>
      <c r="BA242" s="43" t="s">
        <v>8</v>
      </c>
      <c r="BB242" s="44" t="s">
        <v>9</v>
      </c>
      <c r="BC242" s="42"/>
      <c r="BD242" s="42" t="s">
        <v>10</v>
      </c>
      <c r="BE242" s="42" t="s">
        <v>11</v>
      </c>
      <c r="BF242" s="38"/>
      <c r="BG242" s="42" t="s">
        <v>6</v>
      </c>
      <c r="BH242" s="42" t="s">
        <v>7</v>
      </c>
      <c r="BI242" s="43" t="s">
        <v>8</v>
      </c>
      <c r="BJ242" s="44" t="s">
        <v>9</v>
      </c>
      <c r="BK242" s="42"/>
      <c r="BL242" s="42" t="s">
        <v>10</v>
      </c>
      <c r="BM242" s="42" t="s">
        <v>11</v>
      </c>
      <c r="BN242" s="38"/>
      <c r="BO242" s="42" t="s">
        <v>6</v>
      </c>
      <c r="BP242" s="42" t="s">
        <v>7</v>
      </c>
      <c r="BQ242" s="43" t="s">
        <v>8</v>
      </c>
      <c r="BR242" s="44" t="s">
        <v>9</v>
      </c>
      <c r="BS242" s="42"/>
      <c r="BT242" s="42" t="s">
        <v>10</v>
      </c>
      <c r="BU242" s="42" t="s">
        <v>11</v>
      </c>
      <c r="BV242" s="38"/>
      <c r="BW242" s="42" t="s">
        <v>6</v>
      </c>
      <c r="BX242" s="42" t="s">
        <v>7</v>
      </c>
      <c r="BY242" s="43" t="s">
        <v>8</v>
      </c>
      <c r="BZ242" s="44" t="s">
        <v>9</v>
      </c>
      <c r="CA242" s="42"/>
      <c r="CB242" s="42" t="s">
        <v>10</v>
      </c>
      <c r="CC242" s="42" t="s">
        <v>11</v>
      </c>
      <c r="CD242" s="38"/>
      <c r="CE242" s="42" t="s">
        <v>6</v>
      </c>
      <c r="CF242" s="42" t="s">
        <v>7</v>
      </c>
      <c r="CG242" s="43" t="s">
        <v>8</v>
      </c>
      <c r="CH242" s="44" t="s">
        <v>9</v>
      </c>
      <c r="CI242" s="42"/>
      <c r="CJ242" s="42" t="s">
        <v>10</v>
      </c>
      <c r="CK242" s="42" t="s">
        <v>11</v>
      </c>
      <c r="CL242" s="38"/>
      <c r="CM242" s="42" t="s">
        <v>6</v>
      </c>
      <c r="CN242" s="42" t="s">
        <v>7</v>
      </c>
      <c r="CO242" s="43" t="s">
        <v>8</v>
      </c>
      <c r="CP242" s="44" t="s">
        <v>9</v>
      </c>
      <c r="CQ242" s="42"/>
      <c r="CR242" s="42" t="s">
        <v>10</v>
      </c>
      <c r="CS242" s="42" t="s">
        <v>11</v>
      </c>
    </row>
    <row r="243" spans="3:97" x14ac:dyDescent="0.35">
      <c r="C243" s="42">
        <v>0</v>
      </c>
      <c r="D243" s="42"/>
      <c r="E243" s="43"/>
      <c r="F243" s="44"/>
      <c r="G243" s="42"/>
      <c r="H243" s="42"/>
      <c r="I243" s="42"/>
      <c r="J243" s="38"/>
      <c r="K243" s="42">
        <v>0</v>
      </c>
      <c r="L243" s="42">
        <v>15.2</v>
      </c>
      <c r="M243" s="43">
        <v>128.5</v>
      </c>
      <c r="N243" s="44">
        <v>12.84</v>
      </c>
      <c r="O243" s="42">
        <v>8.9499999999999993</v>
      </c>
      <c r="P243" s="42">
        <v>84</v>
      </c>
      <c r="Q243" s="42">
        <v>823</v>
      </c>
      <c r="R243" s="38"/>
      <c r="S243" s="42">
        <v>0</v>
      </c>
      <c r="T243" s="42"/>
      <c r="U243" s="43"/>
      <c r="V243" s="44"/>
      <c r="W243" s="42"/>
      <c r="X243" s="42"/>
      <c r="Y243" s="42"/>
      <c r="Z243" s="38"/>
      <c r="AA243" s="42">
        <v>0</v>
      </c>
      <c r="AB243" s="42"/>
      <c r="AC243" s="43"/>
      <c r="AD243" s="44"/>
      <c r="AE243" s="42"/>
      <c r="AF243" s="42"/>
      <c r="AG243" s="42"/>
      <c r="AH243" s="38"/>
      <c r="AI243" s="42">
        <v>0</v>
      </c>
      <c r="AJ243" s="42"/>
      <c r="AK243" s="43"/>
      <c r="AL243" s="44"/>
      <c r="AM243" s="42"/>
      <c r="AN243" s="42"/>
      <c r="AO243" s="42"/>
      <c r="AP243" s="38"/>
      <c r="AQ243" s="42">
        <v>0</v>
      </c>
      <c r="AR243" s="42">
        <v>15.2</v>
      </c>
      <c r="AS243" s="43">
        <v>127.3</v>
      </c>
      <c r="AT243" s="44">
        <v>12.72</v>
      </c>
      <c r="AU243" s="42">
        <v>8.98</v>
      </c>
      <c r="AV243" s="42">
        <v>83</v>
      </c>
      <c r="AW243" s="42">
        <v>825</v>
      </c>
      <c r="AX243" s="38"/>
      <c r="AY243" s="42">
        <v>0</v>
      </c>
      <c r="AZ243" s="42"/>
      <c r="BA243" s="43"/>
      <c r="BB243" s="44"/>
      <c r="BC243" s="42"/>
      <c r="BD243" s="42"/>
      <c r="BE243" s="42"/>
      <c r="BF243" s="38"/>
      <c r="BG243" s="42">
        <v>0</v>
      </c>
      <c r="BH243" s="42"/>
      <c r="BI243" s="43"/>
      <c r="BJ243" s="44"/>
      <c r="BK243" s="42"/>
      <c r="BL243" s="42"/>
      <c r="BM243" s="42"/>
      <c r="BN243" s="38"/>
      <c r="BO243" s="42">
        <v>0</v>
      </c>
      <c r="BP243" s="42">
        <v>15</v>
      </c>
      <c r="BQ243" s="43">
        <v>123.3</v>
      </c>
      <c r="BR243" s="44">
        <v>12.37</v>
      </c>
      <c r="BS243" s="42">
        <v>8.9499999999999993</v>
      </c>
      <c r="BT243" s="42">
        <v>66</v>
      </c>
      <c r="BU243" s="42">
        <v>827</v>
      </c>
      <c r="BV243" s="38"/>
      <c r="BW243" s="42">
        <v>0</v>
      </c>
      <c r="BX243" s="42"/>
      <c r="BY243" s="43"/>
      <c r="BZ243" s="44"/>
      <c r="CA243" s="42"/>
      <c r="CB243" s="42"/>
      <c r="CC243" s="42"/>
      <c r="CD243" s="38"/>
      <c r="CE243" s="42">
        <v>0</v>
      </c>
      <c r="CF243" s="42">
        <v>15.4</v>
      </c>
      <c r="CG243" s="43">
        <v>125.8</v>
      </c>
      <c r="CH243" s="44">
        <v>12.56</v>
      </c>
      <c r="CI243" s="42">
        <v>9.0399999999999991</v>
      </c>
      <c r="CJ243" s="42">
        <v>160</v>
      </c>
      <c r="CK243" s="42">
        <v>825</v>
      </c>
      <c r="CL243" s="38"/>
      <c r="CM243" s="42">
        <v>0</v>
      </c>
      <c r="CN243" s="42">
        <v>13.8</v>
      </c>
      <c r="CO243" s="43">
        <v>99.3</v>
      </c>
      <c r="CP243" s="44">
        <v>10.27</v>
      </c>
      <c r="CQ243" s="42">
        <v>8.5</v>
      </c>
      <c r="CR243" s="42">
        <v>153</v>
      </c>
      <c r="CS243" s="42">
        <v>978</v>
      </c>
    </row>
    <row r="244" spans="3:97" x14ac:dyDescent="0.35">
      <c r="C244" s="42">
        <v>1</v>
      </c>
      <c r="D244" s="42"/>
      <c r="E244" s="43"/>
      <c r="F244" s="44"/>
      <c r="G244" s="42"/>
      <c r="H244" s="42"/>
      <c r="I244" s="42"/>
      <c r="J244" s="38"/>
      <c r="K244" s="42">
        <v>1</v>
      </c>
      <c r="L244" s="42">
        <v>15.2</v>
      </c>
      <c r="M244" s="43">
        <v>125.6</v>
      </c>
      <c r="N244" s="44">
        <v>12.6</v>
      </c>
      <c r="O244" s="42">
        <v>8.92</v>
      </c>
      <c r="P244" s="42">
        <v>79</v>
      </c>
      <c r="Q244" s="42">
        <v>825</v>
      </c>
      <c r="R244" s="38"/>
      <c r="S244" s="42">
        <v>1</v>
      </c>
      <c r="T244" s="42"/>
      <c r="U244" s="43"/>
      <c r="V244" s="44"/>
      <c r="W244" s="42"/>
      <c r="X244" s="42"/>
      <c r="Y244" s="42"/>
      <c r="Z244" s="38"/>
      <c r="AA244" s="42">
        <v>1</v>
      </c>
      <c r="AB244" s="42"/>
      <c r="AC244" s="43"/>
      <c r="AD244" s="44"/>
      <c r="AE244" s="42"/>
      <c r="AF244" s="42"/>
      <c r="AG244" s="42"/>
      <c r="AH244" s="38"/>
      <c r="AI244" s="42">
        <v>1</v>
      </c>
      <c r="AJ244" s="42"/>
      <c r="AK244" s="43"/>
      <c r="AL244" s="44"/>
      <c r="AM244" s="42"/>
      <c r="AN244" s="42"/>
      <c r="AO244" s="42"/>
      <c r="AP244" s="38"/>
      <c r="AQ244" s="42">
        <v>1</v>
      </c>
      <c r="AR244" s="42">
        <v>15</v>
      </c>
      <c r="AS244" s="43">
        <v>125.6</v>
      </c>
      <c r="AT244" s="44">
        <v>12.63</v>
      </c>
      <c r="AU244" s="42">
        <v>8.9499999999999993</v>
      </c>
      <c r="AV244" s="42">
        <v>83</v>
      </c>
      <c r="AW244" s="42">
        <v>826</v>
      </c>
      <c r="AX244" s="38"/>
      <c r="AY244" s="42">
        <v>1</v>
      </c>
      <c r="AZ244" s="42"/>
      <c r="BA244" s="43"/>
      <c r="BB244" s="44"/>
      <c r="BC244" s="42"/>
      <c r="BD244" s="42"/>
      <c r="BE244" s="42"/>
      <c r="BF244" s="38"/>
      <c r="BG244" s="42">
        <v>1</v>
      </c>
      <c r="BH244" s="42"/>
      <c r="BI244" s="43"/>
      <c r="BJ244" s="44"/>
      <c r="BK244" s="42"/>
      <c r="BL244" s="42"/>
      <c r="BM244" s="42"/>
      <c r="BN244" s="38"/>
      <c r="BO244" s="42">
        <v>1</v>
      </c>
      <c r="BP244" s="42">
        <v>15</v>
      </c>
      <c r="BQ244" s="43">
        <v>120.8</v>
      </c>
      <c r="BR244" s="44">
        <v>12.16</v>
      </c>
      <c r="BS244" s="42">
        <v>8.9</v>
      </c>
      <c r="BT244" s="42">
        <v>52</v>
      </c>
      <c r="BU244" s="42">
        <v>828</v>
      </c>
      <c r="BV244" s="38"/>
      <c r="BW244" s="42">
        <v>1</v>
      </c>
      <c r="BX244" s="42"/>
      <c r="BY244" s="43"/>
      <c r="BZ244" s="44"/>
      <c r="CA244" s="42"/>
      <c r="CB244" s="42"/>
      <c r="CC244" s="42"/>
      <c r="CD244" s="38"/>
      <c r="CE244" s="42">
        <v>1</v>
      </c>
      <c r="CF244" s="42"/>
      <c r="CG244" s="43"/>
      <c r="CH244" s="44"/>
      <c r="CI244" s="42"/>
      <c r="CJ244" s="42"/>
      <c r="CK244" s="42"/>
      <c r="CL244" s="38"/>
      <c r="CM244" s="42">
        <v>1</v>
      </c>
      <c r="CN244" s="42"/>
      <c r="CO244" s="43"/>
      <c r="CP244" s="44"/>
      <c r="CQ244" s="42"/>
      <c r="CR244" s="42"/>
      <c r="CS244" s="42"/>
    </row>
    <row r="245" spans="3:97" x14ac:dyDescent="0.35">
      <c r="C245" s="42">
        <v>2</v>
      </c>
      <c r="D245" s="42"/>
      <c r="E245" s="43"/>
      <c r="F245" s="44"/>
      <c r="G245" s="42"/>
      <c r="H245" s="42"/>
      <c r="I245" s="42"/>
      <c r="J245" s="38"/>
      <c r="K245" s="42">
        <v>2</v>
      </c>
      <c r="L245" s="42">
        <v>14.8</v>
      </c>
      <c r="M245" s="43">
        <v>101.5</v>
      </c>
      <c r="N245" s="44">
        <v>10.16</v>
      </c>
      <c r="O245" s="42">
        <v>8.69</v>
      </c>
      <c r="P245" s="42">
        <v>58</v>
      </c>
      <c r="Q245" s="42">
        <v>829</v>
      </c>
      <c r="R245" s="38"/>
      <c r="S245" s="42">
        <v>2</v>
      </c>
      <c r="T245" s="42"/>
      <c r="U245" s="43"/>
      <c r="V245" s="44"/>
      <c r="W245" s="42"/>
      <c r="X245" s="42"/>
      <c r="Y245" s="42"/>
      <c r="Z245" s="38"/>
      <c r="AA245" s="42">
        <v>2</v>
      </c>
      <c r="AB245" s="42"/>
      <c r="AC245" s="43"/>
      <c r="AD245" s="44"/>
      <c r="AE245" s="42"/>
      <c r="AF245" s="42"/>
      <c r="AG245" s="42"/>
      <c r="AH245" s="38"/>
      <c r="AI245" s="42">
        <v>2</v>
      </c>
      <c r="AJ245" s="42"/>
      <c r="AK245" s="43"/>
      <c r="AL245" s="44"/>
      <c r="AM245" s="42"/>
      <c r="AN245" s="42"/>
      <c r="AO245" s="42"/>
      <c r="AP245" s="38"/>
      <c r="AQ245" s="42">
        <v>2</v>
      </c>
      <c r="AR245" s="42">
        <v>14.8</v>
      </c>
      <c r="AS245" s="43">
        <v>102.5</v>
      </c>
      <c r="AT245" s="44">
        <v>10.32</v>
      </c>
      <c r="AU245" s="42">
        <v>8.73</v>
      </c>
      <c r="AV245" s="42">
        <v>88</v>
      </c>
      <c r="AW245" s="42">
        <v>830</v>
      </c>
      <c r="AX245" s="38"/>
      <c r="AY245" s="42">
        <v>2</v>
      </c>
      <c r="AZ245" s="42"/>
      <c r="BA245" s="43"/>
      <c r="BB245" s="44"/>
      <c r="BC245" s="42"/>
      <c r="BD245" s="42"/>
      <c r="BE245" s="42"/>
      <c r="BF245" s="38"/>
      <c r="BG245" s="42">
        <v>2</v>
      </c>
      <c r="BH245" s="42"/>
      <c r="BI245" s="43"/>
      <c r="BJ245" s="44"/>
      <c r="BK245" s="42"/>
      <c r="BL245" s="42"/>
      <c r="BM245" s="42"/>
      <c r="BN245" s="38"/>
      <c r="BO245" s="42">
        <v>2</v>
      </c>
      <c r="BP245" s="42">
        <v>14.8</v>
      </c>
      <c r="BQ245" s="43">
        <v>103.4</v>
      </c>
      <c r="BR245" s="44">
        <v>10.34</v>
      </c>
      <c r="BS245" s="42">
        <v>8.6199999999999992</v>
      </c>
      <c r="BT245" s="42">
        <v>36</v>
      </c>
      <c r="BU245" s="42">
        <v>837</v>
      </c>
      <c r="BV245" s="38"/>
      <c r="BW245" s="42">
        <v>2</v>
      </c>
      <c r="BX245" s="42"/>
      <c r="BY245" s="43"/>
      <c r="BZ245" s="44"/>
      <c r="CA245" s="42"/>
      <c r="CB245" s="42"/>
      <c r="CC245" s="42"/>
      <c r="CD245" s="38"/>
      <c r="CE245" s="42">
        <v>2</v>
      </c>
      <c r="CF245" s="42"/>
      <c r="CG245" s="43"/>
      <c r="CH245" s="44"/>
      <c r="CI245" s="42"/>
      <c r="CJ245" s="42"/>
      <c r="CK245" s="42"/>
      <c r="CL245" s="38"/>
      <c r="CM245" s="42">
        <v>2</v>
      </c>
      <c r="CN245" s="42"/>
      <c r="CO245" s="43"/>
      <c r="CP245" s="44"/>
      <c r="CQ245" s="42"/>
      <c r="CR245" s="42"/>
      <c r="CS245" s="42"/>
    </row>
    <row r="246" spans="3:97" x14ac:dyDescent="0.35">
      <c r="C246" s="45">
        <v>3</v>
      </c>
      <c r="D246" s="45"/>
      <c r="E246" s="46"/>
      <c r="F246" s="47"/>
      <c r="G246" s="45"/>
      <c r="H246" s="45"/>
      <c r="I246" s="45"/>
      <c r="J246" s="38"/>
      <c r="K246" s="45">
        <v>3</v>
      </c>
      <c r="L246" s="45">
        <v>14.8</v>
      </c>
      <c r="M246" s="46">
        <v>78.400000000000006</v>
      </c>
      <c r="N246" s="47">
        <v>7.93</v>
      </c>
      <c r="O246" s="45">
        <v>8.51</v>
      </c>
      <c r="P246" s="45">
        <v>34</v>
      </c>
      <c r="Q246" s="45">
        <v>828</v>
      </c>
      <c r="R246" s="38"/>
      <c r="S246" s="45">
        <v>3</v>
      </c>
      <c r="T246" s="45"/>
      <c r="U246" s="46"/>
      <c r="V246" s="47"/>
      <c r="W246" s="45"/>
      <c r="X246" s="45"/>
      <c r="Y246" s="45"/>
      <c r="Z246" s="38"/>
      <c r="AA246" s="45">
        <v>3</v>
      </c>
      <c r="AB246" s="45"/>
      <c r="AC246" s="46"/>
      <c r="AD246" s="47"/>
      <c r="AE246" s="45"/>
      <c r="AF246" s="45"/>
      <c r="AG246" s="45"/>
      <c r="AH246" s="38"/>
      <c r="AI246" s="45">
        <v>3</v>
      </c>
      <c r="AJ246" s="45"/>
      <c r="AK246" s="46"/>
      <c r="AL246" s="47"/>
      <c r="AM246" s="45"/>
      <c r="AN246" s="45"/>
      <c r="AO246" s="45"/>
      <c r="AP246" s="38"/>
      <c r="AQ246" s="45">
        <v>3</v>
      </c>
      <c r="AR246" s="45">
        <v>14.8</v>
      </c>
      <c r="AS246" s="46">
        <v>76.3</v>
      </c>
      <c r="AT246" s="47">
        <v>7.71</v>
      </c>
      <c r="AU246" s="45">
        <v>8.3800000000000008</v>
      </c>
      <c r="AV246" s="45">
        <v>98</v>
      </c>
      <c r="AW246" s="45">
        <v>832</v>
      </c>
      <c r="AX246" s="38"/>
      <c r="AY246" s="45">
        <v>3</v>
      </c>
      <c r="AZ246" s="45"/>
      <c r="BA246" s="46"/>
      <c r="BB246" s="47"/>
      <c r="BC246" s="45"/>
      <c r="BD246" s="45"/>
      <c r="BE246" s="45"/>
      <c r="BF246" s="38"/>
      <c r="BG246" s="45">
        <v>3</v>
      </c>
      <c r="BH246" s="45"/>
      <c r="BI246" s="46"/>
      <c r="BJ246" s="47"/>
      <c r="BK246" s="45"/>
      <c r="BL246" s="45"/>
      <c r="BM246" s="45"/>
      <c r="BN246" s="38"/>
      <c r="BO246" s="45">
        <v>3</v>
      </c>
      <c r="BP246" s="45">
        <v>14.8</v>
      </c>
      <c r="BQ246" s="46">
        <v>83.5</v>
      </c>
      <c r="BR246" s="47">
        <v>8.3800000000000008</v>
      </c>
      <c r="BS246" s="45">
        <v>8.0399999999999991</v>
      </c>
      <c r="BT246" s="45">
        <v>-8</v>
      </c>
      <c r="BU246" s="45">
        <v>922</v>
      </c>
      <c r="BV246" s="38"/>
      <c r="BW246" s="45">
        <v>3</v>
      </c>
      <c r="BX246" s="45"/>
      <c r="BY246" s="46"/>
      <c r="BZ246" s="47"/>
      <c r="CA246" s="45"/>
      <c r="CB246" s="45"/>
      <c r="CC246" s="45"/>
      <c r="CD246" s="38"/>
      <c r="CE246" s="45">
        <v>3</v>
      </c>
      <c r="CF246" s="45"/>
      <c r="CG246" s="46"/>
      <c r="CH246" s="47"/>
      <c r="CI246" s="45"/>
      <c r="CJ246" s="45"/>
      <c r="CK246" s="45"/>
      <c r="CL246" s="38"/>
      <c r="CM246" s="45">
        <v>3</v>
      </c>
      <c r="CN246" s="45"/>
      <c r="CO246" s="46"/>
      <c r="CP246" s="47"/>
      <c r="CQ246" s="45"/>
      <c r="CR246" s="45"/>
      <c r="CS246" s="45"/>
    </row>
    <row r="247" spans="3:97" x14ac:dyDescent="0.35">
      <c r="C247" s="32"/>
      <c r="D247" s="33"/>
      <c r="E247" s="33"/>
      <c r="F247" s="33"/>
      <c r="G247" s="33"/>
      <c r="H247" s="33"/>
      <c r="I247" s="34"/>
      <c r="J247" s="38"/>
      <c r="K247" s="32"/>
      <c r="L247" s="33"/>
      <c r="M247" s="33"/>
      <c r="N247" s="33"/>
      <c r="O247" s="33"/>
      <c r="P247" s="33"/>
      <c r="Q247" s="34"/>
      <c r="R247" s="38"/>
      <c r="S247" s="32"/>
      <c r="T247" s="33"/>
      <c r="U247" s="33"/>
      <c r="V247" s="33"/>
      <c r="W247" s="33"/>
      <c r="X247" s="33"/>
      <c r="Y247" s="34"/>
      <c r="Z247" s="38"/>
      <c r="AA247" s="32"/>
      <c r="AB247" s="33"/>
      <c r="AC247" s="33"/>
      <c r="AD247" s="33"/>
      <c r="AE247" s="33"/>
      <c r="AF247" s="33"/>
      <c r="AG247" s="34"/>
      <c r="AH247" s="38"/>
      <c r="AI247" s="32"/>
      <c r="AJ247" s="33"/>
      <c r="AK247" s="33"/>
      <c r="AL247" s="33"/>
      <c r="AM247" s="33"/>
      <c r="AN247" s="33"/>
      <c r="AO247" s="34"/>
      <c r="AP247" s="38"/>
      <c r="AQ247" s="32"/>
      <c r="AR247" s="33"/>
      <c r="AS247" s="33"/>
      <c r="AT247" s="33"/>
      <c r="AU247" s="33"/>
      <c r="AV247" s="33"/>
      <c r="AW247" s="34"/>
      <c r="AX247" s="38"/>
      <c r="AY247" s="32"/>
      <c r="AZ247" s="33"/>
      <c r="BA247" s="33"/>
      <c r="BB247" s="33"/>
      <c r="BC247" s="33"/>
      <c r="BD247" s="33"/>
      <c r="BE247" s="34"/>
      <c r="BF247" s="38"/>
      <c r="BG247" s="32"/>
      <c r="BH247" s="33"/>
      <c r="BI247" s="33"/>
      <c r="BJ247" s="33"/>
      <c r="BK247" s="33"/>
      <c r="BL247" s="33"/>
      <c r="BM247" s="34"/>
      <c r="BN247" s="38"/>
      <c r="BO247" s="32"/>
      <c r="BP247" s="33"/>
      <c r="BQ247" s="33"/>
      <c r="BR247" s="33"/>
      <c r="BS247" s="33"/>
      <c r="BT247" s="33"/>
      <c r="BU247" s="34"/>
      <c r="BV247" s="38"/>
      <c r="BW247" s="32"/>
      <c r="BX247" s="33"/>
      <c r="BY247" s="33"/>
      <c r="BZ247" s="33"/>
      <c r="CA247" s="33"/>
      <c r="CB247" s="33"/>
      <c r="CC247" s="34"/>
      <c r="CD247" s="38"/>
      <c r="CE247" s="32"/>
      <c r="CF247" s="33"/>
      <c r="CG247" s="33"/>
      <c r="CH247" s="33"/>
      <c r="CI247" s="33"/>
      <c r="CJ247" s="33"/>
      <c r="CK247" s="34"/>
      <c r="CL247" s="38"/>
      <c r="CM247" s="32"/>
      <c r="CN247" s="33"/>
      <c r="CO247" s="33"/>
      <c r="CP247" s="33"/>
      <c r="CQ247" s="33"/>
      <c r="CR247" s="33"/>
      <c r="CS247" s="34"/>
    </row>
    <row r="248" spans="3:97" x14ac:dyDescent="0.35">
      <c r="C248" s="32" t="s">
        <v>12</v>
      </c>
      <c r="D248" s="34"/>
      <c r="E248" s="48">
        <v>0.8</v>
      </c>
      <c r="F248" s="67"/>
      <c r="G248" s="68"/>
      <c r="H248" s="68"/>
      <c r="I248" s="69"/>
      <c r="J248" s="38"/>
      <c r="K248" s="32" t="s">
        <v>12</v>
      </c>
      <c r="L248" s="34"/>
      <c r="M248" s="48">
        <v>0.8</v>
      </c>
      <c r="N248" s="67"/>
      <c r="O248" s="68"/>
      <c r="P248" s="68"/>
      <c r="Q248" s="69"/>
      <c r="R248" s="38"/>
      <c r="S248" s="32" t="s">
        <v>12</v>
      </c>
      <c r="T248" s="34"/>
      <c r="U248" s="48">
        <v>0.8</v>
      </c>
      <c r="V248" s="67"/>
      <c r="W248" s="68"/>
      <c r="X248" s="68"/>
      <c r="Y248" s="69"/>
      <c r="Z248" s="38"/>
      <c r="AA248" s="32" t="s">
        <v>12</v>
      </c>
      <c r="AB248" s="34"/>
      <c r="AC248" s="48">
        <v>0.8</v>
      </c>
      <c r="AD248" s="67"/>
      <c r="AE248" s="68"/>
      <c r="AF248" s="68"/>
      <c r="AG248" s="69"/>
      <c r="AH248" s="38"/>
      <c r="AI248" s="32" t="s">
        <v>12</v>
      </c>
      <c r="AJ248" s="34"/>
      <c r="AK248" s="48">
        <v>0.7</v>
      </c>
      <c r="AL248" s="67"/>
      <c r="AM248" s="68"/>
      <c r="AN248" s="68"/>
      <c r="AO248" s="69"/>
      <c r="AP248" s="38"/>
      <c r="AQ248" s="32" t="s">
        <v>12</v>
      </c>
      <c r="AR248" s="34"/>
      <c r="AS248" s="48">
        <v>0.8</v>
      </c>
      <c r="AT248" s="67"/>
      <c r="AU248" s="68"/>
      <c r="AV248" s="68"/>
      <c r="AW248" s="69"/>
      <c r="AX248" s="38"/>
      <c r="AY248" s="32" t="s">
        <v>12</v>
      </c>
      <c r="AZ248" s="34"/>
      <c r="BA248" s="48">
        <v>0.8</v>
      </c>
      <c r="BB248" s="67" t="s">
        <v>33</v>
      </c>
      <c r="BC248" s="68"/>
      <c r="BD248" s="68"/>
      <c r="BE248" s="69"/>
      <c r="BF248" s="38"/>
      <c r="BG248" s="32" t="s">
        <v>12</v>
      </c>
      <c r="BH248" s="34"/>
      <c r="BI248" s="48">
        <v>0.8</v>
      </c>
      <c r="BJ248" s="67"/>
      <c r="BK248" s="68"/>
      <c r="BL248" s="68"/>
      <c r="BM248" s="69"/>
      <c r="BN248" s="38"/>
      <c r="BO248" s="32" t="s">
        <v>12</v>
      </c>
      <c r="BP248" s="34"/>
      <c r="BQ248" s="48">
        <v>0.8</v>
      </c>
      <c r="BR248" s="67"/>
      <c r="BS248" s="68"/>
      <c r="BT248" s="68"/>
      <c r="BU248" s="69"/>
      <c r="BV248" s="38"/>
      <c r="BW248" s="32" t="s">
        <v>12</v>
      </c>
      <c r="BX248" s="34"/>
      <c r="BY248" s="48">
        <v>0.8</v>
      </c>
      <c r="BZ248" s="67"/>
      <c r="CA248" s="68"/>
      <c r="CB248" s="68"/>
      <c r="CC248" s="69"/>
      <c r="CD248" s="38"/>
      <c r="CE248" s="32" t="s">
        <v>12</v>
      </c>
      <c r="CF248" s="34"/>
      <c r="CG248" s="48"/>
      <c r="CH248" s="67"/>
      <c r="CI248" s="68"/>
      <c r="CJ248" s="68"/>
      <c r="CK248" s="69"/>
      <c r="CL248" s="38"/>
      <c r="CM248" s="32" t="s">
        <v>12</v>
      </c>
      <c r="CN248" s="34"/>
      <c r="CO248" s="48"/>
      <c r="CP248" s="67"/>
      <c r="CQ248" s="68"/>
      <c r="CR248" s="68"/>
      <c r="CS248" s="69"/>
    </row>
    <row r="249" spans="3:97" x14ac:dyDescent="0.35">
      <c r="C249" s="32" t="s">
        <v>14</v>
      </c>
      <c r="D249" s="34"/>
      <c r="E249" s="48">
        <v>2</v>
      </c>
      <c r="F249" s="70"/>
      <c r="G249" s="71"/>
      <c r="H249" s="71"/>
      <c r="I249" s="72"/>
      <c r="J249" s="38"/>
      <c r="K249" s="32" t="s">
        <v>14</v>
      </c>
      <c r="L249" s="34"/>
      <c r="M249" s="48">
        <v>3</v>
      </c>
      <c r="N249" s="70"/>
      <c r="O249" s="71"/>
      <c r="P249" s="71"/>
      <c r="Q249" s="72"/>
      <c r="R249" s="38"/>
      <c r="S249" s="32" t="s">
        <v>14</v>
      </c>
      <c r="T249" s="34"/>
      <c r="U249" s="48">
        <v>2.6</v>
      </c>
      <c r="V249" s="70"/>
      <c r="W249" s="71"/>
      <c r="X249" s="71"/>
      <c r="Y249" s="72"/>
      <c r="Z249" s="38"/>
      <c r="AA249" s="32" t="s">
        <v>14</v>
      </c>
      <c r="AB249" s="34"/>
      <c r="AC249" s="48">
        <v>2.8</v>
      </c>
      <c r="AD249" s="70"/>
      <c r="AE249" s="71"/>
      <c r="AF249" s="71"/>
      <c r="AG249" s="72"/>
      <c r="AH249" s="38"/>
      <c r="AI249" s="32" t="s">
        <v>14</v>
      </c>
      <c r="AJ249" s="34"/>
      <c r="AK249" s="48">
        <v>3.15</v>
      </c>
      <c r="AL249" s="70"/>
      <c r="AM249" s="71"/>
      <c r="AN249" s="71"/>
      <c r="AO249" s="72"/>
      <c r="AP249" s="38"/>
      <c r="AQ249" s="32" t="s">
        <v>14</v>
      </c>
      <c r="AR249" s="34"/>
      <c r="AS249" s="48">
        <v>3.15</v>
      </c>
      <c r="AT249" s="70"/>
      <c r="AU249" s="71"/>
      <c r="AV249" s="71"/>
      <c r="AW249" s="72"/>
      <c r="AX249" s="38"/>
      <c r="AY249" s="32" t="s">
        <v>14</v>
      </c>
      <c r="AZ249" s="34"/>
      <c r="BA249" s="48">
        <v>2.7</v>
      </c>
      <c r="BB249" s="70"/>
      <c r="BC249" s="71"/>
      <c r="BD249" s="71"/>
      <c r="BE249" s="72"/>
      <c r="BF249" s="38"/>
      <c r="BG249" s="32" t="s">
        <v>14</v>
      </c>
      <c r="BH249" s="34"/>
      <c r="BI249" s="48">
        <v>2.6</v>
      </c>
      <c r="BJ249" s="70"/>
      <c r="BK249" s="71"/>
      <c r="BL249" s="71"/>
      <c r="BM249" s="72"/>
      <c r="BN249" s="38"/>
      <c r="BO249" s="32" t="s">
        <v>14</v>
      </c>
      <c r="BP249" s="34"/>
      <c r="BQ249" s="48">
        <v>3</v>
      </c>
      <c r="BR249" s="70"/>
      <c r="BS249" s="71"/>
      <c r="BT249" s="71"/>
      <c r="BU249" s="72"/>
      <c r="BV249" s="38"/>
      <c r="BW249" s="32" t="s">
        <v>14</v>
      </c>
      <c r="BX249" s="34"/>
      <c r="BY249" s="48">
        <v>2.2000000000000002</v>
      </c>
      <c r="BZ249" s="70"/>
      <c r="CA249" s="71"/>
      <c r="CB249" s="71"/>
      <c r="CC249" s="72"/>
      <c r="CD249" s="38"/>
      <c r="CE249" s="32" t="s">
        <v>14</v>
      </c>
      <c r="CF249" s="34"/>
      <c r="CG249" s="48"/>
      <c r="CH249" s="70"/>
      <c r="CI249" s="71"/>
      <c r="CJ249" s="71"/>
      <c r="CK249" s="72"/>
      <c r="CL249" s="38"/>
      <c r="CM249" s="32" t="s">
        <v>14</v>
      </c>
      <c r="CN249" s="34"/>
      <c r="CO249" s="48"/>
      <c r="CP249" s="70"/>
      <c r="CQ249" s="71"/>
      <c r="CR249" s="71"/>
      <c r="CS249" s="72"/>
    </row>
    <row r="250" spans="3:97" x14ac:dyDescent="0.35">
      <c r="C250" s="32" t="s">
        <v>15</v>
      </c>
      <c r="D250" s="34"/>
      <c r="E250" s="48">
        <v>9.1999999999999993</v>
      </c>
      <c r="F250" s="70"/>
      <c r="G250" s="71"/>
      <c r="H250" s="71"/>
      <c r="I250" s="72"/>
      <c r="J250" s="38"/>
      <c r="K250" s="32" t="s">
        <v>15</v>
      </c>
      <c r="L250" s="34"/>
      <c r="M250" s="48">
        <v>8.5</v>
      </c>
      <c r="N250" s="70"/>
      <c r="O250" s="71"/>
      <c r="P250" s="71"/>
      <c r="Q250" s="72"/>
      <c r="R250" s="38"/>
      <c r="S250" s="32" t="s">
        <v>15</v>
      </c>
      <c r="T250" s="34"/>
      <c r="U250" s="48">
        <v>8.8000000000000007</v>
      </c>
      <c r="V250" s="70"/>
      <c r="W250" s="71"/>
      <c r="X250" s="71"/>
      <c r="Y250" s="72"/>
      <c r="Z250" s="38"/>
      <c r="AA250" s="32" t="s">
        <v>15</v>
      </c>
      <c r="AB250" s="34"/>
      <c r="AC250" s="48">
        <v>8.9</v>
      </c>
      <c r="AD250" s="70"/>
      <c r="AE250" s="71"/>
      <c r="AF250" s="71"/>
      <c r="AG250" s="72"/>
      <c r="AH250" s="38"/>
      <c r="AI250" s="32" t="s">
        <v>15</v>
      </c>
      <c r="AJ250" s="34"/>
      <c r="AK250" s="48">
        <v>9.8000000000000007</v>
      </c>
      <c r="AL250" s="70"/>
      <c r="AM250" s="71"/>
      <c r="AN250" s="71"/>
      <c r="AO250" s="72"/>
      <c r="AP250" s="38"/>
      <c r="AQ250" s="32" t="s">
        <v>15</v>
      </c>
      <c r="AR250" s="34"/>
      <c r="AS250" s="48">
        <v>9.1</v>
      </c>
      <c r="AT250" s="70"/>
      <c r="AU250" s="71"/>
      <c r="AV250" s="71"/>
      <c r="AW250" s="72"/>
      <c r="AX250" s="38"/>
      <c r="AY250" s="32" t="s">
        <v>15</v>
      </c>
      <c r="AZ250" s="34"/>
      <c r="BA250" s="48">
        <v>9</v>
      </c>
      <c r="BB250" s="70"/>
      <c r="BC250" s="71"/>
      <c r="BD250" s="71"/>
      <c r="BE250" s="72"/>
      <c r="BF250" s="38"/>
      <c r="BG250" s="32" t="s">
        <v>15</v>
      </c>
      <c r="BH250" s="34"/>
      <c r="BI250" s="48">
        <v>9.6999999999999993</v>
      </c>
      <c r="BJ250" s="70"/>
      <c r="BK250" s="71"/>
      <c r="BL250" s="71"/>
      <c r="BM250" s="72"/>
      <c r="BN250" s="38"/>
      <c r="BO250" s="32" t="s">
        <v>15</v>
      </c>
      <c r="BP250" s="34"/>
      <c r="BQ250" s="48">
        <v>9.9</v>
      </c>
      <c r="BR250" s="70"/>
      <c r="BS250" s="71"/>
      <c r="BT250" s="71"/>
      <c r="BU250" s="72"/>
      <c r="BV250" s="38"/>
      <c r="BW250" s="32" t="s">
        <v>15</v>
      </c>
      <c r="BX250" s="34"/>
      <c r="BY250" s="48">
        <v>11.5</v>
      </c>
      <c r="BZ250" s="70"/>
      <c r="CA250" s="71"/>
      <c r="CB250" s="71"/>
      <c r="CC250" s="72"/>
      <c r="CD250" s="38"/>
      <c r="CE250" s="32" t="s">
        <v>15</v>
      </c>
      <c r="CF250" s="34"/>
      <c r="CG250" s="48"/>
      <c r="CH250" s="70"/>
      <c r="CI250" s="71"/>
      <c r="CJ250" s="71"/>
      <c r="CK250" s="72"/>
      <c r="CL250" s="38"/>
      <c r="CM250" s="32" t="s">
        <v>15</v>
      </c>
      <c r="CN250" s="34"/>
      <c r="CO250" s="48"/>
      <c r="CP250" s="70"/>
      <c r="CQ250" s="71"/>
      <c r="CR250" s="71"/>
      <c r="CS250" s="72"/>
    </row>
    <row r="251" spans="3:97" x14ac:dyDescent="0.35">
      <c r="C251" s="32" t="s">
        <v>16</v>
      </c>
      <c r="D251" s="34"/>
      <c r="E251" s="48">
        <v>7.6</v>
      </c>
      <c r="F251" s="70"/>
      <c r="G251" s="71"/>
      <c r="H251" s="71"/>
      <c r="I251" s="72"/>
      <c r="J251" s="38"/>
      <c r="K251" s="32" t="s">
        <v>16</v>
      </c>
      <c r="L251" s="34"/>
      <c r="M251" s="48">
        <v>7.8</v>
      </c>
      <c r="N251" s="70"/>
      <c r="O251" s="71"/>
      <c r="P251" s="71"/>
      <c r="Q251" s="72"/>
      <c r="R251" s="38"/>
      <c r="S251" s="32" t="s">
        <v>16</v>
      </c>
      <c r="T251" s="34"/>
      <c r="U251" s="48">
        <v>9.5</v>
      </c>
      <c r="V251" s="70"/>
      <c r="W251" s="71"/>
      <c r="X251" s="71"/>
      <c r="Y251" s="72"/>
      <c r="Z251" s="38"/>
      <c r="AA251" s="32" t="s">
        <v>16</v>
      </c>
      <c r="AB251" s="34"/>
      <c r="AC251" s="48">
        <v>10.199999999999999</v>
      </c>
      <c r="AD251" s="70"/>
      <c r="AE251" s="71"/>
      <c r="AF251" s="71"/>
      <c r="AG251" s="72"/>
      <c r="AH251" s="38"/>
      <c r="AI251" s="32" t="s">
        <v>16</v>
      </c>
      <c r="AJ251" s="34"/>
      <c r="AK251" s="48">
        <v>11.3</v>
      </c>
      <c r="AL251" s="70"/>
      <c r="AM251" s="71"/>
      <c r="AN251" s="71"/>
      <c r="AO251" s="72"/>
      <c r="AP251" s="38"/>
      <c r="AQ251" s="32" t="s">
        <v>16</v>
      </c>
      <c r="AR251" s="34"/>
      <c r="AS251" s="48">
        <v>10.1</v>
      </c>
      <c r="AT251" s="70"/>
      <c r="AU251" s="71"/>
      <c r="AV251" s="71"/>
      <c r="AW251" s="72"/>
      <c r="AX251" s="38"/>
      <c r="AY251" s="32" t="s">
        <v>16</v>
      </c>
      <c r="AZ251" s="34"/>
      <c r="BA251" s="48">
        <v>9.8000000000000007</v>
      </c>
      <c r="BB251" s="70"/>
      <c r="BC251" s="71"/>
      <c r="BD251" s="71"/>
      <c r="BE251" s="72"/>
      <c r="BF251" s="38"/>
      <c r="BG251" s="32" t="s">
        <v>16</v>
      </c>
      <c r="BH251" s="34"/>
      <c r="BI251" s="48">
        <v>11.8</v>
      </c>
      <c r="BJ251" s="70"/>
      <c r="BK251" s="71"/>
      <c r="BL251" s="71"/>
      <c r="BM251" s="72"/>
      <c r="BN251" s="38"/>
      <c r="BO251" s="32" t="s">
        <v>16</v>
      </c>
      <c r="BP251" s="34"/>
      <c r="BQ251" s="48">
        <v>13.5</v>
      </c>
      <c r="BR251" s="70"/>
      <c r="BS251" s="71"/>
      <c r="BT251" s="71"/>
      <c r="BU251" s="72"/>
      <c r="BV251" s="38"/>
      <c r="BW251" s="32" t="s">
        <v>16</v>
      </c>
      <c r="BX251" s="34"/>
      <c r="BY251" s="48">
        <v>15.4</v>
      </c>
      <c r="BZ251" s="70"/>
      <c r="CA251" s="71"/>
      <c r="CB251" s="71"/>
      <c r="CC251" s="72"/>
      <c r="CD251" s="38"/>
      <c r="CE251" s="32" t="s">
        <v>16</v>
      </c>
      <c r="CF251" s="34"/>
      <c r="CG251" s="48"/>
      <c r="CH251" s="70"/>
      <c r="CI251" s="71"/>
      <c r="CJ251" s="71"/>
      <c r="CK251" s="72"/>
      <c r="CL251" s="38"/>
      <c r="CM251" s="32" t="s">
        <v>16</v>
      </c>
      <c r="CN251" s="34"/>
      <c r="CO251" s="48"/>
      <c r="CP251" s="70"/>
      <c r="CQ251" s="71"/>
      <c r="CR251" s="71"/>
      <c r="CS251" s="72"/>
    </row>
    <row r="252" spans="3:97" x14ac:dyDescent="0.35">
      <c r="C252" s="32" t="s">
        <v>17</v>
      </c>
      <c r="D252" s="34"/>
      <c r="E252" s="48">
        <v>26.3</v>
      </c>
      <c r="F252" s="73"/>
      <c r="G252" s="74"/>
      <c r="H252" s="74"/>
      <c r="I252" s="75"/>
      <c r="J252" s="49"/>
      <c r="K252" s="32" t="s">
        <v>17</v>
      </c>
      <c r="L252" s="34"/>
      <c r="M252" s="48">
        <v>24.9</v>
      </c>
      <c r="N252" s="73"/>
      <c r="O252" s="74"/>
      <c r="P252" s="74"/>
      <c r="Q252" s="75"/>
      <c r="R252" s="49"/>
      <c r="S252" s="32" t="s">
        <v>17</v>
      </c>
      <c r="T252" s="34"/>
      <c r="U252" s="48">
        <v>27.4</v>
      </c>
      <c r="V252" s="73"/>
      <c r="W252" s="74"/>
      <c r="X252" s="74"/>
      <c r="Y252" s="75"/>
      <c r="Z252" s="49"/>
      <c r="AA252" s="32" t="s">
        <v>17</v>
      </c>
      <c r="AB252" s="34"/>
      <c r="AC252" s="48">
        <v>27.4</v>
      </c>
      <c r="AD252" s="73"/>
      <c r="AE252" s="74"/>
      <c r="AF252" s="74"/>
      <c r="AG252" s="75"/>
      <c r="AH252" s="49"/>
      <c r="AI252" s="32" t="s">
        <v>17</v>
      </c>
      <c r="AJ252" s="34"/>
      <c r="AK252" s="48">
        <v>29.7</v>
      </c>
      <c r="AL252" s="73"/>
      <c r="AM252" s="74"/>
      <c r="AN252" s="74"/>
      <c r="AO252" s="75"/>
      <c r="AP252" s="49"/>
      <c r="AQ252" s="32" t="s">
        <v>17</v>
      </c>
      <c r="AR252" s="34"/>
      <c r="AS252" s="48">
        <v>29.2</v>
      </c>
      <c r="AT252" s="73"/>
      <c r="AU252" s="74"/>
      <c r="AV252" s="74"/>
      <c r="AW252" s="75"/>
      <c r="AX252" s="49"/>
      <c r="AY252" s="32" t="s">
        <v>17</v>
      </c>
      <c r="AZ252" s="34"/>
      <c r="BA252" s="48">
        <v>28</v>
      </c>
      <c r="BB252" s="73"/>
      <c r="BC252" s="74"/>
      <c r="BD252" s="74"/>
      <c r="BE252" s="75"/>
      <c r="BF252" s="49"/>
      <c r="BG252" s="32" t="s">
        <v>17</v>
      </c>
      <c r="BH252" s="34"/>
      <c r="BI252" s="48">
        <v>30.1</v>
      </c>
      <c r="BJ252" s="73"/>
      <c r="BK252" s="74"/>
      <c r="BL252" s="74"/>
      <c r="BM252" s="75"/>
      <c r="BN252" s="49"/>
      <c r="BO252" s="32" t="s">
        <v>17</v>
      </c>
      <c r="BP252" s="34"/>
      <c r="BQ252" s="48">
        <v>30.8</v>
      </c>
      <c r="BR252" s="73"/>
      <c r="BS252" s="74"/>
      <c r="BT252" s="74"/>
      <c r="BU252" s="75"/>
      <c r="BV252" s="49"/>
      <c r="BW252" s="32" t="s">
        <v>17</v>
      </c>
      <c r="BX252" s="34"/>
      <c r="BY252" s="48">
        <v>33.9</v>
      </c>
      <c r="BZ252" s="73"/>
      <c r="CA252" s="74"/>
      <c r="CB252" s="74"/>
      <c r="CC252" s="75"/>
      <c r="CD252" s="49"/>
      <c r="CE252" s="32" t="s">
        <v>17</v>
      </c>
      <c r="CF252" s="34"/>
      <c r="CG252" s="48"/>
      <c r="CH252" s="73"/>
      <c r="CI252" s="74"/>
      <c r="CJ252" s="74"/>
      <c r="CK252" s="75"/>
      <c r="CL252" s="49"/>
      <c r="CM252" s="32" t="s">
        <v>17</v>
      </c>
      <c r="CN252" s="34"/>
      <c r="CO252" s="48"/>
      <c r="CP252" s="73"/>
      <c r="CQ252" s="74"/>
      <c r="CR252" s="74"/>
      <c r="CS252" s="75"/>
    </row>
    <row r="256" spans="3:97" x14ac:dyDescent="0.35">
      <c r="C256" s="104">
        <v>41548</v>
      </c>
      <c r="D256" s="57"/>
      <c r="E256" s="57"/>
      <c r="F256" s="57"/>
      <c r="G256" s="57"/>
      <c r="H256" s="57"/>
      <c r="I256" s="57"/>
      <c r="J256" s="57"/>
      <c r="K256" s="104">
        <v>41548</v>
      </c>
      <c r="L256" s="57"/>
      <c r="M256" s="57"/>
      <c r="N256" s="57"/>
      <c r="O256" s="57"/>
      <c r="P256" s="57"/>
      <c r="Q256" s="57"/>
      <c r="R256" s="57"/>
      <c r="S256" s="104">
        <v>41548</v>
      </c>
      <c r="T256" s="57"/>
      <c r="U256" s="57"/>
      <c r="V256" s="57"/>
      <c r="W256" s="57"/>
      <c r="X256" s="57"/>
      <c r="Y256" s="57"/>
      <c r="Z256" s="57"/>
      <c r="AA256" s="104">
        <v>41548</v>
      </c>
      <c r="AB256" s="57"/>
      <c r="AC256" s="57"/>
      <c r="AD256" s="57"/>
      <c r="AE256" s="57"/>
      <c r="AF256" s="57"/>
      <c r="AG256" s="57"/>
      <c r="AH256" s="57"/>
      <c r="AI256" s="104">
        <v>41548</v>
      </c>
      <c r="AJ256" s="57"/>
      <c r="AK256" s="57"/>
      <c r="AL256" s="57"/>
      <c r="AM256" s="57"/>
      <c r="AN256" s="57"/>
      <c r="AO256" s="57"/>
      <c r="AP256" s="57"/>
      <c r="AQ256" s="104">
        <v>41548</v>
      </c>
      <c r="AR256" s="57"/>
      <c r="AS256" s="57"/>
      <c r="AT256" s="57"/>
      <c r="AU256" s="57"/>
      <c r="AV256" s="57"/>
      <c r="AW256" s="57"/>
      <c r="AX256" s="57"/>
      <c r="AY256" s="104">
        <v>41548</v>
      </c>
      <c r="AZ256" s="57"/>
      <c r="BA256" s="57"/>
      <c r="BB256" s="57"/>
      <c r="BC256" s="57"/>
      <c r="BD256" s="57"/>
      <c r="BE256" s="57"/>
      <c r="BF256" s="57"/>
      <c r="BG256" s="104">
        <v>41548</v>
      </c>
      <c r="BH256" s="57"/>
      <c r="BI256" s="57"/>
      <c r="BJ256" s="57"/>
      <c r="BK256" s="57"/>
      <c r="BL256" s="57"/>
      <c r="BM256" s="57"/>
      <c r="BN256" s="57"/>
      <c r="BO256" s="104">
        <v>41548</v>
      </c>
      <c r="BP256" s="57"/>
      <c r="BQ256" s="57"/>
      <c r="BR256" s="57"/>
      <c r="BS256" s="57"/>
      <c r="BT256" s="57"/>
      <c r="BU256" s="57"/>
      <c r="BV256" s="57"/>
      <c r="BW256" s="104">
        <v>41548</v>
      </c>
      <c r="BX256" s="57"/>
      <c r="BY256" s="57"/>
      <c r="BZ256" s="57"/>
      <c r="CA256" s="57"/>
      <c r="CB256" s="57"/>
      <c r="CC256" s="14"/>
      <c r="CD256" s="33"/>
      <c r="CE256" s="33"/>
      <c r="CF256" s="33"/>
      <c r="CG256" s="33"/>
      <c r="CH256" s="33"/>
      <c r="CI256" s="33"/>
      <c r="CJ256" s="33"/>
      <c r="CK256" s="33"/>
      <c r="CL256" s="33"/>
      <c r="CM256" s="33"/>
      <c r="CN256" s="33"/>
      <c r="CO256" s="33"/>
      <c r="CP256" s="33"/>
      <c r="CQ256" s="33"/>
      <c r="CR256" s="33"/>
      <c r="CS256" s="34"/>
    </row>
    <row r="257" spans="3:97" x14ac:dyDescent="0.35">
      <c r="C257" s="35">
        <v>2</v>
      </c>
      <c r="D257" s="36"/>
      <c r="E257" s="36"/>
      <c r="F257" s="36"/>
      <c r="G257" s="36"/>
      <c r="H257" s="36"/>
      <c r="I257" s="37"/>
      <c r="J257" s="38"/>
      <c r="K257" s="35">
        <v>3</v>
      </c>
      <c r="L257" s="36"/>
      <c r="M257" s="36"/>
      <c r="N257" s="36"/>
      <c r="O257" s="36"/>
      <c r="P257" s="36"/>
      <c r="Q257" s="37"/>
      <c r="R257" s="38"/>
      <c r="S257" s="35">
        <v>4</v>
      </c>
      <c r="T257" s="36"/>
      <c r="U257" s="36"/>
      <c r="V257" s="36"/>
      <c r="W257" s="36"/>
      <c r="X257" s="36"/>
      <c r="Y257" s="37"/>
      <c r="Z257" s="38"/>
      <c r="AA257" s="35">
        <v>5</v>
      </c>
      <c r="AB257" s="36"/>
      <c r="AC257" s="36"/>
      <c r="AD257" s="36"/>
      <c r="AE257" s="36"/>
      <c r="AF257" s="36"/>
      <c r="AG257" s="37"/>
      <c r="AH257" s="38"/>
      <c r="AI257" s="35">
        <v>6</v>
      </c>
      <c r="AJ257" s="36"/>
      <c r="AK257" s="36"/>
      <c r="AL257" s="36"/>
      <c r="AM257" s="36"/>
      <c r="AN257" s="36"/>
      <c r="AO257" s="37"/>
      <c r="AP257" s="38"/>
      <c r="AQ257" s="35">
        <v>7</v>
      </c>
      <c r="AR257" s="36"/>
      <c r="AS257" s="36"/>
      <c r="AT257" s="36"/>
      <c r="AU257" s="36"/>
      <c r="AV257" s="36"/>
      <c r="AW257" s="37"/>
      <c r="AX257" s="38"/>
      <c r="AY257" s="35">
        <v>8</v>
      </c>
      <c r="AZ257" s="36"/>
      <c r="BA257" s="36"/>
      <c r="BB257" s="36"/>
      <c r="BC257" s="36"/>
      <c r="BD257" s="36"/>
      <c r="BE257" s="37"/>
      <c r="BF257" s="38"/>
      <c r="BG257" s="35">
        <v>9</v>
      </c>
      <c r="BH257" s="36"/>
      <c r="BI257" s="36"/>
      <c r="BJ257" s="36"/>
      <c r="BK257" s="36"/>
      <c r="BL257" s="36"/>
      <c r="BM257" s="37"/>
      <c r="BN257" s="38"/>
      <c r="BO257" s="35">
        <v>10</v>
      </c>
      <c r="BP257" s="36"/>
      <c r="BQ257" s="36"/>
      <c r="BR257" s="36"/>
      <c r="BS257" s="36"/>
      <c r="BT257" s="36"/>
      <c r="BU257" s="37"/>
      <c r="BV257" s="38"/>
      <c r="BW257" s="35">
        <v>11</v>
      </c>
      <c r="BX257" s="36"/>
      <c r="BY257" s="36"/>
      <c r="BZ257" s="36"/>
      <c r="CA257" s="36"/>
      <c r="CB257" s="36"/>
      <c r="CC257" s="37"/>
      <c r="CD257" s="38"/>
      <c r="CE257" s="35" t="s">
        <v>23</v>
      </c>
      <c r="CF257" s="36"/>
      <c r="CG257" s="36"/>
      <c r="CH257" s="36"/>
      <c r="CI257" s="36"/>
      <c r="CJ257" s="36"/>
      <c r="CK257" s="37"/>
      <c r="CL257" s="38"/>
      <c r="CM257" s="35" t="s">
        <v>22</v>
      </c>
      <c r="CN257" s="36"/>
      <c r="CO257" s="36"/>
      <c r="CP257" s="36"/>
      <c r="CQ257" s="36"/>
      <c r="CR257" s="36"/>
      <c r="CS257" s="37"/>
    </row>
    <row r="258" spans="3:97" x14ac:dyDescent="0.35">
      <c r="C258" s="40" t="s">
        <v>0</v>
      </c>
      <c r="D258" s="40" t="s">
        <v>1</v>
      </c>
      <c r="E258" s="65" t="s">
        <v>2</v>
      </c>
      <c r="F258" s="66"/>
      <c r="G258" s="41" t="s">
        <v>3</v>
      </c>
      <c r="H258" s="40" t="s">
        <v>4</v>
      </c>
      <c r="I258" s="40" t="s">
        <v>5</v>
      </c>
      <c r="J258" s="38"/>
      <c r="K258" s="40" t="s">
        <v>0</v>
      </c>
      <c r="L258" s="40" t="s">
        <v>1</v>
      </c>
      <c r="M258" s="65" t="s">
        <v>2</v>
      </c>
      <c r="N258" s="66"/>
      <c r="O258" s="41" t="s">
        <v>3</v>
      </c>
      <c r="P258" s="40" t="s">
        <v>4</v>
      </c>
      <c r="Q258" s="40" t="s">
        <v>5</v>
      </c>
      <c r="R258" s="38"/>
      <c r="S258" s="40" t="s">
        <v>0</v>
      </c>
      <c r="T258" s="40" t="s">
        <v>1</v>
      </c>
      <c r="U258" s="65" t="s">
        <v>2</v>
      </c>
      <c r="V258" s="66"/>
      <c r="W258" s="41" t="s">
        <v>3</v>
      </c>
      <c r="X258" s="40" t="s">
        <v>4</v>
      </c>
      <c r="Y258" s="40" t="s">
        <v>5</v>
      </c>
      <c r="Z258" s="38"/>
      <c r="AA258" s="40" t="s">
        <v>0</v>
      </c>
      <c r="AB258" s="40" t="s">
        <v>1</v>
      </c>
      <c r="AC258" s="65" t="s">
        <v>2</v>
      </c>
      <c r="AD258" s="66"/>
      <c r="AE258" s="41" t="s">
        <v>3</v>
      </c>
      <c r="AF258" s="40" t="s">
        <v>4</v>
      </c>
      <c r="AG258" s="40" t="s">
        <v>5</v>
      </c>
      <c r="AH258" s="38"/>
      <c r="AI258" s="40" t="s">
        <v>0</v>
      </c>
      <c r="AJ258" s="40" t="s">
        <v>1</v>
      </c>
      <c r="AK258" s="65" t="s">
        <v>2</v>
      </c>
      <c r="AL258" s="66"/>
      <c r="AM258" s="41" t="s">
        <v>3</v>
      </c>
      <c r="AN258" s="40" t="s">
        <v>4</v>
      </c>
      <c r="AO258" s="40" t="s">
        <v>5</v>
      </c>
      <c r="AP258" s="38"/>
      <c r="AQ258" s="40" t="s">
        <v>0</v>
      </c>
      <c r="AR258" s="40" t="s">
        <v>1</v>
      </c>
      <c r="AS258" s="65" t="s">
        <v>2</v>
      </c>
      <c r="AT258" s="66"/>
      <c r="AU258" s="41" t="s">
        <v>3</v>
      </c>
      <c r="AV258" s="40" t="s">
        <v>4</v>
      </c>
      <c r="AW258" s="40" t="s">
        <v>5</v>
      </c>
      <c r="AX258" s="38"/>
      <c r="AY258" s="40" t="s">
        <v>0</v>
      </c>
      <c r="AZ258" s="40" t="s">
        <v>1</v>
      </c>
      <c r="BA258" s="65" t="s">
        <v>2</v>
      </c>
      <c r="BB258" s="66"/>
      <c r="BC258" s="41" t="s">
        <v>3</v>
      </c>
      <c r="BD258" s="40" t="s">
        <v>4</v>
      </c>
      <c r="BE258" s="40" t="s">
        <v>5</v>
      </c>
      <c r="BF258" s="38"/>
      <c r="BG258" s="40" t="s">
        <v>0</v>
      </c>
      <c r="BH258" s="40" t="s">
        <v>1</v>
      </c>
      <c r="BI258" s="65" t="s">
        <v>2</v>
      </c>
      <c r="BJ258" s="66"/>
      <c r="BK258" s="41" t="s">
        <v>3</v>
      </c>
      <c r="BL258" s="40" t="s">
        <v>4</v>
      </c>
      <c r="BM258" s="40" t="s">
        <v>5</v>
      </c>
      <c r="BN258" s="38"/>
      <c r="BO258" s="40" t="s">
        <v>0</v>
      </c>
      <c r="BP258" s="40" t="s">
        <v>1</v>
      </c>
      <c r="BQ258" s="65" t="s">
        <v>2</v>
      </c>
      <c r="BR258" s="66"/>
      <c r="BS258" s="41" t="s">
        <v>3</v>
      </c>
      <c r="BT258" s="40" t="s">
        <v>4</v>
      </c>
      <c r="BU258" s="40" t="s">
        <v>5</v>
      </c>
      <c r="BV258" s="38"/>
      <c r="BW258" s="40" t="s">
        <v>0</v>
      </c>
      <c r="BX258" s="40" t="s">
        <v>1</v>
      </c>
      <c r="BY258" s="65" t="s">
        <v>2</v>
      </c>
      <c r="BZ258" s="66"/>
      <c r="CA258" s="41" t="s">
        <v>3</v>
      </c>
      <c r="CB258" s="40" t="s">
        <v>4</v>
      </c>
      <c r="CC258" s="40" t="s">
        <v>5</v>
      </c>
      <c r="CD258" s="38"/>
      <c r="CE258" s="40" t="s">
        <v>0</v>
      </c>
      <c r="CF258" s="40" t="s">
        <v>1</v>
      </c>
      <c r="CG258" s="65" t="s">
        <v>2</v>
      </c>
      <c r="CH258" s="66"/>
      <c r="CI258" s="41" t="s">
        <v>3</v>
      </c>
      <c r="CJ258" s="40" t="s">
        <v>4</v>
      </c>
      <c r="CK258" s="40" t="s">
        <v>5</v>
      </c>
      <c r="CL258" s="38"/>
      <c r="CM258" s="40" t="s">
        <v>0</v>
      </c>
      <c r="CN258" s="40" t="s">
        <v>1</v>
      </c>
      <c r="CO258" s="65" t="s">
        <v>2</v>
      </c>
      <c r="CP258" s="66"/>
      <c r="CQ258" s="41" t="s">
        <v>3</v>
      </c>
      <c r="CR258" s="40" t="s">
        <v>4</v>
      </c>
      <c r="CS258" s="40" t="s">
        <v>5</v>
      </c>
    </row>
    <row r="259" spans="3:97" x14ac:dyDescent="0.35">
      <c r="C259" s="42" t="s">
        <v>6</v>
      </c>
      <c r="D259" s="42" t="s">
        <v>7</v>
      </c>
      <c r="E259" s="43" t="s">
        <v>8</v>
      </c>
      <c r="F259" s="44" t="s">
        <v>9</v>
      </c>
      <c r="G259" s="42"/>
      <c r="H259" s="42" t="s">
        <v>10</v>
      </c>
      <c r="I259" s="42" t="s">
        <v>11</v>
      </c>
      <c r="J259" s="38"/>
      <c r="K259" s="42" t="s">
        <v>6</v>
      </c>
      <c r="L259" s="42" t="s">
        <v>7</v>
      </c>
      <c r="M259" s="43" t="s">
        <v>8</v>
      </c>
      <c r="N259" s="44" t="s">
        <v>9</v>
      </c>
      <c r="O259" s="42"/>
      <c r="P259" s="42" t="s">
        <v>10</v>
      </c>
      <c r="Q259" s="42" t="s">
        <v>11</v>
      </c>
      <c r="R259" s="38"/>
      <c r="S259" s="42" t="s">
        <v>6</v>
      </c>
      <c r="T259" s="42" t="s">
        <v>7</v>
      </c>
      <c r="U259" s="43" t="s">
        <v>8</v>
      </c>
      <c r="V259" s="44" t="s">
        <v>9</v>
      </c>
      <c r="W259" s="42"/>
      <c r="X259" s="42" t="s">
        <v>10</v>
      </c>
      <c r="Y259" s="42" t="s">
        <v>11</v>
      </c>
      <c r="Z259" s="38"/>
      <c r="AA259" s="42" t="s">
        <v>6</v>
      </c>
      <c r="AB259" s="42" t="s">
        <v>7</v>
      </c>
      <c r="AC259" s="43" t="s">
        <v>8</v>
      </c>
      <c r="AD259" s="44" t="s">
        <v>9</v>
      </c>
      <c r="AE259" s="42"/>
      <c r="AF259" s="42" t="s">
        <v>10</v>
      </c>
      <c r="AG259" s="42" t="s">
        <v>11</v>
      </c>
      <c r="AH259" s="38"/>
      <c r="AI259" s="42" t="s">
        <v>6</v>
      </c>
      <c r="AJ259" s="42" t="s">
        <v>7</v>
      </c>
      <c r="AK259" s="43" t="s">
        <v>8</v>
      </c>
      <c r="AL259" s="44" t="s">
        <v>9</v>
      </c>
      <c r="AM259" s="42"/>
      <c r="AN259" s="42" t="s">
        <v>10</v>
      </c>
      <c r="AO259" s="42" t="s">
        <v>11</v>
      </c>
      <c r="AP259" s="38"/>
      <c r="AQ259" s="42" t="s">
        <v>6</v>
      </c>
      <c r="AR259" s="42" t="s">
        <v>7</v>
      </c>
      <c r="AS259" s="43" t="s">
        <v>8</v>
      </c>
      <c r="AT259" s="44" t="s">
        <v>9</v>
      </c>
      <c r="AU259" s="42"/>
      <c r="AV259" s="42" t="s">
        <v>10</v>
      </c>
      <c r="AW259" s="42" t="s">
        <v>11</v>
      </c>
      <c r="AX259" s="38"/>
      <c r="AY259" s="42" t="s">
        <v>6</v>
      </c>
      <c r="AZ259" s="42" t="s">
        <v>7</v>
      </c>
      <c r="BA259" s="43" t="s">
        <v>8</v>
      </c>
      <c r="BB259" s="44" t="s">
        <v>9</v>
      </c>
      <c r="BC259" s="42"/>
      <c r="BD259" s="42" t="s">
        <v>10</v>
      </c>
      <c r="BE259" s="42" t="s">
        <v>11</v>
      </c>
      <c r="BF259" s="38"/>
      <c r="BG259" s="42" t="s">
        <v>6</v>
      </c>
      <c r="BH259" s="42" t="s">
        <v>7</v>
      </c>
      <c r="BI259" s="43" t="s">
        <v>8</v>
      </c>
      <c r="BJ259" s="44" t="s">
        <v>9</v>
      </c>
      <c r="BK259" s="42"/>
      <c r="BL259" s="42" t="s">
        <v>10</v>
      </c>
      <c r="BM259" s="42" t="s">
        <v>11</v>
      </c>
      <c r="BN259" s="38"/>
      <c r="BO259" s="42" t="s">
        <v>6</v>
      </c>
      <c r="BP259" s="42" t="s">
        <v>7</v>
      </c>
      <c r="BQ259" s="43" t="s">
        <v>8</v>
      </c>
      <c r="BR259" s="44" t="s">
        <v>9</v>
      </c>
      <c r="BS259" s="42"/>
      <c r="BT259" s="42" t="s">
        <v>10</v>
      </c>
      <c r="BU259" s="42" t="s">
        <v>11</v>
      </c>
      <c r="BV259" s="38"/>
      <c r="BW259" s="42" t="s">
        <v>6</v>
      </c>
      <c r="BX259" s="42" t="s">
        <v>7</v>
      </c>
      <c r="BY259" s="43" t="s">
        <v>8</v>
      </c>
      <c r="BZ259" s="44" t="s">
        <v>9</v>
      </c>
      <c r="CA259" s="42"/>
      <c r="CB259" s="42" t="s">
        <v>10</v>
      </c>
      <c r="CC259" s="42" t="s">
        <v>11</v>
      </c>
      <c r="CD259" s="38"/>
      <c r="CE259" s="42" t="s">
        <v>6</v>
      </c>
      <c r="CF259" s="42" t="s">
        <v>7</v>
      </c>
      <c r="CG259" s="43" t="s">
        <v>8</v>
      </c>
      <c r="CH259" s="44" t="s">
        <v>9</v>
      </c>
      <c r="CI259" s="42"/>
      <c r="CJ259" s="42" t="s">
        <v>10</v>
      </c>
      <c r="CK259" s="42" t="s">
        <v>11</v>
      </c>
      <c r="CL259" s="38"/>
      <c r="CM259" s="42" t="s">
        <v>6</v>
      </c>
      <c r="CN259" s="42" t="s">
        <v>7</v>
      </c>
      <c r="CO259" s="43" t="s">
        <v>8</v>
      </c>
      <c r="CP259" s="44" t="s">
        <v>9</v>
      </c>
      <c r="CQ259" s="42"/>
      <c r="CR259" s="42" t="s">
        <v>10</v>
      </c>
      <c r="CS259" s="42" t="s">
        <v>11</v>
      </c>
    </row>
    <row r="260" spans="3:97" x14ac:dyDescent="0.35">
      <c r="C260" s="42">
        <v>0</v>
      </c>
      <c r="D260" s="42"/>
      <c r="E260" s="43"/>
      <c r="F260" s="44"/>
      <c r="G260" s="42"/>
      <c r="H260" s="42"/>
      <c r="I260" s="42"/>
      <c r="J260" s="38"/>
      <c r="K260" s="42">
        <v>0</v>
      </c>
      <c r="L260" s="42">
        <v>13</v>
      </c>
      <c r="M260" s="43">
        <v>105</v>
      </c>
      <c r="N260" s="44">
        <v>11.04</v>
      </c>
      <c r="O260" s="42">
        <v>8.7799999999999994</v>
      </c>
      <c r="P260" s="42">
        <v>95</v>
      </c>
      <c r="Q260" s="42">
        <v>866</v>
      </c>
      <c r="R260" s="38"/>
      <c r="S260" s="42">
        <v>0</v>
      </c>
      <c r="T260" s="42"/>
      <c r="U260" s="43"/>
      <c r="V260" s="44"/>
      <c r="W260" s="42"/>
      <c r="X260" s="42"/>
      <c r="Y260" s="42"/>
      <c r="Z260" s="38"/>
      <c r="AA260" s="42">
        <v>0</v>
      </c>
      <c r="AB260" s="42"/>
      <c r="AC260" s="43"/>
      <c r="AD260" s="44"/>
      <c r="AE260" s="42"/>
      <c r="AF260" s="42"/>
      <c r="AG260" s="42"/>
      <c r="AH260" s="38"/>
      <c r="AI260" s="42">
        <v>0</v>
      </c>
      <c r="AJ260" s="42"/>
      <c r="AK260" s="43"/>
      <c r="AL260" s="44"/>
      <c r="AM260" s="42"/>
      <c r="AN260" s="42"/>
      <c r="AO260" s="42"/>
      <c r="AP260" s="38"/>
      <c r="AQ260" s="42">
        <v>0</v>
      </c>
      <c r="AR260" s="42">
        <v>12.4</v>
      </c>
      <c r="AS260" s="43">
        <v>109.6</v>
      </c>
      <c r="AT260" s="44">
        <v>11.59</v>
      </c>
      <c r="AU260" s="42">
        <v>8.84</v>
      </c>
      <c r="AV260" s="42">
        <v>123</v>
      </c>
      <c r="AW260" s="42">
        <v>860</v>
      </c>
      <c r="AX260" s="38"/>
      <c r="AY260" s="42">
        <v>0</v>
      </c>
      <c r="AZ260" s="42"/>
      <c r="BA260" s="43"/>
      <c r="BB260" s="44"/>
      <c r="BC260" s="42"/>
      <c r="BD260" s="42"/>
      <c r="BE260" s="42"/>
      <c r="BF260" s="38"/>
      <c r="BG260" s="42">
        <v>0</v>
      </c>
      <c r="BH260" s="42"/>
      <c r="BI260" s="43"/>
      <c r="BJ260" s="44"/>
      <c r="BK260" s="42"/>
      <c r="BL260" s="42"/>
      <c r="BM260" s="42"/>
      <c r="BN260" s="38"/>
      <c r="BO260" s="42">
        <v>0</v>
      </c>
      <c r="BP260" s="42">
        <v>12.2</v>
      </c>
      <c r="BQ260" s="43">
        <v>106.8</v>
      </c>
      <c r="BR260" s="44">
        <v>11.37</v>
      </c>
      <c r="BS260" s="42">
        <v>8.86</v>
      </c>
      <c r="BT260" s="42">
        <v>126</v>
      </c>
      <c r="BU260" s="42">
        <v>863</v>
      </c>
      <c r="BV260" s="38"/>
      <c r="BW260" s="42">
        <v>0</v>
      </c>
      <c r="BX260" s="42"/>
      <c r="BY260" s="43"/>
      <c r="BZ260" s="44"/>
      <c r="CA260" s="42"/>
      <c r="CB260" s="42"/>
      <c r="CC260" s="42"/>
      <c r="CD260" s="38"/>
      <c r="CE260" s="42">
        <v>0</v>
      </c>
      <c r="CF260" s="42">
        <v>12.9</v>
      </c>
      <c r="CG260" s="43">
        <v>116.5</v>
      </c>
      <c r="CH260" s="44">
        <v>12.45</v>
      </c>
      <c r="CI260" s="42">
        <v>8.81</v>
      </c>
      <c r="CJ260" s="42">
        <v>126</v>
      </c>
      <c r="CK260" s="42">
        <v>865</v>
      </c>
      <c r="CL260" s="38"/>
      <c r="CM260" s="42">
        <v>0</v>
      </c>
      <c r="CN260" s="42">
        <v>9.9</v>
      </c>
      <c r="CO260" s="43">
        <v>98.1</v>
      </c>
      <c r="CP260" s="44">
        <v>10.78</v>
      </c>
      <c r="CQ260" s="42">
        <v>8.2100000000000009</v>
      </c>
      <c r="CR260" s="42">
        <v>133</v>
      </c>
      <c r="CS260" s="42">
        <v>987</v>
      </c>
    </row>
    <row r="261" spans="3:97" x14ac:dyDescent="0.35">
      <c r="C261" s="42">
        <v>1</v>
      </c>
      <c r="D261" s="42"/>
      <c r="E261" s="43"/>
      <c r="F261" s="44"/>
      <c r="G261" s="42"/>
      <c r="H261" s="42"/>
      <c r="I261" s="42"/>
      <c r="J261" s="38"/>
      <c r="K261" s="42">
        <v>1</v>
      </c>
      <c r="L261" s="42">
        <v>12.4</v>
      </c>
      <c r="M261" s="43">
        <v>103.6</v>
      </c>
      <c r="N261" s="44">
        <v>10.96</v>
      </c>
      <c r="O261" s="42">
        <v>8.77</v>
      </c>
      <c r="P261" s="42">
        <v>90</v>
      </c>
      <c r="Q261" s="42">
        <v>867</v>
      </c>
      <c r="R261" s="38"/>
      <c r="S261" s="42">
        <v>1</v>
      </c>
      <c r="T261" s="42"/>
      <c r="U261" s="43"/>
      <c r="V261" s="44"/>
      <c r="W261" s="42"/>
      <c r="X261" s="42"/>
      <c r="Y261" s="42"/>
      <c r="Z261" s="38"/>
      <c r="AA261" s="42">
        <v>1</v>
      </c>
      <c r="AB261" s="42"/>
      <c r="AC261" s="43"/>
      <c r="AD261" s="44"/>
      <c r="AE261" s="42"/>
      <c r="AF261" s="42"/>
      <c r="AG261" s="42"/>
      <c r="AH261" s="38"/>
      <c r="AI261" s="42">
        <v>1</v>
      </c>
      <c r="AJ261" s="42"/>
      <c r="AK261" s="43"/>
      <c r="AL261" s="44"/>
      <c r="AM261" s="42"/>
      <c r="AN261" s="42"/>
      <c r="AO261" s="42"/>
      <c r="AP261" s="38"/>
      <c r="AQ261" s="42">
        <v>1</v>
      </c>
      <c r="AR261" s="42">
        <v>12.2</v>
      </c>
      <c r="AS261" s="43">
        <v>105.4</v>
      </c>
      <c r="AT261" s="44">
        <v>11.26</v>
      </c>
      <c r="AU261" s="42">
        <v>8.8000000000000007</v>
      </c>
      <c r="AV261" s="42">
        <v>114</v>
      </c>
      <c r="AW261" s="42">
        <v>864</v>
      </c>
      <c r="AX261" s="38"/>
      <c r="AY261" s="42">
        <v>1</v>
      </c>
      <c r="AZ261" s="42"/>
      <c r="BA261" s="43"/>
      <c r="BB261" s="44"/>
      <c r="BC261" s="42"/>
      <c r="BD261" s="42"/>
      <c r="BE261" s="42"/>
      <c r="BF261" s="38"/>
      <c r="BG261" s="42">
        <v>1</v>
      </c>
      <c r="BH261" s="42"/>
      <c r="BI261" s="43"/>
      <c r="BJ261" s="44"/>
      <c r="BK261" s="42"/>
      <c r="BL261" s="42"/>
      <c r="BM261" s="42"/>
      <c r="BN261" s="38"/>
      <c r="BO261" s="42">
        <v>1</v>
      </c>
      <c r="BP261" s="42">
        <v>12</v>
      </c>
      <c r="BQ261" s="43">
        <v>105.8</v>
      </c>
      <c r="BR261" s="44">
        <v>11.33</v>
      </c>
      <c r="BS261" s="42">
        <v>8.85</v>
      </c>
      <c r="BT261" s="42">
        <v>123</v>
      </c>
      <c r="BU261" s="42">
        <v>866</v>
      </c>
      <c r="BV261" s="38"/>
      <c r="BW261" s="42">
        <v>1</v>
      </c>
      <c r="BX261" s="42"/>
      <c r="BY261" s="43"/>
      <c r="BZ261" s="44"/>
      <c r="CA261" s="42"/>
      <c r="CB261" s="42"/>
      <c r="CC261" s="42"/>
      <c r="CD261" s="38"/>
      <c r="CE261" s="42">
        <v>1</v>
      </c>
      <c r="CF261" s="42"/>
      <c r="CG261" s="43"/>
      <c r="CH261" s="44"/>
      <c r="CI261" s="42"/>
      <c r="CJ261" s="42"/>
      <c r="CK261" s="42"/>
      <c r="CL261" s="38"/>
      <c r="CM261" s="42">
        <v>1</v>
      </c>
      <c r="CN261" s="42"/>
      <c r="CO261" s="43"/>
      <c r="CP261" s="44"/>
      <c r="CQ261" s="42"/>
      <c r="CR261" s="42"/>
      <c r="CS261" s="42"/>
    </row>
    <row r="262" spans="3:97" x14ac:dyDescent="0.35">
      <c r="C262" s="42">
        <v>2</v>
      </c>
      <c r="D262" s="42"/>
      <c r="E262" s="43"/>
      <c r="F262" s="44"/>
      <c r="G262" s="42"/>
      <c r="H262" s="42"/>
      <c r="I262" s="42"/>
      <c r="J262" s="38"/>
      <c r="K262" s="42">
        <v>2</v>
      </c>
      <c r="L262" s="42">
        <v>12.4</v>
      </c>
      <c r="M262" s="43">
        <v>97.7</v>
      </c>
      <c r="N262" s="44">
        <v>10.37</v>
      </c>
      <c r="O262" s="42">
        <v>8.73</v>
      </c>
      <c r="P262" s="42">
        <v>141</v>
      </c>
      <c r="Q262" s="42">
        <v>865</v>
      </c>
      <c r="R262" s="38"/>
      <c r="S262" s="42">
        <v>2</v>
      </c>
      <c r="T262" s="42"/>
      <c r="U262" s="43"/>
      <c r="V262" s="44"/>
      <c r="W262" s="42"/>
      <c r="X262" s="42"/>
      <c r="Y262" s="42"/>
      <c r="Z262" s="38"/>
      <c r="AA262" s="42">
        <v>2</v>
      </c>
      <c r="AB262" s="42"/>
      <c r="AC262" s="43"/>
      <c r="AD262" s="44"/>
      <c r="AE262" s="42"/>
      <c r="AF262" s="42"/>
      <c r="AG262" s="42"/>
      <c r="AH262" s="38"/>
      <c r="AI262" s="42">
        <v>2</v>
      </c>
      <c r="AJ262" s="42"/>
      <c r="AK262" s="43"/>
      <c r="AL262" s="44"/>
      <c r="AM262" s="42"/>
      <c r="AN262" s="42"/>
      <c r="AO262" s="42"/>
      <c r="AP262" s="38"/>
      <c r="AQ262" s="42">
        <v>2</v>
      </c>
      <c r="AR262" s="42">
        <v>12.2</v>
      </c>
      <c r="AS262" s="43">
        <v>105.8</v>
      </c>
      <c r="AT262" s="44">
        <v>11.27</v>
      </c>
      <c r="AU262" s="42">
        <v>8.83</v>
      </c>
      <c r="AV262" s="42">
        <v>117</v>
      </c>
      <c r="AW262" s="42">
        <v>861</v>
      </c>
      <c r="AX262" s="38"/>
      <c r="AY262" s="42">
        <v>2</v>
      </c>
      <c r="AZ262" s="42"/>
      <c r="BA262" s="43"/>
      <c r="BB262" s="44"/>
      <c r="BC262" s="42"/>
      <c r="BD262" s="42"/>
      <c r="BE262" s="42"/>
      <c r="BF262" s="38"/>
      <c r="BG262" s="42">
        <v>2</v>
      </c>
      <c r="BH262" s="42"/>
      <c r="BI262" s="43"/>
      <c r="BJ262" s="44"/>
      <c r="BK262" s="42"/>
      <c r="BL262" s="42"/>
      <c r="BM262" s="42"/>
      <c r="BN262" s="38"/>
      <c r="BO262" s="42">
        <v>2</v>
      </c>
      <c r="BP262" s="42">
        <v>12</v>
      </c>
      <c r="BQ262" s="43">
        <v>106.1</v>
      </c>
      <c r="BR262" s="44">
        <v>11.34</v>
      </c>
      <c r="BS262" s="42">
        <v>8.86</v>
      </c>
      <c r="BT262" s="42">
        <v>132</v>
      </c>
      <c r="BU262" s="42">
        <v>868</v>
      </c>
      <c r="BV262" s="38"/>
      <c r="BW262" s="42">
        <v>2</v>
      </c>
      <c r="BX262" s="42"/>
      <c r="BY262" s="43"/>
      <c r="BZ262" s="44"/>
      <c r="CA262" s="42"/>
      <c r="CB262" s="42"/>
      <c r="CC262" s="42"/>
      <c r="CD262" s="38"/>
      <c r="CE262" s="42">
        <v>2</v>
      </c>
      <c r="CF262" s="42"/>
      <c r="CG262" s="43"/>
      <c r="CH262" s="44"/>
      <c r="CI262" s="42"/>
      <c r="CJ262" s="42"/>
      <c r="CK262" s="42"/>
      <c r="CL262" s="38"/>
      <c r="CM262" s="42">
        <v>2</v>
      </c>
      <c r="CN262" s="42"/>
      <c r="CO262" s="43"/>
      <c r="CP262" s="44"/>
      <c r="CQ262" s="42"/>
      <c r="CR262" s="42"/>
      <c r="CS262" s="42"/>
    </row>
    <row r="263" spans="3:97" x14ac:dyDescent="0.35">
      <c r="C263" s="45">
        <v>3</v>
      </c>
      <c r="D263" s="45"/>
      <c r="E263" s="46"/>
      <c r="F263" s="47"/>
      <c r="G263" s="45"/>
      <c r="H263" s="45"/>
      <c r="I263" s="45"/>
      <c r="J263" s="38"/>
      <c r="K263" s="45">
        <v>3</v>
      </c>
      <c r="L263" s="45">
        <v>12.2</v>
      </c>
      <c r="M263" s="46">
        <v>98</v>
      </c>
      <c r="N263" s="47">
        <v>10.43</v>
      </c>
      <c r="O263" s="45">
        <v>8.84</v>
      </c>
      <c r="P263" s="45">
        <v>143</v>
      </c>
      <c r="Q263" s="45">
        <v>855</v>
      </c>
      <c r="R263" s="38"/>
      <c r="S263" s="45">
        <v>3</v>
      </c>
      <c r="T263" s="45"/>
      <c r="U263" s="46"/>
      <c r="V263" s="47"/>
      <c r="W263" s="45"/>
      <c r="X263" s="45"/>
      <c r="Y263" s="45"/>
      <c r="Z263" s="38"/>
      <c r="AA263" s="45">
        <v>3</v>
      </c>
      <c r="AB263" s="45"/>
      <c r="AC263" s="46"/>
      <c r="AD263" s="47"/>
      <c r="AE263" s="45"/>
      <c r="AF263" s="45"/>
      <c r="AG263" s="45"/>
      <c r="AH263" s="38"/>
      <c r="AI263" s="45">
        <v>3</v>
      </c>
      <c r="AJ263" s="45"/>
      <c r="AK263" s="46"/>
      <c r="AL263" s="47"/>
      <c r="AM263" s="45"/>
      <c r="AN263" s="45"/>
      <c r="AO263" s="45"/>
      <c r="AP263" s="38"/>
      <c r="AQ263" s="45">
        <v>3</v>
      </c>
      <c r="AR263" s="45">
        <v>12.2</v>
      </c>
      <c r="AS263" s="46">
        <v>103.1</v>
      </c>
      <c r="AT263" s="47">
        <v>10.9</v>
      </c>
      <c r="AU263" s="45">
        <v>8.8000000000000007</v>
      </c>
      <c r="AV263" s="45">
        <v>121</v>
      </c>
      <c r="AW263" s="45">
        <v>860</v>
      </c>
      <c r="AX263" s="38"/>
      <c r="AY263" s="45">
        <v>3</v>
      </c>
      <c r="AZ263" s="45"/>
      <c r="BA263" s="46"/>
      <c r="BB263" s="47"/>
      <c r="BC263" s="45"/>
      <c r="BD263" s="45"/>
      <c r="BE263" s="45"/>
      <c r="BF263" s="38"/>
      <c r="BG263" s="45">
        <v>3</v>
      </c>
      <c r="BH263" s="45"/>
      <c r="BI263" s="46"/>
      <c r="BJ263" s="47"/>
      <c r="BK263" s="45"/>
      <c r="BL263" s="45"/>
      <c r="BM263" s="45"/>
      <c r="BN263" s="38"/>
      <c r="BO263" s="45">
        <v>3</v>
      </c>
      <c r="BP263" s="45">
        <v>11.8</v>
      </c>
      <c r="BQ263" s="46">
        <v>108.6</v>
      </c>
      <c r="BR263" s="47">
        <v>11.66</v>
      </c>
      <c r="BS263" s="45">
        <v>8.8000000000000007</v>
      </c>
      <c r="BT263" s="45">
        <v>129</v>
      </c>
      <c r="BU263" s="45">
        <v>893</v>
      </c>
      <c r="BV263" s="38"/>
      <c r="BW263" s="45">
        <v>3</v>
      </c>
      <c r="BX263" s="45"/>
      <c r="BY263" s="46"/>
      <c r="BZ263" s="47"/>
      <c r="CA263" s="45"/>
      <c r="CB263" s="45"/>
      <c r="CC263" s="45"/>
      <c r="CD263" s="38"/>
      <c r="CE263" s="45">
        <v>3</v>
      </c>
      <c r="CF263" s="45"/>
      <c r="CG263" s="46"/>
      <c r="CH263" s="47"/>
      <c r="CI263" s="45"/>
      <c r="CJ263" s="45"/>
      <c r="CK263" s="45"/>
      <c r="CL263" s="38"/>
      <c r="CM263" s="45">
        <v>3</v>
      </c>
      <c r="CN263" s="45"/>
      <c r="CO263" s="46"/>
      <c r="CP263" s="47"/>
      <c r="CQ263" s="45"/>
      <c r="CR263" s="45"/>
      <c r="CS263" s="45"/>
    </row>
    <row r="264" spans="3:97" x14ac:dyDescent="0.35">
      <c r="C264" s="32"/>
      <c r="D264" s="33"/>
      <c r="E264" s="33"/>
      <c r="F264" s="33"/>
      <c r="G264" s="33"/>
      <c r="H264" s="33"/>
      <c r="I264" s="34"/>
      <c r="J264" s="38"/>
      <c r="K264" s="32"/>
      <c r="L264" s="33"/>
      <c r="M264" s="33"/>
      <c r="N264" s="33"/>
      <c r="O264" s="33"/>
      <c r="P264" s="33"/>
      <c r="Q264" s="34"/>
      <c r="R264" s="38"/>
      <c r="S264" s="32"/>
      <c r="T264" s="33"/>
      <c r="U264" s="33"/>
      <c r="V264" s="33"/>
      <c r="W264" s="33"/>
      <c r="X264" s="33"/>
      <c r="Y264" s="34"/>
      <c r="Z264" s="38"/>
      <c r="AA264" s="32"/>
      <c r="AB264" s="33"/>
      <c r="AC264" s="33"/>
      <c r="AD264" s="33"/>
      <c r="AE264" s="33"/>
      <c r="AF264" s="33"/>
      <c r="AG264" s="34"/>
      <c r="AH264" s="38"/>
      <c r="AI264" s="32"/>
      <c r="AJ264" s="33"/>
      <c r="AK264" s="33"/>
      <c r="AL264" s="33"/>
      <c r="AM264" s="33"/>
      <c r="AN264" s="33"/>
      <c r="AO264" s="34"/>
      <c r="AP264" s="38"/>
      <c r="AQ264" s="32"/>
      <c r="AR264" s="33"/>
      <c r="AS264" s="33"/>
      <c r="AT264" s="33"/>
      <c r="AU264" s="33"/>
      <c r="AV264" s="33"/>
      <c r="AW264" s="34"/>
      <c r="AX264" s="38"/>
      <c r="AY264" s="32"/>
      <c r="AZ264" s="33"/>
      <c r="BA264" s="33"/>
      <c r="BB264" s="33"/>
      <c r="BC264" s="33"/>
      <c r="BD264" s="33"/>
      <c r="BE264" s="34"/>
      <c r="BF264" s="38"/>
      <c r="BG264" s="32"/>
      <c r="BH264" s="33"/>
      <c r="BI264" s="33"/>
      <c r="BJ264" s="33"/>
      <c r="BK264" s="33"/>
      <c r="BL264" s="33"/>
      <c r="BM264" s="34"/>
      <c r="BN264" s="38"/>
      <c r="BO264" s="32"/>
      <c r="BP264" s="33"/>
      <c r="BQ264" s="33"/>
      <c r="BR264" s="33"/>
      <c r="BS264" s="33"/>
      <c r="BT264" s="33"/>
      <c r="BU264" s="34"/>
      <c r="BV264" s="38"/>
      <c r="BW264" s="32"/>
      <c r="BX264" s="33"/>
      <c r="BY264" s="33"/>
      <c r="BZ264" s="33"/>
      <c r="CA264" s="33"/>
      <c r="CB264" s="33"/>
      <c r="CC264" s="34"/>
      <c r="CD264" s="38"/>
      <c r="CE264" s="32"/>
      <c r="CF264" s="33"/>
      <c r="CG264" s="33"/>
      <c r="CH264" s="33"/>
      <c r="CI264" s="33"/>
      <c r="CJ264" s="33"/>
      <c r="CK264" s="34"/>
      <c r="CL264" s="38"/>
      <c r="CM264" s="32"/>
      <c r="CN264" s="33"/>
      <c r="CO264" s="33"/>
      <c r="CP264" s="33"/>
      <c r="CQ264" s="33"/>
      <c r="CR264" s="33"/>
      <c r="CS264" s="34"/>
    </row>
    <row r="265" spans="3:97" x14ac:dyDescent="0.35">
      <c r="C265" s="32" t="s">
        <v>12</v>
      </c>
      <c r="D265" s="34"/>
      <c r="E265" s="48">
        <v>1</v>
      </c>
      <c r="F265" s="67"/>
      <c r="G265" s="68"/>
      <c r="H265" s="68"/>
      <c r="I265" s="69"/>
      <c r="J265" s="38"/>
      <c r="K265" s="32" t="s">
        <v>12</v>
      </c>
      <c r="L265" s="34"/>
      <c r="M265" s="48">
        <v>0.9</v>
      </c>
      <c r="N265" s="67"/>
      <c r="O265" s="68"/>
      <c r="P265" s="68"/>
      <c r="Q265" s="69"/>
      <c r="R265" s="38"/>
      <c r="S265" s="32" t="s">
        <v>12</v>
      </c>
      <c r="T265" s="34"/>
      <c r="U265" s="48">
        <v>0.9</v>
      </c>
      <c r="V265" s="67"/>
      <c r="W265" s="68"/>
      <c r="X265" s="68"/>
      <c r="Y265" s="69"/>
      <c r="Z265" s="38"/>
      <c r="AA265" s="32" t="s">
        <v>12</v>
      </c>
      <c r="AB265" s="34"/>
      <c r="AC265" s="48">
        <v>0.7</v>
      </c>
      <c r="AD265" s="67"/>
      <c r="AE265" s="68"/>
      <c r="AF265" s="68"/>
      <c r="AG265" s="69"/>
      <c r="AH265" s="38"/>
      <c r="AI265" s="32" t="s">
        <v>12</v>
      </c>
      <c r="AJ265" s="34"/>
      <c r="AK265" s="48">
        <v>1</v>
      </c>
      <c r="AL265" s="67"/>
      <c r="AM265" s="68"/>
      <c r="AN265" s="68"/>
      <c r="AO265" s="69"/>
      <c r="AP265" s="38"/>
      <c r="AQ265" s="32" t="s">
        <v>12</v>
      </c>
      <c r="AR265" s="34"/>
      <c r="AS265" s="48">
        <v>1</v>
      </c>
      <c r="AT265" s="67"/>
      <c r="AU265" s="68"/>
      <c r="AV265" s="68"/>
      <c r="AW265" s="69"/>
      <c r="AX265" s="38"/>
      <c r="AY265" s="32" t="s">
        <v>12</v>
      </c>
      <c r="AZ265" s="34"/>
      <c r="BA265" s="48">
        <v>1</v>
      </c>
      <c r="BB265" s="67" t="s">
        <v>35</v>
      </c>
      <c r="BC265" s="68"/>
      <c r="BD265" s="68"/>
      <c r="BE265" s="69"/>
      <c r="BF265" s="38"/>
      <c r="BG265" s="32" t="s">
        <v>12</v>
      </c>
      <c r="BH265" s="34"/>
      <c r="BI265" s="48">
        <v>0.9</v>
      </c>
      <c r="BJ265" s="67"/>
      <c r="BK265" s="68"/>
      <c r="BL265" s="68"/>
      <c r="BM265" s="69"/>
      <c r="BN265" s="38"/>
      <c r="BO265" s="32" t="s">
        <v>12</v>
      </c>
      <c r="BP265" s="34"/>
      <c r="BQ265" s="48">
        <v>0.9</v>
      </c>
      <c r="BR265" s="67"/>
      <c r="BS265" s="68"/>
      <c r="BT265" s="68"/>
      <c r="BU265" s="69"/>
      <c r="BV265" s="38"/>
      <c r="BW265" s="32" t="s">
        <v>12</v>
      </c>
      <c r="BX265" s="34"/>
      <c r="BY265" s="48">
        <v>1</v>
      </c>
      <c r="BZ265" s="67"/>
      <c r="CA265" s="68"/>
      <c r="CB265" s="68"/>
      <c r="CC265" s="69"/>
      <c r="CD265" s="38"/>
      <c r="CE265" s="32" t="s">
        <v>12</v>
      </c>
      <c r="CF265" s="34"/>
      <c r="CG265" s="48"/>
      <c r="CH265" s="67"/>
      <c r="CI265" s="68"/>
      <c r="CJ265" s="68"/>
      <c r="CK265" s="69"/>
      <c r="CL265" s="38"/>
      <c r="CM265" s="32" t="s">
        <v>12</v>
      </c>
      <c r="CN265" s="34"/>
      <c r="CO265" s="48"/>
      <c r="CP265" s="67"/>
      <c r="CQ265" s="68"/>
      <c r="CR265" s="68"/>
      <c r="CS265" s="69"/>
    </row>
    <row r="266" spans="3:97" x14ac:dyDescent="0.35">
      <c r="C266" s="32" t="s">
        <v>14</v>
      </c>
      <c r="D266" s="34"/>
      <c r="E266" s="48">
        <v>2.4</v>
      </c>
      <c r="F266" s="70"/>
      <c r="G266" s="71"/>
      <c r="H266" s="71"/>
      <c r="I266" s="72"/>
      <c r="J266" s="38"/>
      <c r="K266" s="32" t="s">
        <v>14</v>
      </c>
      <c r="L266" s="34"/>
      <c r="M266" s="48">
        <v>3.4</v>
      </c>
      <c r="N266" s="70"/>
      <c r="O266" s="71"/>
      <c r="P266" s="71"/>
      <c r="Q266" s="72"/>
      <c r="R266" s="38"/>
      <c r="S266" s="32" t="s">
        <v>14</v>
      </c>
      <c r="T266" s="34"/>
      <c r="U266" s="48">
        <v>3</v>
      </c>
      <c r="V266" s="70"/>
      <c r="W266" s="71"/>
      <c r="X266" s="71"/>
      <c r="Y266" s="72"/>
      <c r="Z266" s="38"/>
      <c r="AA266" s="32" t="s">
        <v>14</v>
      </c>
      <c r="AB266" s="34"/>
      <c r="AC266" s="48">
        <v>3.3</v>
      </c>
      <c r="AD266" s="70"/>
      <c r="AE266" s="71"/>
      <c r="AF266" s="71"/>
      <c r="AG266" s="72"/>
      <c r="AH266" s="38"/>
      <c r="AI266" s="32" t="s">
        <v>14</v>
      </c>
      <c r="AJ266" s="34"/>
      <c r="AK266" s="48">
        <v>3.6</v>
      </c>
      <c r="AL266" s="70"/>
      <c r="AM266" s="71"/>
      <c r="AN266" s="71"/>
      <c r="AO266" s="72"/>
      <c r="AP266" s="38"/>
      <c r="AQ266" s="32" t="s">
        <v>14</v>
      </c>
      <c r="AR266" s="34"/>
      <c r="AS266" s="48">
        <v>3.4</v>
      </c>
      <c r="AT266" s="70"/>
      <c r="AU266" s="71"/>
      <c r="AV266" s="71"/>
      <c r="AW266" s="72"/>
      <c r="AX266" s="38"/>
      <c r="AY266" s="32" t="s">
        <v>14</v>
      </c>
      <c r="AZ266" s="34"/>
      <c r="BA266" s="48">
        <v>3</v>
      </c>
      <c r="BB266" s="70"/>
      <c r="BC266" s="71"/>
      <c r="BD266" s="71"/>
      <c r="BE266" s="72"/>
      <c r="BF266" s="38"/>
      <c r="BG266" s="32" t="s">
        <v>14</v>
      </c>
      <c r="BH266" s="34"/>
      <c r="BI266" s="48">
        <v>2.95</v>
      </c>
      <c r="BJ266" s="70"/>
      <c r="BK266" s="71"/>
      <c r="BL266" s="71"/>
      <c r="BM266" s="72"/>
      <c r="BN266" s="38"/>
      <c r="BO266" s="32" t="s">
        <v>14</v>
      </c>
      <c r="BP266" s="34"/>
      <c r="BQ266" s="48">
        <v>3.55</v>
      </c>
      <c r="BR266" s="70"/>
      <c r="BS266" s="71"/>
      <c r="BT266" s="71"/>
      <c r="BU266" s="72"/>
      <c r="BV266" s="38"/>
      <c r="BW266" s="32" t="s">
        <v>14</v>
      </c>
      <c r="BX266" s="34"/>
      <c r="BY266" s="48">
        <v>2.7</v>
      </c>
      <c r="BZ266" s="70"/>
      <c r="CA266" s="71"/>
      <c r="CB266" s="71"/>
      <c r="CC266" s="72"/>
      <c r="CD266" s="38"/>
      <c r="CE266" s="32" t="s">
        <v>14</v>
      </c>
      <c r="CF266" s="34"/>
      <c r="CG266" s="48"/>
      <c r="CH266" s="70"/>
      <c r="CI266" s="71"/>
      <c r="CJ266" s="71"/>
      <c r="CK266" s="72"/>
      <c r="CL266" s="38"/>
      <c r="CM266" s="32" t="s">
        <v>14</v>
      </c>
      <c r="CN266" s="34"/>
      <c r="CO266" s="48"/>
      <c r="CP266" s="70"/>
      <c r="CQ266" s="71"/>
      <c r="CR266" s="71"/>
      <c r="CS266" s="72"/>
    </row>
    <row r="267" spans="3:97" x14ac:dyDescent="0.35">
      <c r="C267" s="32" t="s">
        <v>15</v>
      </c>
      <c r="D267" s="34"/>
      <c r="E267" s="48">
        <v>10.1</v>
      </c>
      <c r="F267" s="70"/>
      <c r="G267" s="71"/>
      <c r="H267" s="71"/>
      <c r="I267" s="72"/>
      <c r="J267" s="38"/>
      <c r="K267" s="32" t="s">
        <v>15</v>
      </c>
      <c r="L267" s="34"/>
      <c r="M267" s="48">
        <v>10.4</v>
      </c>
      <c r="N267" s="70"/>
      <c r="O267" s="71"/>
      <c r="P267" s="71"/>
      <c r="Q267" s="72"/>
      <c r="R267" s="38"/>
      <c r="S267" s="32" t="s">
        <v>15</v>
      </c>
      <c r="T267" s="34"/>
      <c r="U267" s="48">
        <v>10.199999999999999</v>
      </c>
      <c r="V267" s="70"/>
      <c r="W267" s="71"/>
      <c r="X267" s="71"/>
      <c r="Y267" s="72"/>
      <c r="Z267" s="38"/>
      <c r="AA267" s="32" t="s">
        <v>15</v>
      </c>
      <c r="AB267" s="34"/>
      <c r="AC267" s="48">
        <v>10.5</v>
      </c>
      <c r="AD267" s="70"/>
      <c r="AE267" s="71"/>
      <c r="AF267" s="71"/>
      <c r="AG267" s="72"/>
      <c r="AH267" s="38"/>
      <c r="AI267" s="32" t="s">
        <v>15</v>
      </c>
      <c r="AJ267" s="34"/>
      <c r="AK267" s="48">
        <v>9.5</v>
      </c>
      <c r="AL267" s="70"/>
      <c r="AM267" s="71"/>
      <c r="AN267" s="71"/>
      <c r="AO267" s="72"/>
      <c r="AP267" s="38"/>
      <c r="AQ267" s="32" t="s">
        <v>15</v>
      </c>
      <c r="AR267" s="34"/>
      <c r="AS267" s="48">
        <v>9.5</v>
      </c>
      <c r="AT267" s="70"/>
      <c r="AU267" s="71"/>
      <c r="AV267" s="71"/>
      <c r="AW267" s="72"/>
      <c r="AX267" s="38"/>
      <c r="AY267" s="32" t="s">
        <v>15</v>
      </c>
      <c r="AZ267" s="34"/>
      <c r="BA267" s="48">
        <v>9.9</v>
      </c>
      <c r="BB267" s="70"/>
      <c r="BC267" s="71"/>
      <c r="BD267" s="71"/>
      <c r="BE267" s="72"/>
      <c r="BF267" s="38"/>
      <c r="BG267" s="32" t="s">
        <v>15</v>
      </c>
      <c r="BH267" s="34"/>
      <c r="BI267" s="48">
        <v>9.9</v>
      </c>
      <c r="BJ267" s="70"/>
      <c r="BK267" s="71"/>
      <c r="BL267" s="71"/>
      <c r="BM267" s="72"/>
      <c r="BN267" s="38"/>
      <c r="BO267" s="32" t="s">
        <v>15</v>
      </c>
      <c r="BP267" s="34"/>
      <c r="BQ267" s="48">
        <v>10.4</v>
      </c>
      <c r="BR267" s="70"/>
      <c r="BS267" s="71"/>
      <c r="BT267" s="71"/>
      <c r="BU267" s="72"/>
      <c r="BV267" s="38"/>
      <c r="BW267" s="32" t="s">
        <v>15</v>
      </c>
      <c r="BX267" s="34"/>
      <c r="BY267" s="48">
        <v>10.4</v>
      </c>
      <c r="BZ267" s="70"/>
      <c r="CA267" s="71"/>
      <c r="CB267" s="71"/>
      <c r="CC267" s="72"/>
      <c r="CD267" s="38"/>
      <c r="CE267" s="32" t="s">
        <v>15</v>
      </c>
      <c r="CF267" s="34"/>
      <c r="CG267" s="48"/>
      <c r="CH267" s="70"/>
      <c r="CI267" s="71"/>
      <c r="CJ267" s="71"/>
      <c r="CK267" s="72"/>
      <c r="CL267" s="38"/>
      <c r="CM267" s="32" t="s">
        <v>15</v>
      </c>
      <c r="CN267" s="34"/>
      <c r="CO267" s="48"/>
      <c r="CP267" s="70"/>
      <c r="CQ267" s="71"/>
      <c r="CR267" s="71"/>
      <c r="CS267" s="72"/>
    </row>
    <row r="268" spans="3:97" x14ac:dyDescent="0.35">
      <c r="C268" s="32" t="s">
        <v>16</v>
      </c>
      <c r="D268" s="34"/>
      <c r="E268" s="48">
        <v>8.9</v>
      </c>
      <c r="F268" s="70"/>
      <c r="G268" s="71"/>
      <c r="H268" s="71"/>
      <c r="I268" s="72"/>
      <c r="J268" s="38"/>
      <c r="K268" s="32" t="s">
        <v>16</v>
      </c>
      <c r="L268" s="34"/>
      <c r="M268" s="48">
        <v>9.3000000000000007</v>
      </c>
      <c r="N268" s="70"/>
      <c r="O268" s="71"/>
      <c r="P268" s="71"/>
      <c r="Q268" s="72"/>
      <c r="R268" s="38"/>
      <c r="S268" s="32" t="s">
        <v>16</v>
      </c>
      <c r="T268" s="34"/>
      <c r="U268" s="48">
        <v>9.1</v>
      </c>
      <c r="V268" s="70"/>
      <c r="W268" s="71"/>
      <c r="X268" s="71"/>
      <c r="Y268" s="72"/>
      <c r="Z268" s="38"/>
      <c r="AA268" s="32" t="s">
        <v>16</v>
      </c>
      <c r="AB268" s="34"/>
      <c r="AC268" s="48">
        <v>10.4</v>
      </c>
      <c r="AD268" s="70"/>
      <c r="AE268" s="71"/>
      <c r="AF268" s="71"/>
      <c r="AG268" s="72"/>
      <c r="AH268" s="38"/>
      <c r="AI268" s="32" t="s">
        <v>16</v>
      </c>
      <c r="AJ268" s="34"/>
      <c r="AK268" s="48">
        <v>8.3000000000000007</v>
      </c>
      <c r="AL268" s="70"/>
      <c r="AM268" s="71"/>
      <c r="AN268" s="71"/>
      <c r="AO268" s="72"/>
      <c r="AP268" s="38"/>
      <c r="AQ268" s="32" t="s">
        <v>16</v>
      </c>
      <c r="AR268" s="34"/>
      <c r="AS268" s="48">
        <v>8.1</v>
      </c>
      <c r="AT268" s="70"/>
      <c r="AU268" s="71"/>
      <c r="AV268" s="71"/>
      <c r="AW268" s="72"/>
      <c r="AX268" s="38"/>
      <c r="AY268" s="32" t="s">
        <v>16</v>
      </c>
      <c r="AZ268" s="34"/>
      <c r="BA268" s="48">
        <v>8.3000000000000007</v>
      </c>
      <c r="BB268" s="70"/>
      <c r="BC268" s="71"/>
      <c r="BD268" s="71"/>
      <c r="BE268" s="72"/>
      <c r="BF268" s="38"/>
      <c r="BG268" s="32" t="s">
        <v>16</v>
      </c>
      <c r="BH268" s="34"/>
      <c r="BI268" s="48">
        <v>9</v>
      </c>
      <c r="BJ268" s="70"/>
      <c r="BK268" s="71"/>
      <c r="BL268" s="71"/>
      <c r="BM268" s="72"/>
      <c r="BN268" s="38"/>
      <c r="BO268" s="32" t="s">
        <v>16</v>
      </c>
      <c r="BP268" s="34"/>
      <c r="BQ268" s="48">
        <v>8.5</v>
      </c>
      <c r="BR268" s="70"/>
      <c r="BS268" s="71"/>
      <c r="BT268" s="71"/>
      <c r="BU268" s="72"/>
      <c r="BV268" s="38"/>
      <c r="BW268" s="32" t="s">
        <v>16</v>
      </c>
      <c r="BX268" s="34"/>
      <c r="BY268" s="48">
        <v>8.5</v>
      </c>
      <c r="BZ268" s="70"/>
      <c r="CA268" s="71"/>
      <c r="CB268" s="71"/>
      <c r="CC268" s="72"/>
      <c r="CD268" s="38"/>
      <c r="CE268" s="32" t="s">
        <v>16</v>
      </c>
      <c r="CF268" s="34"/>
      <c r="CG268" s="48"/>
      <c r="CH268" s="70"/>
      <c r="CI268" s="71"/>
      <c r="CJ268" s="71"/>
      <c r="CK268" s="72"/>
      <c r="CL268" s="38"/>
      <c r="CM268" s="32" t="s">
        <v>16</v>
      </c>
      <c r="CN268" s="34"/>
      <c r="CO268" s="48"/>
      <c r="CP268" s="70"/>
      <c r="CQ268" s="71"/>
      <c r="CR268" s="71"/>
      <c r="CS268" s="72"/>
    </row>
    <row r="269" spans="3:97" x14ac:dyDescent="0.35">
      <c r="C269" s="32" t="s">
        <v>17</v>
      </c>
      <c r="D269" s="34"/>
      <c r="E269" s="48">
        <v>24</v>
      </c>
      <c r="F269" s="73"/>
      <c r="G269" s="74"/>
      <c r="H269" s="74"/>
      <c r="I269" s="75"/>
      <c r="J269" s="49"/>
      <c r="K269" s="32" t="s">
        <v>17</v>
      </c>
      <c r="L269" s="34"/>
      <c r="M269" s="48">
        <v>20.8</v>
      </c>
      <c r="N269" s="73"/>
      <c r="O269" s="74"/>
      <c r="P269" s="74"/>
      <c r="Q269" s="75"/>
      <c r="R269" s="49"/>
      <c r="S269" s="32" t="s">
        <v>17</v>
      </c>
      <c r="T269" s="34"/>
      <c r="U269" s="48">
        <v>19.3</v>
      </c>
      <c r="V269" s="73"/>
      <c r="W269" s="74"/>
      <c r="X269" s="74"/>
      <c r="Y269" s="75"/>
      <c r="Z269" s="49"/>
      <c r="AA269" s="32" t="s">
        <v>17</v>
      </c>
      <c r="AB269" s="34"/>
      <c r="AC269" s="48">
        <v>20.9</v>
      </c>
      <c r="AD269" s="73"/>
      <c r="AE269" s="74"/>
      <c r="AF269" s="74"/>
      <c r="AG269" s="75"/>
      <c r="AH269" s="49"/>
      <c r="AI269" s="32" t="s">
        <v>17</v>
      </c>
      <c r="AJ269" s="34"/>
      <c r="AK269" s="48">
        <v>18.100000000000001</v>
      </c>
      <c r="AL269" s="73"/>
      <c r="AM269" s="74"/>
      <c r="AN269" s="74"/>
      <c r="AO269" s="75"/>
      <c r="AP269" s="49"/>
      <c r="AQ269" s="32" t="s">
        <v>17</v>
      </c>
      <c r="AR269" s="34"/>
      <c r="AS269" s="48">
        <v>19.8</v>
      </c>
      <c r="AT269" s="73"/>
      <c r="AU269" s="74"/>
      <c r="AV269" s="74"/>
      <c r="AW269" s="75"/>
      <c r="AX269" s="49"/>
      <c r="AY269" s="32" t="s">
        <v>17</v>
      </c>
      <c r="AZ269" s="34"/>
      <c r="BA269" s="48">
        <v>22.6</v>
      </c>
      <c r="BB269" s="73"/>
      <c r="BC269" s="74"/>
      <c r="BD269" s="74"/>
      <c r="BE269" s="75"/>
      <c r="BF269" s="49"/>
      <c r="BG269" s="32" t="s">
        <v>17</v>
      </c>
      <c r="BH269" s="34"/>
      <c r="BI269" s="48">
        <v>26.5</v>
      </c>
      <c r="BJ269" s="73"/>
      <c r="BK269" s="74"/>
      <c r="BL269" s="74"/>
      <c r="BM269" s="75"/>
      <c r="BN269" s="49"/>
      <c r="BO269" s="32" t="s">
        <v>17</v>
      </c>
      <c r="BP269" s="34"/>
      <c r="BQ269" s="48">
        <v>22.2</v>
      </c>
      <c r="BR269" s="73"/>
      <c r="BS269" s="74"/>
      <c r="BT269" s="74"/>
      <c r="BU269" s="75"/>
      <c r="BV269" s="49"/>
      <c r="BW269" s="32" t="s">
        <v>17</v>
      </c>
      <c r="BX269" s="34"/>
      <c r="BY269" s="48">
        <v>22.2</v>
      </c>
      <c r="BZ269" s="73"/>
      <c r="CA269" s="74"/>
      <c r="CB269" s="74"/>
      <c r="CC269" s="75"/>
      <c r="CD269" s="49"/>
      <c r="CE269" s="32" t="s">
        <v>17</v>
      </c>
      <c r="CF269" s="34"/>
      <c r="CG269" s="48"/>
      <c r="CH269" s="73"/>
      <c r="CI269" s="74"/>
      <c r="CJ269" s="74"/>
      <c r="CK269" s="75"/>
      <c r="CL269" s="49"/>
      <c r="CM269" s="32" t="s">
        <v>17</v>
      </c>
      <c r="CN269" s="34"/>
      <c r="CO269" s="48"/>
      <c r="CP269" s="73"/>
      <c r="CQ269" s="74"/>
      <c r="CR269" s="74"/>
      <c r="CS269" s="75"/>
    </row>
    <row r="273" spans="3:97" x14ac:dyDescent="0.35">
      <c r="C273" s="104">
        <v>41555</v>
      </c>
      <c r="D273" s="57"/>
      <c r="E273" s="57"/>
      <c r="F273" s="57"/>
      <c r="G273" s="57"/>
      <c r="H273" s="57"/>
      <c r="I273" s="57"/>
      <c r="J273" s="57"/>
      <c r="K273" s="104">
        <v>41555</v>
      </c>
      <c r="L273" s="57"/>
      <c r="M273" s="57"/>
      <c r="N273" s="57"/>
      <c r="O273" s="57"/>
      <c r="P273" s="57"/>
      <c r="Q273" s="57"/>
      <c r="R273" s="57"/>
      <c r="S273" s="104">
        <v>41555</v>
      </c>
      <c r="T273" s="57"/>
      <c r="U273" s="57"/>
      <c r="V273" s="57"/>
      <c r="W273" s="57"/>
      <c r="X273" s="57"/>
      <c r="Y273" s="57"/>
      <c r="Z273" s="57"/>
      <c r="AA273" s="104">
        <v>41555</v>
      </c>
      <c r="AB273" s="57"/>
      <c r="AC273" s="57"/>
      <c r="AD273" s="57"/>
      <c r="AE273" s="57"/>
      <c r="AF273" s="57"/>
      <c r="AG273" s="57"/>
      <c r="AH273" s="57"/>
      <c r="AI273" s="104">
        <v>41555</v>
      </c>
      <c r="AJ273" s="57"/>
      <c r="AK273" s="57"/>
      <c r="AL273" s="57"/>
      <c r="AM273" s="57"/>
      <c r="AN273" s="57"/>
      <c r="AO273" s="57"/>
      <c r="AP273" s="57"/>
      <c r="AQ273" s="104">
        <v>41555</v>
      </c>
      <c r="AR273" s="57"/>
      <c r="AS273" s="57"/>
      <c r="AT273" s="57"/>
      <c r="AU273" s="57"/>
      <c r="AV273" s="57"/>
      <c r="AW273" s="57"/>
      <c r="AX273" s="57"/>
      <c r="AY273" s="104">
        <v>41555</v>
      </c>
      <c r="AZ273" s="57"/>
      <c r="BA273" s="57"/>
      <c r="BB273" s="57"/>
      <c r="BC273" s="57"/>
      <c r="BD273" s="57"/>
      <c r="BE273" s="57"/>
      <c r="BF273" s="57"/>
      <c r="BG273" s="104">
        <v>41555</v>
      </c>
      <c r="BH273" s="57"/>
      <c r="BI273" s="57"/>
      <c r="BJ273" s="57"/>
      <c r="BK273" s="57"/>
      <c r="BL273" s="57"/>
      <c r="BM273" s="57"/>
      <c r="BN273" s="57"/>
      <c r="BO273" s="104">
        <v>41555</v>
      </c>
      <c r="BP273" s="57"/>
      <c r="BQ273" s="57"/>
      <c r="BR273" s="57"/>
      <c r="BS273" s="57"/>
      <c r="BT273" s="57"/>
      <c r="BU273" s="57"/>
      <c r="BV273" s="57"/>
      <c r="BW273" s="104">
        <v>41555</v>
      </c>
      <c r="BX273" s="57"/>
      <c r="BY273" s="57"/>
      <c r="BZ273" s="57"/>
      <c r="CA273" s="57"/>
      <c r="CB273" s="57"/>
      <c r="CC273" s="14"/>
      <c r="CD273" s="57"/>
      <c r="CE273" s="57"/>
      <c r="CF273" s="57"/>
      <c r="CG273" s="57"/>
      <c r="CH273" s="57"/>
      <c r="CI273" s="57"/>
      <c r="CJ273" s="57"/>
      <c r="CK273" s="57"/>
      <c r="CL273" s="57"/>
      <c r="CM273" s="57"/>
      <c r="CN273" s="57"/>
      <c r="CO273" s="57"/>
      <c r="CP273" s="57"/>
      <c r="CQ273" s="57"/>
      <c r="CR273" s="57"/>
      <c r="CS273" s="14"/>
    </row>
    <row r="274" spans="3:97" x14ac:dyDescent="0.35">
      <c r="C274" s="58">
        <v>2</v>
      </c>
      <c r="D274" s="59"/>
      <c r="E274" s="59"/>
      <c r="F274" s="59"/>
      <c r="G274" s="59"/>
      <c r="H274" s="59"/>
      <c r="I274" s="60"/>
      <c r="J274" s="1"/>
      <c r="K274" s="58">
        <v>3</v>
      </c>
      <c r="L274" s="59"/>
      <c r="M274" s="59"/>
      <c r="N274" s="59"/>
      <c r="O274" s="59"/>
      <c r="P274" s="59"/>
      <c r="Q274" s="60"/>
      <c r="R274" s="1"/>
      <c r="S274" s="58">
        <v>4</v>
      </c>
      <c r="T274" s="59"/>
      <c r="U274" s="59"/>
      <c r="V274" s="59"/>
      <c r="W274" s="59"/>
      <c r="X274" s="59"/>
      <c r="Y274" s="60"/>
      <c r="Z274" s="1"/>
      <c r="AA274" s="58">
        <v>5</v>
      </c>
      <c r="AB274" s="59"/>
      <c r="AC274" s="59"/>
      <c r="AD274" s="59"/>
      <c r="AE274" s="59"/>
      <c r="AF274" s="59"/>
      <c r="AG274" s="60"/>
      <c r="AH274" s="1"/>
      <c r="AI274" s="58">
        <v>6</v>
      </c>
      <c r="AJ274" s="59"/>
      <c r="AK274" s="59"/>
      <c r="AL274" s="59"/>
      <c r="AM274" s="59"/>
      <c r="AN274" s="59"/>
      <c r="AO274" s="60"/>
      <c r="AP274" s="1"/>
      <c r="AQ274" s="58">
        <v>7</v>
      </c>
      <c r="AR274" s="59"/>
      <c r="AS274" s="59"/>
      <c r="AT274" s="59"/>
      <c r="AU274" s="59"/>
      <c r="AV274" s="59"/>
      <c r="AW274" s="60"/>
      <c r="AX274" s="1"/>
      <c r="AY274" s="58">
        <v>8</v>
      </c>
      <c r="AZ274" s="59"/>
      <c r="BA274" s="59"/>
      <c r="BB274" s="59"/>
      <c r="BC274" s="59"/>
      <c r="BD274" s="59"/>
      <c r="BE274" s="60"/>
      <c r="BF274" s="1"/>
      <c r="BG274" s="58">
        <v>9</v>
      </c>
      <c r="BH274" s="59"/>
      <c r="BI274" s="59"/>
      <c r="BJ274" s="59"/>
      <c r="BK274" s="59"/>
      <c r="BL274" s="59"/>
      <c r="BM274" s="60"/>
      <c r="BN274" s="1"/>
      <c r="BO274" s="58">
        <v>10</v>
      </c>
      <c r="BP274" s="59"/>
      <c r="BQ274" s="59"/>
      <c r="BR274" s="59"/>
      <c r="BS274" s="59"/>
      <c r="BT274" s="59"/>
      <c r="BU274" s="60"/>
      <c r="BV274" s="1"/>
      <c r="BW274" s="58">
        <v>11</v>
      </c>
      <c r="BX274" s="59"/>
      <c r="BY274" s="59"/>
      <c r="BZ274" s="59"/>
      <c r="CA274" s="59"/>
      <c r="CB274" s="59"/>
      <c r="CC274" s="60"/>
      <c r="CD274" s="1"/>
      <c r="CE274" s="58" t="s">
        <v>23</v>
      </c>
      <c r="CF274" s="59"/>
      <c r="CG274" s="59"/>
      <c r="CH274" s="59"/>
      <c r="CI274" s="59"/>
      <c r="CJ274" s="59"/>
      <c r="CK274" s="60"/>
      <c r="CL274" s="1"/>
      <c r="CM274" s="58" t="s">
        <v>22</v>
      </c>
      <c r="CN274" s="59"/>
      <c r="CO274" s="59"/>
      <c r="CP274" s="59"/>
      <c r="CQ274" s="59"/>
      <c r="CR274" s="59"/>
      <c r="CS274" s="60"/>
    </row>
    <row r="275" spans="3:97" x14ac:dyDescent="0.35">
      <c r="C275" s="2" t="s">
        <v>0</v>
      </c>
      <c r="D275" s="2" t="s">
        <v>1</v>
      </c>
      <c r="E275" s="63" t="s">
        <v>2</v>
      </c>
      <c r="F275" s="64"/>
      <c r="G275" s="3" t="s">
        <v>3</v>
      </c>
      <c r="H275" s="2" t="s">
        <v>4</v>
      </c>
      <c r="I275" s="2" t="s">
        <v>5</v>
      </c>
      <c r="J275" s="1"/>
      <c r="K275" s="2" t="s">
        <v>0</v>
      </c>
      <c r="L275" s="2" t="s">
        <v>1</v>
      </c>
      <c r="M275" s="63" t="s">
        <v>2</v>
      </c>
      <c r="N275" s="64"/>
      <c r="O275" s="3" t="s">
        <v>3</v>
      </c>
      <c r="P275" s="2" t="s">
        <v>4</v>
      </c>
      <c r="Q275" s="2" t="s">
        <v>5</v>
      </c>
      <c r="R275" s="1"/>
      <c r="S275" s="2" t="s">
        <v>0</v>
      </c>
      <c r="T275" s="2" t="s">
        <v>1</v>
      </c>
      <c r="U275" s="63" t="s">
        <v>2</v>
      </c>
      <c r="V275" s="64"/>
      <c r="W275" s="3" t="s">
        <v>3</v>
      </c>
      <c r="X275" s="2" t="s">
        <v>4</v>
      </c>
      <c r="Y275" s="2" t="s">
        <v>5</v>
      </c>
      <c r="Z275" s="1"/>
      <c r="AA275" s="2" t="s">
        <v>0</v>
      </c>
      <c r="AB275" s="2" t="s">
        <v>1</v>
      </c>
      <c r="AC275" s="63" t="s">
        <v>2</v>
      </c>
      <c r="AD275" s="64"/>
      <c r="AE275" s="3" t="s">
        <v>3</v>
      </c>
      <c r="AF275" s="2" t="s">
        <v>4</v>
      </c>
      <c r="AG275" s="2" t="s">
        <v>5</v>
      </c>
      <c r="AH275" s="1"/>
      <c r="AI275" s="2" t="s">
        <v>0</v>
      </c>
      <c r="AJ275" s="2" t="s">
        <v>1</v>
      </c>
      <c r="AK275" s="63" t="s">
        <v>2</v>
      </c>
      <c r="AL275" s="64"/>
      <c r="AM275" s="3" t="s">
        <v>3</v>
      </c>
      <c r="AN275" s="2" t="s">
        <v>4</v>
      </c>
      <c r="AO275" s="2" t="s">
        <v>5</v>
      </c>
      <c r="AP275" s="1"/>
      <c r="AQ275" s="2" t="s">
        <v>0</v>
      </c>
      <c r="AR275" s="2" t="s">
        <v>1</v>
      </c>
      <c r="AS275" s="63" t="s">
        <v>2</v>
      </c>
      <c r="AT275" s="64"/>
      <c r="AU275" s="3" t="s">
        <v>3</v>
      </c>
      <c r="AV275" s="2" t="s">
        <v>4</v>
      </c>
      <c r="AW275" s="2" t="s">
        <v>5</v>
      </c>
      <c r="AX275" s="1"/>
      <c r="AY275" s="2" t="s">
        <v>0</v>
      </c>
      <c r="AZ275" s="2" t="s">
        <v>1</v>
      </c>
      <c r="BA275" s="63" t="s">
        <v>2</v>
      </c>
      <c r="BB275" s="64"/>
      <c r="BC275" s="3" t="s">
        <v>3</v>
      </c>
      <c r="BD275" s="2" t="s">
        <v>4</v>
      </c>
      <c r="BE275" s="2" t="s">
        <v>5</v>
      </c>
      <c r="BF275" s="1"/>
      <c r="BG275" s="2" t="s">
        <v>0</v>
      </c>
      <c r="BH275" s="2" t="s">
        <v>1</v>
      </c>
      <c r="BI275" s="63" t="s">
        <v>2</v>
      </c>
      <c r="BJ275" s="64"/>
      <c r="BK275" s="3" t="s">
        <v>3</v>
      </c>
      <c r="BL275" s="2" t="s">
        <v>4</v>
      </c>
      <c r="BM275" s="2" t="s">
        <v>5</v>
      </c>
      <c r="BN275" s="1"/>
      <c r="BO275" s="2" t="s">
        <v>0</v>
      </c>
      <c r="BP275" s="2" t="s">
        <v>1</v>
      </c>
      <c r="BQ275" s="63" t="s">
        <v>2</v>
      </c>
      <c r="BR275" s="64"/>
      <c r="BS275" s="3" t="s">
        <v>3</v>
      </c>
      <c r="BT275" s="2" t="s">
        <v>4</v>
      </c>
      <c r="BU275" s="2" t="s">
        <v>5</v>
      </c>
      <c r="BV275" s="1"/>
      <c r="BW275" s="2" t="s">
        <v>0</v>
      </c>
      <c r="BX275" s="2" t="s">
        <v>1</v>
      </c>
      <c r="BY275" s="63" t="s">
        <v>2</v>
      </c>
      <c r="BZ275" s="64"/>
      <c r="CA275" s="3" t="s">
        <v>3</v>
      </c>
      <c r="CB275" s="2" t="s">
        <v>4</v>
      </c>
      <c r="CC275" s="2" t="s">
        <v>5</v>
      </c>
      <c r="CD275" s="1"/>
      <c r="CE275" s="2" t="s">
        <v>0</v>
      </c>
      <c r="CF275" s="2" t="s">
        <v>1</v>
      </c>
      <c r="CG275" s="63" t="s">
        <v>2</v>
      </c>
      <c r="CH275" s="64"/>
      <c r="CI275" s="3" t="s">
        <v>3</v>
      </c>
      <c r="CJ275" s="2" t="s">
        <v>4</v>
      </c>
      <c r="CK275" s="2" t="s">
        <v>5</v>
      </c>
      <c r="CL275" s="1"/>
      <c r="CM275" s="2" t="s">
        <v>0</v>
      </c>
      <c r="CN275" s="2" t="s">
        <v>1</v>
      </c>
      <c r="CO275" s="63" t="s">
        <v>2</v>
      </c>
      <c r="CP275" s="64"/>
      <c r="CQ275" s="3" t="s">
        <v>3</v>
      </c>
      <c r="CR275" s="2" t="s">
        <v>4</v>
      </c>
      <c r="CS275" s="2" t="s">
        <v>5</v>
      </c>
    </row>
    <row r="276" spans="3:97" x14ac:dyDescent="0.35">
      <c r="C276" s="5" t="s">
        <v>6</v>
      </c>
      <c r="D276" s="5" t="s">
        <v>7</v>
      </c>
      <c r="E276" s="6" t="s">
        <v>8</v>
      </c>
      <c r="F276" s="7" t="s">
        <v>9</v>
      </c>
      <c r="G276" s="5"/>
      <c r="H276" s="5" t="s">
        <v>10</v>
      </c>
      <c r="I276" s="5" t="s">
        <v>11</v>
      </c>
      <c r="J276" s="1"/>
      <c r="K276" s="5" t="s">
        <v>6</v>
      </c>
      <c r="L276" s="5" t="s">
        <v>7</v>
      </c>
      <c r="M276" s="6" t="s">
        <v>8</v>
      </c>
      <c r="N276" s="7" t="s">
        <v>9</v>
      </c>
      <c r="O276" s="5"/>
      <c r="P276" s="5" t="s">
        <v>10</v>
      </c>
      <c r="Q276" s="5" t="s">
        <v>11</v>
      </c>
      <c r="R276" s="1"/>
      <c r="S276" s="5" t="s">
        <v>6</v>
      </c>
      <c r="T276" s="5" t="s">
        <v>7</v>
      </c>
      <c r="U276" s="6" t="s">
        <v>8</v>
      </c>
      <c r="V276" s="7" t="s">
        <v>9</v>
      </c>
      <c r="W276" s="5"/>
      <c r="X276" s="5" t="s">
        <v>10</v>
      </c>
      <c r="Y276" s="5" t="s">
        <v>11</v>
      </c>
      <c r="Z276" s="1"/>
      <c r="AA276" s="5" t="s">
        <v>6</v>
      </c>
      <c r="AB276" s="5" t="s">
        <v>7</v>
      </c>
      <c r="AC276" s="6" t="s">
        <v>8</v>
      </c>
      <c r="AD276" s="7" t="s">
        <v>9</v>
      </c>
      <c r="AE276" s="5"/>
      <c r="AF276" s="5" t="s">
        <v>10</v>
      </c>
      <c r="AG276" s="5" t="s">
        <v>11</v>
      </c>
      <c r="AH276" s="1"/>
      <c r="AI276" s="5" t="s">
        <v>6</v>
      </c>
      <c r="AJ276" s="5" t="s">
        <v>7</v>
      </c>
      <c r="AK276" s="6" t="s">
        <v>8</v>
      </c>
      <c r="AL276" s="7" t="s">
        <v>9</v>
      </c>
      <c r="AM276" s="5"/>
      <c r="AN276" s="5" t="s">
        <v>10</v>
      </c>
      <c r="AO276" s="5" t="s">
        <v>11</v>
      </c>
      <c r="AP276" s="1"/>
      <c r="AQ276" s="5" t="s">
        <v>6</v>
      </c>
      <c r="AR276" s="5" t="s">
        <v>7</v>
      </c>
      <c r="AS276" s="6" t="s">
        <v>8</v>
      </c>
      <c r="AT276" s="7" t="s">
        <v>9</v>
      </c>
      <c r="AU276" s="5"/>
      <c r="AV276" s="5" t="s">
        <v>10</v>
      </c>
      <c r="AW276" s="5" t="s">
        <v>11</v>
      </c>
      <c r="AX276" s="1"/>
      <c r="AY276" s="5" t="s">
        <v>6</v>
      </c>
      <c r="AZ276" s="5" t="s">
        <v>7</v>
      </c>
      <c r="BA276" s="6" t="s">
        <v>8</v>
      </c>
      <c r="BB276" s="7" t="s">
        <v>9</v>
      </c>
      <c r="BC276" s="5"/>
      <c r="BD276" s="5" t="s">
        <v>10</v>
      </c>
      <c r="BE276" s="5" t="s">
        <v>11</v>
      </c>
      <c r="BF276" s="1"/>
      <c r="BG276" s="5" t="s">
        <v>6</v>
      </c>
      <c r="BH276" s="5" t="s">
        <v>7</v>
      </c>
      <c r="BI276" s="6" t="s">
        <v>8</v>
      </c>
      <c r="BJ276" s="7" t="s">
        <v>9</v>
      </c>
      <c r="BK276" s="5"/>
      <c r="BL276" s="5" t="s">
        <v>10</v>
      </c>
      <c r="BM276" s="5" t="s">
        <v>11</v>
      </c>
      <c r="BN276" s="1"/>
      <c r="BO276" s="5" t="s">
        <v>6</v>
      </c>
      <c r="BP276" s="5" t="s">
        <v>7</v>
      </c>
      <c r="BQ276" s="6" t="s">
        <v>8</v>
      </c>
      <c r="BR276" s="7" t="s">
        <v>9</v>
      </c>
      <c r="BS276" s="5"/>
      <c r="BT276" s="5" t="s">
        <v>10</v>
      </c>
      <c r="BU276" s="5" t="s">
        <v>11</v>
      </c>
      <c r="BV276" s="1"/>
      <c r="BW276" s="5" t="s">
        <v>6</v>
      </c>
      <c r="BX276" s="5" t="s">
        <v>7</v>
      </c>
      <c r="BY276" s="6" t="s">
        <v>8</v>
      </c>
      <c r="BZ276" s="7" t="s">
        <v>9</v>
      </c>
      <c r="CA276" s="5"/>
      <c r="CB276" s="5" t="s">
        <v>10</v>
      </c>
      <c r="CC276" s="5" t="s">
        <v>11</v>
      </c>
      <c r="CD276" s="1"/>
      <c r="CE276" s="5" t="s">
        <v>6</v>
      </c>
      <c r="CF276" s="5" t="s">
        <v>7</v>
      </c>
      <c r="CG276" s="6" t="s">
        <v>8</v>
      </c>
      <c r="CH276" s="7" t="s">
        <v>9</v>
      </c>
      <c r="CI276" s="5"/>
      <c r="CJ276" s="5" t="s">
        <v>10</v>
      </c>
      <c r="CK276" s="5" t="s">
        <v>11</v>
      </c>
      <c r="CL276" s="1"/>
      <c r="CM276" s="5" t="s">
        <v>6</v>
      </c>
      <c r="CN276" s="5" t="s">
        <v>7</v>
      </c>
      <c r="CO276" s="6" t="s">
        <v>8</v>
      </c>
      <c r="CP276" s="7" t="s">
        <v>9</v>
      </c>
      <c r="CQ276" s="5"/>
      <c r="CR276" s="5" t="s">
        <v>10</v>
      </c>
      <c r="CS276" s="5" t="s">
        <v>11</v>
      </c>
    </row>
    <row r="277" spans="3:97" x14ac:dyDescent="0.35">
      <c r="C277" s="5">
        <v>0</v>
      </c>
      <c r="D277" s="5"/>
      <c r="E277" s="6"/>
      <c r="F277" s="7"/>
      <c r="G277" s="5"/>
      <c r="H277" s="5"/>
      <c r="I277" s="5"/>
      <c r="J277" s="1"/>
      <c r="K277" s="5">
        <v>0</v>
      </c>
      <c r="L277" s="5">
        <v>12.8</v>
      </c>
      <c r="M277" s="6">
        <v>124.4</v>
      </c>
      <c r="N277" s="7">
        <v>13.02</v>
      </c>
      <c r="O277" s="5">
        <v>9</v>
      </c>
      <c r="P277" s="5">
        <v>134</v>
      </c>
      <c r="Q277" s="5">
        <v>857</v>
      </c>
      <c r="R277" s="1"/>
      <c r="S277" s="5">
        <v>0</v>
      </c>
      <c r="T277" s="5"/>
      <c r="U277" s="6"/>
      <c r="V277" s="7"/>
      <c r="W277" s="5"/>
      <c r="X277" s="5"/>
      <c r="Y277" s="5"/>
      <c r="Z277" s="1"/>
      <c r="AA277" s="5">
        <v>0</v>
      </c>
      <c r="AB277" s="5"/>
      <c r="AC277" s="6"/>
      <c r="AD277" s="7"/>
      <c r="AE277" s="5"/>
      <c r="AF277" s="5"/>
      <c r="AG277" s="5"/>
      <c r="AH277" s="1"/>
      <c r="AI277" s="5">
        <v>0</v>
      </c>
      <c r="AJ277" s="5"/>
      <c r="AK277" s="6"/>
      <c r="AL277" s="7"/>
      <c r="AM277" s="5"/>
      <c r="AN277" s="5"/>
      <c r="AO277" s="5"/>
      <c r="AP277" s="1"/>
      <c r="AQ277" s="5">
        <v>0</v>
      </c>
      <c r="AR277" s="5">
        <v>12.8</v>
      </c>
      <c r="AS277" s="6">
        <v>130.19999999999999</v>
      </c>
      <c r="AT277" s="7">
        <v>13.62</v>
      </c>
      <c r="AU277" s="5">
        <v>9.02</v>
      </c>
      <c r="AV277" s="5">
        <v>133</v>
      </c>
      <c r="AW277" s="5">
        <v>854</v>
      </c>
      <c r="AX277" s="1"/>
      <c r="AY277" s="5">
        <v>0</v>
      </c>
      <c r="AZ277" s="5"/>
      <c r="BA277" s="6"/>
      <c r="BB277" s="7"/>
      <c r="BC277" s="5"/>
      <c r="BD277" s="5"/>
      <c r="BE277" s="5"/>
      <c r="BF277" s="1"/>
      <c r="BG277" s="5">
        <v>0</v>
      </c>
      <c r="BH277" s="5"/>
      <c r="BI277" s="6"/>
      <c r="BJ277" s="7"/>
      <c r="BK277" s="5"/>
      <c r="BL277" s="5"/>
      <c r="BM277" s="5"/>
      <c r="BN277" s="1"/>
      <c r="BO277" s="5">
        <v>0</v>
      </c>
      <c r="BP277" s="5">
        <v>12.6</v>
      </c>
      <c r="BQ277" s="6">
        <v>127.3</v>
      </c>
      <c r="BR277" s="7">
        <v>13.35</v>
      </c>
      <c r="BS277" s="5">
        <v>9</v>
      </c>
      <c r="BT277" s="5">
        <v>137</v>
      </c>
      <c r="BU277" s="5">
        <v>856</v>
      </c>
      <c r="BV277" s="1"/>
      <c r="BW277" s="5">
        <v>0</v>
      </c>
      <c r="BX277" s="5"/>
      <c r="BY277" s="6"/>
      <c r="BZ277" s="7"/>
      <c r="CA277" s="5"/>
      <c r="CB277" s="5"/>
      <c r="CC277" s="5"/>
      <c r="CD277" s="1"/>
      <c r="CE277" s="5">
        <v>0</v>
      </c>
      <c r="CF277" s="5">
        <v>13.4</v>
      </c>
      <c r="CG277" s="6">
        <v>127.8</v>
      </c>
      <c r="CH277" s="7">
        <v>13.28</v>
      </c>
      <c r="CI277" s="5">
        <v>8.9700000000000006</v>
      </c>
      <c r="CJ277" s="5">
        <v>137</v>
      </c>
      <c r="CK277" s="5">
        <v>855</v>
      </c>
      <c r="CL277" s="1"/>
      <c r="CM277" s="5">
        <v>0</v>
      </c>
      <c r="CN277" s="5">
        <v>13.4</v>
      </c>
      <c r="CO277" s="6">
        <v>99</v>
      </c>
      <c r="CP277" s="7">
        <v>10.27</v>
      </c>
      <c r="CQ277" s="5">
        <v>8.3800000000000008</v>
      </c>
      <c r="CR277" s="5">
        <v>139</v>
      </c>
      <c r="CS277" s="5">
        <v>893</v>
      </c>
    </row>
    <row r="278" spans="3:97" x14ac:dyDescent="0.35">
      <c r="C278" s="5">
        <v>1</v>
      </c>
      <c r="D278" s="5"/>
      <c r="E278" s="6"/>
      <c r="F278" s="7"/>
      <c r="G278" s="5"/>
      <c r="H278" s="5"/>
      <c r="I278" s="5"/>
      <c r="J278" s="1"/>
      <c r="K278" s="5">
        <v>1</v>
      </c>
      <c r="L278" s="5">
        <v>12.2</v>
      </c>
      <c r="M278" s="6">
        <v>123.3</v>
      </c>
      <c r="N278" s="7">
        <v>13.07</v>
      </c>
      <c r="O278" s="5">
        <v>8.94</v>
      </c>
      <c r="P278" s="5">
        <v>136</v>
      </c>
      <c r="Q278" s="5">
        <v>859</v>
      </c>
      <c r="R278" s="1"/>
      <c r="S278" s="5">
        <v>1</v>
      </c>
      <c r="T278" s="5"/>
      <c r="U278" s="6"/>
      <c r="V278" s="7"/>
      <c r="W278" s="5"/>
      <c r="X278" s="5"/>
      <c r="Y278" s="5"/>
      <c r="Z278" s="1"/>
      <c r="AA278" s="5">
        <v>1</v>
      </c>
      <c r="AB278" s="5"/>
      <c r="AC278" s="6"/>
      <c r="AD278" s="7"/>
      <c r="AE278" s="5"/>
      <c r="AF278" s="5"/>
      <c r="AG278" s="5"/>
      <c r="AH278" s="1"/>
      <c r="AI278" s="5">
        <v>1</v>
      </c>
      <c r="AJ278" s="5"/>
      <c r="AK278" s="6"/>
      <c r="AL278" s="7"/>
      <c r="AM278" s="5"/>
      <c r="AN278" s="5"/>
      <c r="AO278" s="5"/>
      <c r="AP278" s="1"/>
      <c r="AQ278" s="5">
        <v>1</v>
      </c>
      <c r="AR278" s="5">
        <v>12</v>
      </c>
      <c r="AS278" s="6">
        <v>131.30000000000001</v>
      </c>
      <c r="AT278" s="7">
        <v>13.95</v>
      </c>
      <c r="AU278" s="5">
        <v>9.01</v>
      </c>
      <c r="AV278" s="5">
        <v>135</v>
      </c>
      <c r="AW278" s="5">
        <v>858</v>
      </c>
      <c r="AX278" s="1"/>
      <c r="AY278" s="5">
        <v>1</v>
      </c>
      <c r="AZ278" s="5"/>
      <c r="BA278" s="6"/>
      <c r="BB278" s="7"/>
      <c r="BC278" s="5"/>
      <c r="BD278" s="5"/>
      <c r="BE278" s="5"/>
      <c r="BF278" s="1"/>
      <c r="BG278" s="5">
        <v>1</v>
      </c>
      <c r="BH278" s="5"/>
      <c r="BI278" s="6"/>
      <c r="BJ278" s="7"/>
      <c r="BK278" s="5"/>
      <c r="BL278" s="5"/>
      <c r="BM278" s="5"/>
      <c r="BN278" s="1"/>
      <c r="BO278" s="5">
        <v>1</v>
      </c>
      <c r="BP278" s="5">
        <v>12.4</v>
      </c>
      <c r="BQ278" s="6">
        <v>126.6</v>
      </c>
      <c r="BR278" s="7">
        <v>13.35</v>
      </c>
      <c r="BS278" s="5">
        <v>8.92</v>
      </c>
      <c r="BT278" s="5">
        <v>139</v>
      </c>
      <c r="BU278" s="5">
        <v>858</v>
      </c>
      <c r="BV278" s="1"/>
      <c r="BW278" s="5">
        <v>1</v>
      </c>
      <c r="BX278" s="5"/>
      <c r="BY278" s="6"/>
      <c r="BZ278" s="7"/>
      <c r="CA278" s="5"/>
      <c r="CB278" s="5"/>
      <c r="CC278" s="5"/>
      <c r="CD278" s="1"/>
      <c r="CE278" s="5">
        <v>1</v>
      </c>
      <c r="CF278" s="5"/>
      <c r="CG278" s="6"/>
      <c r="CH278" s="7"/>
      <c r="CI278" s="5"/>
      <c r="CJ278" s="5"/>
      <c r="CK278" s="5"/>
      <c r="CL278" s="1"/>
      <c r="CM278" s="5">
        <v>1</v>
      </c>
      <c r="CN278" s="5"/>
      <c r="CO278" s="6"/>
      <c r="CP278" s="7"/>
      <c r="CQ278" s="5"/>
      <c r="CR278" s="5"/>
      <c r="CS278" s="5"/>
    </row>
    <row r="279" spans="3:97" x14ac:dyDescent="0.35">
      <c r="C279" s="5">
        <v>2</v>
      </c>
      <c r="D279" s="5"/>
      <c r="E279" s="6"/>
      <c r="F279" s="7"/>
      <c r="G279" s="5"/>
      <c r="H279" s="5"/>
      <c r="I279" s="5"/>
      <c r="J279" s="1"/>
      <c r="K279" s="5">
        <v>2</v>
      </c>
      <c r="L279" s="5">
        <v>11.4</v>
      </c>
      <c r="M279" s="6">
        <v>85.1</v>
      </c>
      <c r="N279" s="7">
        <v>9.16</v>
      </c>
      <c r="O279" s="5">
        <v>8.65</v>
      </c>
      <c r="P279" s="5">
        <v>128</v>
      </c>
      <c r="Q279" s="5">
        <v>864</v>
      </c>
      <c r="R279" s="1"/>
      <c r="S279" s="5">
        <v>2</v>
      </c>
      <c r="T279" s="5"/>
      <c r="U279" s="6"/>
      <c r="V279" s="7"/>
      <c r="W279" s="5"/>
      <c r="X279" s="5"/>
      <c r="Y279" s="5"/>
      <c r="Z279" s="1"/>
      <c r="AA279" s="5">
        <v>2</v>
      </c>
      <c r="AB279" s="5"/>
      <c r="AC279" s="6"/>
      <c r="AD279" s="7"/>
      <c r="AE279" s="5"/>
      <c r="AF279" s="5"/>
      <c r="AG279" s="5"/>
      <c r="AH279" s="1"/>
      <c r="AI279" s="5">
        <v>2</v>
      </c>
      <c r="AJ279" s="5"/>
      <c r="AK279" s="6"/>
      <c r="AL279" s="7"/>
      <c r="AM279" s="5"/>
      <c r="AN279" s="5"/>
      <c r="AO279" s="5"/>
      <c r="AP279" s="1"/>
      <c r="AQ279" s="5">
        <v>2</v>
      </c>
      <c r="AR279" s="5">
        <v>11.4</v>
      </c>
      <c r="AS279" s="6">
        <v>120.7</v>
      </c>
      <c r="AT279" s="7">
        <v>12.95</v>
      </c>
      <c r="AU279" s="5">
        <v>8.86</v>
      </c>
      <c r="AV279" s="5">
        <v>133</v>
      </c>
      <c r="AW279" s="5">
        <v>863</v>
      </c>
      <c r="AX279" s="1"/>
      <c r="AY279" s="5">
        <v>2</v>
      </c>
      <c r="AZ279" s="5"/>
      <c r="BA279" s="6"/>
      <c r="BB279" s="7"/>
      <c r="BC279" s="5"/>
      <c r="BD279" s="5"/>
      <c r="BE279" s="5"/>
      <c r="BF279" s="1"/>
      <c r="BG279" s="5">
        <v>2</v>
      </c>
      <c r="BH279" s="5"/>
      <c r="BI279" s="6"/>
      <c r="BJ279" s="7"/>
      <c r="BK279" s="5"/>
      <c r="BL279" s="5"/>
      <c r="BM279" s="5"/>
      <c r="BN279" s="1"/>
      <c r="BO279" s="5">
        <v>2</v>
      </c>
      <c r="BP279" s="5">
        <v>11.8</v>
      </c>
      <c r="BQ279" s="6">
        <v>98.2</v>
      </c>
      <c r="BR279" s="7">
        <v>10.55</v>
      </c>
      <c r="BS279" s="5">
        <v>8.73</v>
      </c>
      <c r="BT279" s="5">
        <v>150</v>
      </c>
      <c r="BU279" s="5">
        <v>863</v>
      </c>
      <c r="BV279" s="1"/>
      <c r="BW279" s="5">
        <v>2</v>
      </c>
      <c r="BX279" s="5"/>
      <c r="BY279" s="6"/>
      <c r="BZ279" s="7"/>
      <c r="CA279" s="5"/>
      <c r="CB279" s="5"/>
      <c r="CC279" s="5"/>
      <c r="CD279" s="1"/>
      <c r="CE279" s="5">
        <v>2</v>
      </c>
      <c r="CF279" s="5"/>
      <c r="CG279" s="6"/>
      <c r="CH279" s="7"/>
      <c r="CI279" s="5"/>
      <c r="CJ279" s="5"/>
      <c r="CK279" s="5"/>
      <c r="CL279" s="1"/>
      <c r="CM279" s="5">
        <v>2</v>
      </c>
      <c r="CN279" s="5"/>
      <c r="CO279" s="6"/>
      <c r="CP279" s="7"/>
      <c r="CQ279" s="5"/>
      <c r="CR279" s="5"/>
      <c r="CS279" s="5"/>
    </row>
    <row r="280" spans="3:97" x14ac:dyDescent="0.35">
      <c r="C280" s="9">
        <v>3</v>
      </c>
      <c r="D280" s="9"/>
      <c r="E280" s="10"/>
      <c r="F280" s="11"/>
      <c r="G280" s="9"/>
      <c r="H280" s="9"/>
      <c r="I280" s="9"/>
      <c r="J280" s="1"/>
      <c r="K280" s="9">
        <v>3</v>
      </c>
      <c r="L280" s="9">
        <v>11.4</v>
      </c>
      <c r="M280" s="10">
        <v>74</v>
      </c>
      <c r="N280" s="11">
        <v>7.94</v>
      </c>
      <c r="O280" s="9">
        <v>8.76</v>
      </c>
      <c r="P280" s="9">
        <v>150</v>
      </c>
      <c r="Q280" s="9">
        <v>863</v>
      </c>
      <c r="R280" s="1"/>
      <c r="S280" s="9">
        <v>3</v>
      </c>
      <c r="T280" s="9"/>
      <c r="U280" s="10"/>
      <c r="V280" s="11"/>
      <c r="W280" s="9"/>
      <c r="X280" s="9"/>
      <c r="Y280" s="9"/>
      <c r="Z280" s="1"/>
      <c r="AA280" s="9">
        <v>3</v>
      </c>
      <c r="AB280" s="9"/>
      <c r="AC280" s="10"/>
      <c r="AD280" s="11"/>
      <c r="AE280" s="9"/>
      <c r="AF280" s="9"/>
      <c r="AG280" s="9"/>
      <c r="AH280" s="1"/>
      <c r="AI280" s="9">
        <v>3</v>
      </c>
      <c r="AJ280" s="9"/>
      <c r="AK280" s="10"/>
      <c r="AL280" s="11"/>
      <c r="AM280" s="9"/>
      <c r="AN280" s="9"/>
      <c r="AO280" s="9"/>
      <c r="AP280" s="1"/>
      <c r="AQ280" s="9">
        <v>3</v>
      </c>
      <c r="AR280" s="9">
        <v>11.2</v>
      </c>
      <c r="AS280" s="10">
        <v>86.6</v>
      </c>
      <c r="AT280" s="11">
        <v>9.3000000000000007</v>
      </c>
      <c r="AU280" s="9">
        <v>8.74</v>
      </c>
      <c r="AV280" s="9">
        <v>144</v>
      </c>
      <c r="AW280" s="9">
        <v>859</v>
      </c>
      <c r="AX280" s="1"/>
      <c r="AY280" s="9">
        <v>3</v>
      </c>
      <c r="AZ280" s="9"/>
      <c r="BA280" s="10"/>
      <c r="BB280" s="11"/>
      <c r="BC280" s="9"/>
      <c r="BD280" s="9"/>
      <c r="BE280" s="9"/>
      <c r="BF280" s="1"/>
      <c r="BG280" s="9">
        <v>3</v>
      </c>
      <c r="BH280" s="9"/>
      <c r="BI280" s="10"/>
      <c r="BJ280" s="11"/>
      <c r="BK280" s="9"/>
      <c r="BL280" s="9"/>
      <c r="BM280" s="9"/>
      <c r="BN280" s="1"/>
      <c r="BO280" s="9">
        <v>3</v>
      </c>
      <c r="BP280" s="9">
        <v>11.6</v>
      </c>
      <c r="BQ280" s="10">
        <v>90.7</v>
      </c>
      <c r="BR280" s="11">
        <v>9.65</v>
      </c>
      <c r="BS280" s="9">
        <v>8.56</v>
      </c>
      <c r="BT280" s="9">
        <v>164</v>
      </c>
      <c r="BU280" s="9">
        <v>873</v>
      </c>
      <c r="BV280" s="1"/>
      <c r="BW280" s="9">
        <v>3</v>
      </c>
      <c r="BX280" s="9"/>
      <c r="BY280" s="10"/>
      <c r="BZ280" s="11"/>
      <c r="CA280" s="9"/>
      <c r="CB280" s="9"/>
      <c r="CC280" s="9"/>
      <c r="CD280" s="1"/>
      <c r="CE280" s="9">
        <v>3</v>
      </c>
      <c r="CF280" s="9"/>
      <c r="CG280" s="10"/>
      <c r="CH280" s="11"/>
      <c r="CI280" s="9"/>
      <c r="CJ280" s="9"/>
      <c r="CK280" s="9"/>
      <c r="CL280" s="1"/>
      <c r="CM280" s="9">
        <v>3</v>
      </c>
      <c r="CN280" s="9"/>
      <c r="CO280" s="10"/>
      <c r="CP280" s="11"/>
      <c r="CQ280" s="9"/>
      <c r="CR280" s="9"/>
      <c r="CS280" s="9"/>
    </row>
    <row r="281" spans="3:97" x14ac:dyDescent="0.35">
      <c r="C281" s="13"/>
      <c r="D281" s="57"/>
      <c r="E281" s="57"/>
      <c r="F281" s="57"/>
      <c r="G281" s="57"/>
      <c r="H281" s="57"/>
      <c r="I281" s="14"/>
      <c r="J281" s="1"/>
      <c r="K281" s="13"/>
      <c r="L281" s="57"/>
      <c r="M281" s="57"/>
      <c r="N281" s="57"/>
      <c r="O281" s="57"/>
      <c r="P281" s="57"/>
      <c r="Q281" s="14"/>
      <c r="R281" s="1"/>
      <c r="S281" s="13"/>
      <c r="T281" s="57"/>
      <c r="U281" s="57"/>
      <c r="V281" s="57"/>
      <c r="W281" s="57"/>
      <c r="X281" s="57"/>
      <c r="Y281" s="14"/>
      <c r="Z281" s="1"/>
      <c r="AA281" s="13"/>
      <c r="AB281" s="57"/>
      <c r="AC281" s="57"/>
      <c r="AD281" s="57"/>
      <c r="AE281" s="57"/>
      <c r="AF281" s="57"/>
      <c r="AG281" s="14"/>
      <c r="AH281" s="1"/>
      <c r="AI281" s="13"/>
      <c r="AJ281" s="57"/>
      <c r="AK281" s="57"/>
      <c r="AL281" s="57"/>
      <c r="AM281" s="57"/>
      <c r="AN281" s="57"/>
      <c r="AO281" s="14"/>
      <c r="AP281" s="1"/>
      <c r="AQ281" s="13"/>
      <c r="AR281" s="57"/>
      <c r="AS281" s="57"/>
      <c r="AT281" s="57"/>
      <c r="AU281" s="57"/>
      <c r="AV281" s="57"/>
      <c r="AW281" s="14"/>
      <c r="AX281" s="1"/>
      <c r="AY281" s="13"/>
      <c r="AZ281" s="57"/>
      <c r="BA281" s="57"/>
      <c r="BB281" s="57"/>
      <c r="BC281" s="57"/>
      <c r="BD281" s="57"/>
      <c r="BE281" s="14"/>
      <c r="BF281" s="1"/>
      <c r="BG281" s="13"/>
      <c r="BH281" s="57"/>
      <c r="BI281" s="57"/>
      <c r="BJ281" s="57"/>
      <c r="BK281" s="57"/>
      <c r="BL281" s="57"/>
      <c r="BM281" s="14"/>
      <c r="BN281" s="1"/>
      <c r="BO281" s="13"/>
      <c r="BP281" s="57"/>
      <c r="BQ281" s="57"/>
      <c r="BR281" s="57"/>
      <c r="BS281" s="57"/>
      <c r="BT281" s="57"/>
      <c r="BU281" s="14"/>
      <c r="BV281" s="1"/>
      <c r="BW281" s="13"/>
      <c r="BX281" s="57"/>
      <c r="BY281" s="57"/>
      <c r="BZ281" s="57"/>
      <c r="CA281" s="57"/>
      <c r="CB281" s="57"/>
      <c r="CC281" s="14"/>
      <c r="CD281" s="1"/>
      <c r="CE281" s="13"/>
      <c r="CF281" s="57"/>
      <c r="CG281" s="57"/>
      <c r="CH281" s="57"/>
      <c r="CI281" s="57"/>
      <c r="CJ281" s="57"/>
      <c r="CK281" s="14"/>
      <c r="CL281" s="1"/>
      <c r="CM281" s="13"/>
      <c r="CN281" s="57"/>
      <c r="CO281" s="57"/>
      <c r="CP281" s="57"/>
      <c r="CQ281" s="57"/>
      <c r="CR281" s="57"/>
      <c r="CS281" s="14"/>
    </row>
    <row r="282" spans="3:97" x14ac:dyDescent="0.35">
      <c r="C282" s="13" t="s">
        <v>12</v>
      </c>
      <c r="D282" s="14"/>
      <c r="E282" s="15">
        <v>1.1000000000000001</v>
      </c>
      <c r="F282" s="16"/>
      <c r="G282" s="17"/>
      <c r="H282" s="17"/>
      <c r="I282" s="18"/>
      <c r="J282" s="1"/>
      <c r="K282" s="13" t="s">
        <v>12</v>
      </c>
      <c r="L282" s="14"/>
      <c r="M282" s="15">
        <v>1</v>
      </c>
      <c r="N282" s="16" t="s">
        <v>36</v>
      </c>
      <c r="O282" s="17"/>
      <c r="P282" s="17"/>
      <c r="Q282" s="18"/>
      <c r="R282" s="1"/>
      <c r="S282" s="13" t="s">
        <v>12</v>
      </c>
      <c r="T282" s="14"/>
      <c r="U282" s="15">
        <v>1.1000000000000001</v>
      </c>
      <c r="V282" s="16"/>
      <c r="W282" s="17"/>
      <c r="X282" s="17"/>
      <c r="Y282" s="18"/>
      <c r="Z282" s="1"/>
      <c r="AA282" s="13" t="s">
        <v>12</v>
      </c>
      <c r="AB282" s="14"/>
      <c r="AC282" s="15">
        <v>1.05</v>
      </c>
      <c r="AD282" s="16"/>
      <c r="AE282" s="17"/>
      <c r="AF282" s="17"/>
      <c r="AG282" s="18"/>
      <c r="AH282" s="1"/>
      <c r="AI282" s="13" t="s">
        <v>12</v>
      </c>
      <c r="AJ282" s="14"/>
      <c r="AK282" s="15">
        <v>1.1000000000000001</v>
      </c>
      <c r="AL282" s="16"/>
      <c r="AM282" s="17"/>
      <c r="AN282" s="17"/>
      <c r="AO282" s="18"/>
      <c r="AP282" s="1"/>
      <c r="AQ282" s="13" t="s">
        <v>12</v>
      </c>
      <c r="AR282" s="14"/>
      <c r="AS282" s="15">
        <v>1.1499999999999999</v>
      </c>
      <c r="AT282" s="16"/>
      <c r="AU282" s="17"/>
      <c r="AV282" s="17"/>
      <c r="AW282" s="18"/>
      <c r="AX282" s="1"/>
      <c r="AY282" s="13" t="s">
        <v>12</v>
      </c>
      <c r="AZ282" s="14"/>
      <c r="BA282" s="15">
        <v>1.1000000000000001</v>
      </c>
      <c r="BB282" s="16" t="s">
        <v>35</v>
      </c>
      <c r="BC282" s="17"/>
      <c r="BD282" s="17"/>
      <c r="BE282" s="18"/>
      <c r="BF282" s="1"/>
      <c r="BG282" s="13" t="s">
        <v>12</v>
      </c>
      <c r="BH282" s="14"/>
      <c r="BI282" s="15">
        <v>1.1000000000000001</v>
      </c>
      <c r="BJ282" s="16"/>
      <c r="BK282" s="17"/>
      <c r="BL282" s="17"/>
      <c r="BM282" s="18"/>
      <c r="BN282" s="1"/>
      <c r="BO282" s="13" t="s">
        <v>12</v>
      </c>
      <c r="BP282" s="14"/>
      <c r="BQ282" s="15">
        <v>1.1000000000000001</v>
      </c>
      <c r="BR282" s="16"/>
      <c r="BS282" s="17"/>
      <c r="BT282" s="17"/>
      <c r="BU282" s="18"/>
      <c r="BV282" s="1"/>
      <c r="BW282" s="13" t="s">
        <v>12</v>
      </c>
      <c r="BX282" s="14"/>
      <c r="BY282" s="15">
        <v>1.1499999999999999</v>
      </c>
      <c r="BZ282" s="16"/>
      <c r="CA282" s="17"/>
      <c r="CB282" s="17"/>
      <c r="CC282" s="18"/>
      <c r="CD282" s="1"/>
      <c r="CE282" s="13" t="s">
        <v>12</v>
      </c>
      <c r="CF282" s="14"/>
      <c r="CG282" s="15"/>
      <c r="CH282" s="16"/>
      <c r="CI282" s="17"/>
      <c r="CJ282" s="17"/>
      <c r="CK282" s="18"/>
      <c r="CL282" s="1"/>
      <c r="CM282" s="13" t="s">
        <v>12</v>
      </c>
      <c r="CN282" s="14"/>
      <c r="CO282" s="15"/>
      <c r="CP282" s="16"/>
      <c r="CQ282" s="17"/>
      <c r="CR282" s="17"/>
      <c r="CS282" s="18"/>
    </row>
    <row r="283" spans="3:97" x14ac:dyDescent="0.35">
      <c r="C283" s="13" t="s">
        <v>14</v>
      </c>
      <c r="D283" s="14"/>
      <c r="E283" s="15">
        <v>2.2000000000000002</v>
      </c>
      <c r="F283" s="22"/>
      <c r="G283" s="23"/>
      <c r="H283" s="23"/>
      <c r="I283" s="24"/>
      <c r="J283" s="1"/>
      <c r="K283" s="13" t="s">
        <v>14</v>
      </c>
      <c r="L283" s="14"/>
      <c r="M283" s="15">
        <v>2.9</v>
      </c>
      <c r="N283" s="22"/>
      <c r="O283" s="23"/>
      <c r="P283" s="23"/>
      <c r="Q283" s="24"/>
      <c r="R283" s="1"/>
      <c r="S283" s="13" t="s">
        <v>14</v>
      </c>
      <c r="T283" s="14"/>
      <c r="U283" s="15">
        <v>2.8</v>
      </c>
      <c r="V283" s="22"/>
      <c r="W283" s="23"/>
      <c r="X283" s="23"/>
      <c r="Y283" s="24"/>
      <c r="Z283" s="1"/>
      <c r="AA283" s="13" t="s">
        <v>14</v>
      </c>
      <c r="AB283" s="14"/>
      <c r="AC283" s="15">
        <v>3</v>
      </c>
      <c r="AD283" s="22"/>
      <c r="AE283" s="23"/>
      <c r="AF283" s="23"/>
      <c r="AG283" s="24"/>
      <c r="AH283" s="1"/>
      <c r="AI283" s="13" t="s">
        <v>14</v>
      </c>
      <c r="AJ283" s="14"/>
      <c r="AK283" s="15">
        <v>3.3</v>
      </c>
      <c r="AL283" s="22"/>
      <c r="AM283" s="23"/>
      <c r="AN283" s="23"/>
      <c r="AO283" s="24"/>
      <c r="AP283" s="1"/>
      <c r="AQ283" s="13" t="s">
        <v>14</v>
      </c>
      <c r="AR283" s="14"/>
      <c r="AS283" s="15">
        <v>3.3</v>
      </c>
      <c r="AT283" s="22"/>
      <c r="AU283" s="23"/>
      <c r="AV283" s="23"/>
      <c r="AW283" s="24"/>
      <c r="AX283" s="1"/>
      <c r="AY283" s="13" t="s">
        <v>14</v>
      </c>
      <c r="AZ283" s="14"/>
      <c r="BA283" s="15">
        <v>2.9</v>
      </c>
      <c r="BB283" s="22"/>
      <c r="BC283" s="23"/>
      <c r="BD283" s="23"/>
      <c r="BE283" s="24"/>
      <c r="BF283" s="1"/>
      <c r="BG283" s="13" t="s">
        <v>14</v>
      </c>
      <c r="BH283" s="14"/>
      <c r="BI283" s="15">
        <v>2.8</v>
      </c>
      <c r="BJ283" s="22"/>
      <c r="BK283" s="23"/>
      <c r="BL283" s="23"/>
      <c r="BM283" s="24"/>
      <c r="BN283" s="1"/>
      <c r="BO283" s="13" t="s">
        <v>14</v>
      </c>
      <c r="BP283" s="14"/>
      <c r="BQ283" s="15">
        <v>3.3</v>
      </c>
      <c r="BR283" s="22"/>
      <c r="BS283" s="23"/>
      <c r="BT283" s="23"/>
      <c r="BU283" s="24"/>
      <c r="BV283" s="1"/>
      <c r="BW283" s="13" t="s">
        <v>14</v>
      </c>
      <c r="BX283" s="14"/>
      <c r="BY283" s="15">
        <v>2.7</v>
      </c>
      <c r="BZ283" s="22"/>
      <c r="CA283" s="23"/>
      <c r="CB283" s="23"/>
      <c r="CC283" s="24"/>
      <c r="CD283" s="1"/>
      <c r="CE283" s="13" t="s">
        <v>14</v>
      </c>
      <c r="CF283" s="14"/>
      <c r="CG283" s="15"/>
      <c r="CH283" s="22"/>
      <c r="CI283" s="23"/>
      <c r="CJ283" s="23"/>
      <c r="CK283" s="24"/>
      <c r="CL283" s="1"/>
      <c r="CM283" s="13" t="s">
        <v>14</v>
      </c>
      <c r="CN283" s="14"/>
      <c r="CO283" s="15"/>
      <c r="CP283" s="22"/>
      <c r="CQ283" s="23"/>
      <c r="CR283" s="23"/>
      <c r="CS283" s="24"/>
    </row>
    <row r="284" spans="3:97" x14ac:dyDescent="0.35">
      <c r="C284" s="13" t="s">
        <v>15</v>
      </c>
      <c r="D284" s="14"/>
      <c r="E284" s="15">
        <v>12.1</v>
      </c>
      <c r="F284" s="22"/>
      <c r="G284" s="23"/>
      <c r="H284" s="23"/>
      <c r="I284" s="24"/>
      <c r="J284" s="1"/>
      <c r="K284" s="13" t="s">
        <v>15</v>
      </c>
      <c r="L284" s="14"/>
      <c r="M284" s="15">
        <v>8.1999999999999993</v>
      </c>
      <c r="N284" s="22"/>
      <c r="O284" s="23"/>
      <c r="P284" s="23"/>
      <c r="Q284" s="24"/>
      <c r="R284" s="1"/>
      <c r="S284" s="13" t="s">
        <v>15</v>
      </c>
      <c r="T284" s="14"/>
      <c r="U284" s="15">
        <v>8.3000000000000007</v>
      </c>
      <c r="V284" s="22"/>
      <c r="W284" s="23"/>
      <c r="X284" s="23"/>
      <c r="Y284" s="24"/>
      <c r="Z284" s="1"/>
      <c r="AA284" s="13" t="s">
        <v>15</v>
      </c>
      <c r="AB284" s="14"/>
      <c r="AC284" s="15">
        <v>7.9</v>
      </c>
      <c r="AD284" s="22"/>
      <c r="AE284" s="23"/>
      <c r="AF284" s="23"/>
      <c r="AG284" s="24"/>
      <c r="AH284" s="1"/>
      <c r="AI284" s="13" t="s">
        <v>15</v>
      </c>
      <c r="AJ284" s="14"/>
      <c r="AK284" s="15">
        <v>7.8</v>
      </c>
      <c r="AL284" s="22"/>
      <c r="AM284" s="23"/>
      <c r="AN284" s="23"/>
      <c r="AO284" s="24"/>
      <c r="AP284" s="1"/>
      <c r="AQ284" s="13" t="s">
        <v>15</v>
      </c>
      <c r="AR284" s="14"/>
      <c r="AS284" s="15">
        <v>7.1</v>
      </c>
      <c r="AT284" s="22"/>
      <c r="AU284" s="23"/>
      <c r="AV284" s="23"/>
      <c r="AW284" s="24"/>
      <c r="AX284" s="1"/>
      <c r="AY284" s="13" t="s">
        <v>15</v>
      </c>
      <c r="AZ284" s="14"/>
      <c r="BA284" s="15">
        <v>7.7</v>
      </c>
      <c r="BB284" s="22"/>
      <c r="BC284" s="23"/>
      <c r="BD284" s="23"/>
      <c r="BE284" s="24"/>
      <c r="BF284" s="1"/>
      <c r="BG284" s="13" t="s">
        <v>15</v>
      </c>
      <c r="BH284" s="14"/>
      <c r="BI284" s="15">
        <v>7.7</v>
      </c>
      <c r="BJ284" s="22"/>
      <c r="BK284" s="23"/>
      <c r="BL284" s="23"/>
      <c r="BM284" s="24"/>
      <c r="BN284" s="1"/>
      <c r="BO284" s="13" t="s">
        <v>15</v>
      </c>
      <c r="BP284" s="14"/>
      <c r="BQ284" s="15">
        <v>7.8</v>
      </c>
      <c r="BR284" s="22"/>
      <c r="BS284" s="23"/>
      <c r="BT284" s="23"/>
      <c r="BU284" s="24"/>
      <c r="BV284" s="1"/>
      <c r="BW284" s="13" t="s">
        <v>15</v>
      </c>
      <c r="BX284" s="14"/>
      <c r="BY284" s="15">
        <v>8.8000000000000007</v>
      </c>
      <c r="BZ284" s="22"/>
      <c r="CA284" s="23"/>
      <c r="CB284" s="23"/>
      <c r="CC284" s="24"/>
      <c r="CD284" s="1"/>
      <c r="CE284" s="13" t="s">
        <v>15</v>
      </c>
      <c r="CF284" s="14"/>
      <c r="CG284" s="15"/>
      <c r="CH284" s="22"/>
      <c r="CI284" s="23"/>
      <c r="CJ284" s="23"/>
      <c r="CK284" s="24"/>
      <c r="CL284" s="1"/>
      <c r="CM284" s="13" t="s">
        <v>15</v>
      </c>
      <c r="CN284" s="14"/>
      <c r="CO284" s="15"/>
      <c r="CP284" s="22"/>
      <c r="CQ284" s="23"/>
      <c r="CR284" s="23"/>
      <c r="CS284" s="24"/>
    </row>
    <row r="285" spans="3:97" x14ac:dyDescent="0.35">
      <c r="C285" s="13" t="s">
        <v>16</v>
      </c>
      <c r="D285" s="14"/>
      <c r="E285" s="15">
        <v>3.4</v>
      </c>
      <c r="F285" s="22"/>
      <c r="G285" s="23"/>
      <c r="H285" s="23"/>
      <c r="I285" s="24"/>
      <c r="J285" s="1"/>
      <c r="K285" s="13" t="s">
        <v>16</v>
      </c>
      <c r="L285" s="14"/>
      <c r="M285" s="15">
        <v>5</v>
      </c>
      <c r="N285" s="22"/>
      <c r="O285" s="23"/>
      <c r="P285" s="23"/>
      <c r="Q285" s="24"/>
      <c r="R285" s="1"/>
      <c r="S285" s="13" t="s">
        <v>16</v>
      </c>
      <c r="T285" s="14"/>
      <c r="U285" s="15">
        <v>5.6</v>
      </c>
      <c r="V285" s="22"/>
      <c r="W285" s="23"/>
      <c r="X285" s="23"/>
      <c r="Y285" s="24"/>
      <c r="Z285" s="1"/>
      <c r="AA285" s="13" t="s">
        <v>16</v>
      </c>
      <c r="AB285" s="14"/>
      <c r="AC285" s="15">
        <v>4.5999999999999996</v>
      </c>
      <c r="AD285" s="22"/>
      <c r="AE285" s="23"/>
      <c r="AF285" s="23"/>
      <c r="AG285" s="24"/>
      <c r="AH285" s="1"/>
      <c r="AI285" s="13" t="s">
        <v>16</v>
      </c>
      <c r="AJ285" s="14"/>
      <c r="AK285" s="15">
        <v>4.2</v>
      </c>
      <c r="AL285" s="22"/>
      <c r="AM285" s="23"/>
      <c r="AN285" s="23"/>
      <c r="AO285" s="24"/>
      <c r="AP285" s="1"/>
      <c r="AQ285" s="13" t="s">
        <v>16</v>
      </c>
      <c r="AR285" s="14"/>
      <c r="AS285" s="15">
        <v>3.6</v>
      </c>
      <c r="AT285" s="22"/>
      <c r="AU285" s="23"/>
      <c r="AV285" s="23"/>
      <c r="AW285" s="24"/>
      <c r="AX285" s="1"/>
      <c r="AY285" s="13" t="s">
        <v>16</v>
      </c>
      <c r="AZ285" s="14"/>
      <c r="BA285" s="15">
        <v>3</v>
      </c>
      <c r="BB285" s="22"/>
      <c r="BC285" s="23"/>
      <c r="BD285" s="23"/>
      <c r="BE285" s="24"/>
      <c r="BF285" s="1"/>
      <c r="BG285" s="13" t="s">
        <v>16</v>
      </c>
      <c r="BH285" s="14"/>
      <c r="BI285" s="15">
        <v>4.5999999999999996</v>
      </c>
      <c r="BJ285" s="22"/>
      <c r="BK285" s="23"/>
      <c r="BL285" s="23"/>
      <c r="BM285" s="24"/>
      <c r="BN285" s="1"/>
      <c r="BO285" s="13" t="s">
        <v>16</v>
      </c>
      <c r="BP285" s="14"/>
      <c r="BQ285" s="15">
        <v>4.5999999999999996</v>
      </c>
      <c r="BR285" s="22"/>
      <c r="BS285" s="23"/>
      <c r="BT285" s="23"/>
      <c r="BU285" s="24"/>
      <c r="BV285" s="1"/>
      <c r="BW285" s="13" t="s">
        <v>16</v>
      </c>
      <c r="BX285" s="14"/>
      <c r="BY285" s="15">
        <v>5.9</v>
      </c>
      <c r="BZ285" s="22"/>
      <c r="CA285" s="23"/>
      <c r="CB285" s="23"/>
      <c r="CC285" s="24"/>
      <c r="CD285" s="1"/>
      <c r="CE285" s="13" t="s">
        <v>16</v>
      </c>
      <c r="CF285" s="14"/>
      <c r="CG285" s="15"/>
      <c r="CH285" s="22"/>
      <c r="CI285" s="23"/>
      <c r="CJ285" s="23"/>
      <c r="CK285" s="24"/>
      <c r="CL285" s="1"/>
      <c r="CM285" s="13" t="s">
        <v>16</v>
      </c>
      <c r="CN285" s="14"/>
      <c r="CO285" s="15"/>
      <c r="CP285" s="22"/>
      <c r="CQ285" s="23"/>
      <c r="CR285" s="23"/>
      <c r="CS285" s="24"/>
    </row>
    <row r="286" spans="3:97" x14ac:dyDescent="0.35">
      <c r="C286" s="13" t="s">
        <v>17</v>
      </c>
      <c r="D286" s="14"/>
      <c r="E286" s="15">
        <v>33.299999999999997</v>
      </c>
      <c r="F286" s="26"/>
      <c r="G286" s="27"/>
      <c r="H286" s="27"/>
      <c r="I286" s="28"/>
      <c r="J286" s="29"/>
      <c r="K286" s="13" t="s">
        <v>17</v>
      </c>
      <c r="L286" s="14"/>
      <c r="M286" s="15">
        <v>32.1</v>
      </c>
      <c r="N286" s="26"/>
      <c r="O286" s="27"/>
      <c r="P286" s="27"/>
      <c r="Q286" s="28"/>
      <c r="R286" s="29"/>
      <c r="S286" s="13" t="s">
        <v>17</v>
      </c>
      <c r="T286" s="14"/>
      <c r="U286" s="15">
        <v>32.4</v>
      </c>
      <c r="V286" s="26"/>
      <c r="W286" s="27"/>
      <c r="X286" s="27"/>
      <c r="Y286" s="28"/>
      <c r="Z286" s="29"/>
      <c r="AA286" s="13" t="s">
        <v>17</v>
      </c>
      <c r="AB286" s="14"/>
      <c r="AC286" s="15">
        <v>32.799999999999997</v>
      </c>
      <c r="AD286" s="26"/>
      <c r="AE286" s="27"/>
      <c r="AF286" s="27"/>
      <c r="AG286" s="28"/>
      <c r="AH286" s="29"/>
      <c r="AI286" s="13" t="s">
        <v>17</v>
      </c>
      <c r="AJ286" s="14"/>
      <c r="AK286" s="15">
        <v>35.6</v>
      </c>
      <c r="AL286" s="26"/>
      <c r="AM286" s="27"/>
      <c r="AN286" s="27"/>
      <c r="AO286" s="28"/>
      <c r="AP286" s="29"/>
      <c r="AQ286" s="13" t="s">
        <v>17</v>
      </c>
      <c r="AR286" s="14"/>
      <c r="AS286" s="15">
        <v>28.4</v>
      </c>
      <c r="AT286" s="26"/>
      <c r="AU286" s="27"/>
      <c r="AV286" s="27"/>
      <c r="AW286" s="28"/>
      <c r="AX286" s="29"/>
      <c r="AY286" s="13" t="s">
        <v>17</v>
      </c>
      <c r="AZ286" s="14"/>
      <c r="BA286" s="15">
        <v>30.6</v>
      </c>
      <c r="BB286" s="26"/>
      <c r="BC286" s="27"/>
      <c r="BD286" s="27"/>
      <c r="BE286" s="28"/>
      <c r="BF286" s="29"/>
      <c r="BG286" s="13" t="s">
        <v>17</v>
      </c>
      <c r="BH286" s="14"/>
      <c r="BI286" s="15">
        <v>25.1</v>
      </c>
      <c r="BJ286" s="26"/>
      <c r="BK286" s="27"/>
      <c r="BL286" s="27"/>
      <c r="BM286" s="28"/>
      <c r="BN286" s="29"/>
      <c r="BO286" s="13" t="s">
        <v>17</v>
      </c>
      <c r="BP286" s="14"/>
      <c r="BQ286" s="15">
        <v>33.799999999999997</v>
      </c>
      <c r="BR286" s="26"/>
      <c r="BS286" s="27"/>
      <c r="BT286" s="27"/>
      <c r="BU286" s="28"/>
      <c r="BV286" s="29"/>
      <c r="BW286" s="13" t="s">
        <v>17</v>
      </c>
      <c r="BX286" s="14"/>
      <c r="BY286" s="15">
        <v>35.799999999999997</v>
      </c>
      <c r="BZ286" s="26"/>
      <c r="CA286" s="27"/>
      <c r="CB286" s="27"/>
      <c r="CC286" s="28"/>
      <c r="CD286" s="29"/>
      <c r="CE286" s="13" t="s">
        <v>17</v>
      </c>
      <c r="CF286" s="14"/>
      <c r="CG286" s="15"/>
      <c r="CH286" s="26"/>
      <c r="CI286" s="27"/>
      <c r="CJ286" s="27"/>
      <c r="CK286" s="28"/>
      <c r="CL286" s="29"/>
      <c r="CM286" s="13" t="s">
        <v>17</v>
      </c>
      <c r="CN286" s="14"/>
      <c r="CO286" s="15"/>
      <c r="CP286" s="26"/>
      <c r="CQ286" s="27"/>
      <c r="CR286" s="27"/>
      <c r="CS286" s="28"/>
    </row>
    <row r="290" spans="3:97" x14ac:dyDescent="0.35">
      <c r="C290" s="104">
        <v>41563</v>
      </c>
      <c r="D290" s="57"/>
      <c r="E290" s="57"/>
      <c r="F290" s="57"/>
      <c r="G290" s="57"/>
      <c r="H290" s="57"/>
      <c r="I290" s="57"/>
      <c r="J290" s="57"/>
      <c r="K290" s="104">
        <v>41563</v>
      </c>
      <c r="L290" s="57"/>
      <c r="M290" s="57"/>
      <c r="N290" s="57"/>
      <c r="O290" s="57"/>
      <c r="P290" s="57"/>
      <c r="Q290" s="57"/>
      <c r="R290" s="57"/>
      <c r="S290" s="104">
        <v>41563</v>
      </c>
      <c r="T290" s="57"/>
      <c r="U290" s="57"/>
      <c r="V290" s="57"/>
      <c r="W290" s="57"/>
      <c r="X290" s="57"/>
      <c r="Y290" s="57"/>
      <c r="Z290" s="57"/>
      <c r="AA290" s="104">
        <v>41563</v>
      </c>
      <c r="AB290" s="57"/>
      <c r="AC290" s="57"/>
      <c r="AD290" s="57"/>
      <c r="AE290" s="57"/>
      <c r="AF290" s="57"/>
      <c r="AG290" s="57"/>
      <c r="AH290" s="57"/>
      <c r="AI290" s="104">
        <v>41563</v>
      </c>
      <c r="AJ290" s="57"/>
      <c r="AK290" s="57"/>
      <c r="AL290" s="57"/>
      <c r="AM290" s="57"/>
      <c r="AN290" s="57"/>
      <c r="AO290" s="57"/>
      <c r="AP290" s="57"/>
      <c r="AQ290" s="104">
        <v>41563</v>
      </c>
      <c r="AR290" s="57"/>
      <c r="AS290" s="57"/>
      <c r="AT290" s="57"/>
      <c r="AU290" s="57"/>
      <c r="AV290" s="57"/>
      <c r="AW290" s="57"/>
      <c r="AX290" s="57"/>
      <c r="AY290" s="104">
        <v>41563</v>
      </c>
      <c r="AZ290" s="57"/>
      <c r="BA290" s="57"/>
      <c r="BB290" s="57"/>
      <c r="BC290" s="57"/>
      <c r="BD290" s="57"/>
      <c r="BE290" s="57"/>
      <c r="BF290" s="57"/>
      <c r="BG290" s="104">
        <v>41563</v>
      </c>
      <c r="BH290" s="57"/>
      <c r="BI290" s="57"/>
      <c r="BJ290" s="57"/>
      <c r="BK290" s="57"/>
      <c r="BL290" s="57"/>
      <c r="BM290" s="57"/>
      <c r="BN290" s="57"/>
      <c r="BO290" s="104">
        <v>41563</v>
      </c>
      <c r="BP290" s="57"/>
      <c r="BQ290" s="57"/>
      <c r="BR290" s="57"/>
      <c r="BS290" s="57"/>
      <c r="BT290" s="57"/>
      <c r="BU290" s="57"/>
      <c r="BV290" s="57"/>
      <c r="BW290" s="104">
        <v>41563</v>
      </c>
      <c r="BX290" s="57"/>
      <c r="BY290" s="57"/>
      <c r="BZ290" s="57"/>
      <c r="CA290" s="57"/>
      <c r="CB290" s="57"/>
      <c r="CC290" s="14"/>
      <c r="CD290" s="57"/>
      <c r="CE290" s="57"/>
      <c r="CF290" s="57"/>
      <c r="CG290" s="57"/>
      <c r="CH290" s="57"/>
      <c r="CI290" s="57"/>
      <c r="CJ290" s="57"/>
      <c r="CK290" s="57"/>
      <c r="CL290" s="57"/>
      <c r="CM290" s="57"/>
      <c r="CN290" s="57"/>
      <c r="CO290" s="57"/>
      <c r="CP290" s="57"/>
      <c r="CQ290" s="57"/>
      <c r="CR290" s="57"/>
      <c r="CS290" s="14"/>
    </row>
    <row r="291" spans="3:97" x14ac:dyDescent="0.35">
      <c r="C291" s="58">
        <v>2</v>
      </c>
      <c r="D291" s="59"/>
      <c r="E291" s="59"/>
      <c r="F291" s="59"/>
      <c r="G291" s="59"/>
      <c r="H291" s="59"/>
      <c r="I291" s="60"/>
      <c r="J291" s="1"/>
      <c r="K291" s="58">
        <v>3</v>
      </c>
      <c r="L291" s="59"/>
      <c r="M291" s="59"/>
      <c r="N291" s="59"/>
      <c r="O291" s="59"/>
      <c r="P291" s="59"/>
      <c r="Q291" s="60"/>
      <c r="R291" s="1"/>
      <c r="S291" s="58">
        <v>4</v>
      </c>
      <c r="T291" s="59"/>
      <c r="U291" s="59"/>
      <c r="V291" s="59"/>
      <c r="W291" s="59"/>
      <c r="X291" s="59"/>
      <c r="Y291" s="60"/>
      <c r="Z291" s="1"/>
      <c r="AA291" s="58">
        <v>5</v>
      </c>
      <c r="AB291" s="59"/>
      <c r="AC291" s="59"/>
      <c r="AD291" s="59"/>
      <c r="AE291" s="59"/>
      <c r="AF291" s="59"/>
      <c r="AG291" s="60"/>
      <c r="AH291" s="1"/>
      <c r="AI291" s="58">
        <v>6</v>
      </c>
      <c r="AJ291" s="59"/>
      <c r="AK291" s="59"/>
      <c r="AL291" s="59"/>
      <c r="AM291" s="59"/>
      <c r="AN291" s="59"/>
      <c r="AO291" s="60"/>
      <c r="AP291" s="1"/>
      <c r="AQ291" s="58">
        <v>7</v>
      </c>
      <c r="AR291" s="59"/>
      <c r="AS291" s="59"/>
      <c r="AT291" s="59"/>
      <c r="AU291" s="59"/>
      <c r="AV291" s="59"/>
      <c r="AW291" s="60"/>
      <c r="AX291" s="1"/>
      <c r="AY291" s="58">
        <v>8</v>
      </c>
      <c r="AZ291" s="59"/>
      <c r="BA291" s="59"/>
      <c r="BB291" s="59"/>
      <c r="BC291" s="59"/>
      <c r="BD291" s="59"/>
      <c r="BE291" s="60"/>
      <c r="BF291" s="1"/>
      <c r="BG291" s="58">
        <v>9</v>
      </c>
      <c r="BH291" s="59"/>
      <c r="BI291" s="59"/>
      <c r="BJ291" s="59"/>
      <c r="BK291" s="59"/>
      <c r="BL291" s="59"/>
      <c r="BM291" s="60"/>
      <c r="BN291" s="1"/>
      <c r="BO291" s="58">
        <v>10</v>
      </c>
      <c r="BP291" s="59"/>
      <c r="BQ291" s="59"/>
      <c r="BR291" s="59"/>
      <c r="BS291" s="59"/>
      <c r="BT291" s="59"/>
      <c r="BU291" s="60"/>
      <c r="BV291" s="1"/>
      <c r="BW291" s="58">
        <v>11</v>
      </c>
      <c r="BX291" s="59"/>
      <c r="BY291" s="59"/>
      <c r="BZ291" s="59"/>
      <c r="CA291" s="59"/>
      <c r="CB291" s="59"/>
      <c r="CC291" s="60"/>
      <c r="CD291" s="1"/>
      <c r="CE291" s="58" t="s">
        <v>23</v>
      </c>
      <c r="CF291" s="59"/>
      <c r="CG291" s="59"/>
      <c r="CH291" s="59"/>
      <c r="CI291" s="59"/>
      <c r="CJ291" s="59"/>
      <c r="CK291" s="60"/>
      <c r="CL291" s="1"/>
      <c r="CM291" s="58" t="s">
        <v>22</v>
      </c>
      <c r="CN291" s="59"/>
      <c r="CO291" s="59"/>
      <c r="CP291" s="59"/>
      <c r="CQ291" s="59"/>
      <c r="CR291" s="59"/>
      <c r="CS291" s="60"/>
    </row>
    <row r="292" spans="3:97" x14ac:dyDescent="0.35">
      <c r="C292" s="2" t="s">
        <v>0</v>
      </c>
      <c r="D292" s="2" t="s">
        <v>1</v>
      </c>
      <c r="E292" s="63" t="s">
        <v>2</v>
      </c>
      <c r="F292" s="64"/>
      <c r="G292" s="3" t="s">
        <v>3</v>
      </c>
      <c r="H292" s="2" t="s">
        <v>4</v>
      </c>
      <c r="I292" s="2" t="s">
        <v>5</v>
      </c>
      <c r="J292" s="1"/>
      <c r="K292" s="2" t="s">
        <v>0</v>
      </c>
      <c r="L292" s="2" t="s">
        <v>1</v>
      </c>
      <c r="M292" s="63" t="s">
        <v>2</v>
      </c>
      <c r="N292" s="64"/>
      <c r="O292" s="3" t="s">
        <v>3</v>
      </c>
      <c r="P292" s="2" t="s">
        <v>4</v>
      </c>
      <c r="Q292" s="2" t="s">
        <v>5</v>
      </c>
      <c r="R292" s="1"/>
      <c r="S292" s="2" t="s">
        <v>0</v>
      </c>
      <c r="T292" s="2" t="s">
        <v>1</v>
      </c>
      <c r="U292" s="63" t="s">
        <v>2</v>
      </c>
      <c r="V292" s="64"/>
      <c r="W292" s="3" t="s">
        <v>3</v>
      </c>
      <c r="X292" s="2" t="s">
        <v>4</v>
      </c>
      <c r="Y292" s="2" t="s">
        <v>5</v>
      </c>
      <c r="Z292" s="1"/>
      <c r="AA292" s="2" t="s">
        <v>0</v>
      </c>
      <c r="AB292" s="2" t="s">
        <v>1</v>
      </c>
      <c r="AC292" s="63" t="s">
        <v>2</v>
      </c>
      <c r="AD292" s="64"/>
      <c r="AE292" s="3" t="s">
        <v>3</v>
      </c>
      <c r="AF292" s="2" t="s">
        <v>4</v>
      </c>
      <c r="AG292" s="2" t="s">
        <v>5</v>
      </c>
      <c r="AH292" s="1"/>
      <c r="AI292" s="2" t="s">
        <v>0</v>
      </c>
      <c r="AJ292" s="2" t="s">
        <v>1</v>
      </c>
      <c r="AK292" s="63" t="s">
        <v>2</v>
      </c>
      <c r="AL292" s="64"/>
      <c r="AM292" s="3" t="s">
        <v>3</v>
      </c>
      <c r="AN292" s="2" t="s">
        <v>4</v>
      </c>
      <c r="AO292" s="2" t="s">
        <v>5</v>
      </c>
      <c r="AP292" s="1"/>
      <c r="AQ292" s="2" t="s">
        <v>0</v>
      </c>
      <c r="AR292" s="2" t="s">
        <v>1</v>
      </c>
      <c r="AS292" s="63" t="s">
        <v>2</v>
      </c>
      <c r="AT292" s="64"/>
      <c r="AU292" s="3" t="s">
        <v>3</v>
      </c>
      <c r="AV292" s="2" t="s">
        <v>4</v>
      </c>
      <c r="AW292" s="2" t="s">
        <v>5</v>
      </c>
      <c r="AX292" s="1"/>
      <c r="AY292" s="2" t="s">
        <v>0</v>
      </c>
      <c r="AZ292" s="2" t="s">
        <v>1</v>
      </c>
      <c r="BA292" s="63" t="s">
        <v>2</v>
      </c>
      <c r="BB292" s="64"/>
      <c r="BC292" s="3" t="s">
        <v>3</v>
      </c>
      <c r="BD292" s="2" t="s">
        <v>4</v>
      </c>
      <c r="BE292" s="2" t="s">
        <v>5</v>
      </c>
      <c r="BF292" s="1"/>
      <c r="BG292" s="2" t="s">
        <v>0</v>
      </c>
      <c r="BH292" s="2" t="s">
        <v>1</v>
      </c>
      <c r="BI292" s="63" t="s">
        <v>2</v>
      </c>
      <c r="BJ292" s="64"/>
      <c r="BK292" s="3" t="s">
        <v>3</v>
      </c>
      <c r="BL292" s="2" t="s">
        <v>4</v>
      </c>
      <c r="BM292" s="2" t="s">
        <v>5</v>
      </c>
      <c r="BN292" s="1"/>
      <c r="BO292" s="2" t="s">
        <v>0</v>
      </c>
      <c r="BP292" s="2" t="s">
        <v>1</v>
      </c>
      <c r="BQ292" s="63" t="s">
        <v>2</v>
      </c>
      <c r="BR292" s="64"/>
      <c r="BS292" s="3" t="s">
        <v>3</v>
      </c>
      <c r="BT292" s="2" t="s">
        <v>4</v>
      </c>
      <c r="BU292" s="2" t="s">
        <v>5</v>
      </c>
      <c r="BV292" s="1"/>
      <c r="BW292" s="2" t="s">
        <v>0</v>
      </c>
      <c r="BX292" s="2" t="s">
        <v>1</v>
      </c>
      <c r="BY292" s="63" t="s">
        <v>2</v>
      </c>
      <c r="BZ292" s="64"/>
      <c r="CA292" s="3" t="s">
        <v>3</v>
      </c>
      <c r="CB292" s="2" t="s">
        <v>4</v>
      </c>
      <c r="CC292" s="2" t="s">
        <v>5</v>
      </c>
      <c r="CD292" s="1"/>
      <c r="CE292" s="2" t="s">
        <v>0</v>
      </c>
      <c r="CF292" s="2" t="s">
        <v>1</v>
      </c>
      <c r="CG292" s="63" t="s">
        <v>2</v>
      </c>
      <c r="CH292" s="64"/>
      <c r="CI292" s="3" t="s">
        <v>3</v>
      </c>
      <c r="CJ292" s="2" t="s">
        <v>4</v>
      </c>
      <c r="CK292" s="2" t="s">
        <v>5</v>
      </c>
      <c r="CL292" s="1"/>
      <c r="CM292" s="2" t="s">
        <v>0</v>
      </c>
      <c r="CN292" s="2" t="s">
        <v>1</v>
      </c>
      <c r="CO292" s="63" t="s">
        <v>2</v>
      </c>
      <c r="CP292" s="64"/>
      <c r="CQ292" s="3" t="s">
        <v>3</v>
      </c>
      <c r="CR292" s="2" t="s">
        <v>4</v>
      </c>
      <c r="CS292" s="2" t="s">
        <v>5</v>
      </c>
    </row>
    <row r="293" spans="3:97" x14ac:dyDescent="0.35">
      <c r="C293" s="5" t="s">
        <v>6</v>
      </c>
      <c r="D293" s="5" t="s">
        <v>7</v>
      </c>
      <c r="E293" s="6" t="s">
        <v>8</v>
      </c>
      <c r="F293" s="7" t="s">
        <v>9</v>
      </c>
      <c r="G293" s="5"/>
      <c r="H293" s="5" t="s">
        <v>10</v>
      </c>
      <c r="I293" s="5" t="s">
        <v>11</v>
      </c>
      <c r="J293" s="1"/>
      <c r="K293" s="5" t="s">
        <v>6</v>
      </c>
      <c r="L293" s="5" t="s">
        <v>7</v>
      </c>
      <c r="M293" s="6" t="s">
        <v>8</v>
      </c>
      <c r="N293" s="7" t="s">
        <v>9</v>
      </c>
      <c r="O293" s="5"/>
      <c r="P293" s="5" t="s">
        <v>10</v>
      </c>
      <c r="Q293" s="5" t="s">
        <v>11</v>
      </c>
      <c r="R293" s="1"/>
      <c r="S293" s="5" t="s">
        <v>6</v>
      </c>
      <c r="T293" s="5" t="s">
        <v>7</v>
      </c>
      <c r="U293" s="6" t="s">
        <v>8</v>
      </c>
      <c r="V293" s="7" t="s">
        <v>9</v>
      </c>
      <c r="W293" s="5"/>
      <c r="X293" s="5" t="s">
        <v>10</v>
      </c>
      <c r="Y293" s="5" t="s">
        <v>11</v>
      </c>
      <c r="Z293" s="1"/>
      <c r="AA293" s="5" t="s">
        <v>6</v>
      </c>
      <c r="AB293" s="5" t="s">
        <v>7</v>
      </c>
      <c r="AC293" s="6" t="s">
        <v>8</v>
      </c>
      <c r="AD293" s="7" t="s">
        <v>9</v>
      </c>
      <c r="AE293" s="5"/>
      <c r="AF293" s="5" t="s">
        <v>10</v>
      </c>
      <c r="AG293" s="5" t="s">
        <v>11</v>
      </c>
      <c r="AH293" s="1"/>
      <c r="AI293" s="5" t="s">
        <v>6</v>
      </c>
      <c r="AJ293" s="5" t="s">
        <v>7</v>
      </c>
      <c r="AK293" s="6" t="s">
        <v>8</v>
      </c>
      <c r="AL293" s="7" t="s">
        <v>9</v>
      </c>
      <c r="AM293" s="5"/>
      <c r="AN293" s="5" t="s">
        <v>10</v>
      </c>
      <c r="AO293" s="5" t="s">
        <v>11</v>
      </c>
      <c r="AP293" s="1"/>
      <c r="AQ293" s="5" t="s">
        <v>6</v>
      </c>
      <c r="AR293" s="5" t="s">
        <v>7</v>
      </c>
      <c r="AS293" s="6" t="s">
        <v>8</v>
      </c>
      <c r="AT293" s="7" t="s">
        <v>9</v>
      </c>
      <c r="AU293" s="5"/>
      <c r="AV293" s="5" t="s">
        <v>10</v>
      </c>
      <c r="AW293" s="5" t="s">
        <v>11</v>
      </c>
      <c r="AX293" s="1"/>
      <c r="AY293" s="5" t="s">
        <v>6</v>
      </c>
      <c r="AZ293" s="5" t="s">
        <v>7</v>
      </c>
      <c r="BA293" s="6" t="s">
        <v>8</v>
      </c>
      <c r="BB293" s="7" t="s">
        <v>9</v>
      </c>
      <c r="BC293" s="5"/>
      <c r="BD293" s="5" t="s">
        <v>10</v>
      </c>
      <c r="BE293" s="5" t="s">
        <v>11</v>
      </c>
      <c r="BF293" s="1"/>
      <c r="BG293" s="5" t="s">
        <v>6</v>
      </c>
      <c r="BH293" s="5" t="s">
        <v>7</v>
      </c>
      <c r="BI293" s="6" t="s">
        <v>8</v>
      </c>
      <c r="BJ293" s="7" t="s">
        <v>9</v>
      </c>
      <c r="BK293" s="5"/>
      <c r="BL293" s="5" t="s">
        <v>10</v>
      </c>
      <c r="BM293" s="5" t="s">
        <v>11</v>
      </c>
      <c r="BN293" s="1"/>
      <c r="BO293" s="5" t="s">
        <v>6</v>
      </c>
      <c r="BP293" s="5" t="s">
        <v>7</v>
      </c>
      <c r="BQ293" s="6" t="s">
        <v>8</v>
      </c>
      <c r="BR293" s="7" t="s">
        <v>9</v>
      </c>
      <c r="BS293" s="5"/>
      <c r="BT293" s="5" t="s">
        <v>10</v>
      </c>
      <c r="BU293" s="5" t="s">
        <v>11</v>
      </c>
      <c r="BV293" s="1"/>
      <c r="BW293" s="5" t="s">
        <v>6</v>
      </c>
      <c r="BX293" s="5" t="s">
        <v>7</v>
      </c>
      <c r="BY293" s="6" t="s">
        <v>8</v>
      </c>
      <c r="BZ293" s="7" t="s">
        <v>9</v>
      </c>
      <c r="CA293" s="5"/>
      <c r="CB293" s="5" t="s">
        <v>10</v>
      </c>
      <c r="CC293" s="5" t="s">
        <v>11</v>
      </c>
      <c r="CD293" s="1"/>
      <c r="CE293" s="5" t="s">
        <v>6</v>
      </c>
      <c r="CF293" s="5" t="s">
        <v>7</v>
      </c>
      <c r="CG293" s="6" t="s">
        <v>8</v>
      </c>
      <c r="CH293" s="7" t="s">
        <v>9</v>
      </c>
      <c r="CI293" s="5"/>
      <c r="CJ293" s="5" t="s">
        <v>10</v>
      </c>
      <c r="CK293" s="5" t="s">
        <v>11</v>
      </c>
      <c r="CL293" s="1"/>
      <c r="CM293" s="5" t="s">
        <v>6</v>
      </c>
      <c r="CN293" s="5" t="s">
        <v>7</v>
      </c>
      <c r="CO293" s="6" t="s">
        <v>8</v>
      </c>
      <c r="CP293" s="7" t="s">
        <v>9</v>
      </c>
      <c r="CQ293" s="5"/>
      <c r="CR293" s="5" t="s">
        <v>10</v>
      </c>
      <c r="CS293" s="5" t="s">
        <v>11</v>
      </c>
    </row>
    <row r="294" spans="3:97" x14ac:dyDescent="0.35">
      <c r="C294" s="5">
        <v>0</v>
      </c>
      <c r="D294" s="5"/>
      <c r="E294" s="6"/>
      <c r="F294" s="7"/>
      <c r="G294" s="5"/>
      <c r="H294" s="5"/>
      <c r="I294" s="5"/>
      <c r="J294" s="1"/>
      <c r="K294" s="5">
        <v>0</v>
      </c>
      <c r="L294" s="5">
        <v>10.4</v>
      </c>
      <c r="M294" s="6">
        <v>96.5</v>
      </c>
      <c r="N294" s="7">
        <v>10.73</v>
      </c>
      <c r="O294" s="5">
        <v>8.6999999999999993</v>
      </c>
      <c r="P294" s="5">
        <v>138</v>
      </c>
      <c r="Q294" s="5">
        <v>857</v>
      </c>
      <c r="R294" s="1"/>
      <c r="S294" s="5">
        <v>0</v>
      </c>
      <c r="T294" s="5"/>
      <c r="U294" s="6"/>
      <c r="V294" s="7"/>
      <c r="W294" s="5"/>
      <c r="X294" s="5"/>
      <c r="Y294" s="5"/>
      <c r="Z294" s="1"/>
      <c r="AA294" s="5">
        <v>0</v>
      </c>
      <c r="AB294" s="5"/>
      <c r="AC294" s="6"/>
      <c r="AD294" s="7"/>
      <c r="AE294" s="5"/>
      <c r="AF294" s="5"/>
      <c r="AG294" s="5"/>
      <c r="AH294" s="1"/>
      <c r="AI294" s="5">
        <v>0</v>
      </c>
      <c r="AJ294" s="5"/>
      <c r="AK294" s="6"/>
      <c r="AL294" s="7"/>
      <c r="AM294" s="5"/>
      <c r="AN294" s="5"/>
      <c r="AO294" s="5"/>
      <c r="AP294" s="1"/>
      <c r="AQ294" s="5">
        <v>0</v>
      </c>
      <c r="AR294" s="5">
        <v>10.4</v>
      </c>
      <c r="AS294" s="6">
        <v>92</v>
      </c>
      <c r="AT294" s="7">
        <v>10.23</v>
      </c>
      <c r="AU294" s="5">
        <v>8.68</v>
      </c>
      <c r="AV294" s="5">
        <v>109</v>
      </c>
      <c r="AW294" s="5">
        <v>857</v>
      </c>
      <c r="AX294" s="1"/>
      <c r="AY294" s="5">
        <v>0</v>
      </c>
      <c r="AZ294" s="5"/>
      <c r="BA294" s="6"/>
      <c r="BB294" s="7"/>
      <c r="BC294" s="5"/>
      <c r="BD294" s="5"/>
      <c r="BE294" s="5"/>
      <c r="BF294" s="1"/>
      <c r="BG294" s="5">
        <v>0</v>
      </c>
      <c r="BH294" s="5"/>
      <c r="BI294" s="6"/>
      <c r="BJ294" s="7"/>
      <c r="BK294" s="5"/>
      <c r="BL294" s="5"/>
      <c r="BM294" s="5"/>
      <c r="BN294" s="1"/>
      <c r="BO294" s="5">
        <v>0</v>
      </c>
      <c r="BP294" s="5">
        <v>10.4</v>
      </c>
      <c r="BQ294" s="6">
        <v>91.2</v>
      </c>
      <c r="BR294" s="7">
        <v>10.130000000000001</v>
      </c>
      <c r="BS294" s="5">
        <v>8.66</v>
      </c>
      <c r="BT294" s="5">
        <v>176</v>
      </c>
      <c r="BU294" s="5">
        <v>856</v>
      </c>
      <c r="BV294" s="1"/>
      <c r="BW294" s="5">
        <v>0</v>
      </c>
      <c r="BX294" s="5"/>
      <c r="BY294" s="6"/>
      <c r="BZ294" s="7"/>
      <c r="CA294" s="5"/>
      <c r="CB294" s="5"/>
      <c r="CC294" s="5"/>
      <c r="CD294" s="1"/>
      <c r="CE294" s="5">
        <v>0</v>
      </c>
      <c r="CF294" s="5">
        <v>10.7</v>
      </c>
      <c r="CG294" s="6">
        <v>99.9</v>
      </c>
      <c r="CH294" s="7">
        <v>11.02</v>
      </c>
      <c r="CI294" s="5">
        <v>8.5299999999999994</v>
      </c>
      <c r="CJ294" s="5">
        <v>124</v>
      </c>
      <c r="CK294" s="5">
        <v>857</v>
      </c>
      <c r="CL294" s="1"/>
      <c r="CM294" s="5">
        <v>0</v>
      </c>
      <c r="CN294" s="5">
        <v>10.4</v>
      </c>
      <c r="CO294" s="6">
        <v>102</v>
      </c>
      <c r="CP294" s="7">
        <v>11.1</v>
      </c>
      <c r="CQ294" s="5">
        <v>8.24</v>
      </c>
      <c r="CR294" s="5">
        <v>142</v>
      </c>
      <c r="CS294" s="5">
        <v>845</v>
      </c>
    </row>
    <row r="295" spans="3:97" x14ac:dyDescent="0.35">
      <c r="C295" s="5">
        <v>1</v>
      </c>
      <c r="D295" s="5"/>
      <c r="E295" s="6"/>
      <c r="F295" s="7"/>
      <c r="G295" s="5"/>
      <c r="H295" s="5"/>
      <c r="I295" s="5"/>
      <c r="J295" s="1"/>
      <c r="K295" s="5">
        <v>1</v>
      </c>
      <c r="L295" s="5">
        <v>10.4</v>
      </c>
      <c r="M295" s="6">
        <v>95.8</v>
      </c>
      <c r="N295" s="7">
        <v>10.66</v>
      </c>
      <c r="O295" s="5">
        <v>8.68</v>
      </c>
      <c r="P295" s="5">
        <v>130</v>
      </c>
      <c r="Q295" s="5">
        <v>857</v>
      </c>
      <c r="R295" s="1"/>
      <c r="S295" s="5">
        <v>1</v>
      </c>
      <c r="T295" s="5"/>
      <c r="U295" s="6"/>
      <c r="V295" s="7"/>
      <c r="W295" s="5"/>
      <c r="X295" s="5"/>
      <c r="Y295" s="5"/>
      <c r="Z295" s="1"/>
      <c r="AA295" s="5">
        <v>1</v>
      </c>
      <c r="AB295" s="5"/>
      <c r="AC295" s="6"/>
      <c r="AD295" s="7"/>
      <c r="AE295" s="5"/>
      <c r="AF295" s="5"/>
      <c r="AG295" s="5"/>
      <c r="AH295" s="1"/>
      <c r="AI295" s="5">
        <v>1</v>
      </c>
      <c r="AJ295" s="5"/>
      <c r="AK295" s="6"/>
      <c r="AL295" s="7"/>
      <c r="AM295" s="5"/>
      <c r="AN295" s="5"/>
      <c r="AO295" s="5"/>
      <c r="AP295" s="1"/>
      <c r="AQ295" s="5">
        <v>1</v>
      </c>
      <c r="AR295" s="5">
        <v>10.4</v>
      </c>
      <c r="AS295" s="6">
        <v>92</v>
      </c>
      <c r="AT295" s="7">
        <v>10.24</v>
      </c>
      <c r="AU295" s="5">
        <v>8.64</v>
      </c>
      <c r="AV295" s="5">
        <v>103</v>
      </c>
      <c r="AW295" s="5">
        <v>857</v>
      </c>
      <c r="AX295" s="1"/>
      <c r="AY295" s="5">
        <v>1</v>
      </c>
      <c r="AZ295" s="5"/>
      <c r="BA295" s="6"/>
      <c r="BB295" s="7"/>
      <c r="BC295" s="5"/>
      <c r="BD295" s="5"/>
      <c r="BE295" s="5"/>
      <c r="BF295" s="1"/>
      <c r="BG295" s="5">
        <v>1</v>
      </c>
      <c r="BH295" s="5"/>
      <c r="BI295" s="6"/>
      <c r="BJ295" s="7"/>
      <c r="BK295" s="5"/>
      <c r="BL295" s="5"/>
      <c r="BM295" s="5"/>
      <c r="BN295" s="1"/>
      <c r="BO295" s="5">
        <v>1</v>
      </c>
      <c r="BP295" s="5">
        <v>10.4</v>
      </c>
      <c r="BQ295" s="6">
        <v>91.4</v>
      </c>
      <c r="BR295" s="7">
        <v>10.17</v>
      </c>
      <c r="BS295" s="5">
        <v>8.65</v>
      </c>
      <c r="BT295" s="5">
        <v>180</v>
      </c>
      <c r="BU295" s="5">
        <v>857</v>
      </c>
      <c r="BV295" s="1"/>
      <c r="BW295" s="5">
        <v>1</v>
      </c>
      <c r="BX295" s="5"/>
      <c r="BY295" s="6"/>
      <c r="BZ295" s="7"/>
      <c r="CA295" s="5"/>
      <c r="CB295" s="5"/>
      <c r="CC295" s="5"/>
      <c r="CD295" s="1"/>
      <c r="CE295" s="5">
        <v>1</v>
      </c>
      <c r="CF295" s="5"/>
      <c r="CG295" s="6"/>
      <c r="CH295" s="7"/>
      <c r="CI295" s="5"/>
      <c r="CJ295" s="5"/>
      <c r="CK295" s="5"/>
      <c r="CL295" s="1"/>
      <c r="CM295" s="5">
        <v>1</v>
      </c>
      <c r="CN295" s="5"/>
      <c r="CO295" s="6"/>
      <c r="CP295" s="7"/>
      <c r="CQ295" s="5"/>
      <c r="CR295" s="5"/>
      <c r="CS295" s="5"/>
    </row>
    <row r="296" spans="3:97" x14ac:dyDescent="0.35">
      <c r="C296" s="5">
        <v>2</v>
      </c>
      <c r="D296" s="5"/>
      <c r="E296" s="6"/>
      <c r="F296" s="7"/>
      <c r="G296" s="5"/>
      <c r="H296" s="5"/>
      <c r="I296" s="5"/>
      <c r="J296" s="1"/>
      <c r="K296" s="5">
        <v>2</v>
      </c>
      <c r="L296" s="5">
        <v>10.4</v>
      </c>
      <c r="M296" s="6">
        <v>94</v>
      </c>
      <c r="N296" s="7">
        <v>10.45</v>
      </c>
      <c r="O296" s="5">
        <v>8.68</v>
      </c>
      <c r="P296" s="5">
        <v>128</v>
      </c>
      <c r="Q296" s="5">
        <v>857</v>
      </c>
      <c r="R296" s="1"/>
      <c r="S296" s="5">
        <v>2</v>
      </c>
      <c r="T296" s="5"/>
      <c r="U296" s="6"/>
      <c r="V296" s="7"/>
      <c r="W296" s="5"/>
      <c r="X296" s="5"/>
      <c r="Y296" s="5"/>
      <c r="Z296" s="1"/>
      <c r="AA296" s="5">
        <v>2</v>
      </c>
      <c r="AB296" s="5"/>
      <c r="AC296" s="6"/>
      <c r="AD296" s="7"/>
      <c r="AE296" s="5"/>
      <c r="AF296" s="5"/>
      <c r="AG296" s="5"/>
      <c r="AH296" s="1"/>
      <c r="AI296" s="5">
        <v>2</v>
      </c>
      <c r="AJ296" s="5"/>
      <c r="AK296" s="6"/>
      <c r="AL296" s="7"/>
      <c r="AM296" s="5"/>
      <c r="AN296" s="5"/>
      <c r="AO296" s="5"/>
      <c r="AP296" s="1"/>
      <c r="AQ296" s="5">
        <v>2</v>
      </c>
      <c r="AR296" s="5">
        <v>10.4</v>
      </c>
      <c r="AS296" s="6">
        <v>90.2</v>
      </c>
      <c r="AT296" s="7">
        <v>10.08</v>
      </c>
      <c r="AU296" s="5">
        <v>8.64</v>
      </c>
      <c r="AV296" s="5">
        <v>95</v>
      </c>
      <c r="AW296" s="5">
        <v>857</v>
      </c>
      <c r="AX296" s="1"/>
      <c r="AY296" s="5">
        <v>2</v>
      </c>
      <c r="AZ296" s="5"/>
      <c r="BA296" s="6"/>
      <c r="BB296" s="7"/>
      <c r="BC296" s="5"/>
      <c r="BD296" s="5"/>
      <c r="BE296" s="5"/>
      <c r="BF296" s="1"/>
      <c r="BG296" s="5">
        <v>2</v>
      </c>
      <c r="BH296" s="5"/>
      <c r="BI296" s="6"/>
      <c r="BJ296" s="7"/>
      <c r="BK296" s="5"/>
      <c r="BL296" s="5"/>
      <c r="BM296" s="5"/>
      <c r="BN296" s="1"/>
      <c r="BO296" s="5">
        <v>2</v>
      </c>
      <c r="BP296" s="5">
        <v>10.4</v>
      </c>
      <c r="BQ296" s="6">
        <v>91.1</v>
      </c>
      <c r="BR296" s="7">
        <v>10.09</v>
      </c>
      <c r="BS296" s="5">
        <v>8.64</v>
      </c>
      <c r="BT296" s="5">
        <v>182</v>
      </c>
      <c r="BU296" s="5">
        <v>858</v>
      </c>
      <c r="BV296" s="1"/>
      <c r="BW296" s="5">
        <v>2</v>
      </c>
      <c r="BX296" s="5"/>
      <c r="BY296" s="6"/>
      <c r="BZ296" s="7"/>
      <c r="CA296" s="5"/>
      <c r="CB296" s="5"/>
      <c r="CC296" s="5"/>
      <c r="CD296" s="1"/>
      <c r="CE296" s="5">
        <v>2</v>
      </c>
      <c r="CF296" s="5"/>
      <c r="CG296" s="6"/>
      <c r="CH296" s="7"/>
      <c r="CI296" s="5"/>
      <c r="CJ296" s="5"/>
      <c r="CK296" s="5"/>
      <c r="CL296" s="1"/>
      <c r="CM296" s="5">
        <v>2</v>
      </c>
      <c r="CN296" s="5"/>
      <c r="CO296" s="6"/>
      <c r="CP296" s="7"/>
      <c r="CQ296" s="5"/>
      <c r="CR296" s="5"/>
      <c r="CS296" s="5"/>
    </row>
    <row r="297" spans="3:97" x14ac:dyDescent="0.35">
      <c r="C297" s="9">
        <v>3</v>
      </c>
      <c r="D297" s="9"/>
      <c r="E297" s="10"/>
      <c r="F297" s="11"/>
      <c r="G297" s="9"/>
      <c r="H297" s="9"/>
      <c r="I297" s="9"/>
      <c r="J297" s="1"/>
      <c r="K297" s="9">
        <v>3</v>
      </c>
      <c r="L297" s="9">
        <v>10.4</v>
      </c>
      <c r="M297" s="10">
        <v>93.5</v>
      </c>
      <c r="N297" s="11">
        <v>10.3</v>
      </c>
      <c r="O297" s="9">
        <v>8.6999999999999993</v>
      </c>
      <c r="P297" s="9">
        <v>109</v>
      </c>
      <c r="Q297" s="9">
        <v>861</v>
      </c>
      <c r="R297" s="1"/>
      <c r="S297" s="9">
        <v>3</v>
      </c>
      <c r="T297" s="9"/>
      <c r="U297" s="10"/>
      <c r="V297" s="11"/>
      <c r="W297" s="9"/>
      <c r="X297" s="9"/>
      <c r="Y297" s="9"/>
      <c r="Z297" s="1"/>
      <c r="AA297" s="9">
        <v>3</v>
      </c>
      <c r="AB297" s="9"/>
      <c r="AC297" s="10"/>
      <c r="AD297" s="11"/>
      <c r="AE297" s="9"/>
      <c r="AF297" s="9"/>
      <c r="AG297" s="9"/>
      <c r="AH297" s="1"/>
      <c r="AI297" s="9">
        <v>3</v>
      </c>
      <c r="AJ297" s="9"/>
      <c r="AK297" s="10"/>
      <c r="AL297" s="11"/>
      <c r="AM297" s="9"/>
      <c r="AN297" s="9"/>
      <c r="AO297" s="9"/>
      <c r="AP297" s="1"/>
      <c r="AQ297" s="9">
        <v>3</v>
      </c>
      <c r="AR297" s="9">
        <v>10.4</v>
      </c>
      <c r="AS297" s="10">
        <v>90.2</v>
      </c>
      <c r="AT297" s="11">
        <v>10.050000000000001</v>
      </c>
      <c r="AU297" s="9">
        <v>8.6300000000000008</v>
      </c>
      <c r="AV297" s="9">
        <v>82</v>
      </c>
      <c r="AW297" s="9">
        <v>860</v>
      </c>
      <c r="AX297" s="1"/>
      <c r="AY297" s="9">
        <v>3</v>
      </c>
      <c r="AZ297" s="9"/>
      <c r="BA297" s="10"/>
      <c r="BB297" s="11"/>
      <c r="BC297" s="9"/>
      <c r="BD297" s="9"/>
      <c r="BE297" s="9"/>
      <c r="BF297" s="1"/>
      <c r="BG297" s="9">
        <v>3</v>
      </c>
      <c r="BH297" s="9"/>
      <c r="BI297" s="10"/>
      <c r="BJ297" s="11"/>
      <c r="BK297" s="9"/>
      <c r="BL297" s="9"/>
      <c r="BM297" s="9"/>
      <c r="BN297" s="1"/>
      <c r="BO297" s="9">
        <v>3</v>
      </c>
      <c r="BP297" s="9">
        <v>10.4</v>
      </c>
      <c r="BQ297" s="10">
        <v>91.5</v>
      </c>
      <c r="BR297" s="11">
        <v>10.029999999999999</v>
      </c>
      <c r="BS297" s="9">
        <v>8.57</v>
      </c>
      <c r="BT297" s="9">
        <v>193</v>
      </c>
      <c r="BU297" s="9">
        <v>931</v>
      </c>
      <c r="BV297" s="1"/>
      <c r="BW297" s="9">
        <v>3</v>
      </c>
      <c r="BX297" s="9"/>
      <c r="BY297" s="10"/>
      <c r="BZ297" s="11"/>
      <c r="CA297" s="9"/>
      <c r="CB297" s="9"/>
      <c r="CC297" s="9"/>
      <c r="CD297" s="1"/>
      <c r="CE297" s="9">
        <v>3</v>
      </c>
      <c r="CF297" s="9"/>
      <c r="CG297" s="10"/>
      <c r="CH297" s="11"/>
      <c r="CI297" s="9"/>
      <c r="CJ297" s="9"/>
      <c r="CK297" s="9"/>
      <c r="CL297" s="1"/>
      <c r="CM297" s="9">
        <v>3</v>
      </c>
      <c r="CN297" s="9"/>
      <c r="CO297" s="10"/>
      <c r="CP297" s="11"/>
      <c r="CQ297" s="9"/>
      <c r="CR297" s="9"/>
      <c r="CS297" s="9"/>
    </row>
    <row r="298" spans="3:97" x14ac:dyDescent="0.35">
      <c r="C298" s="13"/>
      <c r="D298" s="57"/>
      <c r="E298" s="57"/>
      <c r="F298" s="57"/>
      <c r="G298" s="57"/>
      <c r="H298" s="57"/>
      <c r="I298" s="14"/>
      <c r="J298" s="1"/>
      <c r="K298" s="13"/>
      <c r="L298" s="57"/>
      <c r="M298" s="57"/>
      <c r="N298" s="57"/>
      <c r="O298" s="57"/>
      <c r="P298" s="57"/>
      <c r="Q298" s="14"/>
      <c r="R298" s="1"/>
      <c r="S298" s="13"/>
      <c r="T298" s="57"/>
      <c r="U298" s="57"/>
      <c r="V298" s="57"/>
      <c r="W298" s="57"/>
      <c r="X298" s="57"/>
      <c r="Y298" s="14"/>
      <c r="Z298" s="1"/>
      <c r="AA298" s="13"/>
      <c r="AB298" s="57"/>
      <c r="AC298" s="57"/>
      <c r="AD298" s="57"/>
      <c r="AE298" s="57"/>
      <c r="AF298" s="57"/>
      <c r="AG298" s="14"/>
      <c r="AH298" s="1"/>
      <c r="AI298" s="13"/>
      <c r="AJ298" s="57"/>
      <c r="AK298" s="57"/>
      <c r="AL298" s="57"/>
      <c r="AM298" s="57"/>
      <c r="AN298" s="57"/>
      <c r="AO298" s="14"/>
      <c r="AP298" s="1"/>
      <c r="AQ298" s="13"/>
      <c r="AR298" s="57"/>
      <c r="AS298" s="57"/>
      <c r="AT298" s="57"/>
      <c r="AU298" s="57"/>
      <c r="AV298" s="57"/>
      <c r="AW298" s="14"/>
      <c r="AX298" s="1"/>
      <c r="AY298" s="13"/>
      <c r="AZ298" s="57"/>
      <c r="BA298" s="57"/>
      <c r="BB298" s="57"/>
      <c r="BC298" s="57"/>
      <c r="BD298" s="57"/>
      <c r="BE298" s="14"/>
      <c r="BF298" s="1"/>
      <c r="BG298" s="13"/>
      <c r="BH298" s="57"/>
      <c r="BI298" s="57"/>
      <c r="BJ298" s="57"/>
      <c r="BK298" s="57"/>
      <c r="BL298" s="57"/>
      <c r="BM298" s="14"/>
      <c r="BN298" s="1"/>
      <c r="BO298" s="13"/>
      <c r="BP298" s="57"/>
      <c r="BQ298" s="57"/>
      <c r="BR298" s="57"/>
      <c r="BS298" s="57"/>
      <c r="BT298" s="57"/>
      <c r="BU298" s="14"/>
      <c r="BV298" s="1"/>
      <c r="BW298" s="13"/>
      <c r="BX298" s="57"/>
      <c r="BY298" s="57"/>
      <c r="BZ298" s="57"/>
      <c r="CA298" s="57"/>
      <c r="CB298" s="57"/>
      <c r="CC298" s="14"/>
      <c r="CD298" s="1"/>
      <c r="CE298" s="13"/>
      <c r="CF298" s="57"/>
      <c r="CG298" s="57"/>
      <c r="CH298" s="57"/>
      <c r="CI298" s="57"/>
      <c r="CJ298" s="57"/>
      <c r="CK298" s="14"/>
      <c r="CL298" s="1"/>
      <c r="CM298" s="13"/>
      <c r="CN298" s="57"/>
      <c r="CO298" s="57"/>
      <c r="CP298" s="57"/>
      <c r="CQ298" s="57"/>
      <c r="CR298" s="57"/>
      <c r="CS298" s="14"/>
    </row>
    <row r="299" spans="3:97" x14ac:dyDescent="0.35">
      <c r="C299" s="13" t="s">
        <v>12</v>
      </c>
      <c r="D299" s="14"/>
      <c r="E299" s="15">
        <v>0.9</v>
      </c>
      <c r="F299" s="16"/>
      <c r="G299" s="17"/>
      <c r="H299" s="17"/>
      <c r="I299" s="18"/>
      <c r="J299" s="1"/>
      <c r="K299" s="13" t="s">
        <v>12</v>
      </c>
      <c r="L299" s="14"/>
      <c r="M299" s="15">
        <v>0.95</v>
      </c>
      <c r="N299" s="16"/>
      <c r="O299" s="17"/>
      <c r="P299" s="17"/>
      <c r="Q299" s="18"/>
      <c r="R299" s="1"/>
      <c r="S299" s="13" t="s">
        <v>12</v>
      </c>
      <c r="T299" s="14"/>
      <c r="U299" s="15">
        <v>1</v>
      </c>
      <c r="V299" s="16"/>
      <c r="W299" s="17"/>
      <c r="X299" s="17"/>
      <c r="Y299" s="18"/>
      <c r="Z299" s="1"/>
      <c r="AA299" s="13" t="s">
        <v>12</v>
      </c>
      <c r="AB299" s="14"/>
      <c r="AC299" s="15">
        <v>1</v>
      </c>
      <c r="AD299" s="16"/>
      <c r="AE299" s="17"/>
      <c r="AF299" s="17"/>
      <c r="AG299" s="18"/>
      <c r="AH299" s="1"/>
      <c r="AI299" s="13" t="s">
        <v>12</v>
      </c>
      <c r="AJ299" s="14"/>
      <c r="AK299" s="15">
        <v>0.95</v>
      </c>
      <c r="AL299" s="16"/>
      <c r="AM299" s="17"/>
      <c r="AN299" s="17"/>
      <c r="AO299" s="18"/>
      <c r="AP299" s="1"/>
      <c r="AQ299" s="13" t="s">
        <v>12</v>
      </c>
      <c r="AR299" s="14"/>
      <c r="AS299" s="15">
        <v>0.95</v>
      </c>
      <c r="AT299" s="16"/>
      <c r="AU299" s="17"/>
      <c r="AV299" s="17"/>
      <c r="AW299" s="18"/>
      <c r="AX299" s="1"/>
      <c r="AY299" s="13" t="s">
        <v>12</v>
      </c>
      <c r="AZ299" s="14"/>
      <c r="BA299" s="15">
        <v>1</v>
      </c>
      <c r="BB299" s="16" t="s">
        <v>35</v>
      </c>
      <c r="BC299" s="17"/>
      <c r="BD299" s="17"/>
      <c r="BE299" s="18"/>
      <c r="BF299" s="1"/>
      <c r="BG299" s="13" t="s">
        <v>12</v>
      </c>
      <c r="BH299" s="14"/>
      <c r="BI299" s="15">
        <v>1</v>
      </c>
      <c r="BJ299" s="16"/>
      <c r="BK299" s="17"/>
      <c r="BL299" s="17"/>
      <c r="BM299" s="18"/>
      <c r="BN299" s="1"/>
      <c r="BO299" s="13" t="s">
        <v>12</v>
      </c>
      <c r="BP299" s="14"/>
      <c r="BQ299" s="15">
        <v>1.05</v>
      </c>
      <c r="BR299" s="16"/>
      <c r="BS299" s="17"/>
      <c r="BT299" s="17"/>
      <c r="BU299" s="18"/>
      <c r="BV299" s="1"/>
      <c r="BW299" s="13" t="s">
        <v>12</v>
      </c>
      <c r="BX299" s="14"/>
      <c r="BY299" s="15">
        <v>0.95</v>
      </c>
      <c r="BZ299" s="16"/>
      <c r="CA299" s="17"/>
      <c r="CB299" s="17"/>
      <c r="CC299" s="18"/>
      <c r="CD299" s="1"/>
      <c r="CE299" s="13" t="s">
        <v>12</v>
      </c>
      <c r="CF299" s="14"/>
      <c r="CG299" s="15"/>
      <c r="CH299" s="16"/>
      <c r="CI299" s="17"/>
      <c r="CJ299" s="17"/>
      <c r="CK299" s="18"/>
      <c r="CL299" s="1"/>
      <c r="CM299" s="13" t="s">
        <v>12</v>
      </c>
      <c r="CN299" s="14"/>
      <c r="CO299" s="15"/>
      <c r="CP299" s="16"/>
      <c r="CQ299" s="17"/>
      <c r="CR299" s="17"/>
      <c r="CS299" s="18"/>
    </row>
    <row r="300" spans="3:97" x14ac:dyDescent="0.35">
      <c r="C300" s="13" t="s">
        <v>14</v>
      </c>
      <c r="D300" s="14"/>
      <c r="E300" s="15">
        <v>2.1</v>
      </c>
      <c r="F300" s="22"/>
      <c r="G300" s="23"/>
      <c r="H300" s="23"/>
      <c r="I300" s="24"/>
      <c r="J300" s="1"/>
      <c r="K300" s="13" t="s">
        <v>14</v>
      </c>
      <c r="L300" s="14"/>
      <c r="M300" s="15">
        <v>3.05</v>
      </c>
      <c r="N300" s="22"/>
      <c r="O300" s="23"/>
      <c r="P300" s="23"/>
      <c r="Q300" s="24"/>
      <c r="R300" s="1"/>
      <c r="S300" s="13" t="s">
        <v>14</v>
      </c>
      <c r="T300" s="14"/>
      <c r="U300" s="15">
        <v>2.8</v>
      </c>
      <c r="V300" s="22"/>
      <c r="W300" s="23"/>
      <c r="X300" s="23"/>
      <c r="Y300" s="24"/>
      <c r="Z300" s="1"/>
      <c r="AA300" s="13" t="s">
        <v>14</v>
      </c>
      <c r="AB300" s="14"/>
      <c r="AC300" s="15">
        <v>3</v>
      </c>
      <c r="AD300" s="22"/>
      <c r="AE300" s="23"/>
      <c r="AF300" s="23"/>
      <c r="AG300" s="24"/>
      <c r="AH300" s="1"/>
      <c r="AI300" s="13" t="s">
        <v>14</v>
      </c>
      <c r="AJ300" s="14"/>
      <c r="AK300" s="15">
        <v>3.3</v>
      </c>
      <c r="AL300" s="22"/>
      <c r="AM300" s="23"/>
      <c r="AN300" s="23"/>
      <c r="AO300" s="24"/>
      <c r="AP300" s="1"/>
      <c r="AQ300" s="13" t="s">
        <v>14</v>
      </c>
      <c r="AR300" s="14"/>
      <c r="AS300" s="15">
        <v>3.3</v>
      </c>
      <c r="AT300" s="22"/>
      <c r="AU300" s="23"/>
      <c r="AV300" s="23"/>
      <c r="AW300" s="24"/>
      <c r="AX300" s="1"/>
      <c r="AY300" s="13" t="s">
        <v>14</v>
      </c>
      <c r="AZ300" s="14"/>
      <c r="BA300" s="15">
        <v>2.8</v>
      </c>
      <c r="BB300" s="22"/>
      <c r="BC300" s="23"/>
      <c r="BD300" s="23"/>
      <c r="BE300" s="24"/>
      <c r="BF300" s="1"/>
      <c r="BG300" s="13" t="s">
        <v>14</v>
      </c>
      <c r="BH300" s="14"/>
      <c r="BI300" s="15">
        <v>2.7</v>
      </c>
      <c r="BJ300" s="22"/>
      <c r="BK300" s="23"/>
      <c r="BL300" s="23"/>
      <c r="BM300" s="24"/>
      <c r="BN300" s="1"/>
      <c r="BO300" s="13" t="s">
        <v>14</v>
      </c>
      <c r="BP300" s="14"/>
      <c r="BQ300" s="15">
        <v>3.3</v>
      </c>
      <c r="BR300" s="22"/>
      <c r="BS300" s="23"/>
      <c r="BT300" s="23"/>
      <c r="BU300" s="24"/>
      <c r="BV300" s="1"/>
      <c r="BW300" s="13" t="s">
        <v>14</v>
      </c>
      <c r="BX300" s="14"/>
      <c r="BY300" s="15">
        <v>2.35</v>
      </c>
      <c r="BZ300" s="22"/>
      <c r="CA300" s="23"/>
      <c r="CB300" s="23"/>
      <c r="CC300" s="24"/>
      <c r="CD300" s="1"/>
      <c r="CE300" s="13" t="s">
        <v>14</v>
      </c>
      <c r="CF300" s="14"/>
      <c r="CG300" s="15"/>
      <c r="CH300" s="22"/>
      <c r="CI300" s="23"/>
      <c r="CJ300" s="23"/>
      <c r="CK300" s="24"/>
      <c r="CL300" s="1"/>
      <c r="CM300" s="13" t="s">
        <v>14</v>
      </c>
      <c r="CN300" s="14"/>
      <c r="CO300" s="15"/>
      <c r="CP300" s="22"/>
      <c r="CQ300" s="23"/>
      <c r="CR300" s="23"/>
      <c r="CS300" s="24"/>
    </row>
    <row r="301" spans="3:97" x14ac:dyDescent="0.35">
      <c r="C301" s="13" t="s">
        <v>15</v>
      </c>
      <c r="D301" s="14"/>
      <c r="E301" s="15">
        <v>12.5</v>
      </c>
      <c r="F301" s="22"/>
      <c r="G301" s="23"/>
      <c r="H301" s="23"/>
      <c r="I301" s="24"/>
      <c r="J301" s="1"/>
      <c r="K301" s="13" t="s">
        <v>15</v>
      </c>
      <c r="L301" s="14"/>
      <c r="M301" s="15">
        <v>12.1</v>
      </c>
      <c r="N301" s="22"/>
      <c r="O301" s="23"/>
      <c r="P301" s="23"/>
      <c r="Q301" s="24"/>
      <c r="R301" s="1"/>
      <c r="S301" s="13" t="s">
        <v>15</v>
      </c>
      <c r="T301" s="14"/>
      <c r="U301" s="15">
        <v>11.8</v>
      </c>
      <c r="V301" s="22"/>
      <c r="W301" s="23"/>
      <c r="X301" s="23"/>
      <c r="Y301" s="24"/>
      <c r="Z301" s="1"/>
      <c r="AA301" s="13" t="s">
        <v>15</v>
      </c>
      <c r="AB301" s="14"/>
      <c r="AC301" s="15">
        <v>12</v>
      </c>
      <c r="AD301" s="22"/>
      <c r="AE301" s="23"/>
      <c r="AF301" s="23"/>
      <c r="AG301" s="24"/>
      <c r="AH301" s="1"/>
      <c r="AI301" s="13" t="s">
        <v>15</v>
      </c>
      <c r="AJ301" s="14"/>
      <c r="AK301" s="15">
        <v>12.6</v>
      </c>
      <c r="AL301" s="22"/>
      <c r="AM301" s="23"/>
      <c r="AN301" s="23"/>
      <c r="AO301" s="24"/>
      <c r="AP301" s="1"/>
      <c r="AQ301" s="13" t="s">
        <v>15</v>
      </c>
      <c r="AR301" s="14"/>
      <c r="AS301" s="15">
        <v>12.3</v>
      </c>
      <c r="AT301" s="22"/>
      <c r="AU301" s="23"/>
      <c r="AV301" s="23"/>
      <c r="AW301" s="24"/>
      <c r="AX301" s="1"/>
      <c r="AY301" s="13" t="s">
        <v>15</v>
      </c>
      <c r="AZ301" s="14"/>
      <c r="BA301" s="15">
        <v>12.3</v>
      </c>
      <c r="BB301" s="22"/>
      <c r="BC301" s="23"/>
      <c r="BD301" s="23"/>
      <c r="BE301" s="24"/>
      <c r="BF301" s="1"/>
      <c r="BG301" s="13" t="s">
        <v>15</v>
      </c>
      <c r="BH301" s="14"/>
      <c r="BI301" s="15">
        <v>12.7</v>
      </c>
      <c r="BJ301" s="22"/>
      <c r="BK301" s="23"/>
      <c r="BL301" s="23"/>
      <c r="BM301" s="24"/>
      <c r="BN301" s="1"/>
      <c r="BO301" s="13" t="s">
        <v>15</v>
      </c>
      <c r="BP301" s="14"/>
      <c r="BQ301" s="15">
        <v>13.7</v>
      </c>
      <c r="BR301" s="22"/>
      <c r="BS301" s="23"/>
      <c r="BT301" s="23"/>
      <c r="BU301" s="24"/>
      <c r="BV301" s="1"/>
      <c r="BW301" s="13" t="s">
        <v>15</v>
      </c>
      <c r="BX301" s="14"/>
      <c r="BY301" s="15">
        <v>15.5</v>
      </c>
      <c r="BZ301" s="22"/>
      <c r="CA301" s="23"/>
      <c r="CB301" s="23"/>
      <c r="CC301" s="24"/>
      <c r="CD301" s="1"/>
      <c r="CE301" s="13" t="s">
        <v>15</v>
      </c>
      <c r="CF301" s="14"/>
      <c r="CG301" s="15"/>
      <c r="CH301" s="22"/>
      <c r="CI301" s="23"/>
      <c r="CJ301" s="23"/>
      <c r="CK301" s="24"/>
      <c r="CL301" s="1"/>
      <c r="CM301" s="13" t="s">
        <v>15</v>
      </c>
      <c r="CN301" s="14"/>
      <c r="CO301" s="15"/>
      <c r="CP301" s="22"/>
      <c r="CQ301" s="23"/>
      <c r="CR301" s="23"/>
      <c r="CS301" s="24"/>
    </row>
    <row r="302" spans="3:97" x14ac:dyDescent="0.35">
      <c r="C302" s="13" t="s">
        <v>16</v>
      </c>
      <c r="D302" s="14"/>
      <c r="E302" s="15">
        <v>15.7</v>
      </c>
      <c r="F302" s="22"/>
      <c r="G302" s="23"/>
      <c r="H302" s="23"/>
      <c r="I302" s="24"/>
      <c r="J302" s="1"/>
      <c r="K302" s="13" t="s">
        <v>16</v>
      </c>
      <c r="L302" s="14"/>
      <c r="M302" s="15">
        <v>15.4</v>
      </c>
      <c r="N302" s="22"/>
      <c r="O302" s="23"/>
      <c r="P302" s="23"/>
      <c r="Q302" s="24"/>
      <c r="R302" s="1"/>
      <c r="S302" s="13" t="s">
        <v>16</v>
      </c>
      <c r="T302" s="14"/>
      <c r="U302" s="15">
        <v>16.399999999999999</v>
      </c>
      <c r="V302" s="22"/>
      <c r="W302" s="23"/>
      <c r="X302" s="23"/>
      <c r="Y302" s="24"/>
      <c r="Z302" s="1"/>
      <c r="AA302" s="13" t="s">
        <v>16</v>
      </c>
      <c r="AB302" s="14"/>
      <c r="AC302" s="15">
        <v>17.2</v>
      </c>
      <c r="AD302" s="22"/>
      <c r="AE302" s="23"/>
      <c r="AF302" s="23"/>
      <c r="AG302" s="24"/>
      <c r="AH302" s="1"/>
      <c r="AI302" s="13" t="s">
        <v>16</v>
      </c>
      <c r="AJ302" s="14"/>
      <c r="AK302" s="15">
        <v>16.5</v>
      </c>
      <c r="AL302" s="22"/>
      <c r="AM302" s="23"/>
      <c r="AN302" s="23"/>
      <c r="AO302" s="24"/>
      <c r="AP302" s="1"/>
      <c r="AQ302" s="13" t="s">
        <v>16</v>
      </c>
      <c r="AR302" s="14"/>
      <c r="AS302" s="15">
        <v>16.600000000000001</v>
      </c>
      <c r="AT302" s="22"/>
      <c r="AU302" s="23"/>
      <c r="AV302" s="23"/>
      <c r="AW302" s="24"/>
      <c r="AX302" s="1"/>
      <c r="AY302" s="13" t="s">
        <v>16</v>
      </c>
      <c r="AZ302" s="14"/>
      <c r="BA302" s="15">
        <v>17</v>
      </c>
      <c r="BB302" s="22"/>
      <c r="BC302" s="23"/>
      <c r="BD302" s="23"/>
      <c r="BE302" s="24"/>
      <c r="BF302" s="1"/>
      <c r="BG302" s="13" t="s">
        <v>16</v>
      </c>
      <c r="BH302" s="14"/>
      <c r="BI302" s="15">
        <v>16.7</v>
      </c>
      <c r="BJ302" s="22"/>
      <c r="BK302" s="23"/>
      <c r="BL302" s="23"/>
      <c r="BM302" s="24"/>
      <c r="BN302" s="1"/>
      <c r="BO302" s="13" t="s">
        <v>16</v>
      </c>
      <c r="BP302" s="14"/>
      <c r="BQ302" s="15">
        <v>14.6</v>
      </c>
      <c r="BR302" s="22"/>
      <c r="BS302" s="23"/>
      <c r="BT302" s="23"/>
      <c r="BU302" s="24"/>
      <c r="BV302" s="1"/>
      <c r="BW302" s="13" t="s">
        <v>16</v>
      </c>
      <c r="BX302" s="14"/>
      <c r="BY302" s="15">
        <v>15.3</v>
      </c>
      <c r="BZ302" s="22"/>
      <c r="CA302" s="23"/>
      <c r="CB302" s="23"/>
      <c r="CC302" s="24"/>
      <c r="CD302" s="1"/>
      <c r="CE302" s="13" t="s">
        <v>16</v>
      </c>
      <c r="CF302" s="14"/>
      <c r="CG302" s="15"/>
      <c r="CH302" s="22"/>
      <c r="CI302" s="23"/>
      <c r="CJ302" s="23"/>
      <c r="CK302" s="24"/>
      <c r="CL302" s="1"/>
      <c r="CM302" s="13" t="s">
        <v>16</v>
      </c>
      <c r="CN302" s="14"/>
      <c r="CO302" s="15"/>
      <c r="CP302" s="22"/>
      <c r="CQ302" s="23"/>
      <c r="CR302" s="23"/>
      <c r="CS302" s="24"/>
    </row>
    <row r="303" spans="3:97" x14ac:dyDescent="0.35">
      <c r="C303" s="13" t="s">
        <v>17</v>
      </c>
      <c r="D303" s="14"/>
      <c r="E303" s="15">
        <v>33.799999999999997</v>
      </c>
      <c r="F303" s="26"/>
      <c r="G303" s="27"/>
      <c r="H303" s="27"/>
      <c r="I303" s="28"/>
      <c r="J303" s="29"/>
      <c r="K303" s="13" t="s">
        <v>17</v>
      </c>
      <c r="L303" s="14"/>
      <c r="M303" s="15">
        <v>31.5</v>
      </c>
      <c r="N303" s="26"/>
      <c r="O303" s="27"/>
      <c r="P303" s="27"/>
      <c r="Q303" s="28"/>
      <c r="R303" s="29"/>
      <c r="S303" s="13" t="s">
        <v>17</v>
      </c>
      <c r="T303" s="14"/>
      <c r="U303" s="15">
        <v>33.5</v>
      </c>
      <c r="V303" s="26"/>
      <c r="W303" s="27"/>
      <c r="X303" s="27"/>
      <c r="Y303" s="28"/>
      <c r="Z303" s="29"/>
      <c r="AA303" s="13" t="s">
        <v>17</v>
      </c>
      <c r="AB303" s="14"/>
      <c r="AC303" s="15">
        <v>32.200000000000003</v>
      </c>
      <c r="AD303" s="26"/>
      <c r="AE303" s="27"/>
      <c r="AF303" s="27"/>
      <c r="AG303" s="28"/>
      <c r="AH303" s="29"/>
      <c r="AI303" s="13" t="s">
        <v>17</v>
      </c>
      <c r="AJ303" s="14"/>
      <c r="AK303" s="15">
        <v>32.299999999999997</v>
      </c>
      <c r="AL303" s="26"/>
      <c r="AM303" s="27"/>
      <c r="AN303" s="27"/>
      <c r="AO303" s="28"/>
      <c r="AP303" s="29"/>
      <c r="AQ303" s="13" t="s">
        <v>17</v>
      </c>
      <c r="AR303" s="14"/>
      <c r="AS303" s="15">
        <v>31.9</v>
      </c>
      <c r="AT303" s="26"/>
      <c r="AU303" s="27"/>
      <c r="AV303" s="27"/>
      <c r="AW303" s="28"/>
      <c r="AX303" s="29"/>
      <c r="AY303" s="13" t="s">
        <v>17</v>
      </c>
      <c r="AZ303" s="14"/>
      <c r="BA303" s="15">
        <v>30.6</v>
      </c>
      <c r="BB303" s="26"/>
      <c r="BC303" s="27"/>
      <c r="BD303" s="27"/>
      <c r="BE303" s="28"/>
      <c r="BF303" s="29"/>
      <c r="BG303" s="13" t="s">
        <v>17</v>
      </c>
      <c r="BH303" s="14"/>
      <c r="BI303" s="15">
        <v>30.1</v>
      </c>
      <c r="BJ303" s="26"/>
      <c r="BK303" s="27"/>
      <c r="BL303" s="27"/>
      <c r="BM303" s="28"/>
      <c r="BN303" s="29"/>
      <c r="BO303" s="13" t="s">
        <v>17</v>
      </c>
      <c r="BP303" s="14"/>
      <c r="BQ303" s="15">
        <v>28.3</v>
      </c>
      <c r="BR303" s="26"/>
      <c r="BS303" s="27"/>
      <c r="BT303" s="27"/>
      <c r="BU303" s="28"/>
      <c r="BV303" s="29"/>
      <c r="BW303" s="13" t="s">
        <v>17</v>
      </c>
      <c r="BX303" s="14"/>
      <c r="BY303" s="15">
        <v>29.8</v>
      </c>
      <c r="BZ303" s="26"/>
      <c r="CA303" s="27"/>
      <c r="CB303" s="27"/>
      <c r="CC303" s="28"/>
      <c r="CD303" s="29"/>
      <c r="CE303" s="13" t="s">
        <v>17</v>
      </c>
      <c r="CF303" s="14"/>
      <c r="CG303" s="15"/>
      <c r="CH303" s="26"/>
      <c r="CI303" s="27"/>
      <c r="CJ303" s="27"/>
      <c r="CK303" s="28"/>
      <c r="CL303" s="29"/>
      <c r="CM303" s="13" t="s">
        <v>17</v>
      </c>
      <c r="CN303" s="14"/>
      <c r="CO303" s="15"/>
      <c r="CP303" s="26"/>
      <c r="CQ303" s="27"/>
      <c r="CR303" s="27"/>
      <c r="CS303" s="28"/>
    </row>
    <row r="307" spans="3:97" x14ac:dyDescent="0.35">
      <c r="C307" s="104">
        <v>41570</v>
      </c>
      <c r="D307" s="57"/>
      <c r="E307" s="57"/>
      <c r="F307" s="57"/>
      <c r="G307" s="57"/>
      <c r="H307" s="57"/>
      <c r="I307" s="57"/>
      <c r="J307" s="57"/>
      <c r="K307" s="104">
        <v>41570</v>
      </c>
      <c r="L307" s="57"/>
      <c r="M307" s="57"/>
      <c r="N307" s="57"/>
      <c r="O307" s="57"/>
      <c r="P307" s="57"/>
      <c r="Q307" s="57"/>
      <c r="R307" s="57"/>
      <c r="S307" s="104">
        <v>41570</v>
      </c>
      <c r="T307" s="57"/>
      <c r="U307" s="57"/>
      <c r="V307" s="57"/>
      <c r="W307" s="57"/>
      <c r="X307" s="57"/>
      <c r="Y307" s="57"/>
      <c r="Z307" s="57"/>
      <c r="AA307" s="104">
        <v>41570</v>
      </c>
      <c r="AB307" s="57"/>
      <c r="AC307" s="57"/>
      <c r="AD307" s="57"/>
      <c r="AE307" s="57"/>
      <c r="AF307" s="57"/>
      <c r="AG307" s="57"/>
      <c r="AH307" s="57"/>
      <c r="AI307" s="104">
        <v>41570</v>
      </c>
      <c r="AJ307" s="57"/>
      <c r="AK307" s="57"/>
      <c r="AL307" s="57"/>
      <c r="AM307" s="57"/>
      <c r="AN307" s="57"/>
      <c r="AO307" s="57"/>
      <c r="AP307" s="57"/>
      <c r="AQ307" s="104">
        <v>41570</v>
      </c>
      <c r="AR307" s="57"/>
      <c r="AS307" s="57"/>
      <c r="AT307" s="57"/>
      <c r="AU307" s="57"/>
      <c r="AV307" s="57"/>
      <c r="AW307" s="57"/>
      <c r="AX307" s="57"/>
      <c r="AY307" s="104">
        <v>41570</v>
      </c>
      <c r="AZ307" s="57"/>
      <c r="BA307" s="57"/>
      <c r="BB307" s="57"/>
      <c r="BC307" s="57"/>
      <c r="BD307" s="57"/>
      <c r="BE307" s="57"/>
      <c r="BF307" s="57"/>
      <c r="BG307" s="104">
        <v>41570</v>
      </c>
      <c r="BH307" s="57"/>
      <c r="BI307" s="57"/>
      <c r="BJ307" s="57"/>
      <c r="BK307" s="57"/>
      <c r="BL307" s="57"/>
      <c r="BM307" s="57"/>
      <c r="BN307" s="57"/>
      <c r="BO307" s="104">
        <v>41570</v>
      </c>
      <c r="BP307" s="57"/>
      <c r="BQ307" s="57"/>
      <c r="BR307" s="57"/>
      <c r="BS307" s="57"/>
      <c r="BT307" s="57"/>
      <c r="BU307" s="57"/>
      <c r="BV307" s="57"/>
      <c r="BW307" s="104">
        <v>41570</v>
      </c>
      <c r="BX307" s="57"/>
      <c r="BY307" s="57"/>
      <c r="BZ307" s="57"/>
      <c r="CA307" s="57"/>
      <c r="CB307" s="57"/>
      <c r="CC307" s="14"/>
      <c r="CD307" s="57"/>
      <c r="CE307" s="57"/>
      <c r="CF307" s="57"/>
      <c r="CG307" s="57"/>
      <c r="CH307" s="57"/>
      <c r="CI307" s="57"/>
      <c r="CJ307" s="57"/>
      <c r="CK307" s="57"/>
      <c r="CL307" s="57"/>
      <c r="CM307" s="57"/>
      <c r="CN307" s="57"/>
      <c r="CO307" s="57"/>
      <c r="CP307" s="57"/>
      <c r="CQ307" s="57"/>
      <c r="CR307" s="57"/>
      <c r="CS307" s="14"/>
    </row>
    <row r="308" spans="3:97" x14ac:dyDescent="0.35">
      <c r="C308" s="58">
        <v>2</v>
      </c>
      <c r="D308" s="59"/>
      <c r="E308" s="59"/>
      <c r="F308" s="59"/>
      <c r="G308" s="59"/>
      <c r="H308" s="59"/>
      <c r="I308" s="60"/>
      <c r="J308" s="1"/>
      <c r="K308" s="58">
        <v>3</v>
      </c>
      <c r="L308" s="59"/>
      <c r="M308" s="59"/>
      <c r="N308" s="59"/>
      <c r="O308" s="59"/>
      <c r="P308" s="59"/>
      <c r="Q308" s="60"/>
      <c r="R308" s="1"/>
      <c r="S308" s="58">
        <v>4</v>
      </c>
      <c r="T308" s="59"/>
      <c r="U308" s="59"/>
      <c r="V308" s="59"/>
      <c r="W308" s="59"/>
      <c r="X308" s="59"/>
      <c r="Y308" s="60"/>
      <c r="Z308" s="1"/>
      <c r="AA308" s="58">
        <v>5</v>
      </c>
      <c r="AB308" s="59"/>
      <c r="AC308" s="59"/>
      <c r="AD308" s="59"/>
      <c r="AE308" s="59"/>
      <c r="AF308" s="59"/>
      <c r="AG308" s="60"/>
      <c r="AH308" s="1"/>
      <c r="AI308" s="58">
        <v>6</v>
      </c>
      <c r="AJ308" s="59"/>
      <c r="AK308" s="59"/>
      <c r="AL308" s="59"/>
      <c r="AM308" s="59"/>
      <c r="AN308" s="59"/>
      <c r="AO308" s="60"/>
      <c r="AP308" s="1"/>
      <c r="AQ308" s="58">
        <v>7</v>
      </c>
      <c r="AR308" s="59"/>
      <c r="AS308" s="59"/>
      <c r="AT308" s="59"/>
      <c r="AU308" s="59"/>
      <c r="AV308" s="59"/>
      <c r="AW308" s="60"/>
      <c r="AX308" s="1"/>
      <c r="AY308" s="58">
        <v>8</v>
      </c>
      <c r="AZ308" s="59"/>
      <c r="BA308" s="59"/>
      <c r="BB308" s="59"/>
      <c r="BC308" s="59"/>
      <c r="BD308" s="59"/>
      <c r="BE308" s="60"/>
      <c r="BF308" s="1"/>
      <c r="BG308" s="58">
        <v>9</v>
      </c>
      <c r="BH308" s="59"/>
      <c r="BI308" s="59"/>
      <c r="BJ308" s="59"/>
      <c r="BK308" s="59"/>
      <c r="BL308" s="59"/>
      <c r="BM308" s="60"/>
      <c r="BN308" s="1"/>
      <c r="BO308" s="58">
        <v>10</v>
      </c>
      <c r="BP308" s="59"/>
      <c r="BQ308" s="59"/>
      <c r="BR308" s="59"/>
      <c r="BS308" s="59"/>
      <c r="BT308" s="59"/>
      <c r="BU308" s="60"/>
      <c r="BV308" s="1"/>
      <c r="BW308" s="58">
        <v>11</v>
      </c>
      <c r="BX308" s="59"/>
      <c r="BY308" s="59"/>
      <c r="BZ308" s="59"/>
      <c r="CA308" s="59"/>
      <c r="CB308" s="59"/>
      <c r="CC308" s="60"/>
      <c r="CD308" s="1"/>
      <c r="CE308" s="58" t="s">
        <v>23</v>
      </c>
      <c r="CF308" s="59"/>
      <c r="CG308" s="59"/>
      <c r="CH308" s="59"/>
      <c r="CI308" s="59"/>
      <c r="CJ308" s="59"/>
      <c r="CK308" s="60"/>
      <c r="CL308" s="1"/>
      <c r="CM308" s="58" t="s">
        <v>22</v>
      </c>
      <c r="CN308" s="59"/>
      <c r="CO308" s="59"/>
      <c r="CP308" s="59"/>
      <c r="CQ308" s="59"/>
      <c r="CR308" s="59"/>
      <c r="CS308" s="60"/>
    </row>
    <row r="309" spans="3:97" x14ac:dyDescent="0.35">
      <c r="C309" s="2" t="s">
        <v>0</v>
      </c>
      <c r="D309" s="2" t="s">
        <v>1</v>
      </c>
      <c r="E309" s="63" t="s">
        <v>2</v>
      </c>
      <c r="F309" s="64"/>
      <c r="G309" s="3" t="s">
        <v>3</v>
      </c>
      <c r="H309" s="2" t="s">
        <v>4</v>
      </c>
      <c r="I309" s="2" t="s">
        <v>5</v>
      </c>
      <c r="J309" s="1"/>
      <c r="K309" s="2" t="s">
        <v>0</v>
      </c>
      <c r="L309" s="2" t="s">
        <v>1</v>
      </c>
      <c r="M309" s="63" t="s">
        <v>2</v>
      </c>
      <c r="N309" s="64"/>
      <c r="O309" s="3" t="s">
        <v>3</v>
      </c>
      <c r="P309" s="2" t="s">
        <v>4</v>
      </c>
      <c r="Q309" s="2" t="s">
        <v>5</v>
      </c>
      <c r="R309" s="1"/>
      <c r="S309" s="2" t="s">
        <v>0</v>
      </c>
      <c r="T309" s="2" t="s">
        <v>1</v>
      </c>
      <c r="U309" s="63" t="s">
        <v>2</v>
      </c>
      <c r="V309" s="64"/>
      <c r="W309" s="3" t="s">
        <v>3</v>
      </c>
      <c r="X309" s="2" t="s">
        <v>4</v>
      </c>
      <c r="Y309" s="2" t="s">
        <v>5</v>
      </c>
      <c r="Z309" s="1"/>
      <c r="AA309" s="2" t="s">
        <v>0</v>
      </c>
      <c r="AB309" s="2" t="s">
        <v>1</v>
      </c>
      <c r="AC309" s="63" t="s">
        <v>2</v>
      </c>
      <c r="AD309" s="64"/>
      <c r="AE309" s="3" t="s">
        <v>3</v>
      </c>
      <c r="AF309" s="2" t="s">
        <v>4</v>
      </c>
      <c r="AG309" s="2" t="s">
        <v>5</v>
      </c>
      <c r="AH309" s="1"/>
      <c r="AI309" s="2" t="s">
        <v>0</v>
      </c>
      <c r="AJ309" s="2" t="s">
        <v>1</v>
      </c>
      <c r="AK309" s="63" t="s">
        <v>2</v>
      </c>
      <c r="AL309" s="64"/>
      <c r="AM309" s="3" t="s">
        <v>3</v>
      </c>
      <c r="AN309" s="2" t="s">
        <v>4</v>
      </c>
      <c r="AO309" s="2" t="s">
        <v>5</v>
      </c>
      <c r="AP309" s="1"/>
      <c r="AQ309" s="2" t="s">
        <v>0</v>
      </c>
      <c r="AR309" s="2" t="s">
        <v>1</v>
      </c>
      <c r="AS309" s="63" t="s">
        <v>2</v>
      </c>
      <c r="AT309" s="64"/>
      <c r="AU309" s="3" t="s">
        <v>3</v>
      </c>
      <c r="AV309" s="2" t="s">
        <v>4</v>
      </c>
      <c r="AW309" s="2" t="s">
        <v>5</v>
      </c>
      <c r="AX309" s="1"/>
      <c r="AY309" s="2" t="s">
        <v>0</v>
      </c>
      <c r="AZ309" s="2" t="s">
        <v>1</v>
      </c>
      <c r="BA309" s="63" t="s">
        <v>2</v>
      </c>
      <c r="BB309" s="64"/>
      <c r="BC309" s="3" t="s">
        <v>3</v>
      </c>
      <c r="BD309" s="2" t="s">
        <v>4</v>
      </c>
      <c r="BE309" s="2" t="s">
        <v>5</v>
      </c>
      <c r="BF309" s="1"/>
      <c r="BG309" s="2" t="s">
        <v>0</v>
      </c>
      <c r="BH309" s="2" t="s">
        <v>1</v>
      </c>
      <c r="BI309" s="63" t="s">
        <v>2</v>
      </c>
      <c r="BJ309" s="64"/>
      <c r="BK309" s="3" t="s">
        <v>3</v>
      </c>
      <c r="BL309" s="2" t="s">
        <v>4</v>
      </c>
      <c r="BM309" s="2" t="s">
        <v>5</v>
      </c>
      <c r="BN309" s="1"/>
      <c r="BO309" s="2" t="s">
        <v>0</v>
      </c>
      <c r="BP309" s="2" t="s">
        <v>1</v>
      </c>
      <c r="BQ309" s="63" t="s">
        <v>2</v>
      </c>
      <c r="BR309" s="64"/>
      <c r="BS309" s="3" t="s">
        <v>3</v>
      </c>
      <c r="BT309" s="2" t="s">
        <v>4</v>
      </c>
      <c r="BU309" s="2" t="s">
        <v>5</v>
      </c>
      <c r="BV309" s="1"/>
      <c r="BW309" s="2" t="s">
        <v>0</v>
      </c>
      <c r="BX309" s="2" t="s">
        <v>1</v>
      </c>
      <c r="BY309" s="63" t="s">
        <v>2</v>
      </c>
      <c r="BZ309" s="64"/>
      <c r="CA309" s="3" t="s">
        <v>3</v>
      </c>
      <c r="CB309" s="2" t="s">
        <v>4</v>
      </c>
      <c r="CC309" s="2" t="s">
        <v>5</v>
      </c>
      <c r="CD309" s="1"/>
      <c r="CE309" s="2" t="s">
        <v>0</v>
      </c>
      <c r="CF309" s="2" t="s">
        <v>1</v>
      </c>
      <c r="CG309" s="63" t="s">
        <v>2</v>
      </c>
      <c r="CH309" s="64"/>
      <c r="CI309" s="3" t="s">
        <v>3</v>
      </c>
      <c r="CJ309" s="2" t="s">
        <v>4</v>
      </c>
      <c r="CK309" s="2" t="s">
        <v>5</v>
      </c>
      <c r="CL309" s="1"/>
      <c r="CM309" s="2" t="s">
        <v>0</v>
      </c>
      <c r="CN309" s="2" t="s">
        <v>1</v>
      </c>
      <c r="CO309" s="63" t="s">
        <v>2</v>
      </c>
      <c r="CP309" s="64"/>
      <c r="CQ309" s="3" t="s">
        <v>3</v>
      </c>
      <c r="CR309" s="2" t="s">
        <v>4</v>
      </c>
      <c r="CS309" s="2" t="s">
        <v>5</v>
      </c>
    </row>
    <row r="310" spans="3:97" x14ac:dyDescent="0.35">
      <c r="C310" s="5" t="s">
        <v>6</v>
      </c>
      <c r="D310" s="5" t="s">
        <v>7</v>
      </c>
      <c r="E310" s="6" t="s">
        <v>8</v>
      </c>
      <c r="F310" s="7" t="s">
        <v>9</v>
      </c>
      <c r="G310" s="5"/>
      <c r="H310" s="5" t="s">
        <v>10</v>
      </c>
      <c r="I310" s="5" t="s">
        <v>11</v>
      </c>
      <c r="J310" s="1"/>
      <c r="K310" s="5" t="s">
        <v>6</v>
      </c>
      <c r="L310" s="5" t="s">
        <v>7</v>
      </c>
      <c r="M310" s="6" t="s">
        <v>8</v>
      </c>
      <c r="N310" s="7" t="s">
        <v>9</v>
      </c>
      <c r="O310" s="5"/>
      <c r="P310" s="5" t="s">
        <v>10</v>
      </c>
      <c r="Q310" s="5" t="s">
        <v>11</v>
      </c>
      <c r="R310" s="1"/>
      <c r="S310" s="5" t="s">
        <v>6</v>
      </c>
      <c r="T310" s="5" t="s">
        <v>7</v>
      </c>
      <c r="U310" s="6" t="s">
        <v>8</v>
      </c>
      <c r="V310" s="7" t="s">
        <v>9</v>
      </c>
      <c r="W310" s="5"/>
      <c r="X310" s="5" t="s">
        <v>10</v>
      </c>
      <c r="Y310" s="5" t="s">
        <v>11</v>
      </c>
      <c r="Z310" s="1"/>
      <c r="AA310" s="5" t="s">
        <v>6</v>
      </c>
      <c r="AB310" s="5" t="s">
        <v>7</v>
      </c>
      <c r="AC310" s="6" t="s">
        <v>8</v>
      </c>
      <c r="AD310" s="7" t="s">
        <v>9</v>
      </c>
      <c r="AE310" s="5"/>
      <c r="AF310" s="5" t="s">
        <v>10</v>
      </c>
      <c r="AG310" s="5" t="s">
        <v>11</v>
      </c>
      <c r="AH310" s="1"/>
      <c r="AI310" s="5" t="s">
        <v>6</v>
      </c>
      <c r="AJ310" s="5" t="s">
        <v>7</v>
      </c>
      <c r="AK310" s="6" t="s">
        <v>8</v>
      </c>
      <c r="AL310" s="7" t="s">
        <v>9</v>
      </c>
      <c r="AM310" s="5"/>
      <c r="AN310" s="5" t="s">
        <v>10</v>
      </c>
      <c r="AO310" s="5" t="s">
        <v>11</v>
      </c>
      <c r="AP310" s="1"/>
      <c r="AQ310" s="5" t="s">
        <v>6</v>
      </c>
      <c r="AR310" s="5" t="s">
        <v>7</v>
      </c>
      <c r="AS310" s="6" t="s">
        <v>8</v>
      </c>
      <c r="AT310" s="7" t="s">
        <v>9</v>
      </c>
      <c r="AU310" s="5"/>
      <c r="AV310" s="5" t="s">
        <v>10</v>
      </c>
      <c r="AW310" s="5" t="s">
        <v>11</v>
      </c>
      <c r="AX310" s="1"/>
      <c r="AY310" s="5" t="s">
        <v>6</v>
      </c>
      <c r="AZ310" s="5" t="s">
        <v>7</v>
      </c>
      <c r="BA310" s="6" t="s">
        <v>8</v>
      </c>
      <c r="BB310" s="7" t="s">
        <v>9</v>
      </c>
      <c r="BC310" s="5"/>
      <c r="BD310" s="5" t="s">
        <v>10</v>
      </c>
      <c r="BE310" s="5" t="s">
        <v>11</v>
      </c>
      <c r="BF310" s="1"/>
      <c r="BG310" s="5" t="s">
        <v>6</v>
      </c>
      <c r="BH310" s="5" t="s">
        <v>7</v>
      </c>
      <c r="BI310" s="6" t="s">
        <v>8</v>
      </c>
      <c r="BJ310" s="7" t="s">
        <v>9</v>
      </c>
      <c r="BK310" s="5"/>
      <c r="BL310" s="5" t="s">
        <v>10</v>
      </c>
      <c r="BM310" s="5" t="s">
        <v>11</v>
      </c>
      <c r="BN310" s="1"/>
      <c r="BO310" s="5" t="s">
        <v>6</v>
      </c>
      <c r="BP310" s="5" t="s">
        <v>7</v>
      </c>
      <c r="BQ310" s="6" t="s">
        <v>8</v>
      </c>
      <c r="BR310" s="7" t="s">
        <v>9</v>
      </c>
      <c r="BS310" s="5"/>
      <c r="BT310" s="5" t="s">
        <v>10</v>
      </c>
      <c r="BU310" s="5" t="s">
        <v>11</v>
      </c>
      <c r="BV310" s="1"/>
      <c r="BW310" s="5" t="s">
        <v>6</v>
      </c>
      <c r="BX310" s="5" t="s">
        <v>7</v>
      </c>
      <c r="BY310" s="6" t="s">
        <v>8</v>
      </c>
      <c r="BZ310" s="7" t="s">
        <v>9</v>
      </c>
      <c r="CA310" s="5"/>
      <c r="CB310" s="5" t="s">
        <v>10</v>
      </c>
      <c r="CC310" s="5" t="s">
        <v>11</v>
      </c>
      <c r="CD310" s="1"/>
      <c r="CE310" s="5" t="s">
        <v>6</v>
      </c>
      <c r="CF310" s="5" t="s">
        <v>7</v>
      </c>
      <c r="CG310" s="6" t="s">
        <v>8</v>
      </c>
      <c r="CH310" s="7" t="s">
        <v>9</v>
      </c>
      <c r="CI310" s="5"/>
      <c r="CJ310" s="5" t="s">
        <v>10</v>
      </c>
      <c r="CK310" s="5" t="s">
        <v>11</v>
      </c>
      <c r="CL310" s="1"/>
      <c r="CM310" s="5" t="s">
        <v>6</v>
      </c>
      <c r="CN310" s="5" t="s">
        <v>7</v>
      </c>
      <c r="CO310" s="6" t="s">
        <v>8</v>
      </c>
      <c r="CP310" s="7" t="s">
        <v>9</v>
      </c>
      <c r="CQ310" s="5"/>
      <c r="CR310" s="5" t="s">
        <v>10</v>
      </c>
      <c r="CS310" s="5" t="s">
        <v>11</v>
      </c>
    </row>
    <row r="311" spans="3:97" x14ac:dyDescent="0.35">
      <c r="C311" s="5">
        <v>0</v>
      </c>
      <c r="D311" s="5"/>
      <c r="E311" s="6"/>
      <c r="F311" s="7"/>
      <c r="G311" s="5"/>
      <c r="H311" s="5"/>
      <c r="I311" s="5"/>
      <c r="J311" s="1"/>
      <c r="K311" s="5">
        <v>0</v>
      </c>
      <c r="L311" s="5">
        <v>12.4</v>
      </c>
      <c r="M311" s="6">
        <v>110.9</v>
      </c>
      <c r="N311" s="7">
        <v>11.64</v>
      </c>
      <c r="O311" s="5">
        <v>8.66</v>
      </c>
      <c r="P311" s="5">
        <v>148</v>
      </c>
      <c r="Q311" s="5">
        <v>858</v>
      </c>
      <c r="R311" s="1"/>
      <c r="S311" s="5">
        <v>0</v>
      </c>
      <c r="T311" s="5"/>
      <c r="U311" s="6"/>
      <c r="V311" s="7"/>
      <c r="W311" s="5"/>
      <c r="X311" s="5"/>
      <c r="Y311" s="5"/>
      <c r="Z311" s="1"/>
      <c r="AA311" s="5">
        <v>0</v>
      </c>
      <c r="AB311" s="5"/>
      <c r="AC311" s="6"/>
      <c r="AD311" s="7"/>
      <c r="AE311" s="5"/>
      <c r="AF311" s="5"/>
      <c r="AG311" s="5"/>
      <c r="AH311" s="1"/>
      <c r="AI311" s="5">
        <v>0</v>
      </c>
      <c r="AJ311" s="5"/>
      <c r="AK311" s="6"/>
      <c r="AL311" s="7"/>
      <c r="AM311" s="5"/>
      <c r="AN311" s="5"/>
      <c r="AO311" s="5"/>
      <c r="AP311" s="1"/>
      <c r="AQ311" s="5">
        <v>0</v>
      </c>
      <c r="AR311" s="5">
        <v>12.2</v>
      </c>
      <c r="AS311" s="6">
        <v>104.8</v>
      </c>
      <c r="AT311" s="7">
        <v>11.05</v>
      </c>
      <c r="AU311" s="5">
        <v>8.56</v>
      </c>
      <c r="AV311" s="5">
        <v>177</v>
      </c>
      <c r="AW311" s="5">
        <v>864</v>
      </c>
      <c r="AX311" s="1"/>
      <c r="AY311" s="5">
        <v>0</v>
      </c>
      <c r="AZ311" s="5"/>
      <c r="BA311" s="6"/>
      <c r="BB311" s="7"/>
      <c r="BC311" s="5"/>
      <c r="BD311" s="5"/>
      <c r="BE311" s="5"/>
      <c r="BF311" s="1"/>
      <c r="BG311" s="5">
        <v>0</v>
      </c>
      <c r="BH311" s="5"/>
      <c r="BI311" s="6"/>
      <c r="BJ311" s="7"/>
      <c r="BK311" s="5"/>
      <c r="BL311" s="5"/>
      <c r="BM311" s="5"/>
      <c r="BN311" s="1"/>
      <c r="BO311" s="5">
        <v>0</v>
      </c>
      <c r="BP311" s="5">
        <v>12.4</v>
      </c>
      <c r="BQ311" s="6">
        <v>99.5</v>
      </c>
      <c r="BR311" s="7">
        <v>10.46</v>
      </c>
      <c r="BS311" s="5">
        <v>8.49</v>
      </c>
      <c r="BT311" s="5">
        <v>171</v>
      </c>
      <c r="BU311" s="5">
        <v>872</v>
      </c>
      <c r="BV311" s="1"/>
      <c r="BW311" s="5">
        <v>0</v>
      </c>
      <c r="BX311" s="5"/>
      <c r="BY311" s="6"/>
      <c r="BZ311" s="7"/>
      <c r="CA311" s="5"/>
      <c r="CB311" s="5"/>
      <c r="CC311" s="5"/>
      <c r="CD311" s="1"/>
      <c r="CE311" s="5">
        <v>0</v>
      </c>
      <c r="CF311" s="5">
        <v>13</v>
      </c>
      <c r="CG311" s="6">
        <v>102.4</v>
      </c>
      <c r="CH311" s="7">
        <v>10.65</v>
      </c>
      <c r="CI311" s="5">
        <v>8.5500000000000007</v>
      </c>
      <c r="CJ311" s="5">
        <v>175</v>
      </c>
      <c r="CK311" s="5">
        <v>865</v>
      </c>
      <c r="CL311" s="1"/>
      <c r="CM311" s="5">
        <v>0</v>
      </c>
      <c r="CN311" s="5">
        <v>14</v>
      </c>
      <c r="CO311" s="6">
        <v>91.6</v>
      </c>
      <c r="CP311" s="7">
        <v>9.44</v>
      </c>
      <c r="CQ311" s="5">
        <v>8.2799999999999994</v>
      </c>
      <c r="CR311" s="5">
        <v>197</v>
      </c>
      <c r="CS311" s="5">
        <v>999</v>
      </c>
    </row>
    <row r="312" spans="3:97" x14ac:dyDescent="0.35">
      <c r="C312" s="5">
        <v>1</v>
      </c>
      <c r="D312" s="5"/>
      <c r="E312" s="6"/>
      <c r="F312" s="7"/>
      <c r="G312" s="5"/>
      <c r="H312" s="5"/>
      <c r="I312" s="5"/>
      <c r="J312" s="1"/>
      <c r="K312" s="5">
        <v>1</v>
      </c>
      <c r="L312" s="5">
        <v>11.4</v>
      </c>
      <c r="M312" s="6">
        <v>105.6</v>
      </c>
      <c r="N312" s="7">
        <v>11.27</v>
      </c>
      <c r="O312" s="5">
        <v>8.6</v>
      </c>
      <c r="P312" s="5">
        <v>156</v>
      </c>
      <c r="Q312" s="5">
        <v>851</v>
      </c>
      <c r="R312" s="1"/>
      <c r="S312" s="5">
        <v>1</v>
      </c>
      <c r="T312" s="5"/>
      <c r="U312" s="6"/>
      <c r="V312" s="7"/>
      <c r="W312" s="5"/>
      <c r="X312" s="5"/>
      <c r="Y312" s="5"/>
      <c r="Z312" s="1"/>
      <c r="AA312" s="5">
        <v>1</v>
      </c>
      <c r="AB312" s="5"/>
      <c r="AC312" s="6"/>
      <c r="AD312" s="7"/>
      <c r="AE312" s="5"/>
      <c r="AF312" s="5"/>
      <c r="AG312" s="5"/>
      <c r="AH312" s="1"/>
      <c r="AI312" s="5">
        <v>1</v>
      </c>
      <c r="AJ312" s="5"/>
      <c r="AK312" s="6"/>
      <c r="AL312" s="7"/>
      <c r="AM312" s="5"/>
      <c r="AN312" s="5"/>
      <c r="AO312" s="5"/>
      <c r="AP312" s="1"/>
      <c r="AQ312" s="5">
        <v>1</v>
      </c>
      <c r="AR312" s="5">
        <v>11.6</v>
      </c>
      <c r="AS312" s="6">
        <v>101.5</v>
      </c>
      <c r="AT312" s="7">
        <v>10.82</v>
      </c>
      <c r="AU312" s="5">
        <v>8.5399999999999991</v>
      </c>
      <c r="AV312" s="5">
        <v>179</v>
      </c>
      <c r="AW312" s="5">
        <v>863</v>
      </c>
      <c r="AX312" s="1"/>
      <c r="AY312" s="5">
        <v>1</v>
      </c>
      <c r="AZ312" s="5"/>
      <c r="BA312" s="6"/>
      <c r="BB312" s="7"/>
      <c r="BC312" s="5"/>
      <c r="BD312" s="5"/>
      <c r="BE312" s="5"/>
      <c r="BF312" s="1"/>
      <c r="BG312" s="5">
        <v>1</v>
      </c>
      <c r="BH312" s="5"/>
      <c r="BI312" s="6"/>
      <c r="BJ312" s="7"/>
      <c r="BK312" s="5"/>
      <c r="BL312" s="5"/>
      <c r="BM312" s="5"/>
      <c r="BN312" s="1"/>
      <c r="BO312" s="5">
        <v>1</v>
      </c>
      <c r="BP312" s="5">
        <v>12.4</v>
      </c>
      <c r="BQ312" s="6">
        <v>97.3</v>
      </c>
      <c r="BR312" s="7">
        <v>10.25</v>
      </c>
      <c r="BS312" s="5">
        <v>8.4</v>
      </c>
      <c r="BT312" s="5">
        <v>182</v>
      </c>
      <c r="BU312" s="5">
        <v>871</v>
      </c>
      <c r="BV312" s="1"/>
      <c r="BW312" s="5">
        <v>1</v>
      </c>
      <c r="BX312" s="5"/>
      <c r="BY312" s="6"/>
      <c r="BZ312" s="7"/>
      <c r="CA312" s="5"/>
      <c r="CB312" s="5"/>
      <c r="CC312" s="5"/>
      <c r="CD312" s="1"/>
      <c r="CE312" s="5">
        <v>1</v>
      </c>
      <c r="CF312" s="5"/>
      <c r="CG312" s="6"/>
      <c r="CH312" s="7"/>
      <c r="CI312" s="5"/>
      <c r="CJ312" s="5"/>
      <c r="CK312" s="5"/>
      <c r="CL312" s="1"/>
      <c r="CM312" s="5">
        <v>1</v>
      </c>
      <c r="CN312" s="5"/>
      <c r="CO312" s="6"/>
      <c r="CP312" s="7"/>
      <c r="CQ312" s="5"/>
      <c r="CR312" s="5"/>
      <c r="CS312" s="5"/>
    </row>
    <row r="313" spans="3:97" x14ac:dyDescent="0.35">
      <c r="C313" s="5">
        <v>2</v>
      </c>
      <c r="D313" s="5"/>
      <c r="E313" s="6"/>
      <c r="F313" s="7"/>
      <c r="G313" s="5"/>
      <c r="H313" s="5"/>
      <c r="I313" s="5"/>
      <c r="J313" s="1"/>
      <c r="K313" s="5">
        <v>2</v>
      </c>
      <c r="L313" s="5">
        <v>10.8</v>
      </c>
      <c r="M313" s="6">
        <v>90.1</v>
      </c>
      <c r="N313" s="7">
        <v>9.68</v>
      </c>
      <c r="O313" s="5">
        <v>8.44</v>
      </c>
      <c r="P313" s="5">
        <v>151</v>
      </c>
      <c r="Q313" s="5">
        <v>854</v>
      </c>
      <c r="R313" s="1"/>
      <c r="S313" s="5">
        <v>2</v>
      </c>
      <c r="T313" s="5"/>
      <c r="U313" s="6"/>
      <c r="V313" s="7"/>
      <c r="W313" s="5"/>
      <c r="X313" s="5"/>
      <c r="Y313" s="5"/>
      <c r="Z313" s="1"/>
      <c r="AA313" s="5">
        <v>2</v>
      </c>
      <c r="AB313" s="5"/>
      <c r="AC313" s="6"/>
      <c r="AD313" s="7"/>
      <c r="AE313" s="5"/>
      <c r="AF313" s="5"/>
      <c r="AG313" s="5"/>
      <c r="AH313" s="1"/>
      <c r="AI313" s="5">
        <v>2</v>
      </c>
      <c r="AJ313" s="5"/>
      <c r="AK313" s="6"/>
      <c r="AL313" s="7"/>
      <c r="AM313" s="5"/>
      <c r="AN313" s="5"/>
      <c r="AO313" s="5"/>
      <c r="AP313" s="1"/>
      <c r="AQ313" s="5">
        <v>2</v>
      </c>
      <c r="AR313" s="5">
        <v>10.8</v>
      </c>
      <c r="AS313" s="6">
        <v>92.8</v>
      </c>
      <c r="AT313" s="7">
        <v>10.07</v>
      </c>
      <c r="AU313" s="5">
        <v>10.8</v>
      </c>
      <c r="AV313" s="5">
        <v>8.48</v>
      </c>
      <c r="AW313" s="5">
        <v>857</v>
      </c>
      <c r="AX313" s="1"/>
      <c r="AY313" s="5">
        <v>2</v>
      </c>
      <c r="AZ313" s="5"/>
      <c r="BA313" s="6"/>
      <c r="BB313" s="7"/>
      <c r="BC313" s="5"/>
      <c r="BD313" s="5"/>
      <c r="BE313" s="5"/>
      <c r="BF313" s="1"/>
      <c r="BG313" s="5">
        <v>2</v>
      </c>
      <c r="BH313" s="5"/>
      <c r="BI313" s="6"/>
      <c r="BJ313" s="7"/>
      <c r="BK313" s="5"/>
      <c r="BL313" s="5"/>
      <c r="BM313" s="5"/>
      <c r="BN313" s="1"/>
      <c r="BO313" s="5">
        <v>2</v>
      </c>
      <c r="BP313" s="5">
        <v>10.8</v>
      </c>
      <c r="BQ313" s="6">
        <v>84</v>
      </c>
      <c r="BR313" s="7">
        <v>9.0500000000000007</v>
      </c>
      <c r="BS313" s="5">
        <v>8.27</v>
      </c>
      <c r="BT313" s="5">
        <v>192</v>
      </c>
      <c r="BU313" s="5">
        <v>865</v>
      </c>
      <c r="BV313" s="1"/>
      <c r="BW313" s="5">
        <v>2</v>
      </c>
      <c r="BX313" s="5"/>
      <c r="BY313" s="6"/>
      <c r="BZ313" s="7"/>
      <c r="CA313" s="5"/>
      <c r="CB313" s="5"/>
      <c r="CC313" s="5"/>
      <c r="CD313" s="1"/>
      <c r="CE313" s="5">
        <v>2</v>
      </c>
      <c r="CF313" s="5"/>
      <c r="CG313" s="6"/>
      <c r="CH313" s="7"/>
      <c r="CI313" s="5"/>
      <c r="CJ313" s="5"/>
      <c r="CK313" s="5"/>
      <c r="CL313" s="1"/>
      <c r="CM313" s="5">
        <v>2</v>
      </c>
      <c r="CN313" s="5"/>
      <c r="CO313" s="6"/>
      <c r="CP313" s="7"/>
      <c r="CQ313" s="5"/>
      <c r="CR313" s="5"/>
      <c r="CS313" s="5"/>
    </row>
    <row r="314" spans="3:97" x14ac:dyDescent="0.35">
      <c r="C314" s="9">
        <v>3</v>
      </c>
      <c r="D314" s="9"/>
      <c r="E314" s="10"/>
      <c r="F314" s="11"/>
      <c r="G314" s="9"/>
      <c r="H314" s="9"/>
      <c r="I314" s="9"/>
      <c r="J314" s="1"/>
      <c r="K314" s="9">
        <v>3</v>
      </c>
      <c r="L314" s="9">
        <v>10.6</v>
      </c>
      <c r="M314" s="10">
        <v>56</v>
      </c>
      <c r="N314" s="11">
        <v>6.02</v>
      </c>
      <c r="O314" s="9">
        <v>8.15</v>
      </c>
      <c r="P314" s="9">
        <v>150</v>
      </c>
      <c r="Q314" s="9">
        <v>854</v>
      </c>
      <c r="R314" s="1"/>
      <c r="S314" s="9">
        <v>3</v>
      </c>
      <c r="T314" s="9"/>
      <c r="U314" s="10"/>
      <c r="V314" s="11"/>
      <c r="W314" s="9"/>
      <c r="X314" s="9"/>
      <c r="Y314" s="9"/>
      <c r="Z314" s="1"/>
      <c r="AA314" s="9">
        <v>3</v>
      </c>
      <c r="AB314" s="9"/>
      <c r="AC314" s="10"/>
      <c r="AD314" s="11"/>
      <c r="AE314" s="9"/>
      <c r="AF314" s="9"/>
      <c r="AG314" s="9"/>
      <c r="AH314" s="1"/>
      <c r="AI314" s="9">
        <v>3</v>
      </c>
      <c r="AJ314" s="9"/>
      <c r="AK314" s="10"/>
      <c r="AL314" s="11"/>
      <c r="AM314" s="9"/>
      <c r="AN314" s="9"/>
      <c r="AO314" s="9"/>
      <c r="AP314" s="1"/>
      <c r="AQ314" s="9">
        <v>3</v>
      </c>
      <c r="AR314" s="9">
        <v>10.6</v>
      </c>
      <c r="AS314" s="10">
        <v>66.5</v>
      </c>
      <c r="AT314" s="11">
        <v>7.25</v>
      </c>
      <c r="AU314" s="9">
        <v>8.5299999999999994</v>
      </c>
      <c r="AV314" s="9">
        <v>196</v>
      </c>
      <c r="AW314" s="9">
        <v>865</v>
      </c>
      <c r="AX314" s="1"/>
      <c r="AY314" s="9">
        <v>3</v>
      </c>
      <c r="AZ314" s="9"/>
      <c r="BA314" s="10"/>
      <c r="BB314" s="11"/>
      <c r="BC314" s="9"/>
      <c r="BD314" s="9"/>
      <c r="BE314" s="9"/>
      <c r="BF314" s="1"/>
      <c r="BG314" s="9">
        <v>3</v>
      </c>
      <c r="BH314" s="9"/>
      <c r="BI314" s="10"/>
      <c r="BJ314" s="11"/>
      <c r="BK314" s="9"/>
      <c r="BL314" s="9"/>
      <c r="BM314" s="9"/>
      <c r="BN314" s="1"/>
      <c r="BO314" s="9">
        <v>3</v>
      </c>
      <c r="BP314" s="9">
        <v>10.8</v>
      </c>
      <c r="BQ314" s="10">
        <v>63.8</v>
      </c>
      <c r="BR314" s="11">
        <v>6.85</v>
      </c>
      <c r="BS314" s="9">
        <v>7.93</v>
      </c>
      <c r="BT314" s="9">
        <v>151</v>
      </c>
      <c r="BU314" s="9">
        <v>882</v>
      </c>
      <c r="BV314" s="1"/>
      <c r="BW314" s="9">
        <v>3</v>
      </c>
      <c r="BX314" s="9"/>
      <c r="BY314" s="10"/>
      <c r="BZ314" s="11"/>
      <c r="CA314" s="9"/>
      <c r="CB314" s="9"/>
      <c r="CC314" s="9"/>
      <c r="CD314" s="1"/>
      <c r="CE314" s="9">
        <v>3</v>
      </c>
      <c r="CF314" s="9"/>
      <c r="CG314" s="10"/>
      <c r="CH314" s="11"/>
      <c r="CI314" s="9"/>
      <c r="CJ314" s="9"/>
      <c r="CK314" s="9"/>
      <c r="CL314" s="1"/>
      <c r="CM314" s="9">
        <v>3</v>
      </c>
      <c r="CN314" s="9"/>
      <c r="CO314" s="10"/>
      <c r="CP314" s="11"/>
      <c r="CQ314" s="9"/>
      <c r="CR314" s="9"/>
      <c r="CS314" s="9"/>
    </row>
    <row r="315" spans="3:97" x14ac:dyDescent="0.35">
      <c r="C315" s="13"/>
      <c r="D315" s="57"/>
      <c r="E315" s="57"/>
      <c r="F315" s="57"/>
      <c r="G315" s="57"/>
      <c r="H315" s="57"/>
      <c r="I315" s="14"/>
      <c r="J315" s="1"/>
      <c r="K315" s="13"/>
      <c r="L315" s="57"/>
      <c r="M315" s="57"/>
      <c r="N315" s="57"/>
      <c r="O315" s="57"/>
      <c r="P315" s="57"/>
      <c r="Q315" s="14"/>
      <c r="R315" s="1"/>
      <c r="S315" s="13"/>
      <c r="T315" s="57"/>
      <c r="U315" s="57"/>
      <c r="V315" s="57"/>
      <c r="W315" s="57"/>
      <c r="X315" s="57"/>
      <c r="Y315" s="14"/>
      <c r="Z315" s="1"/>
      <c r="AA315" s="13"/>
      <c r="AB315" s="57"/>
      <c r="AC315" s="57"/>
      <c r="AD315" s="57"/>
      <c r="AE315" s="57"/>
      <c r="AF315" s="57"/>
      <c r="AG315" s="14"/>
      <c r="AH315" s="1"/>
      <c r="AI315" s="13"/>
      <c r="AJ315" s="57"/>
      <c r="AK315" s="57"/>
      <c r="AL315" s="57"/>
      <c r="AM315" s="57"/>
      <c r="AN315" s="57"/>
      <c r="AO315" s="14"/>
      <c r="AP315" s="1"/>
      <c r="AQ315" s="13"/>
      <c r="AR315" s="57"/>
      <c r="AS315" s="57"/>
      <c r="AT315" s="57"/>
      <c r="AU315" s="57"/>
      <c r="AV315" s="57"/>
      <c r="AW315" s="14"/>
      <c r="AX315" s="1"/>
      <c r="AY315" s="13"/>
      <c r="AZ315" s="57"/>
      <c r="BA315" s="57"/>
      <c r="BB315" s="57"/>
      <c r="BC315" s="57"/>
      <c r="BD315" s="57"/>
      <c r="BE315" s="14"/>
      <c r="BF315" s="1"/>
      <c r="BG315" s="13"/>
      <c r="BH315" s="57"/>
      <c r="BI315" s="57"/>
      <c r="BJ315" s="57"/>
      <c r="BK315" s="57"/>
      <c r="BL315" s="57"/>
      <c r="BM315" s="14"/>
      <c r="BN315" s="1"/>
      <c r="BO315" s="13"/>
      <c r="BP315" s="57"/>
      <c r="BQ315" s="57"/>
      <c r="BR315" s="57"/>
      <c r="BS315" s="57"/>
      <c r="BT315" s="57"/>
      <c r="BU315" s="14"/>
      <c r="BV315" s="1"/>
      <c r="BW315" s="13"/>
      <c r="BX315" s="57"/>
      <c r="BY315" s="57"/>
      <c r="BZ315" s="57"/>
      <c r="CA315" s="57"/>
      <c r="CB315" s="57"/>
      <c r="CC315" s="14"/>
      <c r="CD315" s="1"/>
      <c r="CE315" s="13"/>
      <c r="CF315" s="57"/>
      <c r="CG315" s="57"/>
      <c r="CH315" s="57"/>
      <c r="CI315" s="57"/>
      <c r="CJ315" s="57"/>
      <c r="CK315" s="14"/>
      <c r="CL315" s="1"/>
      <c r="CM315" s="13"/>
      <c r="CN315" s="57"/>
      <c r="CO315" s="57"/>
      <c r="CP315" s="57"/>
      <c r="CQ315" s="57"/>
      <c r="CR315" s="57"/>
      <c r="CS315" s="14"/>
    </row>
    <row r="316" spans="3:97" ht="14.5" customHeight="1" x14ac:dyDescent="0.35">
      <c r="C316" s="13" t="s">
        <v>12</v>
      </c>
      <c r="D316" s="14"/>
      <c r="E316" s="15">
        <v>0.8</v>
      </c>
      <c r="F316" s="16"/>
      <c r="G316" s="17"/>
      <c r="H316" s="17"/>
      <c r="I316" s="18"/>
      <c r="J316" s="1"/>
      <c r="K316" s="13" t="s">
        <v>12</v>
      </c>
      <c r="L316" s="14"/>
      <c r="M316" s="15">
        <v>0.9</v>
      </c>
      <c r="N316" s="94" t="s">
        <v>38</v>
      </c>
      <c r="O316" s="95"/>
      <c r="P316" s="95"/>
      <c r="Q316" s="96"/>
      <c r="R316" s="1"/>
      <c r="S316" s="13" t="s">
        <v>12</v>
      </c>
      <c r="T316" s="14"/>
      <c r="U316" s="15">
        <v>0.8</v>
      </c>
      <c r="V316" s="16"/>
      <c r="W316" s="17"/>
      <c r="X316" s="17"/>
      <c r="Y316" s="18"/>
      <c r="Z316" s="1"/>
      <c r="AA316" s="13" t="s">
        <v>12</v>
      </c>
      <c r="AB316" s="14"/>
      <c r="AC316" s="15">
        <v>1</v>
      </c>
      <c r="AD316" s="16"/>
      <c r="AE316" s="17"/>
      <c r="AF316" s="17"/>
      <c r="AG316" s="18"/>
      <c r="AH316" s="1"/>
      <c r="AI316" s="13" t="s">
        <v>12</v>
      </c>
      <c r="AJ316" s="14"/>
      <c r="AK316" s="15">
        <v>1</v>
      </c>
      <c r="AL316" s="16"/>
      <c r="AM316" s="17"/>
      <c r="AN316" s="17"/>
      <c r="AO316" s="18"/>
      <c r="AP316" s="1"/>
      <c r="AQ316" s="13" t="s">
        <v>12</v>
      </c>
      <c r="AR316" s="14"/>
      <c r="AS316" s="15">
        <v>1</v>
      </c>
      <c r="AT316" s="16"/>
      <c r="AU316" s="17"/>
      <c r="AV316" s="17"/>
      <c r="AW316" s="18"/>
      <c r="AX316" s="1"/>
      <c r="AY316" s="13" t="s">
        <v>12</v>
      </c>
      <c r="AZ316" s="14"/>
      <c r="BA316" s="15">
        <v>1</v>
      </c>
      <c r="BB316" s="16" t="s">
        <v>35</v>
      </c>
      <c r="BC316" s="17"/>
      <c r="BD316" s="17"/>
      <c r="BE316" s="18"/>
      <c r="BF316" s="1"/>
      <c r="BG316" s="13" t="s">
        <v>12</v>
      </c>
      <c r="BH316" s="14"/>
      <c r="BI316" s="15">
        <v>1</v>
      </c>
      <c r="BJ316" s="16"/>
      <c r="BK316" s="17"/>
      <c r="BL316" s="17"/>
      <c r="BM316" s="18"/>
      <c r="BN316" s="1"/>
      <c r="BO316" s="13" t="s">
        <v>12</v>
      </c>
      <c r="BP316" s="14"/>
      <c r="BQ316" s="15">
        <v>1</v>
      </c>
      <c r="BR316" s="16"/>
      <c r="BS316" s="17"/>
      <c r="BT316" s="17"/>
      <c r="BU316" s="18"/>
      <c r="BV316" s="1"/>
      <c r="BW316" s="13" t="s">
        <v>12</v>
      </c>
      <c r="BX316" s="14"/>
      <c r="BY316" s="15">
        <v>1</v>
      </c>
      <c r="BZ316" s="16"/>
      <c r="CA316" s="17"/>
      <c r="CB316" s="17"/>
      <c r="CC316" s="18"/>
      <c r="CD316" s="1"/>
      <c r="CE316" s="13" t="s">
        <v>12</v>
      </c>
      <c r="CF316" s="14"/>
      <c r="CG316" s="15"/>
      <c r="CH316" s="16"/>
      <c r="CI316" s="17"/>
      <c r="CJ316" s="17"/>
      <c r="CK316" s="18"/>
      <c r="CL316" s="1"/>
      <c r="CM316" s="13" t="s">
        <v>12</v>
      </c>
      <c r="CN316" s="14"/>
      <c r="CO316" s="15"/>
      <c r="CP316" s="16"/>
      <c r="CQ316" s="17"/>
      <c r="CR316" s="17"/>
      <c r="CS316" s="18"/>
    </row>
    <row r="317" spans="3:97" x14ac:dyDescent="0.35">
      <c r="C317" s="13" t="s">
        <v>14</v>
      </c>
      <c r="D317" s="14"/>
      <c r="E317" s="15">
        <v>2.2000000000000002</v>
      </c>
      <c r="F317" s="22"/>
      <c r="G317" s="23"/>
      <c r="H317" s="23"/>
      <c r="I317" s="24"/>
      <c r="J317" s="1"/>
      <c r="K317" s="13" t="s">
        <v>14</v>
      </c>
      <c r="L317" s="14"/>
      <c r="M317" s="15">
        <v>3.2</v>
      </c>
      <c r="N317" s="97"/>
      <c r="O317" s="98"/>
      <c r="P317" s="98"/>
      <c r="Q317" s="99"/>
      <c r="R317" s="1"/>
      <c r="S317" s="13" t="s">
        <v>14</v>
      </c>
      <c r="T317" s="14"/>
      <c r="U317" s="15">
        <v>2.9</v>
      </c>
      <c r="V317" s="22"/>
      <c r="W317" s="23"/>
      <c r="X317" s="23"/>
      <c r="Y317" s="24"/>
      <c r="Z317" s="1"/>
      <c r="AA317" s="13" t="s">
        <v>14</v>
      </c>
      <c r="AB317" s="14"/>
      <c r="AC317" s="15">
        <v>3</v>
      </c>
      <c r="AD317" s="22"/>
      <c r="AE317" s="23"/>
      <c r="AF317" s="23"/>
      <c r="AG317" s="24"/>
      <c r="AH317" s="1"/>
      <c r="AI317" s="13" t="s">
        <v>14</v>
      </c>
      <c r="AJ317" s="14"/>
      <c r="AK317" s="15">
        <v>3.35</v>
      </c>
      <c r="AL317" s="22"/>
      <c r="AM317" s="23"/>
      <c r="AN317" s="23"/>
      <c r="AO317" s="24"/>
      <c r="AP317" s="1"/>
      <c r="AQ317" s="13" t="s">
        <v>14</v>
      </c>
      <c r="AR317" s="14"/>
      <c r="AS317" s="15">
        <v>3.4</v>
      </c>
      <c r="AT317" s="22"/>
      <c r="AU317" s="23"/>
      <c r="AV317" s="23"/>
      <c r="AW317" s="24"/>
      <c r="AX317" s="1"/>
      <c r="AY317" s="13" t="s">
        <v>14</v>
      </c>
      <c r="AZ317" s="14"/>
      <c r="BA317" s="15">
        <v>2.8</v>
      </c>
      <c r="BB317" s="22"/>
      <c r="BC317" s="23"/>
      <c r="BD317" s="23"/>
      <c r="BE317" s="24"/>
      <c r="BF317" s="1"/>
      <c r="BG317" s="13" t="s">
        <v>14</v>
      </c>
      <c r="BH317" s="14"/>
      <c r="BI317" s="15">
        <v>2.8</v>
      </c>
      <c r="BJ317" s="22"/>
      <c r="BK317" s="23"/>
      <c r="BL317" s="23"/>
      <c r="BM317" s="24"/>
      <c r="BN317" s="1"/>
      <c r="BO317" s="13" t="s">
        <v>14</v>
      </c>
      <c r="BP317" s="14"/>
      <c r="BQ317" s="15">
        <v>3.3</v>
      </c>
      <c r="BR317" s="22"/>
      <c r="BS317" s="23"/>
      <c r="BT317" s="23"/>
      <c r="BU317" s="24"/>
      <c r="BV317" s="1"/>
      <c r="BW317" s="13" t="s">
        <v>14</v>
      </c>
      <c r="BX317" s="14"/>
      <c r="BY317" s="15">
        <v>2.5499999999999998</v>
      </c>
      <c r="BZ317" s="22"/>
      <c r="CA317" s="23"/>
      <c r="CB317" s="23"/>
      <c r="CC317" s="24"/>
      <c r="CD317" s="1"/>
      <c r="CE317" s="13" t="s">
        <v>14</v>
      </c>
      <c r="CF317" s="14"/>
      <c r="CG317" s="15"/>
      <c r="CH317" s="22"/>
      <c r="CI317" s="23"/>
      <c r="CJ317" s="23"/>
      <c r="CK317" s="24"/>
      <c r="CL317" s="1"/>
      <c r="CM317" s="13" t="s">
        <v>14</v>
      </c>
      <c r="CN317" s="14"/>
      <c r="CO317" s="15"/>
      <c r="CP317" s="22"/>
      <c r="CQ317" s="23"/>
      <c r="CR317" s="23"/>
      <c r="CS317" s="24"/>
    </row>
    <row r="318" spans="3:97" x14ac:dyDescent="0.35">
      <c r="C318" s="13" t="s">
        <v>15</v>
      </c>
      <c r="D318" s="14"/>
      <c r="E318" s="15">
        <v>12.5</v>
      </c>
      <c r="F318" s="22"/>
      <c r="G318" s="23"/>
      <c r="H318" s="23"/>
      <c r="I318" s="24"/>
      <c r="J318" s="1"/>
      <c r="K318" s="13" t="s">
        <v>15</v>
      </c>
      <c r="L318" s="14"/>
      <c r="M318" s="15">
        <v>10.5</v>
      </c>
      <c r="N318" s="97"/>
      <c r="O318" s="98"/>
      <c r="P318" s="98"/>
      <c r="Q318" s="99"/>
      <c r="R318" s="1"/>
      <c r="S318" s="13" t="s">
        <v>15</v>
      </c>
      <c r="T318" s="14"/>
      <c r="U318" s="15">
        <v>11.6</v>
      </c>
      <c r="V318" s="22"/>
      <c r="W318" s="23"/>
      <c r="X318" s="23"/>
      <c r="Y318" s="24"/>
      <c r="Z318" s="1"/>
      <c r="AA318" s="13" t="s">
        <v>15</v>
      </c>
      <c r="AB318" s="14"/>
      <c r="AC318" s="15">
        <v>12.3</v>
      </c>
      <c r="AD318" s="22"/>
      <c r="AE318" s="23"/>
      <c r="AF318" s="23"/>
      <c r="AG318" s="24"/>
      <c r="AH318" s="1"/>
      <c r="AI318" s="13" t="s">
        <v>15</v>
      </c>
      <c r="AJ318" s="14"/>
      <c r="AK318" s="15">
        <v>11.8</v>
      </c>
      <c r="AL318" s="22"/>
      <c r="AM318" s="23"/>
      <c r="AN318" s="23"/>
      <c r="AO318" s="24"/>
      <c r="AP318" s="1"/>
      <c r="AQ318" s="13" t="s">
        <v>15</v>
      </c>
      <c r="AR318" s="14"/>
      <c r="AS318" s="15">
        <v>10.7</v>
      </c>
      <c r="AT318" s="22"/>
      <c r="AU318" s="23"/>
      <c r="AV318" s="23"/>
      <c r="AW318" s="24"/>
      <c r="AX318" s="1"/>
      <c r="AY318" s="13" t="s">
        <v>15</v>
      </c>
      <c r="AZ318" s="14"/>
      <c r="BA318" s="15">
        <v>10.9</v>
      </c>
      <c r="BB318" s="22"/>
      <c r="BC318" s="23"/>
      <c r="BD318" s="23"/>
      <c r="BE318" s="24"/>
      <c r="BF318" s="1"/>
      <c r="BG318" s="13" t="s">
        <v>15</v>
      </c>
      <c r="BH318" s="14"/>
      <c r="BI318" s="15">
        <v>12.2</v>
      </c>
      <c r="BJ318" s="22"/>
      <c r="BK318" s="23"/>
      <c r="BL318" s="23"/>
      <c r="BM318" s="24"/>
      <c r="BN318" s="1"/>
      <c r="BO318" s="13" t="s">
        <v>15</v>
      </c>
      <c r="BP318" s="14"/>
      <c r="BQ318" s="15">
        <v>11.5</v>
      </c>
      <c r="BR318" s="22"/>
      <c r="BS318" s="23"/>
      <c r="BT318" s="23"/>
      <c r="BU318" s="24"/>
      <c r="BV318" s="1"/>
      <c r="BW318" s="13" t="s">
        <v>15</v>
      </c>
      <c r="BX318" s="14"/>
      <c r="BY318" s="15">
        <v>12.5</v>
      </c>
      <c r="BZ318" s="22"/>
      <c r="CA318" s="23"/>
      <c r="CB318" s="23"/>
      <c r="CC318" s="24"/>
      <c r="CD318" s="1"/>
      <c r="CE318" s="13" t="s">
        <v>15</v>
      </c>
      <c r="CF318" s="14"/>
      <c r="CG318" s="15"/>
      <c r="CH318" s="22"/>
      <c r="CI318" s="23"/>
      <c r="CJ318" s="23"/>
      <c r="CK318" s="24"/>
      <c r="CL318" s="1"/>
      <c r="CM318" s="13" t="s">
        <v>15</v>
      </c>
      <c r="CN318" s="14"/>
      <c r="CO318" s="15"/>
      <c r="CP318" s="22"/>
      <c r="CQ318" s="23"/>
      <c r="CR318" s="23"/>
      <c r="CS318" s="24"/>
    </row>
    <row r="319" spans="3:97" x14ac:dyDescent="0.35">
      <c r="C319" s="13" t="s">
        <v>16</v>
      </c>
      <c r="D319" s="14"/>
      <c r="E319" s="15">
        <v>8</v>
      </c>
      <c r="F319" s="22"/>
      <c r="G319" s="23"/>
      <c r="H319" s="23"/>
      <c r="I319" s="24"/>
      <c r="J319" s="1"/>
      <c r="K319" s="13" t="s">
        <v>16</v>
      </c>
      <c r="L319" s="14"/>
      <c r="M319" s="15">
        <v>6.5</v>
      </c>
      <c r="N319" s="97"/>
      <c r="O319" s="98"/>
      <c r="P319" s="98"/>
      <c r="Q319" s="99"/>
      <c r="R319" s="1"/>
      <c r="S319" s="13" t="s">
        <v>16</v>
      </c>
      <c r="T319" s="14"/>
      <c r="U319" s="15">
        <v>8.6999999999999993</v>
      </c>
      <c r="V319" s="22"/>
      <c r="W319" s="23"/>
      <c r="X319" s="23"/>
      <c r="Y319" s="24"/>
      <c r="Z319" s="1"/>
      <c r="AA319" s="13" t="s">
        <v>16</v>
      </c>
      <c r="AB319" s="14"/>
      <c r="AC319" s="15">
        <v>9.1999999999999993</v>
      </c>
      <c r="AD319" s="22"/>
      <c r="AE319" s="23"/>
      <c r="AF319" s="23"/>
      <c r="AG319" s="24"/>
      <c r="AH319" s="1"/>
      <c r="AI319" s="13" t="s">
        <v>16</v>
      </c>
      <c r="AJ319" s="14"/>
      <c r="AK319" s="15">
        <v>9.4</v>
      </c>
      <c r="AL319" s="22"/>
      <c r="AM319" s="23"/>
      <c r="AN319" s="23"/>
      <c r="AO319" s="24"/>
      <c r="AP319" s="1"/>
      <c r="AQ319" s="13" t="s">
        <v>16</v>
      </c>
      <c r="AR319" s="14"/>
      <c r="AS319" s="15">
        <v>7.3</v>
      </c>
      <c r="AT319" s="22"/>
      <c r="AU319" s="23"/>
      <c r="AV319" s="23"/>
      <c r="AW319" s="24"/>
      <c r="AX319" s="1"/>
      <c r="AY319" s="13" t="s">
        <v>16</v>
      </c>
      <c r="AZ319" s="14"/>
      <c r="BA319" s="15">
        <v>7.4</v>
      </c>
      <c r="BB319" s="22"/>
      <c r="BC319" s="23"/>
      <c r="BD319" s="23"/>
      <c r="BE319" s="24"/>
      <c r="BF319" s="1"/>
      <c r="BG319" s="13" t="s">
        <v>16</v>
      </c>
      <c r="BH319" s="14"/>
      <c r="BI319" s="15">
        <v>12.6</v>
      </c>
      <c r="BJ319" s="22"/>
      <c r="BK319" s="23"/>
      <c r="BL319" s="23"/>
      <c r="BM319" s="24"/>
      <c r="BN319" s="1"/>
      <c r="BO319" s="13" t="s">
        <v>16</v>
      </c>
      <c r="BP319" s="14"/>
      <c r="BQ319" s="15">
        <v>8.5</v>
      </c>
      <c r="BR319" s="22"/>
      <c r="BS319" s="23"/>
      <c r="BT319" s="23"/>
      <c r="BU319" s="24"/>
      <c r="BV319" s="1"/>
      <c r="BW319" s="13" t="s">
        <v>16</v>
      </c>
      <c r="BX319" s="14"/>
      <c r="BY319" s="15">
        <v>11.4</v>
      </c>
      <c r="BZ319" s="22"/>
      <c r="CA319" s="23"/>
      <c r="CB319" s="23"/>
      <c r="CC319" s="24"/>
      <c r="CD319" s="1"/>
      <c r="CE319" s="13" t="s">
        <v>16</v>
      </c>
      <c r="CF319" s="14"/>
      <c r="CG319" s="15"/>
      <c r="CH319" s="22"/>
      <c r="CI319" s="23"/>
      <c r="CJ319" s="23"/>
      <c r="CK319" s="24"/>
      <c r="CL319" s="1"/>
      <c r="CM319" s="13" t="s">
        <v>16</v>
      </c>
      <c r="CN319" s="14"/>
      <c r="CO319" s="15"/>
      <c r="CP319" s="22"/>
      <c r="CQ319" s="23"/>
      <c r="CR319" s="23"/>
      <c r="CS319" s="24"/>
    </row>
    <row r="320" spans="3:97" x14ac:dyDescent="0.35">
      <c r="C320" s="13" t="s">
        <v>17</v>
      </c>
      <c r="D320" s="14"/>
      <c r="E320" s="15">
        <v>24.2</v>
      </c>
      <c r="F320" s="26"/>
      <c r="G320" s="27"/>
      <c r="H320" s="27"/>
      <c r="I320" s="28"/>
      <c r="J320" s="29"/>
      <c r="K320" s="13" t="s">
        <v>17</v>
      </c>
      <c r="L320" s="14"/>
      <c r="M320" s="15">
        <v>16.5</v>
      </c>
      <c r="N320" s="100"/>
      <c r="O320" s="101"/>
      <c r="P320" s="101"/>
      <c r="Q320" s="102"/>
      <c r="R320" s="29"/>
      <c r="S320" s="13" t="s">
        <v>17</v>
      </c>
      <c r="T320" s="14"/>
      <c r="U320" s="15">
        <v>23.2</v>
      </c>
      <c r="V320" s="26"/>
      <c r="W320" s="27"/>
      <c r="X320" s="27"/>
      <c r="Y320" s="28"/>
      <c r="Z320" s="29"/>
      <c r="AA320" s="13" t="s">
        <v>17</v>
      </c>
      <c r="AB320" s="14"/>
      <c r="AC320" s="15">
        <v>22.4</v>
      </c>
      <c r="AD320" s="26"/>
      <c r="AE320" s="27"/>
      <c r="AF320" s="27"/>
      <c r="AG320" s="28"/>
      <c r="AH320" s="29"/>
      <c r="AI320" s="13" t="s">
        <v>17</v>
      </c>
      <c r="AJ320" s="14"/>
      <c r="AK320" s="15">
        <v>22.4</v>
      </c>
      <c r="AL320" s="26"/>
      <c r="AM320" s="27"/>
      <c r="AN320" s="27"/>
      <c r="AO320" s="28"/>
      <c r="AP320" s="29"/>
      <c r="AQ320" s="13" t="s">
        <v>17</v>
      </c>
      <c r="AR320" s="14"/>
      <c r="AS320" s="15">
        <v>18.3</v>
      </c>
      <c r="AT320" s="26"/>
      <c r="AU320" s="27"/>
      <c r="AV320" s="27"/>
      <c r="AW320" s="28"/>
      <c r="AX320" s="29"/>
      <c r="AY320" s="13" t="s">
        <v>17</v>
      </c>
      <c r="AZ320" s="14"/>
      <c r="BA320" s="15">
        <v>18.8</v>
      </c>
      <c r="BB320" s="26"/>
      <c r="BC320" s="27"/>
      <c r="BD320" s="27"/>
      <c r="BE320" s="28"/>
      <c r="BF320" s="29"/>
      <c r="BG320" s="13" t="s">
        <v>17</v>
      </c>
      <c r="BH320" s="14"/>
      <c r="BI320" s="15">
        <v>23.8</v>
      </c>
      <c r="BJ320" s="26"/>
      <c r="BK320" s="27"/>
      <c r="BL320" s="27"/>
      <c r="BM320" s="28"/>
      <c r="BN320" s="29"/>
      <c r="BO320" s="13" t="s">
        <v>17</v>
      </c>
      <c r="BP320" s="14"/>
      <c r="BQ320" s="15">
        <v>19.3</v>
      </c>
      <c r="BR320" s="26"/>
      <c r="BS320" s="27"/>
      <c r="BT320" s="27"/>
      <c r="BU320" s="28"/>
      <c r="BV320" s="29"/>
      <c r="BW320" s="13" t="s">
        <v>17</v>
      </c>
      <c r="BX320" s="14"/>
      <c r="BY320" s="15">
        <v>18.8</v>
      </c>
      <c r="BZ320" s="26"/>
      <c r="CA320" s="27"/>
      <c r="CB320" s="27"/>
      <c r="CC320" s="28"/>
      <c r="CD320" s="29"/>
      <c r="CE320" s="13" t="s">
        <v>17</v>
      </c>
      <c r="CF320" s="14"/>
      <c r="CG320" s="15"/>
      <c r="CH320" s="26"/>
      <c r="CI320" s="27"/>
      <c r="CJ320" s="27"/>
      <c r="CK320" s="28"/>
      <c r="CL320" s="29"/>
      <c r="CM320" s="13" t="s">
        <v>17</v>
      </c>
      <c r="CN320" s="14"/>
      <c r="CO320" s="15"/>
      <c r="CP320" s="26"/>
      <c r="CQ320" s="27"/>
      <c r="CR320" s="27"/>
      <c r="CS320" s="28"/>
    </row>
    <row r="323" spans="3:6" x14ac:dyDescent="0.35">
      <c r="C323" s="51"/>
      <c r="D323" s="51"/>
      <c r="E323" s="51"/>
      <c r="F323" s="51"/>
    </row>
    <row r="329" spans="3:6" x14ac:dyDescent="0.35">
      <c r="E329" s="53"/>
    </row>
    <row r="345" spans="3:6" x14ac:dyDescent="0.35">
      <c r="C345" s="51"/>
      <c r="D345" s="51"/>
      <c r="E345" s="51"/>
      <c r="F345" s="51"/>
    </row>
    <row r="351" spans="3:6" x14ac:dyDescent="0.35">
      <c r="E351" s="53"/>
    </row>
    <row r="367" spans="3:6" x14ac:dyDescent="0.35">
      <c r="C367" s="51"/>
      <c r="D367" s="51"/>
      <c r="E367" s="51"/>
      <c r="F367" s="51"/>
    </row>
    <row r="373" spans="5:5" x14ac:dyDescent="0.35">
      <c r="E373" s="53"/>
    </row>
    <row r="389" spans="3:6" x14ac:dyDescent="0.35">
      <c r="C389" s="51"/>
      <c r="D389" s="51"/>
      <c r="E389" s="51"/>
      <c r="F389" s="51"/>
    </row>
    <row r="395" spans="3:6" x14ac:dyDescent="0.35">
      <c r="E395" s="5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7"/>
  <sheetViews>
    <sheetView workbookViewId="0"/>
  </sheetViews>
  <sheetFormatPr baseColWidth="10" defaultRowHeight="14.5" x14ac:dyDescent="0.35"/>
  <cols>
    <col min="1" max="1" width="10.90625" style="52"/>
  </cols>
  <sheetData>
    <row r="1" spans="1:16" x14ac:dyDescent="0.35">
      <c r="A1" s="52" t="s">
        <v>39</v>
      </c>
      <c r="B1" t="s">
        <v>40</v>
      </c>
      <c r="C1" t="s">
        <v>0</v>
      </c>
      <c r="D1" t="s">
        <v>41</v>
      </c>
      <c r="E1" t="s">
        <v>42</v>
      </c>
      <c r="F1" t="s">
        <v>43</v>
      </c>
      <c r="G1" t="s">
        <v>44</v>
      </c>
      <c r="H1" t="s">
        <v>45</v>
      </c>
      <c r="I1" t="s">
        <v>5</v>
      </c>
      <c r="J1" t="s">
        <v>47</v>
      </c>
      <c r="K1" t="s">
        <v>46</v>
      </c>
      <c r="L1" t="s">
        <v>48</v>
      </c>
      <c r="M1" t="s">
        <v>49</v>
      </c>
      <c r="N1" t="s">
        <v>50</v>
      </c>
    </row>
    <row r="2" spans="1:16" x14ac:dyDescent="0.35">
      <c r="A2" s="52">
        <f>Data2!C1</f>
        <v>41444</v>
      </c>
      <c r="B2">
        <f>Data2!C2</f>
        <v>2</v>
      </c>
      <c r="C2">
        <f>Data2!C5</f>
        <v>0</v>
      </c>
      <c r="D2">
        <f>Data2!D5</f>
        <v>23.6</v>
      </c>
      <c r="E2">
        <f>Data2!E5</f>
        <v>0</v>
      </c>
      <c r="F2">
        <f>Data2!F5</f>
        <v>0</v>
      </c>
      <c r="G2">
        <f>Data2!G5</f>
        <v>0</v>
      </c>
      <c r="H2" s="31">
        <f>Data2!H5</f>
        <v>0</v>
      </c>
      <c r="I2">
        <f>Data2!I5</f>
        <v>0</v>
      </c>
      <c r="J2">
        <f>Data2!E10</f>
        <v>1</v>
      </c>
      <c r="K2">
        <f>Data2!E11</f>
        <v>2.5</v>
      </c>
      <c r="L2">
        <f>Data2!E12</f>
        <v>11</v>
      </c>
      <c r="M2">
        <f>Data2!E13</f>
        <v>4.9000000000000004</v>
      </c>
      <c r="N2">
        <f>Data2!E14</f>
        <v>13.8</v>
      </c>
      <c r="P2" s="52"/>
    </row>
    <row r="3" spans="1:16" x14ac:dyDescent="0.35">
      <c r="A3" s="52">
        <f>Data2!C1</f>
        <v>41444</v>
      </c>
      <c r="B3">
        <f>Data2!C2</f>
        <v>2</v>
      </c>
      <c r="C3">
        <f>Data2!C6</f>
        <v>1</v>
      </c>
      <c r="D3">
        <f>Data2!D6</f>
        <v>21.8</v>
      </c>
      <c r="E3">
        <f>Data2!E6</f>
        <v>0</v>
      </c>
      <c r="F3">
        <f>Data2!F6</f>
        <v>0</v>
      </c>
      <c r="G3">
        <f>Data2!G6</f>
        <v>0</v>
      </c>
      <c r="H3" s="31">
        <f>Data2!H6</f>
        <v>0</v>
      </c>
      <c r="I3">
        <f>Data2!I6</f>
        <v>0</v>
      </c>
      <c r="J3">
        <f>Data2!E10</f>
        <v>1</v>
      </c>
      <c r="K3">
        <f>Data2!E11</f>
        <v>2.5</v>
      </c>
      <c r="L3">
        <f>Data2!E12</f>
        <v>11</v>
      </c>
      <c r="M3">
        <f>Data2!E13</f>
        <v>4.9000000000000004</v>
      </c>
      <c r="N3">
        <f>Data2!E14</f>
        <v>13.8</v>
      </c>
    </row>
    <row r="4" spans="1:16" x14ac:dyDescent="0.35">
      <c r="A4" s="52">
        <f>Data2!C1</f>
        <v>41444</v>
      </c>
      <c r="B4">
        <f>Data2!C2</f>
        <v>2</v>
      </c>
      <c r="C4">
        <f>Data2!C7</f>
        <v>2</v>
      </c>
      <c r="D4">
        <f>Data2!D7</f>
        <v>17.399999999999999</v>
      </c>
      <c r="E4">
        <f>Data2!E7</f>
        <v>50.1</v>
      </c>
      <c r="F4">
        <f>Data2!F7</f>
        <v>4.6500000000000004</v>
      </c>
      <c r="G4">
        <f>Data2!G7</f>
        <v>7.81</v>
      </c>
      <c r="H4" s="31">
        <f>Data2!H7</f>
        <v>116</v>
      </c>
      <c r="I4">
        <f>Data2!I7</f>
        <v>837</v>
      </c>
      <c r="J4">
        <f>Data2!E10</f>
        <v>1</v>
      </c>
      <c r="K4">
        <f>Data2!E11</f>
        <v>2.5</v>
      </c>
      <c r="L4">
        <f>Data2!E12</f>
        <v>11</v>
      </c>
      <c r="M4">
        <f>Data2!E13</f>
        <v>4.9000000000000004</v>
      </c>
      <c r="N4">
        <f>Data2!E14</f>
        <v>13.8</v>
      </c>
    </row>
    <row r="5" spans="1:16" x14ac:dyDescent="0.35">
      <c r="A5" s="52">
        <f>Data2!C1</f>
        <v>41444</v>
      </c>
      <c r="B5">
        <f>Data2!C2</f>
        <v>2</v>
      </c>
      <c r="C5">
        <f>Data2!C8</f>
        <v>3</v>
      </c>
      <c r="D5">
        <f>Data2!D8</f>
        <v>0</v>
      </c>
      <c r="E5">
        <f>Data2!E8</f>
        <v>0</v>
      </c>
      <c r="F5">
        <f>Data2!F8</f>
        <v>0</v>
      </c>
      <c r="G5">
        <f>Data2!G8</f>
        <v>0</v>
      </c>
      <c r="H5" s="31">
        <f>Data2!H8</f>
        <v>0</v>
      </c>
      <c r="I5">
        <f>Data2!I8</f>
        <v>0</v>
      </c>
      <c r="J5">
        <f>Data2!E10</f>
        <v>1</v>
      </c>
      <c r="K5">
        <f>Data2!E11</f>
        <v>2.5</v>
      </c>
      <c r="L5">
        <f>Data2!E12</f>
        <v>11</v>
      </c>
      <c r="M5">
        <f>Data2!E13</f>
        <v>4.9000000000000004</v>
      </c>
      <c r="N5">
        <f>Data2!E14</f>
        <v>13.8</v>
      </c>
    </row>
    <row r="6" spans="1:16" x14ac:dyDescent="0.35">
      <c r="A6" s="52">
        <f>Data2!C18</f>
        <v>41451</v>
      </c>
      <c r="B6">
        <f>Data2!C19</f>
        <v>2</v>
      </c>
      <c r="C6">
        <f>Data2!C22</f>
        <v>0</v>
      </c>
      <c r="D6">
        <f>Data2!D22</f>
        <v>0</v>
      </c>
      <c r="E6">
        <f>Data2!E22</f>
        <v>0</v>
      </c>
      <c r="F6">
        <f>Data2!F22</f>
        <v>0</v>
      </c>
      <c r="G6">
        <f>Data2!G22</f>
        <v>0</v>
      </c>
      <c r="H6">
        <f>Data2!H22</f>
        <v>0</v>
      </c>
      <c r="I6">
        <f>Data2!I22</f>
        <v>0</v>
      </c>
      <c r="J6">
        <f>Data2!E27</f>
        <v>0.8</v>
      </c>
      <c r="K6">
        <f>Data2!E28</f>
        <v>2.2999999999999998</v>
      </c>
      <c r="L6">
        <f>Data2!E29</f>
        <v>16.7</v>
      </c>
      <c r="M6">
        <f>Data2!E30</f>
        <v>15.8</v>
      </c>
      <c r="N6">
        <f>Data2!E31</f>
        <v>35.9</v>
      </c>
    </row>
    <row r="7" spans="1:16" x14ac:dyDescent="0.35">
      <c r="A7" s="52">
        <f>Data2!C18</f>
        <v>41451</v>
      </c>
      <c r="B7">
        <f>Data2!C19</f>
        <v>2</v>
      </c>
      <c r="C7">
        <f>Data2!C23</f>
        <v>1</v>
      </c>
      <c r="D7">
        <f>Data2!D23</f>
        <v>0</v>
      </c>
      <c r="E7">
        <f>Data2!E23</f>
        <v>0</v>
      </c>
      <c r="F7">
        <f>Data2!F23</f>
        <v>0</v>
      </c>
      <c r="G7">
        <f>Data2!G23</f>
        <v>0</v>
      </c>
      <c r="H7">
        <f>Data2!H23</f>
        <v>0</v>
      </c>
      <c r="I7">
        <f>Data2!I23</f>
        <v>0</v>
      </c>
      <c r="J7">
        <f>Data2!E27</f>
        <v>0.8</v>
      </c>
      <c r="K7">
        <f>Data2!E28</f>
        <v>2.2999999999999998</v>
      </c>
      <c r="L7">
        <f>Data2!E29</f>
        <v>16.7</v>
      </c>
      <c r="M7">
        <f>Data2!E30</f>
        <v>15.8</v>
      </c>
      <c r="N7">
        <f>Data2!E31</f>
        <v>35.9</v>
      </c>
    </row>
    <row r="8" spans="1:16" x14ac:dyDescent="0.35">
      <c r="A8" s="52">
        <f>Data2!C18</f>
        <v>41451</v>
      </c>
      <c r="B8">
        <f>Data2!C19</f>
        <v>2</v>
      </c>
      <c r="C8">
        <f>Data2!C24</f>
        <v>2</v>
      </c>
      <c r="D8">
        <f>Data2!D24</f>
        <v>0</v>
      </c>
      <c r="E8">
        <f>Data2!E24</f>
        <v>0</v>
      </c>
      <c r="F8">
        <f>Data2!F24</f>
        <v>0</v>
      </c>
      <c r="G8">
        <f>Data2!G24</f>
        <v>0</v>
      </c>
      <c r="H8">
        <f>Data2!H24</f>
        <v>0</v>
      </c>
      <c r="I8">
        <f>Data2!I24</f>
        <v>0</v>
      </c>
      <c r="J8">
        <f>Data2!E27</f>
        <v>0.8</v>
      </c>
      <c r="K8">
        <f>Data2!E28</f>
        <v>2.2999999999999998</v>
      </c>
      <c r="L8">
        <f>Data2!E29</f>
        <v>16.7</v>
      </c>
      <c r="M8">
        <f>Data2!E30</f>
        <v>15.8</v>
      </c>
      <c r="N8">
        <f>Data2!E31</f>
        <v>35.9</v>
      </c>
    </row>
    <row r="9" spans="1:16" x14ac:dyDescent="0.35">
      <c r="A9" s="52">
        <f>Data2!C18</f>
        <v>41451</v>
      </c>
      <c r="B9">
        <f>Data2!C19</f>
        <v>2</v>
      </c>
      <c r="C9">
        <f>Data2!C25</f>
        <v>3</v>
      </c>
      <c r="D9">
        <f>Data2!D25</f>
        <v>0</v>
      </c>
      <c r="E9">
        <f>Data2!E25</f>
        <v>0</v>
      </c>
      <c r="F9">
        <f>Data2!F25</f>
        <v>0</v>
      </c>
      <c r="G9">
        <f>Data2!G25</f>
        <v>0</v>
      </c>
      <c r="H9">
        <f>Data2!H25</f>
        <v>0</v>
      </c>
      <c r="I9">
        <f>Data2!I25</f>
        <v>0</v>
      </c>
      <c r="J9">
        <f>Data2!E27</f>
        <v>0.8</v>
      </c>
      <c r="K9">
        <f>Data2!E28</f>
        <v>2.2999999999999998</v>
      </c>
      <c r="L9">
        <f>Data2!E29</f>
        <v>16.7</v>
      </c>
      <c r="M9">
        <f>Data2!E30</f>
        <v>15.8</v>
      </c>
      <c r="N9">
        <f>Data2!E31</f>
        <v>35.9</v>
      </c>
    </row>
    <row r="10" spans="1:16" x14ac:dyDescent="0.35">
      <c r="A10" s="52">
        <f>Data2!C35</f>
        <v>41458</v>
      </c>
      <c r="B10">
        <f>Data2!C36</f>
        <v>2</v>
      </c>
      <c r="C10">
        <f>Data2!C39</f>
        <v>0</v>
      </c>
      <c r="D10">
        <f>Data2!D39</f>
        <v>0</v>
      </c>
      <c r="E10">
        <f>Data2!E39</f>
        <v>0</v>
      </c>
      <c r="F10">
        <f>Data2!F39</f>
        <v>0</v>
      </c>
      <c r="G10">
        <f>Data2!G39</f>
        <v>0</v>
      </c>
      <c r="H10">
        <f>Data2!H39</f>
        <v>0</v>
      </c>
      <c r="I10">
        <f>Data2!I39</f>
        <v>0</v>
      </c>
      <c r="J10">
        <f>Data2!E44</f>
        <v>0.55000000000000004</v>
      </c>
      <c r="K10">
        <f>Data2!E45</f>
        <v>2.2000000000000002</v>
      </c>
      <c r="L10">
        <f>Data2!E46</f>
        <v>20.3</v>
      </c>
      <c r="M10">
        <f>Data2!E47</f>
        <v>15.8</v>
      </c>
      <c r="N10">
        <f>Data2!E48</f>
        <v>46.3</v>
      </c>
    </row>
    <row r="11" spans="1:16" x14ac:dyDescent="0.35">
      <c r="A11" s="52">
        <f>Data2!C35</f>
        <v>41458</v>
      </c>
      <c r="B11">
        <f>Data2!C36</f>
        <v>2</v>
      </c>
      <c r="C11">
        <f>Data2!C40</f>
        <v>1</v>
      </c>
      <c r="D11">
        <f>Data2!D40</f>
        <v>0</v>
      </c>
      <c r="E11">
        <f>Data2!E40</f>
        <v>0</v>
      </c>
      <c r="F11">
        <f>Data2!F40</f>
        <v>0</v>
      </c>
      <c r="G11">
        <f>Data2!G40</f>
        <v>0</v>
      </c>
      <c r="H11">
        <f>Data2!H40</f>
        <v>0</v>
      </c>
      <c r="I11">
        <f>Data2!I40</f>
        <v>0</v>
      </c>
      <c r="J11">
        <f>Data2!E44</f>
        <v>0.55000000000000004</v>
      </c>
      <c r="K11">
        <f>Data2!E45</f>
        <v>2.2000000000000002</v>
      </c>
      <c r="L11">
        <f>Data2!E46</f>
        <v>20.3</v>
      </c>
      <c r="M11">
        <f>Data2!E47</f>
        <v>15.8</v>
      </c>
      <c r="N11">
        <f>Data2!E48</f>
        <v>46.3</v>
      </c>
    </row>
    <row r="12" spans="1:16" x14ac:dyDescent="0.35">
      <c r="A12" s="52">
        <f>Data2!C35</f>
        <v>41458</v>
      </c>
      <c r="B12">
        <f>Data2!C36</f>
        <v>2</v>
      </c>
      <c r="C12">
        <f>Data2!C41</f>
        <v>2</v>
      </c>
      <c r="D12">
        <f>Data2!D41</f>
        <v>0</v>
      </c>
      <c r="E12">
        <f>Data2!E41</f>
        <v>0</v>
      </c>
      <c r="F12">
        <f>Data2!F41</f>
        <v>0</v>
      </c>
      <c r="G12">
        <f>Data2!G41</f>
        <v>0</v>
      </c>
      <c r="H12">
        <f>Data2!H41</f>
        <v>0</v>
      </c>
      <c r="I12">
        <f>Data2!I41</f>
        <v>0</v>
      </c>
      <c r="J12">
        <f>Data2!E44</f>
        <v>0.55000000000000004</v>
      </c>
      <c r="K12">
        <f>Data2!E45</f>
        <v>2.2000000000000002</v>
      </c>
      <c r="L12">
        <f>Data2!E46</f>
        <v>20.3</v>
      </c>
      <c r="M12">
        <f>Data2!E47</f>
        <v>15.8</v>
      </c>
      <c r="N12">
        <f>Data2!E48</f>
        <v>46.3</v>
      </c>
    </row>
    <row r="13" spans="1:16" x14ac:dyDescent="0.35">
      <c r="A13" s="52">
        <f>Data2!C35</f>
        <v>41458</v>
      </c>
      <c r="B13">
        <f>Data2!C36</f>
        <v>2</v>
      </c>
      <c r="C13">
        <f>Data2!C42</f>
        <v>3</v>
      </c>
      <c r="D13">
        <f>Data2!D42</f>
        <v>0</v>
      </c>
      <c r="E13">
        <f>Data2!E42</f>
        <v>0</v>
      </c>
      <c r="F13">
        <f>Data2!F42</f>
        <v>0</v>
      </c>
      <c r="G13">
        <f>Data2!G42</f>
        <v>0</v>
      </c>
      <c r="H13">
        <f>Data2!H42</f>
        <v>0</v>
      </c>
      <c r="I13">
        <f>Data2!I42</f>
        <v>0</v>
      </c>
      <c r="J13">
        <f>Data2!E44</f>
        <v>0.55000000000000004</v>
      </c>
      <c r="K13">
        <f>Data2!E45</f>
        <v>2.2000000000000002</v>
      </c>
      <c r="L13">
        <f>Data2!E46</f>
        <v>20.3</v>
      </c>
      <c r="M13">
        <f>Data2!E47</f>
        <v>15.8</v>
      </c>
      <c r="N13">
        <f>Data2!E48</f>
        <v>46.3</v>
      </c>
    </row>
    <row r="14" spans="1:16" x14ac:dyDescent="0.35">
      <c r="A14" s="52">
        <f>Data2!C52</f>
        <v>41465</v>
      </c>
      <c r="B14">
        <f>Data2!C53</f>
        <v>2</v>
      </c>
      <c r="C14">
        <f>Data2!C56</f>
        <v>0</v>
      </c>
      <c r="D14">
        <f>Data2!D56</f>
        <v>0</v>
      </c>
      <c r="E14">
        <f>Data2!E56</f>
        <v>0</v>
      </c>
      <c r="F14">
        <f>Data2!F56</f>
        <v>0</v>
      </c>
      <c r="G14">
        <f>Data2!G56</f>
        <v>0</v>
      </c>
      <c r="H14">
        <f>Data2!H56</f>
        <v>0</v>
      </c>
      <c r="I14">
        <f>Data2!I56</f>
        <v>0</v>
      </c>
      <c r="J14">
        <f>Data2!E61</f>
        <v>0.8</v>
      </c>
      <c r="K14">
        <f>Data2!E62</f>
        <v>2.4</v>
      </c>
      <c r="L14">
        <f>Data2!E63</f>
        <v>9.1999999999999993</v>
      </c>
      <c r="M14">
        <f>Data2!E64</f>
        <v>1.6</v>
      </c>
      <c r="N14">
        <f>Data2!E65</f>
        <v>14.9</v>
      </c>
    </row>
    <row r="15" spans="1:16" x14ac:dyDescent="0.35">
      <c r="A15" s="52">
        <f>Data2!C52</f>
        <v>41465</v>
      </c>
      <c r="B15">
        <f>Data2!C53</f>
        <v>2</v>
      </c>
      <c r="C15">
        <f>Data2!C57</f>
        <v>1</v>
      </c>
      <c r="D15">
        <f>Data2!D57</f>
        <v>0</v>
      </c>
      <c r="E15">
        <f>Data2!E57</f>
        <v>0</v>
      </c>
      <c r="F15">
        <f>Data2!F57</f>
        <v>0</v>
      </c>
      <c r="G15">
        <f>Data2!G57</f>
        <v>0</v>
      </c>
      <c r="H15">
        <f>Data2!H57</f>
        <v>0</v>
      </c>
      <c r="I15">
        <f>Data2!I57</f>
        <v>0</v>
      </c>
      <c r="J15">
        <f>Data2!E61</f>
        <v>0.8</v>
      </c>
      <c r="K15">
        <f>Data2!E62</f>
        <v>2.4</v>
      </c>
      <c r="L15">
        <f>Data2!E63</f>
        <v>9.1999999999999993</v>
      </c>
      <c r="M15">
        <f>Data2!E64</f>
        <v>1.6</v>
      </c>
      <c r="N15">
        <f>Data2!E65</f>
        <v>14.9</v>
      </c>
    </row>
    <row r="16" spans="1:16" x14ac:dyDescent="0.35">
      <c r="A16" s="52">
        <f>Data2!C52</f>
        <v>41465</v>
      </c>
      <c r="B16">
        <f>Data2!C53</f>
        <v>2</v>
      </c>
      <c r="C16">
        <f>Data2!C58</f>
        <v>2</v>
      </c>
      <c r="D16">
        <f>Data2!D58</f>
        <v>0</v>
      </c>
      <c r="E16">
        <f>Data2!E58</f>
        <v>0</v>
      </c>
      <c r="F16">
        <f>Data2!F58</f>
        <v>0</v>
      </c>
      <c r="G16">
        <f>Data2!G58</f>
        <v>0</v>
      </c>
      <c r="H16">
        <f>Data2!H58</f>
        <v>0</v>
      </c>
      <c r="I16">
        <f>Data2!I58</f>
        <v>0</v>
      </c>
      <c r="J16">
        <f>Data2!E61</f>
        <v>0.8</v>
      </c>
      <c r="K16">
        <f>Data2!E62</f>
        <v>2.4</v>
      </c>
      <c r="L16">
        <f>Data2!E63</f>
        <v>9.1999999999999993</v>
      </c>
      <c r="M16">
        <f>Data2!E64</f>
        <v>1.6</v>
      </c>
      <c r="N16">
        <f>Data2!E65</f>
        <v>14.9</v>
      </c>
    </row>
    <row r="17" spans="1:14" x14ac:dyDescent="0.35">
      <c r="A17" s="52">
        <f>Data2!C52</f>
        <v>41465</v>
      </c>
      <c r="B17">
        <f>Data2!C53</f>
        <v>2</v>
      </c>
      <c r="C17">
        <f>Data2!C59</f>
        <v>3</v>
      </c>
      <c r="D17">
        <f>Data2!D59</f>
        <v>0</v>
      </c>
      <c r="E17">
        <f>Data2!E59</f>
        <v>0</v>
      </c>
      <c r="F17">
        <f>Data2!F59</f>
        <v>0</v>
      </c>
      <c r="G17">
        <f>Data2!G59</f>
        <v>0</v>
      </c>
      <c r="H17">
        <f>Data2!H59</f>
        <v>0</v>
      </c>
      <c r="I17">
        <f>Data2!I59</f>
        <v>0</v>
      </c>
      <c r="J17">
        <f>Data2!E61</f>
        <v>0.8</v>
      </c>
      <c r="K17">
        <f>Data2!E62</f>
        <v>2.4</v>
      </c>
      <c r="L17">
        <f>Data2!E63</f>
        <v>9.1999999999999993</v>
      </c>
      <c r="M17">
        <f>Data2!E64</f>
        <v>1.6</v>
      </c>
      <c r="N17">
        <f>Data2!E65</f>
        <v>14.9</v>
      </c>
    </row>
    <row r="18" spans="1:14" x14ac:dyDescent="0.35">
      <c r="A18" s="52">
        <f>Data2!C69</f>
        <v>41472</v>
      </c>
      <c r="B18">
        <f>Data2!C70</f>
        <v>2</v>
      </c>
      <c r="C18">
        <f>Data2!C73</f>
        <v>0</v>
      </c>
      <c r="D18">
        <f>Data2!D73</f>
        <v>0</v>
      </c>
      <c r="E18">
        <f>Data2!E73</f>
        <v>0</v>
      </c>
      <c r="F18">
        <f>Data2!F73</f>
        <v>0</v>
      </c>
      <c r="G18">
        <f>Data2!G73</f>
        <v>0</v>
      </c>
      <c r="H18">
        <f>Data2!H73</f>
        <v>0</v>
      </c>
      <c r="I18">
        <f>Data2!I73</f>
        <v>0</v>
      </c>
      <c r="J18">
        <f>Data2!E78</f>
        <v>0.8</v>
      </c>
      <c r="K18">
        <f>Data2!E79</f>
        <v>2.2999999999999998</v>
      </c>
      <c r="L18">
        <f>Data2!E80</f>
        <v>13.9</v>
      </c>
      <c r="M18">
        <f>Data2!E81</f>
        <v>3.2</v>
      </c>
      <c r="N18">
        <f>Data2!E82</f>
        <v>21.9</v>
      </c>
    </row>
    <row r="19" spans="1:14" x14ac:dyDescent="0.35">
      <c r="A19" s="52">
        <f>Data2!C69</f>
        <v>41472</v>
      </c>
      <c r="B19">
        <f>Data2!C70</f>
        <v>2</v>
      </c>
      <c r="C19">
        <f>Data2!C74</f>
        <v>1</v>
      </c>
      <c r="D19">
        <f>Data2!D74</f>
        <v>0</v>
      </c>
      <c r="E19">
        <f>Data2!E74</f>
        <v>0</v>
      </c>
      <c r="F19">
        <f>Data2!F74</f>
        <v>0</v>
      </c>
      <c r="G19">
        <f>Data2!G74</f>
        <v>0</v>
      </c>
      <c r="H19">
        <f>Data2!H74</f>
        <v>0</v>
      </c>
      <c r="I19">
        <f>Data2!I74</f>
        <v>0</v>
      </c>
      <c r="J19">
        <f>Data2!E78</f>
        <v>0.8</v>
      </c>
      <c r="K19">
        <f>Data2!E79</f>
        <v>2.2999999999999998</v>
      </c>
      <c r="L19">
        <f>Data2!E80</f>
        <v>13.9</v>
      </c>
      <c r="M19">
        <f>Data2!E81</f>
        <v>3.2</v>
      </c>
      <c r="N19">
        <f>Data2!E82</f>
        <v>21.9</v>
      </c>
    </row>
    <row r="20" spans="1:14" x14ac:dyDescent="0.35">
      <c r="A20" s="52">
        <f>Data2!C69</f>
        <v>41472</v>
      </c>
      <c r="B20">
        <f>Data2!C70</f>
        <v>2</v>
      </c>
      <c r="C20">
        <f>Data2!C75</f>
        <v>2</v>
      </c>
      <c r="D20">
        <f>Data2!D75</f>
        <v>0</v>
      </c>
      <c r="E20">
        <f>Data2!E75</f>
        <v>0</v>
      </c>
      <c r="F20">
        <f>Data2!F75</f>
        <v>0</v>
      </c>
      <c r="G20">
        <f>Data2!G75</f>
        <v>0</v>
      </c>
      <c r="H20">
        <f>Data2!H75</f>
        <v>0</v>
      </c>
      <c r="I20">
        <f>Data2!I75</f>
        <v>0</v>
      </c>
      <c r="J20">
        <f>Data2!E78</f>
        <v>0.8</v>
      </c>
      <c r="K20">
        <f>Data2!E79</f>
        <v>2.2999999999999998</v>
      </c>
      <c r="L20">
        <f>Data2!E80</f>
        <v>13.9</v>
      </c>
      <c r="M20">
        <f>Data2!E81</f>
        <v>3.2</v>
      </c>
      <c r="N20">
        <f>Data2!E82</f>
        <v>21.9</v>
      </c>
    </row>
    <row r="21" spans="1:14" x14ac:dyDescent="0.35">
      <c r="A21" s="52">
        <f>Data2!C69</f>
        <v>41472</v>
      </c>
      <c r="B21">
        <f>Data2!C70</f>
        <v>2</v>
      </c>
      <c r="C21">
        <f>Data2!C76</f>
        <v>3</v>
      </c>
      <c r="D21">
        <f>Data2!D76</f>
        <v>0</v>
      </c>
      <c r="E21">
        <f>Data2!E76</f>
        <v>0</v>
      </c>
      <c r="F21">
        <f>Data2!F76</f>
        <v>0</v>
      </c>
      <c r="G21">
        <f>Data2!G76</f>
        <v>0</v>
      </c>
      <c r="H21">
        <f>Data2!H76</f>
        <v>0</v>
      </c>
      <c r="I21">
        <f>Data2!I76</f>
        <v>0</v>
      </c>
      <c r="J21">
        <f>Data2!E78</f>
        <v>0.8</v>
      </c>
      <c r="K21">
        <f>Data2!E79</f>
        <v>2.2999999999999998</v>
      </c>
      <c r="L21">
        <f>Data2!E80</f>
        <v>13.9</v>
      </c>
      <c r="M21">
        <f>Data2!E81</f>
        <v>3.2</v>
      </c>
      <c r="N21">
        <f>Data2!E82</f>
        <v>21.9</v>
      </c>
    </row>
    <row r="22" spans="1:14" x14ac:dyDescent="0.35">
      <c r="A22" s="52">
        <f>Data2!C86</f>
        <v>41479</v>
      </c>
      <c r="B22">
        <f>Data2!C87</f>
        <v>2</v>
      </c>
      <c r="C22">
        <f>Data2!C90</f>
        <v>0</v>
      </c>
      <c r="D22">
        <f>Data2!D90</f>
        <v>0</v>
      </c>
      <c r="E22">
        <f>Data2!E90</f>
        <v>0</v>
      </c>
      <c r="F22">
        <f>Data2!F90</f>
        <v>0</v>
      </c>
      <c r="G22">
        <f>Data2!G90</f>
        <v>0</v>
      </c>
      <c r="H22">
        <f>Data2!H90</f>
        <v>0</v>
      </c>
      <c r="I22">
        <f>Data2!I90</f>
        <v>0</v>
      </c>
      <c r="J22">
        <f>Data2!E95</f>
        <v>0.85</v>
      </c>
      <c r="K22">
        <f>Data2!E96</f>
        <v>2</v>
      </c>
      <c r="L22">
        <f>Data2!E97</f>
        <v>14</v>
      </c>
      <c r="M22">
        <f>Data2!E98</f>
        <v>6.1</v>
      </c>
      <c r="N22">
        <f>Data2!E99</f>
        <v>18.3</v>
      </c>
    </row>
    <row r="23" spans="1:14" x14ac:dyDescent="0.35">
      <c r="A23" s="52">
        <f>Data2!C86</f>
        <v>41479</v>
      </c>
      <c r="B23">
        <f>Data2!C87</f>
        <v>2</v>
      </c>
      <c r="C23">
        <f>Data2!C91</f>
        <v>1</v>
      </c>
      <c r="D23">
        <f>Data2!D91</f>
        <v>0</v>
      </c>
      <c r="E23">
        <f>Data2!E91</f>
        <v>0</v>
      </c>
      <c r="F23">
        <f>Data2!F91</f>
        <v>0</v>
      </c>
      <c r="G23">
        <f>Data2!G91</f>
        <v>0</v>
      </c>
      <c r="H23">
        <f>Data2!H91</f>
        <v>0</v>
      </c>
      <c r="I23">
        <f>Data2!I91</f>
        <v>0</v>
      </c>
      <c r="J23">
        <f>Data2!E95</f>
        <v>0.85</v>
      </c>
      <c r="K23">
        <f>Data2!E96</f>
        <v>2</v>
      </c>
      <c r="L23">
        <f>Data2!E97</f>
        <v>14</v>
      </c>
      <c r="M23">
        <f>Data2!E98</f>
        <v>6.1</v>
      </c>
      <c r="N23">
        <f>Data2!E99</f>
        <v>18.3</v>
      </c>
    </row>
    <row r="24" spans="1:14" x14ac:dyDescent="0.35">
      <c r="A24" s="52">
        <f>Data2!C86</f>
        <v>41479</v>
      </c>
      <c r="B24">
        <f>Data2!C87</f>
        <v>2</v>
      </c>
      <c r="C24">
        <f>Data2!C92</f>
        <v>2</v>
      </c>
      <c r="D24">
        <f>Data2!D92</f>
        <v>0</v>
      </c>
      <c r="E24">
        <f>Data2!E92</f>
        <v>0</v>
      </c>
      <c r="F24">
        <f>Data2!F92</f>
        <v>0</v>
      </c>
      <c r="G24">
        <f>Data2!G92</f>
        <v>0</v>
      </c>
      <c r="H24">
        <f>Data2!H92</f>
        <v>0</v>
      </c>
      <c r="I24">
        <f>Data2!I92</f>
        <v>0</v>
      </c>
      <c r="J24">
        <f>Data2!E95</f>
        <v>0.85</v>
      </c>
      <c r="K24">
        <f>Data2!E96</f>
        <v>2</v>
      </c>
      <c r="L24">
        <f>Data2!E97</f>
        <v>14</v>
      </c>
      <c r="M24">
        <f>Data2!E98</f>
        <v>6.1</v>
      </c>
      <c r="N24">
        <f>Data2!E99</f>
        <v>18.3</v>
      </c>
    </row>
    <row r="25" spans="1:14" x14ac:dyDescent="0.35">
      <c r="A25" s="52">
        <f>Data2!C86</f>
        <v>41479</v>
      </c>
      <c r="B25">
        <f>Data2!C87</f>
        <v>2</v>
      </c>
      <c r="C25">
        <f>Data2!C93</f>
        <v>3</v>
      </c>
      <c r="D25">
        <f>Data2!D93</f>
        <v>0</v>
      </c>
      <c r="E25">
        <f>Data2!E93</f>
        <v>0</v>
      </c>
      <c r="F25">
        <f>Data2!F93</f>
        <v>0</v>
      </c>
      <c r="G25">
        <f>Data2!G93</f>
        <v>0</v>
      </c>
      <c r="H25">
        <f>Data2!H93</f>
        <v>0</v>
      </c>
      <c r="I25">
        <f>Data2!I93</f>
        <v>0</v>
      </c>
      <c r="J25">
        <f>Data2!E95</f>
        <v>0.85</v>
      </c>
      <c r="K25">
        <f>Data2!E96</f>
        <v>2</v>
      </c>
      <c r="L25">
        <f>Data2!E97</f>
        <v>14</v>
      </c>
      <c r="M25">
        <f>Data2!E98</f>
        <v>6.1</v>
      </c>
      <c r="N25">
        <f>Data2!E99</f>
        <v>18.3</v>
      </c>
    </row>
    <row r="26" spans="1:14" x14ac:dyDescent="0.35">
      <c r="A26" s="52">
        <f>Data2!C103</f>
        <v>41486</v>
      </c>
      <c r="B26">
        <f>Data2!C104</f>
        <v>2</v>
      </c>
      <c r="C26">
        <f>Data2!C107</f>
        <v>0</v>
      </c>
      <c r="D26">
        <f>Data2!D107</f>
        <v>0</v>
      </c>
      <c r="E26">
        <f>Data2!E107</f>
        <v>0</v>
      </c>
      <c r="F26">
        <f>Data2!F107</f>
        <v>0</v>
      </c>
      <c r="G26">
        <f>Data2!G107</f>
        <v>0</v>
      </c>
      <c r="H26">
        <f>Data2!H107</f>
        <v>0</v>
      </c>
      <c r="I26">
        <f>Data2!I107</f>
        <v>0</v>
      </c>
      <c r="J26">
        <f>Data2!E112</f>
        <v>0.6</v>
      </c>
      <c r="K26">
        <f>Data2!E113</f>
        <v>1.8</v>
      </c>
      <c r="L26">
        <f>Data2!E114</f>
        <v>16.2</v>
      </c>
      <c r="M26">
        <f>Data2!E115</f>
        <v>7.4</v>
      </c>
      <c r="N26">
        <f>Data2!E116</f>
        <v>34.299999999999997</v>
      </c>
    </row>
    <row r="27" spans="1:14" x14ac:dyDescent="0.35">
      <c r="A27" s="52">
        <f>Data2!C103</f>
        <v>41486</v>
      </c>
      <c r="B27">
        <f>Data2!C104</f>
        <v>2</v>
      </c>
      <c r="C27">
        <f>Data2!C108</f>
        <v>1</v>
      </c>
      <c r="D27">
        <f>Data2!D108</f>
        <v>0</v>
      </c>
      <c r="E27">
        <f>Data2!E108</f>
        <v>0</v>
      </c>
      <c r="F27">
        <f>Data2!F108</f>
        <v>0</v>
      </c>
      <c r="G27">
        <f>Data2!G108</f>
        <v>0</v>
      </c>
      <c r="H27">
        <f>Data2!H108</f>
        <v>0</v>
      </c>
      <c r="I27">
        <f>Data2!I108</f>
        <v>0</v>
      </c>
      <c r="J27">
        <f>Data2!E112</f>
        <v>0.6</v>
      </c>
      <c r="K27">
        <f>Data2!E113</f>
        <v>1.8</v>
      </c>
      <c r="L27">
        <f>Data2!E114</f>
        <v>16.2</v>
      </c>
      <c r="M27">
        <f>Data2!E115</f>
        <v>7.4</v>
      </c>
      <c r="N27">
        <f>Data2!E116</f>
        <v>34.299999999999997</v>
      </c>
    </row>
    <row r="28" spans="1:14" x14ac:dyDescent="0.35">
      <c r="A28" s="52">
        <f>Data2!C103</f>
        <v>41486</v>
      </c>
      <c r="B28">
        <f>Data2!C104</f>
        <v>2</v>
      </c>
      <c r="C28">
        <f>Data2!C109</f>
        <v>2</v>
      </c>
      <c r="D28">
        <f>Data2!D109</f>
        <v>0</v>
      </c>
      <c r="E28">
        <f>Data2!E109</f>
        <v>0</v>
      </c>
      <c r="F28">
        <f>Data2!F109</f>
        <v>0</v>
      </c>
      <c r="G28">
        <f>Data2!G109</f>
        <v>0</v>
      </c>
      <c r="H28">
        <f>Data2!H109</f>
        <v>0</v>
      </c>
      <c r="I28">
        <f>Data2!I109</f>
        <v>0</v>
      </c>
      <c r="J28">
        <f>Data2!E112</f>
        <v>0.6</v>
      </c>
      <c r="K28">
        <f>Data2!E113</f>
        <v>1.8</v>
      </c>
      <c r="L28">
        <f>Data2!E114</f>
        <v>16.2</v>
      </c>
      <c r="M28">
        <f>Data2!E115</f>
        <v>7.4</v>
      </c>
      <c r="N28">
        <f>Data2!E116</f>
        <v>34.299999999999997</v>
      </c>
    </row>
    <row r="29" spans="1:14" x14ac:dyDescent="0.35">
      <c r="A29" s="52">
        <f>Data2!C103</f>
        <v>41486</v>
      </c>
      <c r="B29">
        <f>Data2!C104</f>
        <v>2</v>
      </c>
      <c r="C29">
        <f>Data2!C110</f>
        <v>3</v>
      </c>
      <c r="D29">
        <f>Data2!D110</f>
        <v>0</v>
      </c>
      <c r="E29">
        <f>Data2!E110</f>
        <v>0</v>
      </c>
      <c r="F29">
        <f>Data2!F110</f>
        <v>0</v>
      </c>
      <c r="G29">
        <f>Data2!G110</f>
        <v>0</v>
      </c>
      <c r="H29">
        <f>Data2!H110</f>
        <v>0</v>
      </c>
      <c r="I29">
        <f>Data2!I110</f>
        <v>0</v>
      </c>
      <c r="J29">
        <f>Data2!E112</f>
        <v>0.6</v>
      </c>
      <c r="K29">
        <f>Data2!E113</f>
        <v>1.8</v>
      </c>
      <c r="L29">
        <f>Data2!E114</f>
        <v>16.2</v>
      </c>
      <c r="M29">
        <f>Data2!E115</f>
        <v>7.4</v>
      </c>
      <c r="N29">
        <f>Data2!E116</f>
        <v>34.299999999999997</v>
      </c>
    </row>
    <row r="30" spans="1:14" x14ac:dyDescent="0.35">
      <c r="A30" s="52">
        <f>Data2!C120</f>
        <v>41493</v>
      </c>
      <c r="B30">
        <f>Data2!C121</f>
        <v>2</v>
      </c>
      <c r="C30">
        <f>Data2!C124</f>
        <v>0</v>
      </c>
      <c r="D30">
        <f>Data2!D124</f>
        <v>0</v>
      </c>
      <c r="E30">
        <f>Data2!E124</f>
        <v>0</v>
      </c>
      <c r="F30">
        <f>Data2!F124</f>
        <v>0</v>
      </c>
      <c r="G30">
        <f>Data2!G124</f>
        <v>0</v>
      </c>
      <c r="H30">
        <f>Data2!H124</f>
        <v>0</v>
      </c>
      <c r="I30">
        <f>Data2!I124</f>
        <v>0</v>
      </c>
      <c r="J30">
        <f>Data2!E129</f>
        <v>0.6</v>
      </c>
      <c r="K30">
        <f>Data2!E130</f>
        <v>2.2000000000000002</v>
      </c>
      <c r="L30">
        <f>Data2!E131</f>
        <v>10.4</v>
      </c>
      <c r="M30">
        <f>Data2!E132</f>
        <v>10</v>
      </c>
      <c r="N30">
        <f>Data2!E133</f>
        <v>50.6</v>
      </c>
    </row>
    <row r="31" spans="1:14" x14ac:dyDescent="0.35">
      <c r="A31" s="52">
        <f>Data2!C120</f>
        <v>41493</v>
      </c>
      <c r="B31">
        <f>Data2!C121</f>
        <v>2</v>
      </c>
      <c r="C31">
        <f>Data2!C125</f>
        <v>1</v>
      </c>
      <c r="D31">
        <f>Data2!D125</f>
        <v>0</v>
      </c>
      <c r="E31">
        <f>Data2!E125</f>
        <v>0</v>
      </c>
      <c r="F31">
        <f>Data2!F125</f>
        <v>0</v>
      </c>
      <c r="G31">
        <f>Data2!G125</f>
        <v>0</v>
      </c>
      <c r="H31">
        <f>Data2!H125</f>
        <v>0</v>
      </c>
      <c r="I31">
        <f>Data2!I125</f>
        <v>0</v>
      </c>
      <c r="J31">
        <f>Data2!E129</f>
        <v>0.6</v>
      </c>
      <c r="K31">
        <f>Data2!E130</f>
        <v>2.2000000000000002</v>
      </c>
      <c r="L31">
        <f>Data2!E131</f>
        <v>10.4</v>
      </c>
      <c r="M31">
        <f>Data2!E132</f>
        <v>10</v>
      </c>
      <c r="N31">
        <f>Data2!E133</f>
        <v>50.6</v>
      </c>
    </row>
    <row r="32" spans="1:14" x14ac:dyDescent="0.35">
      <c r="A32" s="52">
        <f>Data2!C120</f>
        <v>41493</v>
      </c>
      <c r="B32">
        <f>Data2!C121</f>
        <v>2</v>
      </c>
      <c r="C32">
        <f>Data2!C126</f>
        <v>2</v>
      </c>
      <c r="D32">
        <f>Data2!D126</f>
        <v>0</v>
      </c>
      <c r="E32">
        <f>Data2!E126</f>
        <v>0</v>
      </c>
      <c r="F32">
        <f>Data2!F126</f>
        <v>0</v>
      </c>
      <c r="G32">
        <f>Data2!G126</f>
        <v>0</v>
      </c>
      <c r="H32">
        <f>Data2!H126</f>
        <v>0</v>
      </c>
      <c r="I32">
        <f>Data2!I126</f>
        <v>0</v>
      </c>
      <c r="J32">
        <f>Data2!E129</f>
        <v>0.6</v>
      </c>
      <c r="K32">
        <f>Data2!E130</f>
        <v>2.2000000000000002</v>
      </c>
      <c r="L32">
        <f>Data2!E131</f>
        <v>10.4</v>
      </c>
      <c r="M32">
        <f>Data2!E132</f>
        <v>10</v>
      </c>
      <c r="N32">
        <f>Data2!E133</f>
        <v>50.6</v>
      </c>
    </row>
    <row r="33" spans="1:14" x14ac:dyDescent="0.35">
      <c r="A33" s="52">
        <f>Data2!C120</f>
        <v>41493</v>
      </c>
      <c r="B33">
        <f>Data2!C121</f>
        <v>2</v>
      </c>
      <c r="C33">
        <f>Data2!C127</f>
        <v>3</v>
      </c>
      <c r="D33">
        <f>Data2!D127</f>
        <v>0</v>
      </c>
      <c r="E33">
        <f>Data2!E127</f>
        <v>0</v>
      </c>
      <c r="F33">
        <f>Data2!F127</f>
        <v>0</v>
      </c>
      <c r="G33">
        <f>Data2!G127</f>
        <v>0</v>
      </c>
      <c r="H33">
        <f>Data2!H127</f>
        <v>0</v>
      </c>
      <c r="I33">
        <f>Data2!I127</f>
        <v>0</v>
      </c>
      <c r="J33">
        <f>Data2!E129</f>
        <v>0.6</v>
      </c>
      <c r="K33">
        <f>Data2!E130</f>
        <v>2.2000000000000002</v>
      </c>
      <c r="L33">
        <f>Data2!E131</f>
        <v>10.4</v>
      </c>
      <c r="M33">
        <f>Data2!E132</f>
        <v>10</v>
      </c>
      <c r="N33">
        <f>Data2!E133</f>
        <v>50.6</v>
      </c>
    </row>
    <row r="34" spans="1:14" x14ac:dyDescent="0.35">
      <c r="A34" s="52">
        <f>Data2!C137</f>
        <v>41500</v>
      </c>
      <c r="B34">
        <f>Data2!C138</f>
        <v>2</v>
      </c>
      <c r="C34">
        <f>Data2!C141</f>
        <v>0</v>
      </c>
      <c r="D34">
        <f>Data2!D141</f>
        <v>0</v>
      </c>
      <c r="E34">
        <f>Data2!E141</f>
        <v>0</v>
      </c>
      <c r="F34">
        <f>Data2!F141</f>
        <v>0</v>
      </c>
      <c r="G34">
        <f>Data2!G141</f>
        <v>0</v>
      </c>
      <c r="H34">
        <f>Data2!H141</f>
        <v>0</v>
      </c>
      <c r="I34">
        <f>Data2!I141</f>
        <v>0</v>
      </c>
      <c r="J34">
        <f>Data2!E146</f>
        <v>0.5</v>
      </c>
      <c r="K34">
        <f>Data2!E147</f>
        <v>2.2000000000000002</v>
      </c>
      <c r="L34">
        <f>Data2!E148</f>
        <v>15</v>
      </c>
      <c r="M34">
        <f>Data2!E149</f>
        <v>27.6</v>
      </c>
      <c r="N34">
        <f>Data2!E150</f>
        <v>51.5</v>
      </c>
    </row>
    <row r="35" spans="1:14" x14ac:dyDescent="0.35">
      <c r="A35" s="52">
        <f>Data2!C137</f>
        <v>41500</v>
      </c>
      <c r="B35">
        <f>Data2!C138</f>
        <v>2</v>
      </c>
      <c r="C35">
        <f>Data2!C142</f>
        <v>1</v>
      </c>
      <c r="D35">
        <f>Data2!D142</f>
        <v>0</v>
      </c>
      <c r="E35">
        <f>Data2!E142</f>
        <v>0</v>
      </c>
      <c r="F35">
        <f>Data2!F142</f>
        <v>0</v>
      </c>
      <c r="G35">
        <f>Data2!G142</f>
        <v>0</v>
      </c>
      <c r="H35">
        <f>Data2!H142</f>
        <v>0</v>
      </c>
      <c r="I35">
        <f>Data2!I142</f>
        <v>0</v>
      </c>
      <c r="J35">
        <f>Data2!E146</f>
        <v>0.5</v>
      </c>
      <c r="K35">
        <f>Data2!E147</f>
        <v>2.2000000000000002</v>
      </c>
      <c r="L35">
        <f>Data2!E148</f>
        <v>15</v>
      </c>
      <c r="M35">
        <f>Data2!E149</f>
        <v>27.6</v>
      </c>
      <c r="N35">
        <f>Data2!E150</f>
        <v>51.5</v>
      </c>
    </row>
    <row r="36" spans="1:14" x14ac:dyDescent="0.35">
      <c r="A36" s="52">
        <f>Data2!C137</f>
        <v>41500</v>
      </c>
      <c r="B36">
        <f>Data2!C138</f>
        <v>2</v>
      </c>
      <c r="C36">
        <f>Data2!C143</f>
        <v>2</v>
      </c>
      <c r="D36">
        <f>Data2!D143</f>
        <v>0</v>
      </c>
      <c r="E36">
        <f>Data2!E143</f>
        <v>0</v>
      </c>
      <c r="F36">
        <f>Data2!F143</f>
        <v>0</v>
      </c>
      <c r="G36">
        <f>Data2!G143</f>
        <v>0</v>
      </c>
      <c r="H36">
        <f>Data2!H143</f>
        <v>0</v>
      </c>
      <c r="I36">
        <f>Data2!I143</f>
        <v>0</v>
      </c>
      <c r="J36">
        <f>Data2!E146</f>
        <v>0.5</v>
      </c>
      <c r="K36">
        <f>Data2!E147</f>
        <v>2.2000000000000002</v>
      </c>
      <c r="L36">
        <f>Data2!E148</f>
        <v>15</v>
      </c>
      <c r="M36">
        <f>Data2!E149</f>
        <v>27.6</v>
      </c>
      <c r="N36">
        <f>Data2!E150</f>
        <v>51.5</v>
      </c>
    </row>
    <row r="37" spans="1:14" x14ac:dyDescent="0.35">
      <c r="A37" s="52">
        <f>Data2!C137</f>
        <v>41500</v>
      </c>
      <c r="B37">
        <f>Data2!C138</f>
        <v>2</v>
      </c>
      <c r="C37">
        <f>Data2!C144</f>
        <v>3</v>
      </c>
      <c r="D37">
        <f>Data2!D144</f>
        <v>0</v>
      </c>
      <c r="E37">
        <f>Data2!E144</f>
        <v>0</v>
      </c>
      <c r="F37">
        <f>Data2!F144</f>
        <v>0</v>
      </c>
      <c r="G37">
        <f>Data2!G144</f>
        <v>0</v>
      </c>
      <c r="H37">
        <f>Data2!H144</f>
        <v>0</v>
      </c>
      <c r="I37">
        <f>Data2!I144</f>
        <v>0</v>
      </c>
      <c r="J37">
        <f>Data2!E146</f>
        <v>0.5</v>
      </c>
      <c r="K37">
        <f>Data2!E147</f>
        <v>2.2000000000000002</v>
      </c>
      <c r="L37">
        <f>Data2!E148</f>
        <v>15</v>
      </c>
      <c r="M37">
        <f>Data2!E149</f>
        <v>27.6</v>
      </c>
      <c r="N37">
        <f>Data2!E150</f>
        <v>51.5</v>
      </c>
    </row>
    <row r="38" spans="1:14" x14ac:dyDescent="0.35">
      <c r="A38" s="52">
        <f>Data2!C154</f>
        <v>41507</v>
      </c>
      <c r="B38">
        <f>Data2!C155</f>
        <v>2</v>
      </c>
      <c r="C38">
        <f>Data2!C158</f>
        <v>0</v>
      </c>
      <c r="D38">
        <f>Data2!D158</f>
        <v>0</v>
      </c>
      <c r="E38">
        <f>Data2!E158</f>
        <v>0</v>
      </c>
      <c r="F38">
        <f>Data2!F158</f>
        <v>0</v>
      </c>
      <c r="G38">
        <f>Data2!G158</f>
        <v>0</v>
      </c>
      <c r="H38">
        <f>Data2!H158</f>
        <v>0</v>
      </c>
      <c r="I38">
        <f>Data2!I158</f>
        <v>0</v>
      </c>
      <c r="J38">
        <f>Data2!E163</f>
        <v>0.5</v>
      </c>
      <c r="K38">
        <f>Data2!E164</f>
        <v>2.2000000000000002</v>
      </c>
      <c r="L38">
        <f>Data2!E165</f>
        <v>16.3</v>
      </c>
      <c r="M38">
        <f>Data2!E166</f>
        <v>17.3</v>
      </c>
      <c r="N38">
        <f>Data2!E167</f>
        <v>37.700000000000003</v>
      </c>
    </row>
    <row r="39" spans="1:14" x14ac:dyDescent="0.35">
      <c r="A39" s="52">
        <f>Data2!C154</f>
        <v>41507</v>
      </c>
      <c r="B39">
        <f>Data2!C155</f>
        <v>2</v>
      </c>
      <c r="C39">
        <f>Data2!C159</f>
        <v>1</v>
      </c>
      <c r="D39">
        <f>Data2!D159</f>
        <v>0</v>
      </c>
      <c r="E39">
        <f>Data2!E159</f>
        <v>0</v>
      </c>
      <c r="F39">
        <f>Data2!F159</f>
        <v>0</v>
      </c>
      <c r="G39">
        <f>Data2!G159</f>
        <v>0</v>
      </c>
      <c r="H39">
        <f>Data2!H159</f>
        <v>0</v>
      </c>
      <c r="I39">
        <f>Data2!I159</f>
        <v>0</v>
      </c>
      <c r="J39">
        <f>Data2!E163</f>
        <v>0.5</v>
      </c>
      <c r="K39">
        <f>Data2!E164</f>
        <v>2.2000000000000002</v>
      </c>
      <c r="L39">
        <f>Data2!E165</f>
        <v>16.3</v>
      </c>
      <c r="M39">
        <f>Data2!E166</f>
        <v>17.3</v>
      </c>
      <c r="N39">
        <f>Data2!E167</f>
        <v>37.700000000000003</v>
      </c>
    </row>
    <row r="40" spans="1:14" x14ac:dyDescent="0.35">
      <c r="A40" s="52">
        <f>Data2!C154</f>
        <v>41507</v>
      </c>
      <c r="B40">
        <f>Data2!C155</f>
        <v>2</v>
      </c>
      <c r="C40">
        <f>Data2!C160</f>
        <v>2</v>
      </c>
      <c r="D40">
        <f>Data2!D160</f>
        <v>0</v>
      </c>
      <c r="E40">
        <f>Data2!E160</f>
        <v>0</v>
      </c>
      <c r="F40">
        <f>Data2!F160</f>
        <v>0</v>
      </c>
      <c r="G40">
        <f>Data2!G160</f>
        <v>0</v>
      </c>
      <c r="H40">
        <f>Data2!H160</f>
        <v>0</v>
      </c>
      <c r="I40">
        <f>Data2!I160</f>
        <v>0</v>
      </c>
      <c r="J40">
        <f>Data2!E163</f>
        <v>0.5</v>
      </c>
      <c r="K40">
        <f>Data2!E164</f>
        <v>2.2000000000000002</v>
      </c>
      <c r="L40">
        <f>Data2!E165</f>
        <v>16.3</v>
      </c>
      <c r="M40">
        <f>Data2!E166</f>
        <v>17.3</v>
      </c>
      <c r="N40">
        <f>Data2!E167</f>
        <v>37.700000000000003</v>
      </c>
    </row>
    <row r="41" spans="1:14" x14ac:dyDescent="0.35">
      <c r="A41" s="52">
        <f>Data2!C154</f>
        <v>41507</v>
      </c>
      <c r="B41">
        <f>Data2!C155</f>
        <v>2</v>
      </c>
      <c r="C41">
        <f>Data2!C161</f>
        <v>3</v>
      </c>
      <c r="D41">
        <f>Data2!D161</f>
        <v>0</v>
      </c>
      <c r="E41">
        <f>Data2!E161</f>
        <v>0</v>
      </c>
      <c r="F41">
        <f>Data2!F161</f>
        <v>0</v>
      </c>
      <c r="G41">
        <f>Data2!G161</f>
        <v>0</v>
      </c>
      <c r="H41">
        <f>Data2!H161</f>
        <v>0</v>
      </c>
      <c r="I41">
        <f>Data2!I161</f>
        <v>0</v>
      </c>
      <c r="J41">
        <f>Data2!E163</f>
        <v>0.5</v>
      </c>
      <c r="K41">
        <f>Data2!E164</f>
        <v>2.2000000000000002</v>
      </c>
      <c r="L41">
        <f>Data2!E165</f>
        <v>16.3</v>
      </c>
      <c r="M41">
        <f>Data2!E166</f>
        <v>17.3</v>
      </c>
      <c r="N41">
        <f>Data2!E167</f>
        <v>37.700000000000003</v>
      </c>
    </row>
    <row r="42" spans="1:14" x14ac:dyDescent="0.35">
      <c r="A42" s="52">
        <f>Data2!C171</f>
        <v>41514</v>
      </c>
      <c r="B42">
        <f>Data2!C172</f>
        <v>2</v>
      </c>
      <c r="C42">
        <f>Data2!C175</f>
        <v>0</v>
      </c>
      <c r="D42">
        <f>Data2!D175</f>
        <v>0</v>
      </c>
      <c r="E42">
        <f>Data2!E175</f>
        <v>0</v>
      </c>
      <c r="F42">
        <f>Data2!F175</f>
        <v>0</v>
      </c>
      <c r="G42">
        <f>Data2!G175</f>
        <v>0</v>
      </c>
      <c r="H42">
        <f>Data2!H175</f>
        <v>0</v>
      </c>
      <c r="I42">
        <f>Data2!I175</f>
        <v>0</v>
      </c>
      <c r="J42">
        <f>Data2!E180</f>
        <v>0.5</v>
      </c>
      <c r="K42">
        <f>Data2!E181</f>
        <v>2.1</v>
      </c>
      <c r="L42">
        <f>Data2!E182</f>
        <v>15.1</v>
      </c>
      <c r="M42">
        <f>Data2!E183</f>
        <v>14.1</v>
      </c>
      <c r="N42">
        <f>Data2!E184</f>
        <v>33.4</v>
      </c>
    </row>
    <row r="43" spans="1:14" x14ac:dyDescent="0.35">
      <c r="A43" s="52">
        <f>Data2!C171</f>
        <v>41514</v>
      </c>
      <c r="B43">
        <f>Data2!C172</f>
        <v>2</v>
      </c>
      <c r="C43">
        <f>Data2!C176</f>
        <v>1</v>
      </c>
      <c r="D43">
        <f>Data2!D176</f>
        <v>0</v>
      </c>
      <c r="E43">
        <f>Data2!E176</f>
        <v>0</v>
      </c>
      <c r="F43">
        <f>Data2!F176</f>
        <v>0</v>
      </c>
      <c r="G43">
        <f>Data2!G176</f>
        <v>0</v>
      </c>
      <c r="H43">
        <f>Data2!H176</f>
        <v>0</v>
      </c>
      <c r="I43">
        <f>Data2!I176</f>
        <v>0</v>
      </c>
      <c r="J43">
        <f>Data2!E180</f>
        <v>0.5</v>
      </c>
      <c r="K43">
        <f>Data2!E181</f>
        <v>2.1</v>
      </c>
      <c r="L43">
        <f>Data2!E182</f>
        <v>15.1</v>
      </c>
      <c r="M43">
        <f>Data2!E183</f>
        <v>14.1</v>
      </c>
      <c r="N43">
        <f>Data2!E184</f>
        <v>33.4</v>
      </c>
    </row>
    <row r="44" spans="1:14" x14ac:dyDescent="0.35">
      <c r="A44" s="52">
        <f>Data2!C171</f>
        <v>41514</v>
      </c>
      <c r="B44">
        <f>Data2!C172</f>
        <v>2</v>
      </c>
      <c r="C44">
        <f>Data2!C177</f>
        <v>2</v>
      </c>
      <c r="D44">
        <f>Data2!D177</f>
        <v>0</v>
      </c>
      <c r="E44">
        <f>Data2!E177</f>
        <v>0</v>
      </c>
      <c r="F44">
        <f>Data2!F177</f>
        <v>0</v>
      </c>
      <c r="G44">
        <f>Data2!G177</f>
        <v>0</v>
      </c>
      <c r="H44">
        <f>Data2!H177</f>
        <v>0</v>
      </c>
      <c r="I44">
        <f>Data2!I177</f>
        <v>0</v>
      </c>
      <c r="J44">
        <f>Data2!E180</f>
        <v>0.5</v>
      </c>
      <c r="K44">
        <f>Data2!E181</f>
        <v>2.1</v>
      </c>
      <c r="L44">
        <f>Data2!E182</f>
        <v>15.1</v>
      </c>
      <c r="M44">
        <f>Data2!E183</f>
        <v>14.1</v>
      </c>
      <c r="N44">
        <f>Data2!E184</f>
        <v>33.4</v>
      </c>
    </row>
    <row r="45" spans="1:14" x14ac:dyDescent="0.35">
      <c r="A45" s="52">
        <f>Data2!C171</f>
        <v>41514</v>
      </c>
      <c r="B45">
        <f>Data2!C172</f>
        <v>2</v>
      </c>
      <c r="C45">
        <f>Data2!C178</f>
        <v>3</v>
      </c>
      <c r="D45">
        <f>Data2!D178</f>
        <v>0</v>
      </c>
      <c r="E45">
        <f>Data2!E178</f>
        <v>0</v>
      </c>
      <c r="F45">
        <f>Data2!F178</f>
        <v>0</v>
      </c>
      <c r="G45">
        <f>Data2!G178</f>
        <v>0</v>
      </c>
      <c r="H45">
        <f>Data2!H178</f>
        <v>0</v>
      </c>
      <c r="I45">
        <f>Data2!I178</f>
        <v>0</v>
      </c>
      <c r="J45">
        <f>Data2!E180</f>
        <v>0.5</v>
      </c>
      <c r="K45">
        <f>Data2!E181</f>
        <v>2.1</v>
      </c>
      <c r="L45">
        <f>Data2!E182</f>
        <v>15.1</v>
      </c>
      <c r="M45">
        <f>Data2!E183</f>
        <v>14.1</v>
      </c>
      <c r="N45">
        <f>Data2!E184</f>
        <v>33.4</v>
      </c>
    </row>
    <row r="46" spans="1:14" x14ac:dyDescent="0.35">
      <c r="A46" s="52">
        <f>Data2!C188</f>
        <v>41521</v>
      </c>
      <c r="B46">
        <f>Data2!C189</f>
        <v>2</v>
      </c>
      <c r="C46">
        <f>Data2!C192</f>
        <v>0</v>
      </c>
      <c r="D46">
        <f>Data2!D192</f>
        <v>0</v>
      </c>
      <c r="E46">
        <f>Data2!E192</f>
        <v>0</v>
      </c>
      <c r="F46">
        <f>Data2!F192</f>
        <v>0</v>
      </c>
      <c r="G46">
        <f>Data2!G192</f>
        <v>0</v>
      </c>
      <c r="H46">
        <f>Data2!H192</f>
        <v>0</v>
      </c>
      <c r="I46">
        <f>Data2!I192</f>
        <v>0</v>
      </c>
      <c r="J46">
        <f>Data2!E197</f>
        <v>0.4</v>
      </c>
      <c r="K46">
        <f>Data2!E198</f>
        <v>2.2000000000000002</v>
      </c>
      <c r="L46">
        <f>Data2!E199</f>
        <v>20.3</v>
      </c>
      <c r="M46">
        <f>Data2!E200</f>
        <v>40.1</v>
      </c>
      <c r="N46">
        <f>Data2!E201</f>
        <v>65.099999999999994</v>
      </c>
    </row>
    <row r="47" spans="1:14" x14ac:dyDescent="0.35">
      <c r="A47" s="52">
        <f>Data2!C188</f>
        <v>41521</v>
      </c>
      <c r="B47">
        <f>Data2!C189</f>
        <v>2</v>
      </c>
      <c r="C47">
        <f>Data2!C193</f>
        <v>1</v>
      </c>
      <c r="D47">
        <f>Data2!D193</f>
        <v>0</v>
      </c>
      <c r="E47">
        <f>Data2!E193</f>
        <v>0</v>
      </c>
      <c r="F47">
        <f>Data2!F193</f>
        <v>0</v>
      </c>
      <c r="G47">
        <f>Data2!G193</f>
        <v>0</v>
      </c>
      <c r="H47">
        <f>Data2!H193</f>
        <v>0</v>
      </c>
      <c r="I47">
        <f>Data2!I193</f>
        <v>0</v>
      </c>
      <c r="J47">
        <f>Data2!E197</f>
        <v>0.4</v>
      </c>
      <c r="K47">
        <f>Data2!E198</f>
        <v>2.2000000000000002</v>
      </c>
      <c r="L47">
        <f>Data2!E199</f>
        <v>20.3</v>
      </c>
      <c r="M47">
        <f>Data2!E200</f>
        <v>40.1</v>
      </c>
      <c r="N47">
        <f>Data2!E201</f>
        <v>65.099999999999994</v>
      </c>
    </row>
    <row r="48" spans="1:14" x14ac:dyDescent="0.35">
      <c r="A48" s="52">
        <f>Data2!C188</f>
        <v>41521</v>
      </c>
      <c r="B48">
        <f>Data2!C189</f>
        <v>2</v>
      </c>
      <c r="C48">
        <f>Data2!C194</f>
        <v>2</v>
      </c>
      <c r="D48">
        <f>Data2!D194</f>
        <v>0</v>
      </c>
      <c r="E48">
        <f>Data2!E194</f>
        <v>0</v>
      </c>
      <c r="F48">
        <f>Data2!F194</f>
        <v>0</v>
      </c>
      <c r="G48">
        <f>Data2!G194</f>
        <v>0</v>
      </c>
      <c r="H48">
        <f>Data2!H194</f>
        <v>0</v>
      </c>
      <c r="I48">
        <f>Data2!I194</f>
        <v>0</v>
      </c>
      <c r="J48">
        <f>Data2!E197</f>
        <v>0.4</v>
      </c>
      <c r="K48">
        <f>Data2!E198</f>
        <v>2.2000000000000002</v>
      </c>
      <c r="L48">
        <f>Data2!E199</f>
        <v>20.3</v>
      </c>
      <c r="M48">
        <f>Data2!E200</f>
        <v>40.1</v>
      </c>
      <c r="N48">
        <f>Data2!E201</f>
        <v>65.099999999999994</v>
      </c>
    </row>
    <row r="49" spans="1:14" x14ac:dyDescent="0.35">
      <c r="A49" s="52">
        <f>Data2!C188</f>
        <v>41521</v>
      </c>
      <c r="B49">
        <f>Data2!C189</f>
        <v>2</v>
      </c>
      <c r="C49">
        <f>Data2!C195</f>
        <v>3</v>
      </c>
      <c r="D49">
        <f>Data2!D195</f>
        <v>0</v>
      </c>
      <c r="E49">
        <f>Data2!E195</f>
        <v>0</v>
      </c>
      <c r="F49">
        <f>Data2!F195</f>
        <v>0</v>
      </c>
      <c r="G49">
        <f>Data2!G195</f>
        <v>0</v>
      </c>
      <c r="H49">
        <f>Data2!H195</f>
        <v>0</v>
      </c>
      <c r="I49">
        <f>Data2!I195</f>
        <v>0</v>
      </c>
      <c r="J49">
        <f>Data2!E197</f>
        <v>0.4</v>
      </c>
      <c r="K49">
        <f>Data2!E198</f>
        <v>2.2000000000000002</v>
      </c>
      <c r="L49">
        <f>Data2!E199</f>
        <v>20.3</v>
      </c>
      <c r="M49">
        <f>Data2!E200</f>
        <v>40.1</v>
      </c>
      <c r="N49">
        <f>Data2!E201</f>
        <v>65.099999999999994</v>
      </c>
    </row>
    <row r="50" spans="1:14" x14ac:dyDescent="0.35">
      <c r="A50" s="52">
        <f>Data2!C205</f>
        <v>41528</v>
      </c>
      <c r="B50">
        <f>Data2!C206</f>
        <v>2</v>
      </c>
      <c r="C50">
        <f>Data2!C209</f>
        <v>0</v>
      </c>
      <c r="D50">
        <f>Data2!D209</f>
        <v>0</v>
      </c>
      <c r="E50">
        <f>Data2!E209</f>
        <v>0</v>
      </c>
      <c r="F50">
        <f>Data2!F209</f>
        <v>0</v>
      </c>
      <c r="G50">
        <f>Data2!G209</f>
        <v>0</v>
      </c>
      <c r="H50">
        <f>Data2!H209</f>
        <v>0</v>
      </c>
      <c r="I50">
        <f>Data2!I209</f>
        <v>0</v>
      </c>
      <c r="J50">
        <f>Data2!E214</f>
        <v>0.5</v>
      </c>
      <c r="K50">
        <f>Data2!E215</f>
        <v>2.1</v>
      </c>
      <c r="L50">
        <f>Data2!E216</f>
        <v>13.8</v>
      </c>
      <c r="M50">
        <f>Data2!E217</f>
        <v>20.7</v>
      </c>
      <c r="N50">
        <f>Data2!E218</f>
        <v>37.5</v>
      </c>
    </row>
    <row r="51" spans="1:14" x14ac:dyDescent="0.35">
      <c r="A51" s="52">
        <f>Data2!C205</f>
        <v>41528</v>
      </c>
      <c r="B51">
        <f>Data2!C206</f>
        <v>2</v>
      </c>
      <c r="C51">
        <f>Data2!C210</f>
        <v>1</v>
      </c>
      <c r="D51">
        <f>Data2!D210</f>
        <v>0</v>
      </c>
      <c r="E51">
        <f>Data2!E210</f>
        <v>0</v>
      </c>
      <c r="F51">
        <f>Data2!F210</f>
        <v>0</v>
      </c>
      <c r="G51">
        <f>Data2!G210</f>
        <v>0</v>
      </c>
      <c r="H51">
        <f>Data2!H210</f>
        <v>0</v>
      </c>
      <c r="I51">
        <f>Data2!I210</f>
        <v>0</v>
      </c>
      <c r="J51">
        <f>Data2!E214</f>
        <v>0.5</v>
      </c>
      <c r="K51">
        <f>Data2!E215</f>
        <v>2.1</v>
      </c>
      <c r="L51">
        <f>Data2!E216</f>
        <v>13.8</v>
      </c>
      <c r="M51">
        <f>Data2!E217</f>
        <v>20.7</v>
      </c>
      <c r="N51">
        <f>Data2!E218</f>
        <v>37.5</v>
      </c>
    </row>
    <row r="52" spans="1:14" x14ac:dyDescent="0.35">
      <c r="A52" s="52">
        <f>Data2!C205</f>
        <v>41528</v>
      </c>
      <c r="B52">
        <f>Data2!C206</f>
        <v>2</v>
      </c>
      <c r="C52">
        <f>Data2!C211</f>
        <v>2</v>
      </c>
      <c r="D52">
        <f>Data2!D211</f>
        <v>0</v>
      </c>
      <c r="E52">
        <f>Data2!E211</f>
        <v>0</v>
      </c>
      <c r="F52">
        <f>Data2!F211</f>
        <v>0</v>
      </c>
      <c r="G52">
        <f>Data2!G211</f>
        <v>0</v>
      </c>
      <c r="H52">
        <f>Data2!H211</f>
        <v>0</v>
      </c>
      <c r="I52">
        <f>Data2!I211</f>
        <v>0</v>
      </c>
      <c r="J52">
        <f>Data2!E214</f>
        <v>0.5</v>
      </c>
      <c r="K52">
        <f>Data2!E215</f>
        <v>2.1</v>
      </c>
      <c r="L52">
        <f>Data2!E216</f>
        <v>13.8</v>
      </c>
      <c r="M52">
        <f>Data2!E217</f>
        <v>20.7</v>
      </c>
      <c r="N52">
        <f>Data2!E218</f>
        <v>37.5</v>
      </c>
    </row>
    <row r="53" spans="1:14" x14ac:dyDescent="0.35">
      <c r="A53" s="52">
        <f>Data2!C205</f>
        <v>41528</v>
      </c>
      <c r="B53">
        <f>Data2!C206</f>
        <v>2</v>
      </c>
      <c r="C53">
        <f>Data2!C212</f>
        <v>3</v>
      </c>
      <c r="D53">
        <f>Data2!D212</f>
        <v>0</v>
      </c>
      <c r="E53">
        <f>Data2!E212</f>
        <v>0</v>
      </c>
      <c r="F53">
        <f>Data2!F212</f>
        <v>0</v>
      </c>
      <c r="G53">
        <f>Data2!G212</f>
        <v>0</v>
      </c>
      <c r="H53">
        <f>Data2!H212</f>
        <v>0</v>
      </c>
      <c r="I53">
        <f>Data2!I212</f>
        <v>0</v>
      </c>
      <c r="J53">
        <f>Data2!E214</f>
        <v>0.5</v>
      </c>
      <c r="K53">
        <f>Data2!E215</f>
        <v>2.1</v>
      </c>
      <c r="L53">
        <f>Data2!E216</f>
        <v>13.8</v>
      </c>
      <c r="M53">
        <f>Data2!E217</f>
        <v>20.7</v>
      </c>
      <c r="N53">
        <f>Data2!E218</f>
        <v>37.5</v>
      </c>
    </row>
    <row r="54" spans="1:14" x14ac:dyDescent="0.35">
      <c r="A54" s="52">
        <f>Data2!C222</f>
        <v>41534</v>
      </c>
      <c r="B54">
        <f>Data2!C223</f>
        <v>2</v>
      </c>
      <c r="C54">
        <f>Data2!C226</f>
        <v>0</v>
      </c>
      <c r="D54">
        <f>Data2!D226</f>
        <v>0</v>
      </c>
      <c r="E54">
        <f>Data2!E226</f>
        <v>0</v>
      </c>
      <c r="F54">
        <f>Data2!F226</f>
        <v>0</v>
      </c>
      <c r="G54">
        <f>Data2!G226</f>
        <v>0</v>
      </c>
      <c r="H54">
        <f>Data2!H226</f>
        <v>0</v>
      </c>
      <c r="I54">
        <f>Data2!I226</f>
        <v>0</v>
      </c>
      <c r="J54">
        <f>Data2!E231</f>
        <v>0.5</v>
      </c>
      <c r="K54">
        <f>Data2!E232</f>
        <v>2</v>
      </c>
      <c r="L54">
        <f>Data2!E233</f>
        <v>15.5</v>
      </c>
      <c r="M54">
        <f>Data2!E234</f>
        <v>15.7</v>
      </c>
      <c r="N54">
        <f>Data2!E235</f>
        <v>26</v>
      </c>
    </row>
    <row r="55" spans="1:14" x14ac:dyDescent="0.35">
      <c r="A55" s="52">
        <f>Data2!C222</f>
        <v>41534</v>
      </c>
      <c r="B55">
        <f>Data2!C223</f>
        <v>2</v>
      </c>
      <c r="C55">
        <f>Data2!C227</f>
        <v>1</v>
      </c>
      <c r="D55">
        <f>Data2!D227</f>
        <v>0</v>
      </c>
      <c r="E55">
        <f>Data2!E227</f>
        <v>0</v>
      </c>
      <c r="F55">
        <f>Data2!F227</f>
        <v>0</v>
      </c>
      <c r="G55">
        <f>Data2!G227</f>
        <v>0</v>
      </c>
      <c r="H55">
        <f>Data2!H227</f>
        <v>0</v>
      </c>
      <c r="I55">
        <f>Data2!I227</f>
        <v>0</v>
      </c>
      <c r="J55">
        <f>Data2!E231</f>
        <v>0.5</v>
      </c>
      <c r="K55">
        <f>Data2!E232</f>
        <v>2</v>
      </c>
      <c r="L55">
        <f>Data2!E233</f>
        <v>15.5</v>
      </c>
      <c r="M55">
        <f>Data2!E234</f>
        <v>15.7</v>
      </c>
      <c r="N55">
        <f>Data2!E235</f>
        <v>26</v>
      </c>
    </row>
    <row r="56" spans="1:14" x14ac:dyDescent="0.35">
      <c r="A56" s="52">
        <f>Data2!C222</f>
        <v>41534</v>
      </c>
      <c r="B56">
        <f>Data2!C223</f>
        <v>2</v>
      </c>
      <c r="C56">
        <f>Data2!C228</f>
        <v>2</v>
      </c>
      <c r="D56">
        <f>Data2!D228</f>
        <v>0</v>
      </c>
      <c r="E56">
        <f>Data2!E228</f>
        <v>0</v>
      </c>
      <c r="F56">
        <f>Data2!F228</f>
        <v>0</v>
      </c>
      <c r="G56">
        <f>Data2!G228</f>
        <v>0</v>
      </c>
      <c r="H56">
        <f>Data2!H228</f>
        <v>0</v>
      </c>
      <c r="I56">
        <f>Data2!I228</f>
        <v>0</v>
      </c>
      <c r="J56">
        <f>Data2!E231</f>
        <v>0.5</v>
      </c>
      <c r="K56">
        <f>Data2!E232</f>
        <v>2</v>
      </c>
      <c r="L56">
        <f>Data2!E233</f>
        <v>15.5</v>
      </c>
      <c r="M56">
        <f>Data2!E234</f>
        <v>15.7</v>
      </c>
      <c r="N56">
        <f>Data2!E235</f>
        <v>26</v>
      </c>
    </row>
    <row r="57" spans="1:14" x14ac:dyDescent="0.35">
      <c r="A57" s="52">
        <f>Data2!C222</f>
        <v>41534</v>
      </c>
      <c r="B57">
        <f>Data2!C223</f>
        <v>2</v>
      </c>
      <c r="C57">
        <f>Data2!C229</f>
        <v>3</v>
      </c>
      <c r="D57">
        <f>Data2!D229</f>
        <v>0</v>
      </c>
      <c r="E57">
        <f>Data2!E229</f>
        <v>0</v>
      </c>
      <c r="F57">
        <f>Data2!F229</f>
        <v>0</v>
      </c>
      <c r="G57">
        <f>Data2!G229</f>
        <v>0</v>
      </c>
      <c r="H57">
        <f>Data2!H229</f>
        <v>0</v>
      </c>
      <c r="I57">
        <f>Data2!I229</f>
        <v>0</v>
      </c>
      <c r="J57">
        <f>Data2!E231</f>
        <v>0.5</v>
      </c>
      <c r="K57">
        <f>Data2!E232</f>
        <v>2</v>
      </c>
      <c r="L57">
        <f>Data2!E233</f>
        <v>15.5</v>
      </c>
      <c r="M57">
        <f>Data2!E234</f>
        <v>15.7</v>
      </c>
      <c r="N57">
        <f>Data2!E235</f>
        <v>26</v>
      </c>
    </row>
    <row r="58" spans="1:14" x14ac:dyDescent="0.35">
      <c r="A58" s="52">
        <f>Data2!C239</f>
        <v>41542</v>
      </c>
      <c r="B58">
        <f>Data2!C240</f>
        <v>2</v>
      </c>
      <c r="C58">
        <f>Data2!C243</f>
        <v>0</v>
      </c>
      <c r="D58">
        <f>Data2!D243</f>
        <v>0</v>
      </c>
      <c r="E58">
        <f>Data2!E243</f>
        <v>0</v>
      </c>
      <c r="F58">
        <f>Data2!F243</f>
        <v>0</v>
      </c>
      <c r="G58">
        <f>Data2!G243</f>
        <v>0</v>
      </c>
      <c r="H58">
        <f>Data2!H243</f>
        <v>0</v>
      </c>
      <c r="I58">
        <f>Data2!I243</f>
        <v>0</v>
      </c>
      <c r="J58">
        <f>Data2!E248</f>
        <v>0.8</v>
      </c>
      <c r="K58">
        <f>Data2!E249</f>
        <v>2</v>
      </c>
      <c r="L58">
        <f>Data2!E250</f>
        <v>9.1999999999999993</v>
      </c>
      <c r="M58">
        <f>Data2!E251</f>
        <v>7.6</v>
      </c>
      <c r="N58">
        <f>Data2!E252</f>
        <v>26.3</v>
      </c>
    </row>
    <row r="59" spans="1:14" x14ac:dyDescent="0.35">
      <c r="A59" s="52">
        <f>Data2!C239</f>
        <v>41542</v>
      </c>
      <c r="B59">
        <f>Data2!C240</f>
        <v>2</v>
      </c>
      <c r="C59">
        <f>Data2!C244</f>
        <v>1</v>
      </c>
      <c r="D59">
        <f>Data2!D244</f>
        <v>0</v>
      </c>
      <c r="E59">
        <f>Data2!E244</f>
        <v>0</v>
      </c>
      <c r="F59">
        <f>Data2!F244</f>
        <v>0</v>
      </c>
      <c r="G59">
        <f>Data2!G244</f>
        <v>0</v>
      </c>
      <c r="H59">
        <f>Data2!H244</f>
        <v>0</v>
      </c>
      <c r="I59">
        <f>Data2!I244</f>
        <v>0</v>
      </c>
      <c r="J59">
        <f>Data2!E248</f>
        <v>0.8</v>
      </c>
      <c r="K59">
        <f>Data2!E249</f>
        <v>2</v>
      </c>
      <c r="L59">
        <f>Data2!E250</f>
        <v>9.1999999999999993</v>
      </c>
      <c r="M59">
        <f>Data2!E251</f>
        <v>7.6</v>
      </c>
      <c r="N59">
        <f>Data2!E252</f>
        <v>26.3</v>
      </c>
    </row>
    <row r="60" spans="1:14" x14ac:dyDescent="0.35">
      <c r="A60" s="52">
        <f>Data2!C239</f>
        <v>41542</v>
      </c>
      <c r="B60">
        <f>Data2!C240</f>
        <v>2</v>
      </c>
      <c r="C60">
        <f>Data2!C245</f>
        <v>2</v>
      </c>
      <c r="D60">
        <f>Data2!D245</f>
        <v>0</v>
      </c>
      <c r="E60">
        <f>Data2!E245</f>
        <v>0</v>
      </c>
      <c r="F60">
        <f>Data2!F245</f>
        <v>0</v>
      </c>
      <c r="G60">
        <f>Data2!G245</f>
        <v>0</v>
      </c>
      <c r="H60">
        <f>Data2!H245</f>
        <v>0</v>
      </c>
      <c r="I60">
        <f>Data2!I245</f>
        <v>0</v>
      </c>
      <c r="J60">
        <f>Data2!E248</f>
        <v>0.8</v>
      </c>
      <c r="K60">
        <f>Data2!E249</f>
        <v>2</v>
      </c>
      <c r="L60">
        <f>Data2!E250</f>
        <v>9.1999999999999993</v>
      </c>
      <c r="M60">
        <f>Data2!E251</f>
        <v>7.6</v>
      </c>
      <c r="N60">
        <f>Data2!E252</f>
        <v>26.3</v>
      </c>
    </row>
    <row r="61" spans="1:14" x14ac:dyDescent="0.35">
      <c r="A61" s="52">
        <f>Data2!C239</f>
        <v>41542</v>
      </c>
      <c r="B61">
        <f>Data2!C240</f>
        <v>2</v>
      </c>
      <c r="C61">
        <f>Data2!C246</f>
        <v>3</v>
      </c>
      <c r="D61">
        <f>Data2!D246</f>
        <v>0</v>
      </c>
      <c r="E61">
        <f>Data2!E246</f>
        <v>0</v>
      </c>
      <c r="F61">
        <f>Data2!F246</f>
        <v>0</v>
      </c>
      <c r="G61">
        <f>Data2!G246</f>
        <v>0</v>
      </c>
      <c r="H61">
        <f>Data2!H246</f>
        <v>0</v>
      </c>
      <c r="I61">
        <f>Data2!I246</f>
        <v>0</v>
      </c>
      <c r="J61">
        <f>Data2!E248</f>
        <v>0.8</v>
      </c>
      <c r="K61">
        <f>Data2!E249</f>
        <v>2</v>
      </c>
      <c r="L61">
        <f>Data2!E250</f>
        <v>9.1999999999999993</v>
      </c>
      <c r="M61">
        <f>Data2!E251</f>
        <v>7.6</v>
      </c>
      <c r="N61">
        <f>Data2!E252</f>
        <v>26.3</v>
      </c>
    </row>
    <row r="62" spans="1:14" x14ac:dyDescent="0.35">
      <c r="A62" s="52">
        <f>Data2!C256</f>
        <v>41548</v>
      </c>
      <c r="B62">
        <f>Data2!C257</f>
        <v>2</v>
      </c>
      <c r="C62">
        <f>Data2!C260</f>
        <v>0</v>
      </c>
      <c r="D62">
        <f>Data2!D260</f>
        <v>0</v>
      </c>
      <c r="E62">
        <f>Data2!E260</f>
        <v>0</v>
      </c>
      <c r="F62">
        <f>Data2!F260</f>
        <v>0</v>
      </c>
      <c r="G62">
        <f>Data2!G260</f>
        <v>0</v>
      </c>
      <c r="H62">
        <f>Data2!H260</f>
        <v>0</v>
      </c>
      <c r="I62">
        <f>Data2!I260</f>
        <v>0</v>
      </c>
      <c r="J62">
        <f>Data2!E265</f>
        <v>1</v>
      </c>
      <c r="K62">
        <f>Data2!E266</f>
        <v>2.4</v>
      </c>
      <c r="L62">
        <f>Data2!E267</f>
        <v>10.1</v>
      </c>
      <c r="M62">
        <f>Data2!E268</f>
        <v>8.9</v>
      </c>
      <c r="N62">
        <f>Data2!E269</f>
        <v>24</v>
      </c>
    </row>
    <row r="63" spans="1:14" x14ac:dyDescent="0.35">
      <c r="A63" s="52">
        <f>Data2!C256</f>
        <v>41548</v>
      </c>
      <c r="B63">
        <f>Data2!C257</f>
        <v>2</v>
      </c>
      <c r="C63">
        <f>Data2!C261</f>
        <v>1</v>
      </c>
      <c r="D63">
        <f>Data2!D261</f>
        <v>0</v>
      </c>
      <c r="E63">
        <f>Data2!E261</f>
        <v>0</v>
      </c>
      <c r="F63">
        <f>Data2!F261</f>
        <v>0</v>
      </c>
      <c r="G63">
        <f>Data2!G261</f>
        <v>0</v>
      </c>
      <c r="H63">
        <f>Data2!H261</f>
        <v>0</v>
      </c>
      <c r="I63">
        <f>Data2!I261</f>
        <v>0</v>
      </c>
      <c r="J63">
        <f>Data2!E265</f>
        <v>1</v>
      </c>
      <c r="K63">
        <f>Data2!E266</f>
        <v>2.4</v>
      </c>
      <c r="L63">
        <f>Data2!E267</f>
        <v>10.1</v>
      </c>
      <c r="M63">
        <f>Data2!E268</f>
        <v>8.9</v>
      </c>
      <c r="N63">
        <f>Data2!E269</f>
        <v>24</v>
      </c>
    </row>
    <row r="64" spans="1:14" x14ac:dyDescent="0.35">
      <c r="A64" s="52">
        <f>Data2!C256</f>
        <v>41548</v>
      </c>
      <c r="B64">
        <f>Data2!C257</f>
        <v>2</v>
      </c>
      <c r="C64">
        <f>Data2!C262</f>
        <v>2</v>
      </c>
      <c r="D64">
        <f>Data2!D262</f>
        <v>0</v>
      </c>
      <c r="E64">
        <f>Data2!E262</f>
        <v>0</v>
      </c>
      <c r="F64">
        <f>Data2!F262</f>
        <v>0</v>
      </c>
      <c r="G64">
        <f>Data2!G262</f>
        <v>0</v>
      </c>
      <c r="H64">
        <f>Data2!H262</f>
        <v>0</v>
      </c>
      <c r="I64">
        <f>Data2!I262</f>
        <v>0</v>
      </c>
      <c r="J64">
        <f>Data2!E265</f>
        <v>1</v>
      </c>
      <c r="K64">
        <f>Data2!E266</f>
        <v>2.4</v>
      </c>
      <c r="L64">
        <f>Data2!E267</f>
        <v>10.1</v>
      </c>
      <c r="M64">
        <f>Data2!E268</f>
        <v>8.9</v>
      </c>
      <c r="N64">
        <f>Data2!E269</f>
        <v>24</v>
      </c>
    </row>
    <row r="65" spans="1:14" x14ac:dyDescent="0.35">
      <c r="A65" s="52">
        <f>Data2!C256</f>
        <v>41548</v>
      </c>
      <c r="B65">
        <f>Data2!C257</f>
        <v>2</v>
      </c>
      <c r="C65">
        <f>Data2!C263</f>
        <v>3</v>
      </c>
      <c r="D65">
        <f>Data2!D263</f>
        <v>0</v>
      </c>
      <c r="E65">
        <f>Data2!E263</f>
        <v>0</v>
      </c>
      <c r="F65">
        <f>Data2!F263</f>
        <v>0</v>
      </c>
      <c r="G65">
        <f>Data2!G263</f>
        <v>0</v>
      </c>
      <c r="H65">
        <f>Data2!H263</f>
        <v>0</v>
      </c>
      <c r="I65">
        <f>Data2!I263</f>
        <v>0</v>
      </c>
      <c r="J65">
        <f>Data2!E265</f>
        <v>1</v>
      </c>
      <c r="K65">
        <f>Data2!E266</f>
        <v>2.4</v>
      </c>
      <c r="L65">
        <f>Data2!E267</f>
        <v>10.1</v>
      </c>
      <c r="M65">
        <f>Data2!E268</f>
        <v>8.9</v>
      </c>
      <c r="N65">
        <f>Data2!E269</f>
        <v>24</v>
      </c>
    </row>
    <row r="66" spans="1:14" x14ac:dyDescent="0.35">
      <c r="A66" s="52">
        <f>Data2!C273</f>
        <v>41555</v>
      </c>
      <c r="B66">
        <f>Data2!C274</f>
        <v>2</v>
      </c>
      <c r="C66">
        <f>Data2!C277</f>
        <v>0</v>
      </c>
      <c r="D66">
        <f>Data2!D277</f>
        <v>0</v>
      </c>
      <c r="E66">
        <f>Data2!E277</f>
        <v>0</v>
      </c>
      <c r="F66">
        <f>Data2!F277</f>
        <v>0</v>
      </c>
      <c r="G66">
        <f>Data2!G277</f>
        <v>0</v>
      </c>
      <c r="H66">
        <f>Data2!H277</f>
        <v>0</v>
      </c>
      <c r="I66">
        <f>Data2!I277</f>
        <v>0</v>
      </c>
      <c r="J66">
        <f>Data2!E282</f>
        <v>1.1000000000000001</v>
      </c>
      <c r="K66">
        <f>Data2!E283</f>
        <v>2.2000000000000002</v>
      </c>
      <c r="L66">
        <f>Data2!E284</f>
        <v>12.1</v>
      </c>
      <c r="M66">
        <f>Data2!E285</f>
        <v>3.4</v>
      </c>
      <c r="N66">
        <f>Data2!E286</f>
        <v>33.299999999999997</v>
      </c>
    </row>
    <row r="67" spans="1:14" x14ac:dyDescent="0.35">
      <c r="A67" s="52">
        <f>Data2!C273</f>
        <v>41555</v>
      </c>
      <c r="B67">
        <f>Data2!C274</f>
        <v>2</v>
      </c>
      <c r="C67">
        <f>Data2!C278</f>
        <v>1</v>
      </c>
      <c r="D67">
        <f>Data2!D278</f>
        <v>0</v>
      </c>
      <c r="E67">
        <f>Data2!E278</f>
        <v>0</v>
      </c>
      <c r="F67">
        <f>Data2!F278</f>
        <v>0</v>
      </c>
      <c r="G67">
        <f>Data2!G278</f>
        <v>0</v>
      </c>
      <c r="H67">
        <f>Data2!H278</f>
        <v>0</v>
      </c>
      <c r="I67">
        <f>Data2!I278</f>
        <v>0</v>
      </c>
      <c r="J67">
        <f>Data2!E282</f>
        <v>1.1000000000000001</v>
      </c>
      <c r="K67">
        <f>Data2!E283</f>
        <v>2.2000000000000002</v>
      </c>
      <c r="L67">
        <f>Data2!E284</f>
        <v>12.1</v>
      </c>
      <c r="M67">
        <f>Data2!E285</f>
        <v>3.4</v>
      </c>
      <c r="N67">
        <f>Data2!E286</f>
        <v>33.299999999999997</v>
      </c>
    </row>
    <row r="68" spans="1:14" x14ac:dyDescent="0.35">
      <c r="A68" s="52">
        <f>Data2!C273</f>
        <v>41555</v>
      </c>
      <c r="B68">
        <f>Data2!C274</f>
        <v>2</v>
      </c>
      <c r="C68">
        <f>Data2!C279</f>
        <v>2</v>
      </c>
      <c r="D68">
        <f>Data2!D279</f>
        <v>0</v>
      </c>
      <c r="E68">
        <f>Data2!E279</f>
        <v>0</v>
      </c>
      <c r="F68">
        <f>Data2!F279</f>
        <v>0</v>
      </c>
      <c r="G68">
        <f>Data2!G279</f>
        <v>0</v>
      </c>
      <c r="H68">
        <f>Data2!H279</f>
        <v>0</v>
      </c>
      <c r="I68">
        <f>Data2!I279</f>
        <v>0</v>
      </c>
      <c r="J68">
        <f>Data2!E282</f>
        <v>1.1000000000000001</v>
      </c>
      <c r="K68">
        <f>Data2!E283</f>
        <v>2.2000000000000002</v>
      </c>
      <c r="L68">
        <f>Data2!E284</f>
        <v>12.1</v>
      </c>
      <c r="M68">
        <f>Data2!E285</f>
        <v>3.4</v>
      </c>
      <c r="N68">
        <f>Data2!E286</f>
        <v>33.299999999999997</v>
      </c>
    </row>
    <row r="69" spans="1:14" x14ac:dyDescent="0.35">
      <c r="A69" s="52">
        <f>Data2!C273</f>
        <v>41555</v>
      </c>
      <c r="B69">
        <f>Data2!C274</f>
        <v>2</v>
      </c>
      <c r="C69">
        <f>Data2!C280</f>
        <v>3</v>
      </c>
      <c r="D69">
        <f>Data2!D280</f>
        <v>0</v>
      </c>
      <c r="E69">
        <f>Data2!E280</f>
        <v>0</v>
      </c>
      <c r="F69">
        <f>Data2!F280</f>
        <v>0</v>
      </c>
      <c r="G69">
        <f>Data2!G280</f>
        <v>0</v>
      </c>
      <c r="H69">
        <f>Data2!H280</f>
        <v>0</v>
      </c>
      <c r="I69">
        <f>Data2!I280</f>
        <v>0</v>
      </c>
      <c r="J69">
        <f>Data2!E282</f>
        <v>1.1000000000000001</v>
      </c>
      <c r="K69">
        <f>Data2!E283</f>
        <v>2.2000000000000002</v>
      </c>
      <c r="L69">
        <f>Data2!E284</f>
        <v>12.1</v>
      </c>
      <c r="M69">
        <f>Data2!E285</f>
        <v>3.4</v>
      </c>
      <c r="N69">
        <f>Data2!E286</f>
        <v>33.299999999999997</v>
      </c>
    </row>
    <row r="70" spans="1:14" x14ac:dyDescent="0.35">
      <c r="A70" s="52">
        <f>Data2!C290</f>
        <v>41563</v>
      </c>
      <c r="B70">
        <f>Data2!C291</f>
        <v>2</v>
      </c>
      <c r="C70">
        <f>Data2!C294</f>
        <v>0</v>
      </c>
      <c r="D70">
        <f>Data2!D294</f>
        <v>0</v>
      </c>
      <c r="E70">
        <f>Data2!E294</f>
        <v>0</v>
      </c>
      <c r="F70">
        <f>Data2!F294</f>
        <v>0</v>
      </c>
      <c r="G70">
        <f>Data2!G294</f>
        <v>0</v>
      </c>
      <c r="H70">
        <f>Data2!H294</f>
        <v>0</v>
      </c>
      <c r="I70">
        <f>Data2!I294</f>
        <v>0</v>
      </c>
      <c r="J70">
        <f>Data2!E299</f>
        <v>0.9</v>
      </c>
      <c r="K70">
        <f>Data2!E300</f>
        <v>2.1</v>
      </c>
      <c r="L70">
        <f>Data2!E301</f>
        <v>12.5</v>
      </c>
      <c r="M70">
        <f>Data2!E302</f>
        <v>15.7</v>
      </c>
      <c r="N70">
        <f>Data2!E303</f>
        <v>33.799999999999997</v>
      </c>
    </row>
    <row r="71" spans="1:14" x14ac:dyDescent="0.35">
      <c r="A71" s="52">
        <f>Data2!C290</f>
        <v>41563</v>
      </c>
      <c r="B71">
        <f>Data2!C291</f>
        <v>2</v>
      </c>
      <c r="C71">
        <f>Data2!C295</f>
        <v>1</v>
      </c>
      <c r="D71">
        <f>Data2!D295</f>
        <v>0</v>
      </c>
      <c r="E71">
        <f>Data2!E295</f>
        <v>0</v>
      </c>
      <c r="F71">
        <f>Data2!F295</f>
        <v>0</v>
      </c>
      <c r="G71">
        <f>Data2!G295</f>
        <v>0</v>
      </c>
      <c r="H71">
        <f>Data2!H295</f>
        <v>0</v>
      </c>
      <c r="I71">
        <f>Data2!I295</f>
        <v>0</v>
      </c>
      <c r="J71">
        <f>Data2!E299</f>
        <v>0.9</v>
      </c>
      <c r="K71">
        <f>Data2!E300</f>
        <v>2.1</v>
      </c>
      <c r="L71">
        <f>Data2!E301</f>
        <v>12.5</v>
      </c>
      <c r="M71">
        <f>Data2!E302</f>
        <v>15.7</v>
      </c>
      <c r="N71">
        <f>Data2!E303</f>
        <v>33.799999999999997</v>
      </c>
    </row>
    <row r="72" spans="1:14" x14ac:dyDescent="0.35">
      <c r="A72" s="52">
        <f>Data2!C290</f>
        <v>41563</v>
      </c>
      <c r="B72">
        <f>Data2!C291</f>
        <v>2</v>
      </c>
      <c r="C72">
        <f>Data2!C296</f>
        <v>2</v>
      </c>
      <c r="D72">
        <f>Data2!D296</f>
        <v>0</v>
      </c>
      <c r="E72">
        <f>Data2!E296</f>
        <v>0</v>
      </c>
      <c r="F72">
        <f>Data2!F296</f>
        <v>0</v>
      </c>
      <c r="G72">
        <f>Data2!G296</f>
        <v>0</v>
      </c>
      <c r="H72">
        <f>Data2!H296</f>
        <v>0</v>
      </c>
      <c r="I72">
        <f>Data2!I296</f>
        <v>0</v>
      </c>
      <c r="J72">
        <f>Data2!E299</f>
        <v>0.9</v>
      </c>
      <c r="K72">
        <f>Data2!E300</f>
        <v>2.1</v>
      </c>
      <c r="L72">
        <f>Data2!E301</f>
        <v>12.5</v>
      </c>
      <c r="M72">
        <f>Data2!E302</f>
        <v>15.7</v>
      </c>
      <c r="N72">
        <f>Data2!E303</f>
        <v>33.799999999999997</v>
      </c>
    </row>
    <row r="73" spans="1:14" x14ac:dyDescent="0.35">
      <c r="A73" s="52">
        <f>Data2!C290</f>
        <v>41563</v>
      </c>
      <c r="B73">
        <f>Data2!C291</f>
        <v>2</v>
      </c>
      <c r="C73">
        <f>Data2!C297</f>
        <v>3</v>
      </c>
      <c r="D73">
        <f>Data2!D297</f>
        <v>0</v>
      </c>
      <c r="E73">
        <f>Data2!E297</f>
        <v>0</v>
      </c>
      <c r="F73">
        <f>Data2!F297</f>
        <v>0</v>
      </c>
      <c r="G73">
        <f>Data2!G297</f>
        <v>0</v>
      </c>
      <c r="H73">
        <f>Data2!H297</f>
        <v>0</v>
      </c>
      <c r="I73">
        <f>Data2!I297</f>
        <v>0</v>
      </c>
      <c r="J73">
        <f>Data2!E299</f>
        <v>0.9</v>
      </c>
      <c r="K73">
        <f>Data2!E300</f>
        <v>2.1</v>
      </c>
      <c r="L73">
        <f>Data2!E301</f>
        <v>12.5</v>
      </c>
      <c r="M73">
        <f>Data2!E302</f>
        <v>15.7</v>
      </c>
      <c r="N73">
        <f>Data2!E303</f>
        <v>33.799999999999997</v>
      </c>
    </row>
    <row r="74" spans="1:14" x14ac:dyDescent="0.35">
      <c r="A74" s="52">
        <f>Data2!C307</f>
        <v>41570</v>
      </c>
      <c r="B74">
        <f>Data2!C308</f>
        <v>2</v>
      </c>
      <c r="C74">
        <f>Data2!C311</f>
        <v>0</v>
      </c>
      <c r="D74">
        <f>Data2!D311</f>
        <v>0</v>
      </c>
      <c r="E74">
        <f>Data2!E311</f>
        <v>0</v>
      </c>
      <c r="F74">
        <f>Data2!F311</f>
        <v>0</v>
      </c>
      <c r="G74">
        <f>Data2!G311</f>
        <v>0</v>
      </c>
      <c r="H74">
        <f>Data2!H311</f>
        <v>0</v>
      </c>
      <c r="I74">
        <f>Data2!I311</f>
        <v>0</v>
      </c>
      <c r="J74">
        <f>Data2!E316</f>
        <v>0.8</v>
      </c>
      <c r="K74">
        <f>Data2!E317</f>
        <v>2.2000000000000002</v>
      </c>
      <c r="L74">
        <f>Data2!E318</f>
        <v>12.5</v>
      </c>
      <c r="M74">
        <f>Data2!E319</f>
        <v>8</v>
      </c>
      <c r="N74">
        <f>Data2!E320</f>
        <v>24.2</v>
      </c>
    </row>
    <row r="75" spans="1:14" x14ac:dyDescent="0.35">
      <c r="A75" s="52">
        <f>Data2!C307</f>
        <v>41570</v>
      </c>
      <c r="B75">
        <f>Data2!C308</f>
        <v>2</v>
      </c>
      <c r="C75">
        <f>Data2!C312</f>
        <v>1</v>
      </c>
      <c r="D75">
        <f>Data2!D312</f>
        <v>0</v>
      </c>
      <c r="E75">
        <f>Data2!E312</f>
        <v>0</v>
      </c>
      <c r="F75">
        <f>Data2!F312</f>
        <v>0</v>
      </c>
      <c r="G75">
        <f>Data2!G312</f>
        <v>0</v>
      </c>
      <c r="H75">
        <f>Data2!H312</f>
        <v>0</v>
      </c>
      <c r="I75">
        <f>Data2!I312</f>
        <v>0</v>
      </c>
      <c r="J75">
        <f>Data2!E316</f>
        <v>0.8</v>
      </c>
      <c r="K75">
        <f>Data2!E317</f>
        <v>2.2000000000000002</v>
      </c>
      <c r="L75">
        <f>Data2!E318</f>
        <v>12.5</v>
      </c>
      <c r="M75">
        <f>Data2!E319</f>
        <v>8</v>
      </c>
      <c r="N75">
        <f>Data2!E320</f>
        <v>24.2</v>
      </c>
    </row>
    <row r="76" spans="1:14" x14ac:dyDescent="0.35">
      <c r="A76" s="52">
        <f>Data2!C307</f>
        <v>41570</v>
      </c>
      <c r="B76">
        <f>Data2!C308</f>
        <v>2</v>
      </c>
      <c r="C76">
        <f>Data2!C313</f>
        <v>2</v>
      </c>
      <c r="D76">
        <f>Data2!D313</f>
        <v>0</v>
      </c>
      <c r="E76">
        <f>Data2!E313</f>
        <v>0</v>
      </c>
      <c r="F76">
        <f>Data2!F313</f>
        <v>0</v>
      </c>
      <c r="G76">
        <f>Data2!G313</f>
        <v>0</v>
      </c>
      <c r="H76">
        <f>Data2!H313</f>
        <v>0</v>
      </c>
      <c r="I76">
        <f>Data2!I313</f>
        <v>0</v>
      </c>
      <c r="J76">
        <f>Data2!E316</f>
        <v>0.8</v>
      </c>
      <c r="K76">
        <f>Data2!E317</f>
        <v>2.2000000000000002</v>
      </c>
      <c r="L76">
        <f>Data2!E318</f>
        <v>12.5</v>
      </c>
      <c r="M76">
        <f>Data2!E319</f>
        <v>8</v>
      </c>
      <c r="N76">
        <f>Data2!E320</f>
        <v>24.2</v>
      </c>
    </row>
    <row r="77" spans="1:14" x14ac:dyDescent="0.35">
      <c r="A77" s="52">
        <f>Data2!C307</f>
        <v>41570</v>
      </c>
      <c r="B77">
        <f>Data2!C308</f>
        <v>2</v>
      </c>
      <c r="C77">
        <f>Data2!C314</f>
        <v>3</v>
      </c>
      <c r="D77">
        <f>Data2!D314</f>
        <v>0</v>
      </c>
      <c r="E77">
        <f>Data2!E314</f>
        <v>0</v>
      </c>
      <c r="F77">
        <f>Data2!F314</f>
        <v>0</v>
      </c>
      <c r="G77">
        <f>Data2!G314</f>
        <v>0</v>
      </c>
      <c r="H77">
        <f>Data2!H314</f>
        <v>0</v>
      </c>
      <c r="I77">
        <f>Data2!I314</f>
        <v>0</v>
      </c>
      <c r="J77">
        <f>Data2!E316</f>
        <v>0.8</v>
      </c>
      <c r="K77">
        <f>Data2!E317</f>
        <v>2.2000000000000002</v>
      </c>
      <c r="L77">
        <f>Data2!E318</f>
        <v>12.5</v>
      </c>
      <c r="M77">
        <f>Data2!E319</f>
        <v>8</v>
      </c>
      <c r="N77">
        <f>Data2!E320</f>
        <v>24.2</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DX320"/>
  <sheetViews>
    <sheetView workbookViewId="0"/>
  </sheetViews>
  <sheetFormatPr baseColWidth="10" defaultRowHeight="14.5" x14ac:dyDescent="0.35"/>
  <sheetData>
    <row r="1" spans="3:73" x14ac:dyDescent="0.35">
      <c r="C1" s="104">
        <v>41444</v>
      </c>
      <c r="D1" s="57"/>
      <c r="E1" s="57"/>
      <c r="F1" s="57"/>
      <c r="G1" s="57"/>
      <c r="H1" s="57"/>
      <c r="I1" s="57"/>
      <c r="J1" s="57"/>
      <c r="K1" s="104">
        <v>41444</v>
      </c>
      <c r="L1" s="57"/>
      <c r="M1" s="57"/>
      <c r="N1" s="57"/>
      <c r="O1" s="57"/>
      <c r="P1" s="57"/>
      <c r="Q1" s="57"/>
      <c r="R1" s="57"/>
      <c r="S1" s="104">
        <v>41444</v>
      </c>
      <c r="T1" s="57"/>
      <c r="U1" s="57"/>
      <c r="V1" s="57"/>
      <c r="W1" s="57"/>
      <c r="X1" s="57"/>
      <c r="Y1" s="57"/>
      <c r="Z1" s="57"/>
      <c r="AA1" s="104">
        <v>41444</v>
      </c>
      <c r="AB1" s="57"/>
      <c r="AC1" s="57"/>
      <c r="AD1" s="57"/>
      <c r="AE1" s="57"/>
      <c r="AF1" s="57"/>
      <c r="AG1" s="57"/>
      <c r="AH1" s="57"/>
      <c r="AI1" s="104">
        <v>41444</v>
      </c>
      <c r="AJ1" s="57"/>
      <c r="AK1" s="57"/>
      <c r="AL1" s="57"/>
      <c r="AM1" s="57"/>
      <c r="AN1" s="57"/>
      <c r="AO1" s="57"/>
      <c r="AP1" s="57"/>
      <c r="AQ1" s="104">
        <v>41444</v>
      </c>
      <c r="AR1" s="57"/>
      <c r="AS1" s="57"/>
      <c r="AT1" s="57"/>
      <c r="AU1" s="57"/>
      <c r="AV1" s="57"/>
      <c r="AW1" s="57"/>
      <c r="AX1" s="57"/>
      <c r="AY1" s="104">
        <v>41444</v>
      </c>
      <c r="AZ1" s="57"/>
      <c r="BA1" s="57"/>
      <c r="BB1" s="57"/>
      <c r="BC1" s="57"/>
      <c r="BD1" s="57"/>
      <c r="BE1" s="57"/>
      <c r="BF1" s="57"/>
      <c r="BG1" s="104">
        <v>41444</v>
      </c>
      <c r="BH1" s="57"/>
      <c r="BI1" s="57"/>
      <c r="BJ1" s="57"/>
      <c r="BK1" s="57"/>
      <c r="BL1" s="57"/>
      <c r="BM1" s="57"/>
      <c r="BN1" s="57"/>
      <c r="BO1" s="104">
        <v>41444</v>
      </c>
      <c r="BP1" s="57"/>
      <c r="BQ1" s="57"/>
      <c r="BR1" s="57"/>
      <c r="BS1" s="57"/>
      <c r="BT1" s="57"/>
      <c r="BU1" s="14"/>
    </row>
    <row r="2" spans="3:73" x14ac:dyDescent="0.35">
      <c r="C2" s="58">
        <v>3</v>
      </c>
      <c r="D2" s="59"/>
      <c r="E2" s="59"/>
      <c r="F2" s="59"/>
      <c r="G2" s="59"/>
      <c r="H2" s="59"/>
      <c r="I2" s="60"/>
      <c r="J2" s="1"/>
      <c r="K2" s="58">
        <v>4</v>
      </c>
      <c r="L2" s="59"/>
      <c r="M2" s="59"/>
      <c r="N2" s="59"/>
      <c r="O2" s="59"/>
      <c r="P2" s="61"/>
      <c r="Q2" s="62"/>
      <c r="R2" s="1"/>
      <c r="S2" s="58">
        <v>5</v>
      </c>
      <c r="T2" s="59"/>
      <c r="U2" s="59"/>
      <c r="V2" s="59"/>
      <c r="W2" s="59"/>
      <c r="X2" s="59"/>
      <c r="Y2" s="60"/>
      <c r="Z2" s="1"/>
      <c r="AA2" s="58">
        <v>6</v>
      </c>
      <c r="AB2" s="59"/>
      <c r="AC2" s="59"/>
      <c r="AD2" s="59"/>
      <c r="AE2" s="59"/>
      <c r="AF2" s="59"/>
      <c r="AG2" s="60"/>
      <c r="AH2" s="1"/>
      <c r="AI2" s="58">
        <v>7</v>
      </c>
      <c r="AJ2" s="59"/>
      <c r="AK2" s="59"/>
      <c r="AL2" s="59"/>
      <c r="AM2" s="59"/>
      <c r="AN2" s="59"/>
      <c r="AO2" s="60"/>
      <c r="AP2" s="1"/>
      <c r="AQ2" s="58">
        <v>8</v>
      </c>
      <c r="AR2" s="59"/>
      <c r="AS2" s="59"/>
      <c r="AT2" s="59"/>
      <c r="AU2" s="59"/>
      <c r="AV2" s="59"/>
      <c r="AW2" s="60"/>
      <c r="AX2" s="1"/>
      <c r="AY2" s="58">
        <v>9</v>
      </c>
      <c r="AZ2" s="59"/>
      <c r="BA2" s="59"/>
      <c r="BB2" s="59"/>
      <c r="BC2" s="59"/>
      <c r="BD2" s="59"/>
      <c r="BE2" s="60"/>
      <c r="BF2" s="1"/>
      <c r="BG2" s="58">
        <v>10</v>
      </c>
      <c r="BH2" s="59"/>
      <c r="BI2" s="59"/>
      <c r="BJ2" s="59"/>
      <c r="BK2" s="59"/>
      <c r="BL2" s="59"/>
      <c r="BM2" s="60"/>
      <c r="BN2" s="1"/>
      <c r="BO2" s="58">
        <v>11</v>
      </c>
      <c r="BP2" s="59"/>
      <c r="BQ2" s="59"/>
      <c r="BR2" s="59"/>
      <c r="BS2" s="59"/>
      <c r="BT2" s="59"/>
      <c r="BU2" s="60"/>
    </row>
    <row r="3" spans="3:73" x14ac:dyDescent="0.35">
      <c r="C3" s="2" t="s">
        <v>0</v>
      </c>
      <c r="D3" s="2" t="s">
        <v>1</v>
      </c>
      <c r="E3" s="63" t="s">
        <v>2</v>
      </c>
      <c r="F3" s="64"/>
      <c r="G3" s="3" t="s">
        <v>3</v>
      </c>
      <c r="H3" s="2" t="s">
        <v>4</v>
      </c>
      <c r="I3" s="2" t="s">
        <v>5</v>
      </c>
      <c r="J3" s="1"/>
      <c r="K3" s="2" t="s">
        <v>0</v>
      </c>
      <c r="L3" s="2" t="s">
        <v>1</v>
      </c>
      <c r="M3" s="63" t="s">
        <v>2</v>
      </c>
      <c r="N3" s="64"/>
      <c r="O3" s="3" t="s">
        <v>3</v>
      </c>
      <c r="P3" s="4" t="s">
        <v>4</v>
      </c>
      <c r="Q3" s="4" t="s">
        <v>5</v>
      </c>
      <c r="R3" s="1"/>
      <c r="S3" s="2" t="s">
        <v>0</v>
      </c>
      <c r="T3" s="2" t="s">
        <v>1</v>
      </c>
      <c r="U3" s="63" t="s">
        <v>2</v>
      </c>
      <c r="V3" s="64"/>
      <c r="W3" s="3" t="s">
        <v>3</v>
      </c>
      <c r="X3" s="2" t="s">
        <v>4</v>
      </c>
      <c r="Y3" s="2" t="s">
        <v>5</v>
      </c>
      <c r="Z3" s="1"/>
      <c r="AA3" s="2" t="s">
        <v>0</v>
      </c>
      <c r="AB3" s="2" t="s">
        <v>1</v>
      </c>
      <c r="AC3" s="63" t="s">
        <v>2</v>
      </c>
      <c r="AD3" s="64"/>
      <c r="AE3" s="3" t="s">
        <v>3</v>
      </c>
      <c r="AF3" s="2" t="s">
        <v>4</v>
      </c>
      <c r="AG3" s="2" t="s">
        <v>5</v>
      </c>
      <c r="AH3" s="1"/>
      <c r="AI3" s="2" t="s">
        <v>0</v>
      </c>
      <c r="AJ3" s="2" t="s">
        <v>1</v>
      </c>
      <c r="AK3" s="63" t="s">
        <v>2</v>
      </c>
      <c r="AL3" s="64"/>
      <c r="AM3" s="3" t="s">
        <v>3</v>
      </c>
      <c r="AN3" s="2" t="s">
        <v>4</v>
      </c>
      <c r="AO3" s="2" t="s">
        <v>5</v>
      </c>
      <c r="AP3" s="1"/>
      <c r="AQ3" s="2" t="s">
        <v>0</v>
      </c>
      <c r="AR3" s="2" t="s">
        <v>1</v>
      </c>
      <c r="AS3" s="63" t="s">
        <v>2</v>
      </c>
      <c r="AT3" s="64"/>
      <c r="AU3" s="3" t="s">
        <v>3</v>
      </c>
      <c r="AV3" s="2" t="s">
        <v>4</v>
      </c>
      <c r="AW3" s="2" t="s">
        <v>5</v>
      </c>
      <c r="AX3" s="1"/>
      <c r="AY3" s="2" t="s">
        <v>0</v>
      </c>
      <c r="AZ3" s="2" t="s">
        <v>1</v>
      </c>
      <c r="BA3" s="63" t="s">
        <v>2</v>
      </c>
      <c r="BB3" s="64"/>
      <c r="BC3" s="3" t="s">
        <v>3</v>
      </c>
      <c r="BD3" s="2" t="s">
        <v>4</v>
      </c>
      <c r="BE3" s="2" t="s">
        <v>5</v>
      </c>
      <c r="BF3" s="1"/>
      <c r="BG3" s="2" t="s">
        <v>0</v>
      </c>
      <c r="BH3" s="2" t="s">
        <v>1</v>
      </c>
      <c r="BI3" s="63" t="s">
        <v>2</v>
      </c>
      <c r="BJ3" s="64"/>
      <c r="BK3" s="3" t="s">
        <v>3</v>
      </c>
      <c r="BL3" s="2" t="s">
        <v>4</v>
      </c>
      <c r="BM3" s="2" t="s">
        <v>5</v>
      </c>
      <c r="BN3" s="1"/>
      <c r="BO3" s="2" t="s">
        <v>0</v>
      </c>
      <c r="BP3" s="2" t="s">
        <v>1</v>
      </c>
      <c r="BQ3" s="63" t="s">
        <v>2</v>
      </c>
      <c r="BR3" s="64"/>
      <c r="BS3" s="3" t="s">
        <v>3</v>
      </c>
      <c r="BT3" s="2" t="s">
        <v>4</v>
      </c>
      <c r="BU3" s="2" t="s">
        <v>5</v>
      </c>
    </row>
    <row r="4" spans="3:73" x14ac:dyDescent="0.35">
      <c r="C4" s="5" t="s">
        <v>6</v>
      </c>
      <c r="D4" s="5" t="s">
        <v>7</v>
      </c>
      <c r="E4" s="6" t="s">
        <v>8</v>
      </c>
      <c r="F4" s="7" t="s">
        <v>9</v>
      </c>
      <c r="G4" s="5"/>
      <c r="H4" s="5" t="s">
        <v>10</v>
      </c>
      <c r="I4" s="5" t="s">
        <v>11</v>
      </c>
      <c r="J4" s="1"/>
      <c r="K4" s="5" t="s">
        <v>6</v>
      </c>
      <c r="L4" s="5" t="s">
        <v>7</v>
      </c>
      <c r="M4" s="6" t="s">
        <v>8</v>
      </c>
      <c r="N4" s="7" t="s">
        <v>9</v>
      </c>
      <c r="O4" s="5"/>
      <c r="P4" s="8" t="s">
        <v>10</v>
      </c>
      <c r="Q4" s="8" t="s">
        <v>11</v>
      </c>
      <c r="R4" s="1"/>
      <c r="S4" s="5" t="s">
        <v>6</v>
      </c>
      <c r="T4" s="5" t="s">
        <v>7</v>
      </c>
      <c r="U4" s="6" t="s">
        <v>8</v>
      </c>
      <c r="V4" s="7" t="s">
        <v>9</v>
      </c>
      <c r="W4" s="5"/>
      <c r="X4" s="5" t="s">
        <v>10</v>
      </c>
      <c r="Y4" s="5" t="s">
        <v>11</v>
      </c>
      <c r="Z4" s="1"/>
      <c r="AA4" s="5" t="s">
        <v>6</v>
      </c>
      <c r="AB4" s="5" t="s">
        <v>7</v>
      </c>
      <c r="AC4" s="6" t="s">
        <v>8</v>
      </c>
      <c r="AD4" s="7" t="s">
        <v>9</v>
      </c>
      <c r="AE4" s="5"/>
      <c r="AF4" s="5" t="s">
        <v>10</v>
      </c>
      <c r="AG4" s="5" t="s">
        <v>11</v>
      </c>
      <c r="AH4" s="1"/>
      <c r="AI4" s="5" t="s">
        <v>6</v>
      </c>
      <c r="AJ4" s="5" t="s">
        <v>7</v>
      </c>
      <c r="AK4" s="6" t="s">
        <v>8</v>
      </c>
      <c r="AL4" s="7" t="s">
        <v>9</v>
      </c>
      <c r="AM4" s="5"/>
      <c r="AN4" s="5" t="s">
        <v>10</v>
      </c>
      <c r="AO4" s="5" t="s">
        <v>11</v>
      </c>
      <c r="AP4" s="1"/>
      <c r="AQ4" s="5" t="s">
        <v>6</v>
      </c>
      <c r="AR4" s="5" t="s">
        <v>7</v>
      </c>
      <c r="AS4" s="6" t="s">
        <v>8</v>
      </c>
      <c r="AT4" s="7" t="s">
        <v>9</v>
      </c>
      <c r="AU4" s="5"/>
      <c r="AV4" s="5" t="s">
        <v>10</v>
      </c>
      <c r="AW4" s="5" t="s">
        <v>11</v>
      </c>
      <c r="AX4" s="1"/>
      <c r="AY4" s="5" t="s">
        <v>6</v>
      </c>
      <c r="AZ4" s="5" t="s">
        <v>7</v>
      </c>
      <c r="BA4" s="6" t="s">
        <v>8</v>
      </c>
      <c r="BB4" s="7" t="s">
        <v>9</v>
      </c>
      <c r="BC4" s="5"/>
      <c r="BD4" s="5" t="s">
        <v>10</v>
      </c>
      <c r="BE4" s="5" t="s">
        <v>11</v>
      </c>
      <c r="BF4" s="1"/>
      <c r="BG4" s="5" t="s">
        <v>6</v>
      </c>
      <c r="BH4" s="5" t="s">
        <v>7</v>
      </c>
      <c r="BI4" s="6" t="s">
        <v>8</v>
      </c>
      <c r="BJ4" s="7" t="s">
        <v>9</v>
      </c>
      <c r="BK4" s="5"/>
      <c r="BL4" s="5" t="s">
        <v>10</v>
      </c>
      <c r="BM4" s="5" t="s">
        <v>11</v>
      </c>
      <c r="BN4" s="1"/>
      <c r="BO4" s="5" t="s">
        <v>6</v>
      </c>
      <c r="BP4" s="5" t="s">
        <v>7</v>
      </c>
      <c r="BQ4" s="6" t="s">
        <v>8</v>
      </c>
      <c r="BR4" s="7" t="s">
        <v>9</v>
      </c>
      <c r="BS4" s="5"/>
      <c r="BT4" s="5" t="s">
        <v>10</v>
      </c>
      <c r="BU4" s="5" t="s">
        <v>11</v>
      </c>
    </row>
    <row r="5" spans="3:73" x14ac:dyDescent="0.35">
      <c r="C5" s="5">
        <v>0</v>
      </c>
      <c r="D5" s="5">
        <v>24</v>
      </c>
      <c r="E5" s="6"/>
      <c r="F5" s="7"/>
      <c r="G5" s="5"/>
      <c r="H5" s="5"/>
      <c r="I5" s="5"/>
      <c r="J5" s="1"/>
      <c r="K5" s="5">
        <v>0</v>
      </c>
      <c r="L5" s="5">
        <v>24.4</v>
      </c>
      <c r="M5" s="6"/>
      <c r="N5" s="7"/>
      <c r="O5" s="5"/>
      <c r="P5" s="8"/>
      <c r="Q5" s="8"/>
      <c r="R5" s="1"/>
      <c r="S5" s="5">
        <v>0</v>
      </c>
      <c r="T5" s="5">
        <v>24.8</v>
      </c>
      <c r="U5" s="6"/>
      <c r="V5" s="7"/>
      <c r="W5" s="5"/>
      <c r="X5" s="5"/>
      <c r="Y5" s="5"/>
      <c r="Z5" s="1"/>
      <c r="AA5" s="5">
        <v>0</v>
      </c>
      <c r="AB5" s="5">
        <v>24.7</v>
      </c>
      <c r="AC5" s="6"/>
      <c r="AD5" s="7"/>
      <c r="AE5" s="5"/>
      <c r="AF5" s="5"/>
      <c r="AG5" s="5"/>
      <c r="AH5" s="1"/>
      <c r="AI5" s="5">
        <v>0</v>
      </c>
      <c r="AJ5" s="5">
        <v>24.8</v>
      </c>
      <c r="AK5" s="6"/>
      <c r="AL5" s="7"/>
      <c r="AM5" s="5"/>
      <c r="AN5" s="5"/>
      <c r="AO5" s="5"/>
      <c r="AP5" s="1"/>
      <c r="AQ5" s="5">
        <v>0</v>
      </c>
      <c r="AR5" s="5">
        <v>23.8</v>
      </c>
      <c r="AS5" s="6"/>
      <c r="AT5" s="7"/>
      <c r="AU5" s="5"/>
      <c r="AV5" s="5"/>
      <c r="AW5" s="5"/>
      <c r="AX5" s="1"/>
      <c r="AY5" s="5">
        <v>0</v>
      </c>
      <c r="AZ5" s="5">
        <v>23.4</v>
      </c>
      <c r="BA5" s="6"/>
      <c r="BB5" s="7"/>
      <c r="BC5" s="5"/>
      <c r="BD5" s="5"/>
      <c r="BE5" s="5"/>
      <c r="BF5" s="1"/>
      <c r="BG5" s="5">
        <v>0</v>
      </c>
      <c r="BH5" s="5">
        <v>24.2</v>
      </c>
      <c r="BI5" s="6"/>
      <c r="BJ5" s="7"/>
      <c r="BK5" s="5"/>
      <c r="BL5" s="5"/>
      <c r="BM5" s="5"/>
      <c r="BN5" s="1"/>
      <c r="BO5" s="5">
        <v>0</v>
      </c>
      <c r="BP5" s="5">
        <v>24.4</v>
      </c>
      <c r="BQ5" s="6"/>
      <c r="BR5" s="7"/>
      <c r="BS5" s="5"/>
      <c r="BT5" s="5"/>
      <c r="BU5" s="5"/>
    </row>
    <row r="6" spans="3:73" x14ac:dyDescent="0.35">
      <c r="C6" s="5">
        <v>1</v>
      </c>
      <c r="D6" s="5">
        <v>21</v>
      </c>
      <c r="E6" s="6"/>
      <c r="F6" s="7"/>
      <c r="G6" s="5"/>
      <c r="H6" s="5"/>
      <c r="I6" s="5"/>
      <c r="J6" s="1"/>
      <c r="K6" s="5">
        <v>1</v>
      </c>
      <c r="L6" s="5">
        <v>20.8</v>
      </c>
      <c r="M6" s="6"/>
      <c r="N6" s="7"/>
      <c r="O6" s="5"/>
      <c r="P6" s="8"/>
      <c r="Q6" s="8"/>
      <c r="R6" s="1"/>
      <c r="S6" s="5">
        <v>1</v>
      </c>
      <c r="T6" s="5">
        <v>22.4</v>
      </c>
      <c r="U6" s="6"/>
      <c r="V6" s="7"/>
      <c r="W6" s="5"/>
      <c r="X6" s="5"/>
      <c r="Y6" s="5"/>
      <c r="Z6" s="1"/>
      <c r="AA6" s="5">
        <v>1</v>
      </c>
      <c r="AB6" s="5">
        <v>21</v>
      </c>
      <c r="AC6" s="6"/>
      <c r="AD6" s="7"/>
      <c r="AE6" s="5"/>
      <c r="AF6" s="5"/>
      <c r="AG6" s="5"/>
      <c r="AH6" s="1"/>
      <c r="AI6" s="5">
        <v>1</v>
      </c>
      <c r="AJ6" s="5">
        <v>22</v>
      </c>
      <c r="AK6" s="6"/>
      <c r="AL6" s="7"/>
      <c r="AM6" s="5"/>
      <c r="AN6" s="5"/>
      <c r="AO6" s="5"/>
      <c r="AP6" s="1"/>
      <c r="AQ6" s="5">
        <v>1</v>
      </c>
      <c r="AR6" s="5">
        <v>21.4</v>
      </c>
      <c r="AS6" s="6"/>
      <c r="AT6" s="7"/>
      <c r="AU6" s="5"/>
      <c r="AV6" s="5"/>
      <c r="AW6" s="5"/>
      <c r="AX6" s="1"/>
      <c r="AY6" s="5">
        <v>1</v>
      </c>
      <c r="AZ6" s="5">
        <v>21.8</v>
      </c>
      <c r="BA6" s="6"/>
      <c r="BB6" s="7"/>
      <c r="BC6" s="5"/>
      <c r="BD6" s="5"/>
      <c r="BE6" s="5"/>
      <c r="BF6" s="1"/>
      <c r="BG6" s="5">
        <v>1</v>
      </c>
      <c r="BH6" s="5">
        <v>22.2</v>
      </c>
      <c r="BI6" s="6"/>
      <c r="BJ6" s="7"/>
      <c r="BK6" s="5"/>
      <c r="BL6" s="5"/>
      <c r="BM6" s="5"/>
      <c r="BN6" s="1"/>
      <c r="BO6" s="5">
        <v>1</v>
      </c>
      <c r="BP6" s="5">
        <v>21.6</v>
      </c>
      <c r="BQ6" s="6"/>
      <c r="BR6" s="7"/>
      <c r="BS6" s="5"/>
      <c r="BT6" s="5"/>
      <c r="BU6" s="5"/>
    </row>
    <row r="7" spans="3:73" x14ac:dyDescent="0.35">
      <c r="C7" s="5">
        <v>2</v>
      </c>
      <c r="D7" s="5">
        <v>17.600000000000001</v>
      </c>
      <c r="E7" s="6"/>
      <c r="F7" s="7"/>
      <c r="G7" s="5"/>
      <c r="H7" s="5"/>
      <c r="I7" s="5"/>
      <c r="J7" s="1"/>
      <c r="K7" s="5">
        <v>2</v>
      </c>
      <c r="L7" s="5">
        <v>16.2</v>
      </c>
      <c r="M7" s="6">
        <v>25.3</v>
      </c>
      <c r="N7" s="7">
        <v>2.44</v>
      </c>
      <c r="O7" s="5">
        <v>7.72</v>
      </c>
      <c r="P7" s="8">
        <v>-23</v>
      </c>
      <c r="Q7" s="8">
        <v>819</v>
      </c>
      <c r="R7" s="1"/>
      <c r="S7" s="5">
        <v>2</v>
      </c>
      <c r="T7" s="5">
        <v>17.399999999999999</v>
      </c>
      <c r="U7" s="6"/>
      <c r="V7" s="7"/>
      <c r="W7" s="5"/>
      <c r="X7" s="5"/>
      <c r="Y7" s="5"/>
      <c r="Z7" s="1"/>
      <c r="AA7" s="5">
        <v>2</v>
      </c>
      <c r="AB7" s="5">
        <v>16.399999999999999</v>
      </c>
      <c r="AC7" s="6"/>
      <c r="AD7" s="7"/>
      <c r="AE7" s="5"/>
      <c r="AF7" s="5"/>
      <c r="AG7" s="5"/>
      <c r="AH7" s="1"/>
      <c r="AI7" s="5">
        <v>2</v>
      </c>
      <c r="AJ7" s="5">
        <v>18.399999999999999</v>
      </c>
      <c r="AK7" s="6"/>
      <c r="AL7" s="7"/>
      <c r="AM7" s="5"/>
      <c r="AN7" s="5"/>
      <c r="AO7" s="5"/>
      <c r="AP7" s="1"/>
      <c r="AQ7" s="5">
        <v>2</v>
      </c>
      <c r="AR7" s="5">
        <v>17.2</v>
      </c>
      <c r="AS7" s="6">
        <v>46.8</v>
      </c>
      <c r="AT7" s="7">
        <v>4</v>
      </c>
      <c r="AU7" s="5">
        <v>7.73</v>
      </c>
      <c r="AV7" s="5">
        <v>149</v>
      </c>
      <c r="AW7" s="5">
        <v>820</v>
      </c>
      <c r="AX7" s="1"/>
      <c r="AY7" s="5">
        <v>2</v>
      </c>
      <c r="AZ7" s="5">
        <v>18.2</v>
      </c>
      <c r="BA7" s="6">
        <v>62.9</v>
      </c>
      <c r="BB7" s="7">
        <v>5.75</v>
      </c>
      <c r="BC7" s="5">
        <v>7.83</v>
      </c>
      <c r="BD7" s="5">
        <v>97</v>
      </c>
      <c r="BE7" s="5">
        <v>822</v>
      </c>
      <c r="BF7" s="1"/>
      <c r="BG7" s="5">
        <v>2</v>
      </c>
      <c r="BH7" s="5">
        <v>18</v>
      </c>
      <c r="BI7" s="6"/>
      <c r="BJ7" s="7"/>
      <c r="BK7" s="5"/>
      <c r="BL7" s="5"/>
      <c r="BM7" s="5"/>
      <c r="BN7" s="1"/>
      <c r="BO7" s="5">
        <v>2</v>
      </c>
      <c r="BP7" s="5">
        <v>18.600000000000001</v>
      </c>
      <c r="BQ7" s="6">
        <v>52.2</v>
      </c>
      <c r="BR7" s="7">
        <v>4.67</v>
      </c>
      <c r="BS7" s="5">
        <v>7.68</v>
      </c>
      <c r="BT7" s="5">
        <v>125</v>
      </c>
      <c r="BU7" s="5">
        <v>822</v>
      </c>
    </row>
    <row r="8" spans="3:73" x14ac:dyDescent="0.35">
      <c r="C8" s="9">
        <v>3</v>
      </c>
      <c r="D8" s="9">
        <v>13.2</v>
      </c>
      <c r="E8" s="10">
        <v>19.2</v>
      </c>
      <c r="F8" s="11">
        <v>1.9</v>
      </c>
      <c r="G8" s="9">
        <v>7.47</v>
      </c>
      <c r="H8" s="9">
        <v>-110</v>
      </c>
      <c r="I8" s="9">
        <v>855</v>
      </c>
      <c r="J8" s="1"/>
      <c r="K8" s="9">
        <v>3</v>
      </c>
      <c r="L8" s="9"/>
      <c r="M8" s="10"/>
      <c r="N8" s="11"/>
      <c r="O8" s="9"/>
      <c r="P8" s="12"/>
      <c r="Q8" s="12"/>
      <c r="R8" s="1"/>
      <c r="S8" s="9">
        <v>3</v>
      </c>
      <c r="T8" s="9">
        <v>13.2</v>
      </c>
      <c r="U8" s="10">
        <v>12.6</v>
      </c>
      <c r="V8" s="11">
        <v>1.2</v>
      </c>
      <c r="W8" s="9">
        <v>7.48</v>
      </c>
      <c r="X8" s="9">
        <v>-112</v>
      </c>
      <c r="Y8" s="9">
        <v>864</v>
      </c>
      <c r="Z8" s="1"/>
      <c r="AA8" s="9">
        <v>3</v>
      </c>
      <c r="AB8" s="9">
        <v>11.8</v>
      </c>
      <c r="AC8" s="10">
        <v>11.6</v>
      </c>
      <c r="AD8" s="11">
        <v>1.25</v>
      </c>
      <c r="AE8" s="9">
        <v>7.42</v>
      </c>
      <c r="AF8" s="9">
        <v>-119</v>
      </c>
      <c r="AG8" s="9">
        <v>892</v>
      </c>
      <c r="AH8" s="1"/>
      <c r="AI8" s="9">
        <v>3</v>
      </c>
      <c r="AJ8" s="9">
        <v>10.7</v>
      </c>
      <c r="AK8" s="10">
        <v>11.5</v>
      </c>
      <c r="AL8" s="11">
        <v>1.1100000000000001</v>
      </c>
      <c r="AM8" s="9">
        <v>7.47</v>
      </c>
      <c r="AN8" s="9">
        <v>-97</v>
      </c>
      <c r="AO8" s="9">
        <v>881</v>
      </c>
      <c r="AP8" s="1"/>
      <c r="AQ8" s="9">
        <v>3</v>
      </c>
      <c r="AR8" s="9"/>
      <c r="AS8" s="10"/>
      <c r="AT8" s="11"/>
      <c r="AU8" s="9"/>
      <c r="AV8" s="9"/>
      <c r="AW8" s="9"/>
      <c r="AX8" s="1"/>
      <c r="AY8" s="9">
        <v>3</v>
      </c>
      <c r="AZ8" s="9"/>
      <c r="BA8" s="10"/>
      <c r="BB8" s="11"/>
      <c r="BC8" s="9"/>
      <c r="BD8" s="9"/>
      <c r="BE8" s="9"/>
      <c r="BF8" s="1"/>
      <c r="BG8" s="9">
        <v>3</v>
      </c>
      <c r="BH8" s="9">
        <v>13.2</v>
      </c>
      <c r="BI8" s="10">
        <v>20</v>
      </c>
      <c r="BJ8" s="11">
        <v>1.87</v>
      </c>
      <c r="BK8" s="9">
        <v>7.42</v>
      </c>
      <c r="BL8" s="9">
        <v>-119</v>
      </c>
      <c r="BM8" s="9">
        <v>875</v>
      </c>
      <c r="BN8" s="1"/>
      <c r="BO8" s="9">
        <v>3</v>
      </c>
      <c r="BP8" s="9"/>
      <c r="BQ8" s="10"/>
      <c r="BR8" s="11"/>
      <c r="BS8" s="9"/>
      <c r="BT8" s="9"/>
      <c r="BU8" s="9"/>
    </row>
    <row r="9" spans="3:73" x14ac:dyDescent="0.35">
      <c r="C9" s="13"/>
      <c r="D9" s="57"/>
      <c r="E9" s="57"/>
      <c r="F9" s="57"/>
      <c r="G9" s="57"/>
      <c r="H9" s="57"/>
      <c r="I9" s="14"/>
      <c r="J9" s="1"/>
      <c r="K9" s="13"/>
      <c r="L9" s="57"/>
      <c r="M9" s="57"/>
      <c r="N9" s="57"/>
      <c r="O9" s="57"/>
      <c r="P9" s="20"/>
      <c r="Q9" s="21"/>
      <c r="R9" s="1"/>
      <c r="S9" s="13"/>
      <c r="T9" s="57"/>
      <c r="U9" s="57"/>
      <c r="V9" s="57"/>
      <c r="W9" s="57"/>
      <c r="X9" s="57"/>
      <c r="Y9" s="14"/>
      <c r="Z9" s="1"/>
      <c r="AA9" s="13"/>
      <c r="AB9" s="57"/>
      <c r="AC9" s="57"/>
      <c r="AD9" s="57"/>
      <c r="AE9" s="57"/>
      <c r="AF9" s="57"/>
      <c r="AG9" s="14"/>
      <c r="AH9" s="1"/>
      <c r="AI9" s="13"/>
      <c r="AJ9" s="57"/>
      <c r="AK9" s="57"/>
      <c r="AL9" s="57"/>
      <c r="AM9" s="57"/>
      <c r="AN9" s="57"/>
      <c r="AO9" s="14"/>
      <c r="AP9" s="1"/>
      <c r="AQ9" s="13"/>
      <c r="AR9" s="57"/>
      <c r="AS9" s="57"/>
      <c r="AT9" s="57"/>
      <c r="AU9" s="57"/>
      <c r="AV9" s="57"/>
      <c r="AW9" s="14"/>
      <c r="AX9" s="1"/>
      <c r="AY9" s="13"/>
      <c r="AZ9" s="57"/>
      <c r="BA9" s="57"/>
      <c r="BB9" s="57"/>
      <c r="BC9" s="57"/>
      <c r="BD9" s="57"/>
      <c r="BE9" s="14"/>
      <c r="BF9" s="1"/>
      <c r="BG9" s="13"/>
      <c r="BH9" s="57"/>
      <c r="BI9" s="57"/>
      <c r="BJ9" s="57"/>
      <c r="BK9" s="57"/>
      <c r="BL9" s="57"/>
      <c r="BM9" s="14"/>
      <c r="BN9" s="1"/>
      <c r="BO9" s="13"/>
      <c r="BP9" s="57"/>
      <c r="BQ9" s="57"/>
      <c r="BR9" s="57"/>
      <c r="BS9" s="57"/>
      <c r="BT9" s="57"/>
      <c r="BU9" s="14"/>
    </row>
    <row r="10" spans="3:73" x14ac:dyDescent="0.35">
      <c r="C10" s="13" t="s">
        <v>12</v>
      </c>
      <c r="D10" s="14"/>
      <c r="E10" s="15">
        <v>1.05</v>
      </c>
      <c r="F10" s="16"/>
      <c r="G10" s="17"/>
      <c r="H10" s="17"/>
      <c r="I10" s="18"/>
      <c r="J10" s="1"/>
      <c r="K10" s="13" t="s">
        <v>12</v>
      </c>
      <c r="L10" s="14"/>
      <c r="M10" s="15">
        <v>1</v>
      </c>
      <c r="N10" s="16"/>
      <c r="O10" s="17"/>
      <c r="P10" s="20"/>
      <c r="Q10" s="21"/>
      <c r="R10" s="1"/>
      <c r="S10" s="13" t="s">
        <v>12</v>
      </c>
      <c r="T10" s="14"/>
      <c r="U10" s="15">
        <v>1</v>
      </c>
      <c r="V10" s="16"/>
      <c r="W10" s="17"/>
      <c r="X10" s="17"/>
      <c r="Y10" s="18"/>
      <c r="Z10" s="1"/>
      <c r="AA10" s="13" t="s">
        <v>12</v>
      </c>
      <c r="AB10" s="14"/>
      <c r="AC10" s="15">
        <v>0.9</v>
      </c>
      <c r="AD10" s="16"/>
      <c r="AE10" s="17"/>
      <c r="AF10" s="17"/>
      <c r="AG10" s="18"/>
      <c r="AH10" s="1"/>
      <c r="AI10" s="13" t="s">
        <v>12</v>
      </c>
      <c r="AJ10" s="14"/>
      <c r="AK10" s="15">
        <v>1</v>
      </c>
      <c r="AL10" s="16"/>
      <c r="AM10" s="17"/>
      <c r="AN10" s="17"/>
      <c r="AO10" s="18"/>
      <c r="AP10" s="1"/>
      <c r="AQ10" s="13" t="s">
        <v>12</v>
      </c>
      <c r="AR10" s="14"/>
      <c r="AS10" s="15">
        <v>0.8</v>
      </c>
      <c r="AT10" s="16"/>
      <c r="AU10" s="17"/>
      <c r="AV10" s="17"/>
      <c r="AW10" s="18"/>
      <c r="AX10" s="1"/>
      <c r="AY10" s="13" t="s">
        <v>12</v>
      </c>
      <c r="AZ10" s="14"/>
      <c r="BA10" s="15">
        <v>0.8</v>
      </c>
      <c r="BB10" s="16"/>
      <c r="BC10" s="17"/>
      <c r="BD10" s="17"/>
      <c r="BE10" s="18"/>
      <c r="BF10" s="1"/>
      <c r="BG10" s="13" t="s">
        <v>12</v>
      </c>
      <c r="BH10" s="14"/>
      <c r="BI10" s="15">
        <v>0.8</v>
      </c>
      <c r="BJ10" s="16"/>
      <c r="BK10" s="17"/>
      <c r="BL10" s="17"/>
      <c r="BM10" s="18"/>
      <c r="BN10" s="1"/>
      <c r="BO10" s="13" t="s">
        <v>12</v>
      </c>
      <c r="BP10" s="14"/>
      <c r="BQ10" s="15">
        <v>0.8</v>
      </c>
      <c r="BR10" s="16"/>
      <c r="BS10" s="17"/>
      <c r="BT10" s="17"/>
      <c r="BU10" s="18"/>
    </row>
    <row r="11" spans="3:73" x14ac:dyDescent="0.35">
      <c r="C11" s="13" t="s">
        <v>14</v>
      </c>
      <c r="D11" s="14"/>
      <c r="E11" s="15"/>
      <c r="F11" s="22"/>
      <c r="G11" s="23"/>
      <c r="H11" s="23"/>
      <c r="I11" s="24"/>
      <c r="J11" s="1"/>
      <c r="K11" s="13" t="s">
        <v>14</v>
      </c>
      <c r="L11" s="14"/>
      <c r="M11" s="15">
        <v>3</v>
      </c>
      <c r="N11" s="22"/>
      <c r="O11" s="23"/>
      <c r="P11" s="20"/>
      <c r="Q11" s="21"/>
      <c r="R11" s="1"/>
      <c r="S11" s="13" t="s">
        <v>14</v>
      </c>
      <c r="T11" s="14"/>
      <c r="U11" s="15">
        <v>3.7</v>
      </c>
      <c r="V11" s="22"/>
      <c r="W11" s="23"/>
      <c r="X11" s="23"/>
      <c r="Y11" s="24"/>
      <c r="Z11" s="1"/>
      <c r="AA11" s="13" t="s">
        <v>14</v>
      </c>
      <c r="AB11" s="14"/>
      <c r="AC11" s="15">
        <v>3.5</v>
      </c>
      <c r="AD11" s="22"/>
      <c r="AE11" s="23"/>
      <c r="AF11" s="23"/>
      <c r="AG11" s="24"/>
      <c r="AH11" s="1"/>
      <c r="AI11" s="13" t="s">
        <v>14</v>
      </c>
      <c r="AJ11" s="14"/>
      <c r="AK11" s="15">
        <v>3.6</v>
      </c>
      <c r="AL11" s="22"/>
      <c r="AM11" s="23"/>
      <c r="AN11" s="23"/>
      <c r="AO11" s="24"/>
      <c r="AP11" s="1"/>
      <c r="AQ11" s="13" t="s">
        <v>14</v>
      </c>
      <c r="AR11" s="14"/>
      <c r="AS11" s="15">
        <v>3</v>
      </c>
      <c r="AT11" s="22"/>
      <c r="AU11" s="23"/>
      <c r="AV11" s="23"/>
      <c r="AW11" s="24"/>
      <c r="AX11" s="1"/>
      <c r="AY11" s="13" t="s">
        <v>14</v>
      </c>
      <c r="AZ11" s="14"/>
      <c r="BA11" s="15">
        <v>3</v>
      </c>
      <c r="BB11" s="22"/>
      <c r="BC11" s="23"/>
      <c r="BD11" s="23"/>
      <c r="BE11" s="24"/>
      <c r="BF11" s="1"/>
      <c r="BG11" s="13" t="s">
        <v>14</v>
      </c>
      <c r="BH11" s="14"/>
      <c r="BI11" s="15">
        <v>3.6</v>
      </c>
      <c r="BJ11" s="22"/>
      <c r="BK11" s="23"/>
      <c r="BL11" s="23"/>
      <c r="BM11" s="24"/>
      <c r="BN11" s="1"/>
      <c r="BO11" s="13" t="s">
        <v>14</v>
      </c>
      <c r="BP11" s="14"/>
      <c r="BQ11" s="15">
        <v>3</v>
      </c>
      <c r="BR11" s="22"/>
      <c r="BS11" s="23"/>
      <c r="BT11" s="23"/>
      <c r="BU11" s="24"/>
    </row>
    <row r="12" spans="3:73" x14ac:dyDescent="0.35">
      <c r="C12" s="13" t="s">
        <v>15</v>
      </c>
      <c r="D12" s="14"/>
      <c r="E12" s="15">
        <v>10.8</v>
      </c>
      <c r="F12" s="22"/>
      <c r="G12" s="23"/>
      <c r="H12" s="23"/>
      <c r="I12" s="24"/>
      <c r="J12" s="1"/>
      <c r="K12" s="13" t="s">
        <v>15</v>
      </c>
      <c r="L12" s="14"/>
      <c r="M12" s="15">
        <v>10.5</v>
      </c>
      <c r="N12" s="22"/>
      <c r="O12" s="23"/>
      <c r="P12" s="20"/>
      <c r="Q12" s="21"/>
      <c r="R12" s="1"/>
      <c r="S12" s="13" t="s">
        <v>15</v>
      </c>
      <c r="T12" s="14"/>
      <c r="U12" s="15">
        <v>11.7</v>
      </c>
      <c r="V12" s="22"/>
      <c r="W12" s="23"/>
      <c r="X12" s="23"/>
      <c r="Y12" s="24"/>
      <c r="Z12" s="1"/>
      <c r="AA12" s="13" t="s">
        <v>15</v>
      </c>
      <c r="AB12" s="14"/>
      <c r="AC12" s="15">
        <v>11.5</v>
      </c>
      <c r="AD12" s="22"/>
      <c r="AE12" s="23"/>
      <c r="AF12" s="23"/>
      <c r="AG12" s="24"/>
      <c r="AH12" s="1"/>
      <c r="AI12" s="13" t="s">
        <v>15</v>
      </c>
      <c r="AJ12" s="14"/>
      <c r="AK12" s="15">
        <v>11.8</v>
      </c>
      <c r="AL12" s="22"/>
      <c r="AM12" s="23"/>
      <c r="AN12" s="23"/>
      <c r="AO12" s="24"/>
      <c r="AP12" s="1"/>
      <c r="AQ12" s="13" t="s">
        <v>15</v>
      </c>
      <c r="AR12" s="14"/>
      <c r="AS12" s="15">
        <v>11.5</v>
      </c>
      <c r="AT12" s="22"/>
      <c r="AU12" s="23"/>
      <c r="AV12" s="23"/>
      <c r="AW12" s="24"/>
      <c r="AX12" s="1"/>
      <c r="AY12" s="13" t="s">
        <v>15</v>
      </c>
      <c r="AZ12" s="14"/>
      <c r="BA12" s="15">
        <v>11.4</v>
      </c>
      <c r="BB12" s="22"/>
      <c r="BC12" s="23"/>
      <c r="BD12" s="23"/>
      <c r="BE12" s="24"/>
      <c r="BF12" s="1"/>
      <c r="BG12" s="13" t="s">
        <v>15</v>
      </c>
      <c r="BH12" s="14"/>
      <c r="BI12" s="15">
        <v>12.4</v>
      </c>
      <c r="BJ12" s="22"/>
      <c r="BK12" s="23"/>
      <c r="BL12" s="23"/>
      <c r="BM12" s="24"/>
      <c r="BN12" s="1"/>
      <c r="BO12" s="13" t="s">
        <v>15</v>
      </c>
      <c r="BP12" s="14"/>
      <c r="BQ12" s="15">
        <v>12.9</v>
      </c>
      <c r="BR12" s="22"/>
      <c r="BS12" s="23"/>
      <c r="BT12" s="23"/>
      <c r="BU12" s="24"/>
    </row>
    <row r="13" spans="3:73" x14ac:dyDescent="0.35">
      <c r="C13" s="13" t="s">
        <v>16</v>
      </c>
      <c r="D13" s="14"/>
      <c r="E13" s="15">
        <v>6.3</v>
      </c>
      <c r="F13" s="22"/>
      <c r="G13" s="23"/>
      <c r="H13" s="23"/>
      <c r="I13" s="24"/>
      <c r="J13" s="1"/>
      <c r="K13" s="13" t="s">
        <v>16</v>
      </c>
      <c r="L13" s="14"/>
      <c r="M13" s="15">
        <v>5.7</v>
      </c>
      <c r="N13" s="22"/>
      <c r="O13" s="23"/>
      <c r="P13" s="20"/>
      <c r="Q13" s="21"/>
      <c r="R13" s="1"/>
      <c r="S13" s="13" t="s">
        <v>16</v>
      </c>
      <c r="T13" s="14"/>
      <c r="U13" s="15">
        <v>5.8</v>
      </c>
      <c r="V13" s="22"/>
      <c r="W13" s="23"/>
      <c r="X13" s="23"/>
      <c r="Y13" s="24"/>
      <c r="Z13" s="1"/>
      <c r="AA13" s="13" t="s">
        <v>16</v>
      </c>
      <c r="AB13" s="14"/>
      <c r="AC13" s="15">
        <v>7.8</v>
      </c>
      <c r="AD13" s="22"/>
      <c r="AE13" s="23"/>
      <c r="AF13" s="23"/>
      <c r="AG13" s="24"/>
      <c r="AH13" s="1"/>
      <c r="AI13" s="13" t="s">
        <v>16</v>
      </c>
      <c r="AJ13" s="14"/>
      <c r="AK13" s="15">
        <v>5.9</v>
      </c>
      <c r="AL13" s="22"/>
      <c r="AM13" s="23"/>
      <c r="AN13" s="23"/>
      <c r="AO13" s="24"/>
      <c r="AP13" s="1"/>
      <c r="AQ13" s="13" t="s">
        <v>16</v>
      </c>
      <c r="AR13" s="14"/>
      <c r="AS13" s="15">
        <v>5.8</v>
      </c>
      <c r="AT13" s="22"/>
      <c r="AU13" s="23"/>
      <c r="AV13" s="23"/>
      <c r="AW13" s="24"/>
      <c r="AX13" s="1"/>
      <c r="AY13" s="13" t="s">
        <v>16</v>
      </c>
      <c r="AZ13" s="14"/>
      <c r="BA13" s="15">
        <v>4.8</v>
      </c>
      <c r="BB13" s="22"/>
      <c r="BC13" s="23"/>
      <c r="BD13" s="23"/>
      <c r="BE13" s="24"/>
      <c r="BF13" s="1"/>
      <c r="BG13" s="13" t="s">
        <v>16</v>
      </c>
      <c r="BH13" s="14"/>
      <c r="BI13" s="15">
        <v>5.2</v>
      </c>
      <c r="BJ13" s="22"/>
      <c r="BK13" s="23"/>
      <c r="BL13" s="23"/>
      <c r="BM13" s="24"/>
      <c r="BN13" s="1"/>
      <c r="BO13" s="13" t="s">
        <v>16</v>
      </c>
      <c r="BP13" s="14"/>
      <c r="BQ13" s="15">
        <v>5.8</v>
      </c>
      <c r="BR13" s="22"/>
      <c r="BS13" s="23"/>
      <c r="BT13" s="23"/>
      <c r="BU13" s="24"/>
    </row>
    <row r="14" spans="3:73" x14ac:dyDescent="0.35">
      <c r="C14" s="13" t="s">
        <v>17</v>
      </c>
      <c r="D14" s="14"/>
      <c r="E14" s="15">
        <v>15.5</v>
      </c>
      <c r="F14" s="26"/>
      <c r="G14" s="27"/>
      <c r="H14" s="27"/>
      <c r="I14" s="28"/>
      <c r="J14" s="29"/>
      <c r="K14" s="13" t="s">
        <v>17</v>
      </c>
      <c r="L14" s="14"/>
      <c r="M14" s="15">
        <v>15.7</v>
      </c>
      <c r="N14" s="26"/>
      <c r="O14" s="27"/>
      <c r="P14" s="20"/>
      <c r="Q14" s="21"/>
      <c r="R14" s="29"/>
      <c r="S14" s="13" t="s">
        <v>17</v>
      </c>
      <c r="T14" s="14"/>
      <c r="U14" s="15">
        <v>16.8</v>
      </c>
      <c r="V14" s="26"/>
      <c r="W14" s="27"/>
      <c r="X14" s="27"/>
      <c r="Y14" s="28"/>
      <c r="Z14" s="29"/>
      <c r="AA14" s="13" t="s">
        <v>17</v>
      </c>
      <c r="AB14" s="14"/>
      <c r="AC14" s="15">
        <v>17.7</v>
      </c>
      <c r="AD14" s="26"/>
      <c r="AE14" s="27"/>
      <c r="AF14" s="27"/>
      <c r="AG14" s="28"/>
      <c r="AH14" s="29"/>
      <c r="AI14" s="13" t="s">
        <v>17</v>
      </c>
      <c r="AJ14" s="14"/>
      <c r="AK14" s="15">
        <v>17.100000000000001</v>
      </c>
      <c r="AL14" s="26"/>
      <c r="AM14" s="27"/>
      <c r="AN14" s="27"/>
      <c r="AO14" s="28"/>
      <c r="AP14" s="29"/>
      <c r="AQ14" s="13" t="s">
        <v>17</v>
      </c>
      <c r="AR14" s="14"/>
      <c r="AS14" s="15">
        <v>19.100000000000001</v>
      </c>
      <c r="AT14" s="26"/>
      <c r="AU14" s="27"/>
      <c r="AV14" s="27"/>
      <c r="AW14" s="28"/>
      <c r="AX14" s="29"/>
      <c r="AY14" s="13" t="s">
        <v>17</v>
      </c>
      <c r="AZ14" s="14"/>
      <c r="BA14" s="15">
        <v>15</v>
      </c>
      <c r="BB14" s="26"/>
      <c r="BC14" s="27"/>
      <c r="BD14" s="27"/>
      <c r="BE14" s="28"/>
      <c r="BF14" s="29"/>
      <c r="BG14" s="13" t="s">
        <v>17</v>
      </c>
      <c r="BH14" s="14"/>
      <c r="BI14" s="15">
        <v>15</v>
      </c>
      <c r="BJ14" s="26"/>
      <c r="BK14" s="27"/>
      <c r="BL14" s="27"/>
      <c r="BM14" s="28"/>
      <c r="BN14" s="29"/>
      <c r="BO14" s="13" t="s">
        <v>17</v>
      </c>
      <c r="BP14" s="14"/>
      <c r="BQ14" s="15">
        <v>18.5</v>
      </c>
      <c r="BR14" s="26"/>
      <c r="BS14" s="27"/>
      <c r="BT14" s="27"/>
      <c r="BU14" s="28"/>
    </row>
    <row r="15" spans="3:73" x14ac:dyDescent="0.35">
      <c r="P15" s="20"/>
      <c r="Q15" s="21"/>
    </row>
    <row r="16" spans="3:73" x14ac:dyDescent="0.35">
      <c r="P16" s="20"/>
      <c r="Q16" s="21"/>
    </row>
    <row r="17" spans="3:73" x14ac:dyDescent="0.35">
      <c r="P17" s="20"/>
      <c r="Q17" s="21"/>
    </row>
    <row r="18" spans="3:73" x14ac:dyDescent="0.35">
      <c r="C18" s="104">
        <v>41451</v>
      </c>
      <c r="D18" s="57"/>
      <c r="E18" s="57"/>
      <c r="F18" s="57"/>
      <c r="G18" s="57"/>
      <c r="H18" s="57"/>
      <c r="I18" s="57"/>
      <c r="J18" s="57"/>
      <c r="K18" s="104">
        <v>41451</v>
      </c>
      <c r="L18" s="57"/>
      <c r="M18" s="57"/>
      <c r="N18" s="57"/>
      <c r="O18" s="57"/>
      <c r="P18" s="57"/>
      <c r="Q18" s="57"/>
      <c r="R18" s="57"/>
      <c r="S18" s="104">
        <v>41451</v>
      </c>
      <c r="T18" s="57"/>
      <c r="U18" s="57"/>
      <c r="V18" s="57"/>
      <c r="W18" s="57"/>
      <c r="X18" s="57"/>
      <c r="Y18" s="57"/>
      <c r="Z18" s="57"/>
      <c r="AA18" s="104">
        <v>41451</v>
      </c>
      <c r="AB18" s="57"/>
      <c r="AC18" s="57"/>
      <c r="AD18" s="57"/>
      <c r="AE18" s="57"/>
      <c r="AF18" s="57"/>
      <c r="AG18" s="57"/>
      <c r="AH18" s="57"/>
      <c r="AI18" s="104">
        <v>41451</v>
      </c>
      <c r="AJ18" s="57"/>
      <c r="AK18" s="57"/>
      <c r="AL18" s="57"/>
      <c r="AM18" s="57"/>
      <c r="AN18" s="57"/>
      <c r="AO18" s="57"/>
      <c r="AP18" s="57"/>
      <c r="AQ18" s="104">
        <v>41451</v>
      </c>
      <c r="AR18" s="57"/>
      <c r="AS18" s="57"/>
      <c r="AT18" s="57"/>
      <c r="AU18" s="57"/>
      <c r="AV18" s="57"/>
      <c r="AW18" s="57"/>
      <c r="AX18" s="57"/>
      <c r="AY18" s="104">
        <v>41451</v>
      </c>
      <c r="AZ18" s="57"/>
      <c r="BA18" s="57"/>
      <c r="BB18" s="57"/>
      <c r="BC18" s="57"/>
      <c r="BD18" s="57"/>
      <c r="BE18" s="57"/>
      <c r="BF18" s="57"/>
      <c r="BG18" s="104">
        <v>41451</v>
      </c>
      <c r="BH18" s="57"/>
      <c r="BI18" s="57"/>
      <c r="BJ18" s="57"/>
      <c r="BK18" s="57"/>
      <c r="BL18" s="57"/>
      <c r="BM18" s="57"/>
      <c r="BN18" s="57"/>
      <c r="BO18" s="104">
        <v>41451</v>
      </c>
      <c r="BP18" s="57"/>
      <c r="BQ18" s="57"/>
      <c r="BR18" s="57"/>
      <c r="BS18" s="57"/>
      <c r="BT18" s="57"/>
      <c r="BU18" s="14"/>
    </row>
    <row r="19" spans="3:73" x14ac:dyDescent="0.35">
      <c r="C19" s="35">
        <v>3</v>
      </c>
      <c r="D19" s="36"/>
      <c r="E19" s="36"/>
      <c r="F19" s="36"/>
      <c r="G19" s="36"/>
      <c r="H19" s="36"/>
      <c r="I19" s="37"/>
      <c r="J19" s="38"/>
      <c r="K19" s="35">
        <v>4</v>
      </c>
      <c r="L19" s="36"/>
      <c r="M19" s="36"/>
      <c r="N19" s="36"/>
      <c r="O19" s="36"/>
      <c r="P19" s="20"/>
      <c r="Q19" s="21"/>
      <c r="R19" s="38"/>
      <c r="S19" s="35">
        <v>5</v>
      </c>
      <c r="T19" s="36"/>
      <c r="U19" s="36"/>
      <c r="V19" s="36"/>
      <c r="W19" s="36"/>
      <c r="X19" s="36"/>
      <c r="Y19" s="37"/>
      <c r="Z19" s="38"/>
      <c r="AA19" s="35">
        <v>6</v>
      </c>
      <c r="AB19" s="36"/>
      <c r="AC19" s="36"/>
      <c r="AD19" s="36"/>
      <c r="AE19" s="36"/>
      <c r="AF19" s="36"/>
      <c r="AG19" s="37"/>
      <c r="AH19" s="38"/>
      <c r="AI19" s="35">
        <v>7</v>
      </c>
      <c r="AJ19" s="36"/>
      <c r="AK19" s="36"/>
      <c r="AL19" s="36"/>
      <c r="AM19" s="36"/>
      <c r="AN19" s="36"/>
      <c r="AO19" s="37"/>
      <c r="AP19" s="38"/>
      <c r="AQ19" s="35">
        <v>8</v>
      </c>
      <c r="AR19" s="36"/>
      <c r="AS19" s="36"/>
      <c r="AT19" s="36"/>
      <c r="AU19" s="36"/>
      <c r="AV19" s="36"/>
      <c r="AW19" s="37"/>
      <c r="AX19" s="38"/>
      <c r="AY19" s="35">
        <v>9</v>
      </c>
      <c r="AZ19" s="36"/>
      <c r="BA19" s="36"/>
      <c r="BB19" s="36"/>
      <c r="BC19" s="36"/>
      <c r="BD19" s="36"/>
      <c r="BE19" s="37"/>
      <c r="BF19" s="38"/>
      <c r="BG19" s="35">
        <v>10</v>
      </c>
      <c r="BH19" s="36"/>
      <c r="BI19" s="36"/>
      <c r="BJ19" s="36"/>
      <c r="BK19" s="36"/>
      <c r="BL19" s="36"/>
      <c r="BM19" s="37"/>
      <c r="BN19" s="38"/>
      <c r="BO19" s="35">
        <v>11</v>
      </c>
      <c r="BP19" s="36"/>
      <c r="BQ19" s="36"/>
      <c r="BR19" s="36"/>
      <c r="BS19" s="36"/>
      <c r="BT19" s="36"/>
      <c r="BU19" s="37"/>
    </row>
    <row r="20" spans="3:73" x14ac:dyDescent="0.35">
      <c r="C20" s="40" t="s">
        <v>0</v>
      </c>
      <c r="D20" s="40" t="s">
        <v>1</v>
      </c>
      <c r="E20" s="65" t="s">
        <v>2</v>
      </c>
      <c r="F20" s="66"/>
      <c r="G20" s="41" t="s">
        <v>3</v>
      </c>
      <c r="H20" s="40" t="s">
        <v>4</v>
      </c>
      <c r="I20" s="40" t="s">
        <v>5</v>
      </c>
      <c r="J20" s="38"/>
      <c r="K20" s="40" t="s">
        <v>0</v>
      </c>
      <c r="L20" s="40" t="s">
        <v>1</v>
      </c>
      <c r="M20" s="65" t="s">
        <v>2</v>
      </c>
      <c r="N20" s="66"/>
      <c r="O20" s="41" t="s">
        <v>3</v>
      </c>
      <c r="P20" s="40" t="s">
        <v>4</v>
      </c>
      <c r="Q20" s="40" t="s">
        <v>5</v>
      </c>
      <c r="R20" s="38"/>
      <c r="S20" s="40" t="s">
        <v>0</v>
      </c>
      <c r="T20" s="40" t="s">
        <v>1</v>
      </c>
      <c r="U20" s="65" t="s">
        <v>2</v>
      </c>
      <c r="V20" s="66"/>
      <c r="W20" s="41" t="s">
        <v>3</v>
      </c>
      <c r="X20" s="40" t="s">
        <v>4</v>
      </c>
      <c r="Y20" s="40" t="s">
        <v>5</v>
      </c>
      <c r="Z20" s="38"/>
      <c r="AA20" s="40" t="s">
        <v>0</v>
      </c>
      <c r="AB20" s="40" t="s">
        <v>1</v>
      </c>
      <c r="AC20" s="65" t="s">
        <v>2</v>
      </c>
      <c r="AD20" s="66"/>
      <c r="AE20" s="41" t="s">
        <v>3</v>
      </c>
      <c r="AF20" s="40" t="s">
        <v>4</v>
      </c>
      <c r="AG20" s="40" t="s">
        <v>5</v>
      </c>
      <c r="AH20" s="38"/>
      <c r="AI20" s="40" t="s">
        <v>0</v>
      </c>
      <c r="AJ20" s="40" t="s">
        <v>1</v>
      </c>
      <c r="AK20" s="65" t="s">
        <v>2</v>
      </c>
      <c r="AL20" s="66"/>
      <c r="AM20" s="41" t="s">
        <v>3</v>
      </c>
      <c r="AN20" s="40" t="s">
        <v>4</v>
      </c>
      <c r="AO20" s="40" t="s">
        <v>5</v>
      </c>
      <c r="AP20" s="38"/>
      <c r="AQ20" s="40" t="s">
        <v>0</v>
      </c>
      <c r="AR20" s="40" t="s">
        <v>1</v>
      </c>
      <c r="AS20" s="65" t="s">
        <v>2</v>
      </c>
      <c r="AT20" s="66"/>
      <c r="AU20" s="41" t="s">
        <v>3</v>
      </c>
      <c r="AV20" s="40" t="s">
        <v>4</v>
      </c>
      <c r="AW20" s="40" t="s">
        <v>5</v>
      </c>
      <c r="AX20" s="38"/>
      <c r="AY20" s="40" t="s">
        <v>0</v>
      </c>
      <c r="AZ20" s="40" t="s">
        <v>1</v>
      </c>
      <c r="BA20" s="65" t="s">
        <v>2</v>
      </c>
      <c r="BB20" s="66"/>
      <c r="BC20" s="41" t="s">
        <v>3</v>
      </c>
      <c r="BD20" s="40" t="s">
        <v>4</v>
      </c>
      <c r="BE20" s="40" t="s">
        <v>5</v>
      </c>
      <c r="BF20" s="38"/>
      <c r="BG20" s="40" t="s">
        <v>0</v>
      </c>
      <c r="BH20" s="40" t="s">
        <v>1</v>
      </c>
      <c r="BI20" s="65" t="s">
        <v>2</v>
      </c>
      <c r="BJ20" s="66"/>
      <c r="BK20" s="41" t="s">
        <v>3</v>
      </c>
      <c r="BL20" s="40" t="s">
        <v>4</v>
      </c>
      <c r="BM20" s="40" t="s">
        <v>5</v>
      </c>
      <c r="BN20" s="38"/>
      <c r="BO20" s="40" t="s">
        <v>0</v>
      </c>
      <c r="BP20" s="40" t="s">
        <v>1</v>
      </c>
      <c r="BQ20" s="65" t="s">
        <v>2</v>
      </c>
      <c r="BR20" s="66"/>
      <c r="BS20" s="41" t="s">
        <v>3</v>
      </c>
      <c r="BT20" s="40" t="s">
        <v>4</v>
      </c>
      <c r="BU20" s="40" t="s">
        <v>5</v>
      </c>
    </row>
    <row r="21" spans="3:73" x14ac:dyDescent="0.35">
      <c r="C21" s="42" t="s">
        <v>6</v>
      </c>
      <c r="D21" s="42" t="s">
        <v>7</v>
      </c>
      <c r="E21" s="43" t="s">
        <v>8</v>
      </c>
      <c r="F21" s="44" t="s">
        <v>9</v>
      </c>
      <c r="G21" s="42"/>
      <c r="H21" s="42" t="s">
        <v>10</v>
      </c>
      <c r="I21" s="42" t="s">
        <v>11</v>
      </c>
      <c r="J21" s="38"/>
      <c r="K21" s="42" t="s">
        <v>6</v>
      </c>
      <c r="L21" s="42" t="s">
        <v>7</v>
      </c>
      <c r="M21" s="43" t="s">
        <v>8</v>
      </c>
      <c r="N21" s="44" t="s">
        <v>9</v>
      </c>
      <c r="O21" s="42"/>
      <c r="P21" s="42" t="s">
        <v>10</v>
      </c>
      <c r="Q21" s="42" t="s">
        <v>11</v>
      </c>
      <c r="R21" s="38"/>
      <c r="S21" s="42" t="s">
        <v>6</v>
      </c>
      <c r="T21" s="42" t="s">
        <v>7</v>
      </c>
      <c r="U21" s="43" t="s">
        <v>8</v>
      </c>
      <c r="V21" s="44" t="s">
        <v>9</v>
      </c>
      <c r="W21" s="42"/>
      <c r="X21" s="42" t="s">
        <v>10</v>
      </c>
      <c r="Y21" s="42" t="s">
        <v>11</v>
      </c>
      <c r="Z21" s="38"/>
      <c r="AA21" s="42" t="s">
        <v>6</v>
      </c>
      <c r="AB21" s="42" t="s">
        <v>7</v>
      </c>
      <c r="AC21" s="43" t="s">
        <v>8</v>
      </c>
      <c r="AD21" s="44" t="s">
        <v>9</v>
      </c>
      <c r="AE21" s="42"/>
      <c r="AF21" s="42" t="s">
        <v>10</v>
      </c>
      <c r="AG21" s="42" t="s">
        <v>11</v>
      </c>
      <c r="AH21" s="38"/>
      <c r="AI21" s="42" t="s">
        <v>6</v>
      </c>
      <c r="AJ21" s="42" t="s">
        <v>7</v>
      </c>
      <c r="AK21" s="43" t="s">
        <v>8</v>
      </c>
      <c r="AL21" s="44" t="s">
        <v>9</v>
      </c>
      <c r="AM21" s="42"/>
      <c r="AN21" s="42" t="s">
        <v>10</v>
      </c>
      <c r="AO21" s="42" t="s">
        <v>11</v>
      </c>
      <c r="AP21" s="38"/>
      <c r="AQ21" s="42" t="s">
        <v>6</v>
      </c>
      <c r="AR21" s="42" t="s">
        <v>7</v>
      </c>
      <c r="AS21" s="43" t="s">
        <v>8</v>
      </c>
      <c r="AT21" s="44" t="s">
        <v>9</v>
      </c>
      <c r="AU21" s="42"/>
      <c r="AV21" s="42" t="s">
        <v>10</v>
      </c>
      <c r="AW21" s="42" t="s">
        <v>11</v>
      </c>
      <c r="AX21" s="38"/>
      <c r="AY21" s="42" t="s">
        <v>6</v>
      </c>
      <c r="AZ21" s="42" t="s">
        <v>7</v>
      </c>
      <c r="BA21" s="43" t="s">
        <v>8</v>
      </c>
      <c r="BB21" s="44" t="s">
        <v>9</v>
      </c>
      <c r="BC21" s="42"/>
      <c r="BD21" s="42" t="s">
        <v>10</v>
      </c>
      <c r="BE21" s="42" t="s">
        <v>11</v>
      </c>
      <c r="BF21" s="38"/>
      <c r="BG21" s="42" t="s">
        <v>6</v>
      </c>
      <c r="BH21" s="42" t="s">
        <v>7</v>
      </c>
      <c r="BI21" s="43" t="s">
        <v>8</v>
      </c>
      <c r="BJ21" s="44" t="s">
        <v>9</v>
      </c>
      <c r="BK21" s="42"/>
      <c r="BL21" s="42" t="s">
        <v>10</v>
      </c>
      <c r="BM21" s="42" t="s">
        <v>11</v>
      </c>
      <c r="BN21" s="38"/>
      <c r="BO21" s="42" t="s">
        <v>6</v>
      </c>
      <c r="BP21" s="42" t="s">
        <v>7</v>
      </c>
      <c r="BQ21" s="43" t="s">
        <v>8</v>
      </c>
      <c r="BR21" s="44" t="s">
        <v>9</v>
      </c>
      <c r="BS21" s="42"/>
      <c r="BT21" s="42" t="s">
        <v>10</v>
      </c>
      <c r="BU21" s="42" t="s">
        <v>11</v>
      </c>
    </row>
    <row r="22" spans="3:73" x14ac:dyDescent="0.35">
      <c r="C22" s="42">
        <v>0</v>
      </c>
      <c r="D22" s="42">
        <v>18.399999999999999</v>
      </c>
      <c r="E22" s="43">
        <v>104</v>
      </c>
      <c r="F22" s="44">
        <v>9.9</v>
      </c>
      <c r="G22" s="42">
        <v>8.6300000000000008</v>
      </c>
      <c r="H22" s="42">
        <v>124</v>
      </c>
      <c r="I22" s="42">
        <v>824</v>
      </c>
      <c r="J22" s="38"/>
      <c r="K22" s="42">
        <v>0</v>
      </c>
      <c r="L22" s="42"/>
      <c r="M22" s="43"/>
      <c r="N22" s="44"/>
      <c r="O22" s="42"/>
      <c r="P22" s="42"/>
      <c r="Q22" s="42"/>
      <c r="R22" s="38"/>
      <c r="S22" s="42">
        <v>0</v>
      </c>
      <c r="T22" s="42"/>
      <c r="U22" s="43"/>
      <c r="V22" s="44"/>
      <c r="W22" s="42"/>
      <c r="X22" s="42"/>
      <c r="Y22" s="42"/>
      <c r="Z22" s="38"/>
      <c r="AA22" s="42">
        <v>0</v>
      </c>
      <c r="AB22" s="42"/>
      <c r="AC22" s="43"/>
      <c r="AD22" s="44"/>
      <c r="AE22" s="42"/>
      <c r="AF22" s="42"/>
      <c r="AG22" s="42"/>
      <c r="AH22" s="38"/>
      <c r="AI22" s="42">
        <v>0</v>
      </c>
      <c r="AJ22" s="42">
        <v>18.399999999999999</v>
      </c>
      <c r="AK22" s="43">
        <v>93.2</v>
      </c>
      <c r="AL22" s="44">
        <v>8.7899999999999991</v>
      </c>
      <c r="AM22" s="42">
        <v>8.4700000000000006</v>
      </c>
      <c r="AN22" s="42">
        <v>117</v>
      </c>
      <c r="AO22" s="42">
        <v>833</v>
      </c>
      <c r="AP22" s="38"/>
      <c r="AQ22" s="42">
        <v>0</v>
      </c>
      <c r="AR22" s="42"/>
      <c r="AS22" s="43"/>
      <c r="AT22" s="44"/>
      <c r="AU22" s="42"/>
      <c r="AV22" s="42"/>
      <c r="AW22" s="42"/>
      <c r="AX22" s="38"/>
      <c r="AY22" s="42">
        <v>0</v>
      </c>
      <c r="AZ22" s="42"/>
      <c r="BA22" s="43"/>
      <c r="BB22" s="44"/>
      <c r="BC22" s="42"/>
      <c r="BD22" s="42"/>
      <c r="BE22" s="42"/>
      <c r="BF22" s="38"/>
      <c r="BG22" s="42">
        <v>0</v>
      </c>
      <c r="BH22" s="42">
        <v>18.600000000000001</v>
      </c>
      <c r="BI22" s="43">
        <v>92.8</v>
      </c>
      <c r="BJ22" s="44">
        <v>8.74</v>
      </c>
      <c r="BK22" s="42">
        <v>8.42</v>
      </c>
      <c r="BL22" s="42">
        <v>107</v>
      </c>
      <c r="BM22" s="42">
        <v>832</v>
      </c>
      <c r="BN22" s="38"/>
      <c r="BO22" s="42">
        <v>0</v>
      </c>
      <c r="BP22" s="42"/>
      <c r="BQ22" s="43"/>
      <c r="BR22" s="44"/>
      <c r="BS22" s="42"/>
      <c r="BT22" s="42"/>
      <c r="BU22" s="42"/>
    </row>
    <row r="23" spans="3:73" x14ac:dyDescent="0.35">
      <c r="C23" s="42">
        <v>1</v>
      </c>
      <c r="D23" s="42">
        <v>18.399999999999999</v>
      </c>
      <c r="E23" s="43">
        <v>101</v>
      </c>
      <c r="F23" s="44">
        <v>9.52</v>
      </c>
      <c r="G23" s="42">
        <v>8.5500000000000007</v>
      </c>
      <c r="H23" s="42">
        <v>102</v>
      </c>
      <c r="I23" s="42">
        <v>820</v>
      </c>
      <c r="J23" s="38"/>
      <c r="K23" s="42">
        <v>1</v>
      </c>
      <c r="L23" s="42"/>
      <c r="M23" s="43"/>
      <c r="N23" s="44"/>
      <c r="O23" s="42"/>
      <c r="P23" s="42"/>
      <c r="Q23" s="42"/>
      <c r="R23" s="38"/>
      <c r="S23" s="42">
        <v>1</v>
      </c>
      <c r="T23" s="42"/>
      <c r="U23" s="43"/>
      <c r="V23" s="44"/>
      <c r="W23" s="42"/>
      <c r="X23" s="42"/>
      <c r="Y23" s="42"/>
      <c r="Z23" s="38"/>
      <c r="AA23" s="42">
        <v>1</v>
      </c>
      <c r="AB23" s="42"/>
      <c r="AC23" s="43"/>
      <c r="AD23" s="44"/>
      <c r="AE23" s="42"/>
      <c r="AF23" s="42"/>
      <c r="AG23" s="42"/>
      <c r="AH23" s="38"/>
      <c r="AI23" s="42">
        <v>1</v>
      </c>
      <c r="AJ23" s="42">
        <v>18.399999999999999</v>
      </c>
      <c r="AK23" s="43">
        <v>87.8</v>
      </c>
      <c r="AL23" s="44">
        <v>8.32</v>
      </c>
      <c r="AM23" s="42">
        <v>8.4</v>
      </c>
      <c r="AN23" s="42">
        <v>90</v>
      </c>
      <c r="AO23" s="42">
        <v>829</v>
      </c>
      <c r="AP23" s="38"/>
      <c r="AQ23" s="42">
        <v>1</v>
      </c>
      <c r="AR23" s="42"/>
      <c r="AS23" s="43"/>
      <c r="AT23" s="44"/>
      <c r="AU23" s="42"/>
      <c r="AV23" s="42"/>
      <c r="AW23" s="42"/>
      <c r="AX23" s="38"/>
      <c r="AY23" s="42">
        <v>1</v>
      </c>
      <c r="AZ23" s="42"/>
      <c r="BA23" s="43"/>
      <c r="BB23" s="44"/>
      <c r="BC23" s="42"/>
      <c r="BD23" s="42"/>
      <c r="BE23" s="42"/>
      <c r="BF23" s="38"/>
      <c r="BG23" s="42">
        <v>1</v>
      </c>
      <c r="BH23" s="42">
        <v>18.600000000000001</v>
      </c>
      <c r="BI23" s="43">
        <v>91.3</v>
      </c>
      <c r="BJ23" s="44">
        <v>8.64</v>
      </c>
      <c r="BK23" s="42">
        <v>8.4700000000000006</v>
      </c>
      <c r="BL23" s="42">
        <v>105</v>
      </c>
      <c r="BM23" s="42">
        <v>825</v>
      </c>
      <c r="BN23" s="38"/>
      <c r="BO23" s="42">
        <v>1</v>
      </c>
      <c r="BP23" s="42"/>
      <c r="BQ23" s="43"/>
      <c r="BR23" s="44"/>
      <c r="BS23" s="42"/>
      <c r="BT23" s="42"/>
      <c r="BU23" s="42"/>
    </row>
    <row r="24" spans="3:73" x14ac:dyDescent="0.35">
      <c r="C24" s="42">
        <v>2</v>
      </c>
      <c r="D24" s="42">
        <v>18</v>
      </c>
      <c r="E24" s="43">
        <v>84.2</v>
      </c>
      <c r="F24" s="44">
        <v>8</v>
      </c>
      <c r="G24" s="42">
        <v>8.35</v>
      </c>
      <c r="H24" s="42">
        <v>110</v>
      </c>
      <c r="I24" s="42">
        <v>827</v>
      </c>
      <c r="J24" s="38"/>
      <c r="K24" s="42">
        <v>2</v>
      </c>
      <c r="L24" s="42"/>
      <c r="M24" s="43"/>
      <c r="N24" s="44"/>
      <c r="O24" s="42"/>
      <c r="P24" s="42"/>
      <c r="Q24" s="42"/>
      <c r="R24" s="38"/>
      <c r="S24" s="42">
        <v>2</v>
      </c>
      <c r="T24" s="42"/>
      <c r="U24" s="43"/>
      <c r="V24" s="44"/>
      <c r="W24" s="42"/>
      <c r="X24" s="42"/>
      <c r="Y24" s="42"/>
      <c r="Z24" s="38"/>
      <c r="AA24" s="42">
        <v>2</v>
      </c>
      <c r="AB24" s="42"/>
      <c r="AC24" s="43"/>
      <c r="AD24" s="44"/>
      <c r="AE24" s="42"/>
      <c r="AF24" s="42"/>
      <c r="AG24" s="42"/>
      <c r="AH24" s="38"/>
      <c r="AI24" s="42">
        <v>2</v>
      </c>
      <c r="AJ24" s="42">
        <v>17.8</v>
      </c>
      <c r="AK24" s="43">
        <v>51.8</v>
      </c>
      <c r="AL24" s="44">
        <v>5.05</v>
      </c>
      <c r="AM24" s="42">
        <v>7.96</v>
      </c>
      <c r="AN24" s="42">
        <v>46</v>
      </c>
      <c r="AO24" s="42">
        <v>834</v>
      </c>
      <c r="AP24" s="38"/>
      <c r="AQ24" s="42">
        <v>2</v>
      </c>
      <c r="AR24" s="42"/>
      <c r="AS24" s="43"/>
      <c r="AT24" s="44"/>
      <c r="AU24" s="42"/>
      <c r="AV24" s="42"/>
      <c r="AW24" s="42"/>
      <c r="AX24" s="38"/>
      <c r="AY24" s="42">
        <v>2</v>
      </c>
      <c r="AZ24" s="42"/>
      <c r="BA24" s="43"/>
      <c r="BB24" s="44"/>
      <c r="BC24" s="42"/>
      <c r="BD24" s="42"/>
      <c r="BE24" s="42"/>
      <c r="BF24" s="38"/>
      <c r="BG24" s="42">
        <v>2</v>
      </c>
      <c r="BH24" s="42">
        <v>18.399999999999999</v>
      </c>
      <c r="BI24" s="43">
        <v>86</v>
      </c>
      <c r="BJ24" s="44">
        <v>8.14</v>
      </c>
      <c r="BK24" s="42">
        <v>8.34</v>
      </c>
      <c r="BL24" s="42">
        <v>71</v>
      </c>
      <c r="BM24" s="42">
        <v>832</v>
      </c>
      <c r="BN24" s="38"/>
      <c r="BO24" s="42">
        <v>2</v>
      </c>
      <c r="BP24" s="42"/>
      <c r="BQ24" s="43"/>
      <c r="BR24" s="44"/>
      <c r="BS24" s="42"/>
      <c r="BT24" s="42"/>
      <c r="BU24" s="42"/>
    </row>
    <row r="25" spans="3:73" x14ac:dyDescent="0.35">
      <c r="C25" s="45">
        <v>3</v>
      </c>
      <c r="D25" s="45">
        <v>12</v>
      </c>
      <c r="E25" s="46">
        <v>19.899999999999999</v>
      </c>
      <c r="F25" s="47">
        <v>2.0499999999999998</v>
      </c>
      <c r="G25" s="45">
        <v>7.54</v>
      </c>
      <c r="H25" s="45">
        <v>-96</v>
      </c>
      <c r="I25" s="45">
        <v>879</v>
      </c>
      <c r="J25" s="38"/>
      <c r="K25" s="45">
        <v>3</v>
      </c>
      <c r="L25" s="45"/>
      <c r="M25" s="46"/>
      <c r="N25" s="47"/>
      <c r="O25" s="45"/>
      <c r="P25" s="45"/>
      <c r="Q25" s="45"/>
      <c r="R25" s="38"/>
      <c r="S25" s="45">
        <v>3</v>
      </c>
      <c r="T25" s="45"/>
      <c r="U25" s="46"/>
      <c r="V25" s="47"/>
      <c r="W25" s="45"/>
      <c r="X25" s="45"/>
      <c r="Y25" s="45"/>
      <c r="Z25" s="38"/>
      <c r="AA25" s="45">
        <v>3</v>
      </c>
      <c r="AB25" s="45"/>
      <c r="AC25" s="46"/>
      <c r="AD25" s="47"/>
      <c r="AE25" s="45"/>
      <c r="AF25" s="45"/>
      <c r="AG25" s="45"/>
      <c r="AH25" s="38"/>
      <c r="AI25" s="45">
        <v>3</v>
      </c>
      <c r="AJ25" s="45">
        <v>13</v>
      </c>
      <c r="AK25" s="46">
        <v>13.3</v>
      </c>
      <c r="AL25" s="47">
        <v>1.47</v>
      </c>
      <c r="AM25" s="45">
        <v>7.51</v>
      </c>
      <c r="AN25" s="45">
        <v>-114</v>
      </c>
      <c r="AO25" s="45">
        <v>890</v>
      </c>
      <c r="AP25" s="38"/>
      <c r="AQ25" s="45">
        <v>3</v>
      </c>
      <c r="AR25" s="45"/>
      <c r="AS25" s="46"/>
      <c r="AT25" s="47"/>
      <c r="AU25" s="45"/>
      <c r="AV25" s="45"/>
      <c r="AW25" s="45"/>
      <c r="AX25" s="38"/>
      <c r="AY25" s="45">
        <v>3</v>
      </c>
      <c r="AZ25" s="45"/>
      <c r="BA25" s="46"/>
      <c r="BB25" s="47"/>
      <c r="BC25" s="45"/>
      <c r="BD25" s="45"/>
      <c r="BE25" s="45"/>
      <c r="BF25" s="38"/>
      <c r="BG25" s="45">
        <v>3</v>
      </c>
      <c r="BH25" s="45">
        <v>11.6</v>
      </c>
      <c r="BI25" s="46">
        <v>34.700000000000003</v>
      </c>
      <c r="BJ25" s="47">
        <v>3.57</v>
      </c>
      <c r="BK25" s="45">
        <v>7.48</v>
      </c>
      <c r="BL25" s="45">
        <v>-104</v>
      </c>
      <c r="BM25" s="45">
        <v>887</v>
      </c>
      <c r="BN25" s="38"/>
      <c r="BO25" s="45">
        <v>3</v>
      </c>
      <c r="BP25" s="45"/>
      <c r="BQ25" s="46"/>
      <c r="BR25" s="47"/>
      <c r="BS25" s="45"/>
      <c r="BT25" s="45"/>
      <c r="BU25" s="45"/>
    </row>
    <row r="26" spans="3:73" x14ac:dyDescent="0.35">
      <c r="C26" s="32"/>
      <c r="D26" s="33"/>
      <c r="E26" s="33"/>
      <c r="F26" s="33"/>
      <c r="G26" s="33"/>
      <c r="H26" s="33"/>
      <c r="I26" s="34"/>
      <c r="J26" s="38"/>
      <c r="K26" s="32"/>
      <c r="L26" s="33"/>
      <c r="M26" s="33"/>
      <c r="N26" s="33"/>
      <c r="O26" s="33"/>
      <c r="P26" s="33"/>
      <c r="Q26" s="34"/>
      <c r="R26" s="38"/>
      <c r="S26" s="32"/>
      <c r="T26" s="33"/>
      <c r="U26" s="33"/>
      <c r="V26" s="33"/>
      <c r="W26" s="33"/>
      <c r="X26" s="33"/>
      <c r="Y26" s="34"/>
      <c r="Z26" s="38"/>
      <c r="AA26" s="32"/>
      <c r="AB26" s="33"/>
      <c r="AC26" s="33"/>
      <c r="AD26" s="33"/>
      <c r="AE26" s="33"/>
      <c r="AF26" s="33"/>
      <c r="AG26" s="34"/>
      <c r="AH26" s="38"/>
      <c r="AI26" s="32"/>
      <c r="AJ26" s="33"/>
      <c r="AK26" s="33"/>
      <c r="AL26" s="33"/>
      <c r="AM26" s="33"/>
      <c r="AN26" s="33"/>
      <c r="AO26" s="34"/>
      <c r="AP26" s="38"/>
      <c r="AQ26" s="32"/>
      <c r="AR26" s="33"/>
      <c r="AS26" s="33"/>
      <c r="AT26" s="33"/>
      <c r="AU26" s="33"/>
      <c r="AV26" s="33"/>
      <c r="AW26" s="34"/>
      <c r="AX26" s="38"/>
      <c r="AY26" s="32"/>
      <c r="AZ26" s="33"/>
      <c r="BA26" s="33"/>
      <c r="BB26" s="33"/>
      <c r="BC26" s="33"/>
      <c r="BD26" s="33"/>
      <c r="BE26" s="34"/>
      <c r="BF26" s="38"/>
      <c r="BG26" s="32"/>
      <c r="BH26" s="33"/>
      <c r="BI26" s="33"/>
      <c r="BJ26" s="33"/>
      <c r="BK26" s="33"/>
      <c r="BL26" s="33"/>
      <c r="BM26" s="34"/>
      <c r="BN26" s="38"/>
      <c r="BO26" s="32"/>
      <c r="BP26" s="33"/>
      <c r="BQ26" s="33"/>
      <c r="BR26" s="33"/>
      <c r="BS26" s="33"/>
      <c r="BT26" s="33"/>
      <c r="BU26" s="34"/>
    </row>
    <row r="27" spans="3:73" x14ac:dyDescent="0.35">
      <c r="C27" s="32" t="s">
        <v>12</v>
      </c>
      <c r="D27" s="34"/>
      <c r="E27" s="48">
        <v>0.7</v>
      </c>
      <c r="F27" s="67"/>
      <c r="G27" s="68"/>
      <c r="H27" s="68"/>
      <c r="I27" s="69"/>
      <c r="J27" s="38"/>
      <c r="K27" s="32" t="s">
        <v>12</v>
      </c>
      <c r="L27" s="34"/>
      <c r="M27" s="48">
        <v>0.75</v>
      </c>
      <c r="N27" s="67"/>
      <c r="O27" s="68"/>
      <c r="P27" s="68"/>
      <c r="Q27" s="69"/>
      <c r="R27" s="38"/>
      <c r="S27" s="32" t="s">
        <v>12</v>
      </c>
      <c r="T27" s="34"/>
      <c r="U27" s="48">
        <v>0.75</v>
      </c>
      <c r="V27" s="67"/>
      <c r="W27" s="68"/>
      <c r="X27" s="68"/>
      <c r="Y27" s="69"/>
      <c r="Z27" s="38"/>
      <c r="AA27" s="32" t="s">
        <v>12</v>
      </c>
      <c r="AB27" s="34"/>
      <c r="AC27" s="48">
        <v>0.75</v>
      </c>
      <c r="AD27" s="67"/>
      <c r="AE27" s="68"/>
      <c r="AF27" s="68"/>
      <c r="AG27" s="69"/>
      <c r="AH27" s="38"/>
      <c r="AI27" s="32" t="s">
        <v>12</v>
      </c>
      <c r="AJ27" s="34"/>
      <c r="AK27" s="48">
        <v>0.75</v>
      </c>
      <c r="AL27" s="67"/>
      <c r="AM27" s="68"/>
      <c r="AN27" s="68"/>
      <c r="AO27" s="69"/>
      <c r="AP27" s="38"/>
      <c r="AQ27" s="32" t="s">
        <v>12</v>
      </c>
      <c r="AR27" s="34"/>
      <c r="AS27" s="48">
        <v>0.75</v>
      </c>
      <c r="AT27" s="67"/>
      <c r="AU27" s="68"/>
      <c r="AV27" s="68"/>
      <c r="AW27" s="69"/>
      <c r="AX27" s="38"/>
      <c r="AY27" s="32" t="s">
        <v>12</v>
      </c>
      <c r="AZ27" s="34"/>
      <c r="BA27" s="48">
        <v>0.75</v>
      </c>
      <c r="BB27" s="67"/>
      <c r="BC27" s="68"/>
      <c r="BD27" s="68"/>
      <c r="BE27" s="69"/>
      <c r="BF27" s="38"/>
      <c r="BG27" s="32" t="s">
        <v>12</v>
      </c>
      <c r="BH27" s="34"/>
      <c r="BI27" s="48">
        <v>0.75</v>
      </c>
      <c r="BJ27" s="67"/>
      <c r="BK27" s="68"/>
      <c r="BL27" s="68"/>
      <c r="BM27" s="69"/>
      <c r="BN27" s="38"/>
      <c r="BO27" s="32" t="s">
        <v>12</v>
      </c>
      <c r="BP27" s="34"/>
      <c r="BQ27" s="48">
        <v>0.7</v>
      </c>
      <c r="BR27" s="67"/>
      <c r="BS27" s="68"/>
      <c r="BT27" s="68"/>
      <c r="BU27" s="69"/>
    </row>
    <row r="28" spans="3:73" x14ac:dyDescent="0.35">
      <c r="C28" s="32" t="s">
        <v>14</v>
      </c>
      <c r="D28" s="34"/>
      <c r="E28" s="48">
        <v>3.3</v>
      </c>
      <c r="F28" s="70"/>
      <c r="G28" s="71"/>
      <c r="H28" s="71"/>
      <c r="I28" s="72"/>
      <c r="J28" s="38"/>
      <c r="K28" s="32" t="s">
        <v>14</v>
      </c>
      <c r="L28" s="34"/>
      <c r="M28" s="48">
        <v>3</v>
      </c>
      <c r="N28" s="70"/>
      <c r="O28" s="71"/>
      <c r="P28" s="71"/>
      <c r="Q28" s="72"/>
      <c r="R28" s="38"/>
      <c r="S28" s="32" t="s">
        <v>14</v>
      </c>
      <c r="T28" s="34"/>
      <c r="U28" s="48">
        <v>3.15</v>
      </c>
      <c r="V28" s="70"/>
      <c r="W28" s="71"/>
      <c r="X28" s="71"/>
      <c r="Y28" s="72"/>
      <c r="Z28" s="38"/>
      <c r="AA28" s="32" t="s">
        <v>14</v>
      </c>
      <c r="AB28" s="34"/>
      <c r="AC28" s="48">
        <v>3.6</v>
      </c>
      <c r="AD28" s="70"/>
      <c r="AE28" s="71"/>
      <c r="AF28" s="71"/>
      <c r="AG28" s="72"/>
      <c r="AH28" s="38"/>
      <c r="AI28" s="32" t="s">
        <v>14</v>
      </c>
      <c r="AJ28" s="34"/>
      <c r="AK28" s="48">
        <v>3.5</v>
      </c>
      <c r="AL28" s="70"/>
      <c r="AM28" s="71"/>
      <c r="AN28" s="71"/>
      <c r="AO28" s="72"/>
      <c r="AP28" s="38"/>
      <c r="AQ28" s="32" t="s">
        <v>14</v>
      </c>
      <c r="AR28" s="34"/>
      <c r="AS28" s="48">
        <v>3</v>
      </c>
      <c r="AT28" s="70"/>
      <c r="AU28" s="71"/>
      <c r="AV28" s="71"/>
      <c r="AW28" s="72"/>
      <c r="AX28" s="38"/>
      <c r="AY28" s="32" t="s">
        <v>14</v>
      </c>
      <c r="AZ28" s="34"/>
      <c r="BA28" s="48">
        <v>2.9</v>
      </c>
      <c r="BB28" s="70"/>
      <c r="BC28" s="71"/>
      <c r="BD28" s="71"/>
      <c r="BE28" s="72"/>
      <c r="BF28" s="38"/>
      <c r="BG28" s="32" t="s">
        <v>14</v>
      </c>
      <c r="BH28" s="34"/>
      <c r="BI28" s="48">
        <v>3.4</v>
      </c>
      <c r="BJ28" s="70"/>
      <c r="BK28" s="71"/>
      <c r="BL28" s="71"/>
      <c r="BM28" s="72"/>
      <c r="BN28" s="38"/>
      <c r="BO28" s="32" t="s">
        <v>14</v>
      </c>
      <c r="BP28" s="34"/>
      <c r="BQ28" s="48">
        <v>2.5</v>
      </c>
      <c r="BR28" s="70"/>
      <c r="BS28" s="71"/>
      <c r="BT28" s="71"/>
      <c r="BU28" s="72"/>
    </row>
    <row r="29" spans="3:73" x14ac:dyDescent="0.35">
      <c r="C29" s="32" t="s">
        <v>15</v>
      </c>
      <c r="D29" s="34"/>
      <c r="E29" s="48">
        <v>17.100000000000001</v>
      </c>
      <c r="F29" s="70"/>
      <c r="G29" s="71"/>
      <c r="H29" s="71"/>
      <c r="I29" s="72"/>
      <c r="J29" s="38"/>
      <c r="K29" s="32" t="s">
        <v>15</v>
      </c>
      <c r="L29" s="34"/>
      <c r="M29" s="48">
        <v>16.899999999999999</v>
      </c>
      <c r="N29" s="70"/>
      <c r="O29" s="71"/>
      <c r="P29" s="71"/>
      <c r="Q29" s="72"/>
      <c r="R29" s="38"/>
      <c r="S29" s="32" t="s">
        <v>15</v>
      </c>
      <c r="T29" s="34"/>
      <c r="U29" s="48">
        <v>15.5</v>
      </c>
      <c r="V29" s="70"/>
      <c r="W29" s="71"/>
      <c r="X29" s="71"/>
      <c r="Y29" s="72"/>
      <c r="Z29" s="38"/>
      <c r="AA29" s="32" t="s">
        <v>15</v>
      </c>
      <c r="AB29" s="34"/>
      <c r="AC29" s="48">
        <v>15</v>
      </c>
      <c r="AD29" s="70"/>
      <c r="AE29" s="71"/>
      <c r="AF29" s="71"/>
      <c r="AG29" s="72"/>
      <c r="AH29" s="38"/>
      <c r="AI29" s="32" t="s">
        <v>15</v>
      </c>
      <c r="AJ29" s="34"/>
      <c r="AK29" s="48">
        <v>15.3</v>
      </c>
      <c r="AL29" s="70"/>
      <c r="AM29" s="71"/>
      <c r="AN29" s="71"/>
      <c r="AO29" s="72"/>
      <c r="AP29" s="38"/>
      <c r="AQ29" s="32" t="s">
        <v>15</v>
      </c>
      <c r="AR29" s="34"/>
      <c r="AS29" s="48">
        <v>15.5</v>
      </c>
      <c r="AT29" s="70"/>
      <c r="AU29" s="71"/>
      <c r="AV29" s="71"/>
      <c r="AW29" s="72"/>
      <c r="AX29" s="38"/>
      <c r="AY29" s="32" t="s">
        <v>15</v>
      </c>
      <c r="AZ29" s="34"/>
      <c r="BA29" s="48">
        <v>15.3</v>
      </c>
      <c r="BB29" s="70"/>
      <c r="BC29" s="71"/>
      <c r="BD29" s="71"/>
      <c r="BE29" s="72"/>
      <c r="BF29" s="38"/>
      <c r="BG29" s="32" t="s">
        <v>15</v>
      </c>
      <c r="BH29" s="34"/>
      <c r="BI29" s="48">
        <v>16.2</v>
      </c>
      <c r="BJ29" s="70"/>
      <c r="BK29" s="71"/>
      <c r="BL29" s="71"/>
      <c r="BM29" s="72"/>
      <c r="BN29" s="38"/>
      <c r="BO29" s="32" t="s">
        <v>15</v>
      </c>
      <c r="BP29" s="34"/>
      <c r="BQ29" s="48">
        <v>18.2</v>
      </c>
      <c r="BR29" s="70"/>
      <c r="BS29" s="71"/>
      <c r="BT29" s="71"/>
      <c r="BU29" s="72"/>
    </row>
    <row r="30" spans="3:73" x14ac:dyDescent="0.35">
      <c r="C30" s="32" t="s">
        <v>16</v>
      </c>
      <c r="D30" s="34"/>
      <c r="E30" s="48">
        <v>13</v>
      </c>
      <c r="F30" s="70"/>
      <c r="G30" s="71"/>
      <c r="H30" s="71"/>
      <c r="I30" s="72"/>
      <c r="J30" s="38"/>
      <c r="K30" s="32" t="s">
        <v>16</v>
      </c>
      <c r="L30" s="34"/>
      <c r="M30" s="48">
        <v>14</v>
      </c>
      <c r="N30" s="70"/>
      <c r="O30" s="71"/>
      <c r="P30" s="71"/>
      <c r="Q30" s="72"/>
      <c r="R30" s="38"/>
      <c r="S30" s="32" t="s">
        <v>16</v>
      </c>
      <c r="T30" s="34"/>
      <c r="U30" s="48">
        <v>15.9</v>
      </c>
      <c r="V30" s="70"/>
      <c r="W30" s="71"/>
      <c r="X30" s="71"/>
      <c r="Y30" s="72"/>
      <c r="Z30" s="38"/>
      <c r="AA30" s="32" t="s">
        <v>16</v>
      </c>
      <c r="AB30" s="34"/>
      <c r="AC30" s="48">
        <v>17.8</v>
      </c>
      <c r="AD30" s="70"/>
      <c r="AE30" s="71"/>
      <c r="AF30" s="71"/>
      <c r="AG30" s="72"/>
      <c r="AH30" s="38"/>
      <c r="AI30" s="32" t="s">
        <v>16</v>
      </c>
      <c r="AJ30" s="34"/>
      <c r="AK30" s="48">
        <v>14.3</v>
      </c>
      <c r="AL30" s="70"/>
      <c r="AM30" s="71"/>
      <c r="AN30" s="71"/>
      <c r="AO30" s="72"/>
      <c r="AP30" s="38"/>
      <c r="AQ30" s="32" t="s">
        <v>16</v>
      </c>
      <c r="AR30" s="34"/>
      <c r="AS30" s="48">
        <v>16</v>
      </c>
      <c r="AT30" s="70"/>
      <c r="AU30" s="71"/>
      <c r="AV30" s="71"/>
      <c r="AW30" s="72"/>
      <c r="AX30" s="38"/>
      <c r="AY30" s="32" t="s">
        <v>16</v>
      </c>
      <c r="AZ30" s="34"/>
      <c r="BA30" s="48">
        <v>16.3</v>
      </c>
      <c r="BB30" s="70"/>
      <c r="BC30" s="71"/>
      <c r="BD30" s="71"/>
      <c r="BE30" s="72"/>
      <c r="BF30" s="38"/>
      <c r="BG30" s="32" t="s">
        <v>16</v>
      </c>
      <c r="BH30" s="34"/>
      <c r="BI30" s="48">
        <v>15.6</v>
      </c>
      <c r="BJ30" s="70"/>
      <c r="BK30" s="71"/>
      <c r="BL30" s="71"/>
      <c r="BM30" s="72"/>
      <c r="BN30" s="38"/>
      <c r="BO30" s="32" t="s">
        <v>16</v>
      </c>
      <c r="BP30" s="34"/>
      <c r="BQ30" s="48">
        <v>15.2</v>
      </c>
      <c r="BR30" s="70"/>
      <c r="BS30" s="71"/>
      <c r="BT30" s="71"/>
      <c r="BU30" s="72"/>
    </row>
    <row r="31" spans="3:73" x14ac:dyDescent="0.35">
      <c r="C31" s="32" t="s">
        <v>17</v>
      </c>
      <c r="D31" s="34"/>
      <c r="E31" s="48">
        <v>30.9</v>
      </c>
      <c r="F31" s="73"/>
      <c r="G31" s="74"/>
      <c r="H31" s="74"/>
      <c r="I31" s="75"/>
      <c r="J31" s="49"/>
      <c r="K31" s="32" t="s">
        <v>17</v>
      </c>
      <c r="L31" s="34"/>
      <c r="M31" s="48">
        <v>31.5</v>
      </c>
      <c r="N31" s="73"/>
      <c r="O31" s="74"/>
      <c r="P31" s="74"/>
      <c r="Q31" s="75"/>
      <c r="R31" s="49"/>
      <c r="S31" s="32" t="s">
        <v>17</v>
      </c>
      <c r="T31" s="34"/>
      <c r="U31" s="48">
        <v>37.9</v>
      </c>
      <c r="V31" s="73"/>
      <c r="W31" s="74"/>
      <c r="X31" s="74"/>
      <c r="Y31" s="75"/>
      <c r="Z31" s="49"/>
      <c r="AA31" s="32" t="s">
        <v>17</v>
      </c>
      <c r="AB31" s="34"/>
      <c r="AC31" s="48">
        <v>34.6</v>
      </c>
      <c r="AD31" s="73"/>
      <c r="AE31" s="74"/>
      <c r="AF31" s="74"/>
      <c r="AG31" s="75"/>
      <c r="AH31" s="49"/>
      <c r="AI31" s="32" t="s">
        <v>17</v>
      </c>
      <c r="AJ31" s="34"/>
      <c r="AK31" s="48">
        <v>35.299999999999997</v>
      </c>
      <c r="AL31" s="73"/>
      <c r="AM31" s="74"/>
      <c r="AN31" s="74"/>
      <c r="AO31" s="75"/>
      <c r="AP31" s="49"/>
      <c r="AQ31" s="32" t="s">
        <v>17</v>
      </c>
      <c r="AR31" s="34"/>
      <c r="AS31" s="48">
        <v>35.6</v>
      </c>
      <c r="AT31" s="73"/>
      <c r="AU31" s="74"/>
      <c r="AV31" s="74"/>
      <c r="AW31" s="75"/>
      <c r="AX31" s="49"/>
      <c r="AY31" s="32" t="s">
        <v>17</v>
      </c>
      <c r="AZ31" s="34"/>
      <c r="BA31" s="48">
        <v>35.200000000000003</v>
      </c>
      <c r="BB31" s="73"/>
      <c r="BC31" s="74"/>
      <c r="BD31" s="74"/>
      <c r="BE31" s="75"/>
      <c r="BF31" s="49"/>
      <c r="BG31" s="32" t="s">
        <v>17</v>
      </c>
      <c r="BH31" s="34"/>
      <c r="BI31" s="48">
        <v>34.299999999999997</v>
      </c>
      <c r="BJ31" s="73"/>
      <c r="BK31" s="74"/>
      <c r="BL31" s="74"/>
      <c r="BM31" s="75"/>
      <c r="BN31" s="49"/>
      <c r="BO31" s="32" t="s">
        <v>17</v>
      </c>
      <c r="BP31" s="34"/>
      <c r="BQ31" s="48">
        <v>34.6</v>
      </c>
      <c r="BR31" s="73"/>
      <c r="BS31" s="74"/>
      <c r="BT31" s="74"/>
      <c r="BU31" s="75"/>
    </row>
    <row r="35" spans="3:73" x14ac:dyDescent="0.35">
      <c r="C35" s="104">
        <v>41458</v>
      </c>
      <c r="D35" s="57"/>
      <c r="E35" s="57"/>
      <c r="F35" s="57"/>
      <c r="G35" s="57"/>
      <c r="H35" s="57"/>
      <c r="I35" s="57"/>
      <c r="J35" s="57"/>
      <c r="K35" s="104">
        <v>41458</v>
      </c>
      <c r="L35" s="57"/>
      <c r="M35" s="57"/>
      <c r="N35" s="57"/>
      <c r="O35" s="57"/>
      <c r="P35" s="57"/>
      <c r="Q35" s="57"/>
      <c r="R35" s="57"/>
      <c r="S35" s="104">
        <v>41458</v>
      </c>
      <c r="T35" s="57"/>
      <c r="U35" s="57"/>
      <c r="V35" s="57"/>
      <c r="W35" s="57"/>
      <c r="X35" s="57"/>
      <c r="Y35" s="57"/>
      <c r="Z35" s="57"/>
      <c r="AA35" s="104">
        <v>41458</v>
      </c>
      <c r="AB35" s="57"/>
      <c r="AC35" s="57"/>
      <c r="AD35" s="57"/>
      <c r="AE35" s="57"/>
      <c r="AF35" s="57"/>
      <c r="AG35" s="57"/>
      <c r="AH35" s="57"/>
      <c r="AI35" s="104">
        <v>41458</v>
      </c>
      <c r="AJ35" s="57"/>
      <c r="AK35" s="57"/>
      <c r="AL35" s="57"/>
      <c r="AM35" s="57"/>
      <c r="AN35" s="57"/>
      <c r="AO35" s="57"/>
      <c r="AP35" s="57"/>
      <c r="AQ35" s="104">
        <v>41458</v>
      </c>
      <c r="AR35" s="57"/>
      <c r="AS35" s="57"/>
      <c r="AT35" s="57"/>
      <c r="AU35" s="57"/>
      <c r="AV35" s="57"/>
      <c r="AW35" s="57"/>
      <c r="AX35" s="57"/>
      <c r="AY35" s="104">
        <v>41458</v>
      </c>
      <c r="AZ35" s="57"/>
      <c r="BA35" s="57"/>
      <c r="BB35" s="57"/>
      <c r="BC35" s="57"/>
      <c r="BD35" s="57"/>
      <c r="BE35" s="57"/>
      <c r="BF35" s="57"/>
      <c r="BG35" s="104">
        <v>41458</v>
      </c>
      <c r="BH35" s="57"/>
      <c r="BI35" s="57"/>
      <c r="BJ35" s="57"/>
      <c r="BK35" s="57"/>
      <c r="BL35" s="57"/>
      <c r="BM35" s="57"/>
      <c r="BN35" s="57"/>
      <c r="BO35" s="104">
        <v>41458</v>
      </c>
      <c r="BP35" s="57"/>
      <c r="BQ35" s="57"/>
      <c r="BR35" s="57"/>
      <c r="BS35" s="57"/>
      <c r="BT35" s="57"/>
      <c r="BU35" s="14"/>
    </row>
    <row r="36" spans="3:73" x14ac:dyDescent="0.35">
      <c r="C36" s="58">
        <v>3</v>
      </c>
      <c r="D36" s="59"/>
      <c r="E36" s="59"/>
      <c r="F36" s="59"/>
      <c r="G36" s="59"/>
      <c r="H36" s="59"/>
      <c r="I36" s="60"/>
      <c r="J36" s="1"/>
      <c r="K36" s="58">
        <v>4</v>
      </c>
      <c r="L36" s="59"/>
      <c r="M36" s="59"/>
      <c r="N36" s="59"/>
      <c r="O36" s="59"/>
      <c r="P36" s="59"/>
      <c r="Q36" s="60"/>
      <c r="R36" s="1"/>
      <c r="S36" s="58">
        <v>5</v>
      </c>
      <c r="T36" s="59"/>
      <c r="U36" s="59"/>
      <c r="V36" s="59"/>
      <c r="W36" s="59"/>
      <c r="X36" s="59"/>
      <c r="Y36" s="60"/>
      <c r="Z36" s="1"/>
      <c r="AA36" s="58">
        <v>6</v>
      </c>
      <c r="AB36" s="59"/>
      <c r="AC36" s="59"/>
      <c r="AD36" s="59"/>
      <c r="AE36" s="59"/>
      <c r="AF36" s="59"/>
      <c r="AG36" s="60"/>
      <c r="AH36" s="1"/>
      <c r="AI36" s="58">
        <v>7</v>
      </c>
      <c r="AJ36" s="59"/>
      <c r="AK36" s="59"/>
      <c r="AL36" s="59"/>
      <c r="AM36" s="59"/>
      <c r="AN36" s="59"/>
      <c r="AO36" s="60"/>
      <c r="AP36" s="1"/>
      <c r="AQ36" s="58">
        <v>8</v>
      </c>
      <c r="AR36" s="59"/>
      <c r="AS36" s="59"/>
      <c r="AT36" s="59"/>
      <c r="AU36" s="59"/>
      <c r="AV36" s="59"/>
      <c r="AW36" s="60"/>
      <c r="AX36" s="1"/>
      <c r="AY36" s="58">
        <v>9</v>
      </c>
      <c r="AZ36" s="59"/>
      <c r="BA36" s="59"/>
      <c r="BB36" s="59"/>
      <c r="BC36" s="59"/>
      <c r="BD36" s="59"/>
      <c r="BE36" s="60"/>
      <c r="BF36" s="1"/>
      <c r="BG36" s="58">
        <v>10</v>
      </c>
      <c r="BH36" s="59"/>
      <c r="BI36" s="59"/>
      <c r="BJ36" s="59"/>
      <c r="BK36" s="59"/>
      <c r="BL36" s="59"/>
      <c r="BM36" s="60"/>
      <c r="BN36" s="1"/>
      <c r="BO36" s="58">
        <v>11</v>
      </c>
      <c r="BP36" s="59"/>
      <c r="BQ36" s="59"/>
      <c r="BR36" s="59"/>
      <c r="BS36" s="59"/>
      <c r="BT36" s="59"/>
      <c r="BU36" s="60"/>
    </row>
    <row r="37" spans="3:73" x14ac:dyDescent="0.35">
      <c r="C37" s="2" t="s">
        <v>0</v>
      </c>
      <c r="D37" s="2" t="s">
        <v>1</v>
      </c>
      <c r="E37" s="63" t="s">
        <v>2</v>
      </c>
      <c r="F37" s="64"/>
      <c r="G37" s="3" t="s">
        <v>3</v>
      </c>
      <c r="H37" s="2" t="s">
        <v>4</v>
      </c>
      <c r="I37" s="2" t="s">
        <v>5</v>
      </c>
      <c r="J37" s="1"/>
      <c r="K37" s="2" t="s">
        <v>0</v>
      </c>
      <c r="L37" s="2" t="s">
        <v>1</v>
      </c>
      <c r="M37" s="63" t="s">
        <v>2</v>
      </c>
      <c r="N37" s="64"/>
      <c r="O37" s="3" t="s">
        <v>3</v>
      </c>
      <c r="P37" s="2" t="s">
        <v>4</v>
      </c>
      <c r="Q37" s="2" t="s">
        <v>5</v>
      </c>
      <c r="R37" s="1"/>
      <c r="S37" s="2" t="s">
        <v>0</v>
      </c>
      <c r="T37" s="2" t="s">
        <v>1</v>
      </c>
      <c r="U37" s="63" t="s">
        <v>2</v>
      </c>
      <c r="V37" s="64"/>
      <c r="W37" s="3" t="s">
        <v>3</v>
      </c>
      <c r="X37" s="2" t="s">
        <v>4</v>
      </c>
      <c r="Y37" s="2" t="s">
        <v>5</v>
      </c>
      <c r="Z37" s="1"/>
      <c r="AA37" s="2" t="s">
        <v>0</v>
      </c>
      <c r="AB37" s="2" t="s">
        <v>1</v>
      </c>
      <c r="AC37" s="63" t="s">
        <v>2</v>
      </c>
      <c r="AD37" s="64"/>
      <c r="AE37" s="3" t="s">
        <v>3</v>
      </c>
      <c r="AF37" s="2" t="s">
        <v>4</v>
      </c>
      <c r="AG37" s="2" t="s">
        <v>5</v>
      </c>
      <c r="AH37" s="1"/>
      <c r="AI37" s="2" t="s">
        <v>0</v>
      </c>
      <c r="AJ37" s="2" t="s">
        <v>1</v>
      </c>
      <c r="AK37" s="63" t="s">
        <v>2</v>
      </c>
      <c r="AL37" s="64"/>
      <c r="AM37" s="3" t="s">
        <v>3</v>
      </c>
      <c r="AN37" s="2" t="s">
        <v>4</v>
      </c>
      <c r="AO37" s="2" t="s">
        <v>5</v>
      </c>
      <c r="AP37" s="1"/>
      <c r="AQ37" s="2" t="s">
        <v>0</v>
      </c>
      <c r="AR37" s="2" t="s">
        <v>1</v>
      </c>
      <c r="AS37" s="63" t="s">
        <v>2</v>
      </c>
      <c r="AT37" s="64"/>
      <c r="AU37" s="3" t="s">
        <v>3</v>
      </c>
      <c r="AV37" s="2" t="s">
        <v>4</v>
      </c>
      <c r="AW37" s="2" t="s">
        <v>5</v>
      </c>
      <c r="AX37" s="1"/>
      <c r="AY37" s="2" t="s">
        <v>0</v>
      </c>
      <c r="AZ37" s="2" t="s">
        <v>1</v>
      </c>
      <c r="BA37" s="63" t="s">
        <v>2</v>
      </c>
      <c r="BB37" s="64"/>
      <c r="BC37" s="3" t="s">
        <v>3</v>
      </c>
      <c r="BD37" s="2" t="s">
        <v>4</v>
      </c>
      <c r="BE37" s="2" t="s">
        <v>5</v>
      </c>
      <c r="BF37" s="1"/>
      <c r="BG37" s="2" t="s">
        <v>0</v>
      </c>
      <c r="BH37" s="2" t="s">
        <v>1</v>
      </c>
      <c r="BI37" s="63" t="s">
        <v>2</v>
      </c>
      <c r="BJ37" s="64"/>
      <c r="BK37" s="3" t="s">
        <v>3</v>
      </c>
      <c r="BL37" s="2" t="s">
        <v>4</v>
      </c>
      <c r="BM37" s="2" t="s">
        <v>5</v>
      </c>
      <c r="BN37" s="1"/>
      <c r="BO37" s="2" t="s">
        <v>0</v>
      </c>
      <c r="BP37" s="2" t="s">
        <v>1</v>
      </c>
      <c r="BQ37" s="63" t="s">
        <v>2</v>
      </c>
      <c r="BR37" s="64"/>
      <c r="BS37" s="3" t="s">
        <v>3</v>
      </c>
      <c r="BT37" s="2" t="s">
        <v>4</v>
      </c>
      <c r="BU37" s="2" t="s">
        <v>5</v>
      </c>
    </row>
    <row r="38" spans="3:73" x14ac:dyDescent="0.35">
      <c r="C38" s="5" t="s">
        <v>6</v>
      </c>
      <c r="D38" s="5" t="s">
        <v>7</v>
      </c>
      <c r="E38" s="6" t="s">
        <v>8</v>
      </c>
      <c r="F38" s="7" t="s">
        <v>9</v>
      </c>
      <c r="G38" s="5"/>
      <c r="H38" s="5" t="s">
        <v>10</v>
      </c>
      <c r="I38" s="5" t="s">
        <v>11</v>
      </c>
      <c r="J38" s="1"/>
      <c r="K38" s="5" t="s">
        <v>6</v>
      </c>
      <c r="L38" s="5" t="s">
        <v>7</v>
      </c>
      <c r="M38" s="6" t="s">
        <v>8</v>
      </c>
      <c r="N38" s="7" t="s">
        <v>9</v>
      </c>
      <c r="O38" s="5"/>
      <c r="P38" s="5" t="s">
        <v>10</v>
      </c>
      <c r="Q38" s="5" t="s">
        <v>11</v>
      </c>
      <c r="R38" s="1"/>
      <c r="S38" s="5" t="s">
        <v>6</v>
      </c>
      <c r="T38" s="5" t="s">
        <v>7</v>
      </c>
      <c r="U38" s="6" t="s">
        <v>8</v>
      </c>
      <c r="V38" s="7" t="s">
        <v>9</v>
      </c>
      <c r="W38" s="5"/>
      <c r="X38" s="5" t="s">
        <v>10</v>
      </c>
      <c r="Y38" s="5" t="s">
        <v>11</v>
      </c>
      <c r="Z38" s="1"/>
      <c r="AA38" s="5" t="s">
        <v>6</v>
      </c>
      <c r="AB38" s="5" t="s">
        <v>7</v>
      </c>
      <c r="AC38" s="6" t="s">
        <v>8</v>
      </c>
      <c r="AD38" s="7" t="s">
        <v>9</v>
      </c>
      <c r="AE38" s="5"/>
      <c r="AF38" s="5" t="s">
        <v>10</v>
      </c>
      <c r="AG38" s="5" t="s">
        <v>11</v>
      </c>
      <c r="AH38" s="1"/>
      <c r="AI38" s="5" t="s">
        <v>6</v>
      </c>
      <c r="AJ38" s="5" t="s">
        <v>7</v>
      </c>
      <c r="AK38" s="6" t="s">
        <v>8</v>
      </c>
      <c r="AL38" s="7" t="s">
        <v>9</v>
      </c>
      <c r="AM38" s="5"/>
      <c r="AN38" s="5" t="s">
        <v>10</v>
      </c>
      <c r="AO38" s="5" t="s">
        <v>11</v>
      </c>
      <c r="AP38" s="1"/>
      <c r="AQ38" s="5" t="s">
        <v>6</v>
      </c>
      <c r="AR38" s="5" t="s">
        <v>7</v>
      </c>
      <c r="AS38" s="6" t="s">
        <v>8</v>
      </c>
      <c r="AT38" s="7" t="s">
        <v>9</v>
      </c>
      <c r="AU38" s="5"/>
      <c r="AV38" s="5" t="s">
        <v>10</v>
      </c>
      <c r="AW38" s="5" t="s">
        <v>11</v>
      </c>
      <c r="AX38" s="1"/>
      <c r="AY38" s="5" t="s">
        <v>6</v>
      </c>
      <c r="AZ38" s="5" t="s">
        <v>7</v>
      </c>
      <c r="BA38" s="6" t="s">
        <v>8</v>
      </c>
      <c r="BB38" s="7" t="s">
        <v>9</v>
      </c>
      <c r="BC38" s="5"/>
      <c r="BD38" s="5" t="s">
        <v>10</v>
      </c>
      <c r="BE38" s="5" t="s">
        <v>11</v>
      </c>
      <c r="BF38" s="1"/>
      <c r="BG38" s="5" t="s">
        <v>6</v>
      </c>
      <c r="BH38" s="5" t="s">
        <v>7</v>
      </c>
      <c r="BI38" s="6" t="s">
        <v>8</v>
      </c>
      <c r="BJ38" s="7" t="s">
        <v>9</v>
      </c>
      <c r="BK38" s="5"/>
      <c r="BL38" s="5" t="s">
        <v>10</v>
      </c>
      <c r="BM38" s="5" t="s">
        <v>11</v>
      </c>
      <c r="BN38" s="1"/>
      <c r="BO38" s="5" t="s">
        <v>6</v>
      </c>
      <c r="BP38" s="5" t="s">
        <v>7</v>
      </c>
      <c r="BQ38" s="6" t="s">
        <v>8</v>
      </c>
      <c r="BR38" s="7" t="s">
        <v>9</v>
      </c>
      <c r="BS38" s="5"/>
      <c r="BT38" s="5" t="s">
        <v>10</v>
      </c>
      <c r="BU38" s="5" t="s">
        <v>11</v>
      </c>
    </row>
    <row r="39" spans="3:73" x14ac:dyDescent="0.35">
      <c r="C39" s="5">
        <v>0</v>
      </c>
      <c r="D39" s="5">
        <v>20.399999999999999</v>
      </c>
      <c r="E39" s="6">
        <v>151.30000000000001</v>
      </c>
      <c r="F39" s="7">
        <v>13.47</v>
      </c>
      <c r="G39" s="5">
        <v>8.9</v>
      </c>
      <c r="H39" s="5"/>
      <c r="I39" s="5">
        <v>807</v>
      </c>
      <c r="J39" s="1"/>
      <c r="K39" s="5">
        <v>0</v>
      </c>
      <c r="L39" s="5"/>
      <c r="M39" s="6"/>
      <c r="N39" s="7"/>
      <c r="O39" s="5"/>
      <c r="P39" s="5"/>
      <c r="Q39" s="5"/>
      <c r="R39" s="1"/>
      <c r="S39" s="5">
        <v>0</v>
      </c>
      <c r="T39" s="5"/>
      <c r="U39" s="6"/>
      <c r="V39" s="7"/>
      <c r="W39" s="5"/>
      <c r="X39" s="5"/>
      <c r="Y39" s="5"/>
      <c r="Z39" s="1"/>
      <c r="AA39" s="5">
        <v>0</v>
      </c>
      <c r="AB39" s="5"/>
      <c r="AC39" s="6"/>
      <c r="AD39" s="7"/>
      <c r="AE39" s="5"/>
      <c r="AF39" s="5"/>
      <c r="AG39" s="5"/>
      <c r="AH39" s="1"/>
      <c r="AI39" s="5">
        <v>0</v>
      </c>
      <c r="AJ39" s="5">
        <v>20.2</v>
      </c>
      <c r="AK39" s="6">
        <v>154.30000000000001</v>
      </c>
      <c r="AL39" s="7">
        <v>13.83</v>
      </c>
      <c r="AM39" s="5">
        <v>8.89</v>
      </c>
      <c r="AN39" s="5"/>
      <c r="AO39" s="5">
        <v>809</v>
      </c>
      <c r="AP39" s="1"/>
      <c r="AQ39" s="5">
        <v>0</v>
      </c>
      <c r="AR39" s="5"/>
      <c r="AS39" s="6"/>
      <c r="AT39" s="7"/>
      <c r="AU39" s="5"/>
      <c r="AV39" s="5"/>
      <c r="AW39" s="5"/>
      <c r="AX39" s="1"/>
      <c r="AY39" s="5">
        <v>0</v>
      </c>
      <c r="AZ39" s="5"/>
      <c r="BA39" s="6"/>
      <c r="BB39" s="7"/>
      <c r="BC39" s="5"/>
      <c r="BD39" s="5"/>
      <c r="BE39" s="5"/>
      <c r="BF39" s="1"/>
      <c r="BG39" s="5">
        <v>0</v>
      </c>
      <c r="BH39" s="5">
        <v>20</v>
      </c>
      <c r="BI39" s="6">
        <v>145.5</v>
      </c>
      <c r="BJ39" s="7">
        <v>13.09</v>
      </c>
      <c r="BK39" s="5">
        <v>8.84</v>
      </c>
      <c r="BL39" s="5"/>
      <c r="BM39" s="5">
        <v>813</v>
      </c>
      <c r="BN39" s="1"/>
      <c r="BO39" s="5">
        <v>0</v>
      </c>
      <c r="BP39" s="5"/>
      <c r="BQ39" s="6"/>
      <c r="BR39" s="7"/>
      <c r="BS39" s="5"/>
      <c r="BT39" s="5"/>
      <c r="BU39" s="5"/>
    </row>
    <row r="40" spans="3:73" x14ac:dyDescent="0.35">
      <c r="C40" s="5">
        <v>1</v>
      </c>
      <c r="D40" s="5">
        <v>18.8</v>
      </c>
      <c r="E40" s="6">
        <v>160.4</v>
      </c>
      <c r="F40" s="7">
        <v>14.51</v>
      </c>
      <c r="G40" s="5">
        <v>8.8699999999999992</v>
      </c>
      <c r="H40" s="5"/>
      <c r="I40" s="5">
        <v>813</v>
      </c>
      <c r="J40" s="1"/>
      <c r="K40" s="5">
        <v>1</v>
      </c>
      <c r="L40" s="5"/>
      <c r="M40" s="6"/>
      <c r="N40" s="7"/>
      <c r="O40" s="5"/>
      <c r="P40" s="5"/>
      <c r="Q40" s="5"/>
      <c r="R40" s="1"/>
      <c r="S40" s="5">
        <v>1</v>
      </c>
      <c r="T40" s="5"/>
      <c r="U40" s="6"/>
      <c r="V40" s="7"/>
      <c r="W40" s="5"/>
      <c r="X40" s="5"/>
      <c r="Y40" s="5"/>
      <c r="Z40" s="1"/>
      <c r="AA40" s="5">
        <v>1</v>
      </c>
      <c r="AB40" s="5"/>
      <c r="AC40" s="6"/>
      <c r="AD40" s="7"/>
      <c r="AE40" s="5"/>
      <c r="AF40" s="5"/>
      <c r="AG40" s="5"/>
      <c r="AH40" s="1"/>
      <c r="AI40" s="5">
        <v>1</v>
      </c>
      <c r="AJ40" s="5">
        <v>19.2</v>
      </c>
      <c r="AK40" s="6">
        <v>145.4</v>
      </c>
      <c r="AL40" s="7">
        <v>13.3</v>
      </c>
      <c r="AM40" s="5">
        <v>8.81</v>
      </c>
      <c r="AN40" s="5"/>
      <c r="AO40" s="5">
        <v>817</v>
      </c>
      <c r="AP40" s="1"/>
      <c r="AQ40" s="5">
        <v>1</v>
      </c>
      <c r="AR40" s="5"/>
      <c r="AS40" s="6"/>
      <c r="AT40" s="7"/>
      <c r="AU40" s="5"/>
      <c r="AV40" s="5"/>
      <c r="AW40" s="5"/>
      <c r="AX40" s="1"/>
      <c r="AY40" s="5">
        <v>1</v>
      </c>
      <c r="AZ40" s="5"/>
      <c r="BA40" s="6"/>
      <c r="BB40" s="7"/>
      <c r="BC40" s="5"/>
      <c r="BD40" s="5"/>
      <c r="BE40" s="5"/>
      <c r="BF40" s="1"/>
      <c r="BG40" s="5">
        <v>1</v>
      </c>
      <c r="BH40" s="5">
        <v>18.600000000000001</v>
      </c>
      <c r="BI40" s="6">
        <v>149.69999999999999</v>
      </c>
      <c r="BJ40" s="7">
        <v>13.52</v>
      </c>
      <c r="BK40" s="5">
        <v>8.81</v>
      </c>
      <c r="BL40" s="5"/>
      <c r="BM40" s="5">
        <v>820</v>
      </c>
      <c r="BN40" s="1"/>
      <c r="BO40" s="5">
        <v>1</v>
      </c>
      <c r="BP40" s="5"/>
      <c r="BQ40" s="6"/>
      <c r="BR40" s="7"/>
      <c r="BS40" s="5"/>
      <c r="BT40" s="5"/>
      <c r="BU40" s="5"/>
    </row>
    <row r="41" spans="3:73" x14ac:dyDescent="0.35">
      <c r="C41" s="5">
        <v>2</v>
      </c>
      <c r="D41" s="5">
        <v>16.600000000000001</v>
      </c>
      <c r="E41" s="6">
        <v>86.7</v>
      </c>
      <c r="F41" s="7">
        <v>8.2200000000000006</v>
      </c>
      <c r="G41" s="5">
        <v>8.14</v>
      </c>
      <c r="H41" s="5"/>
      <c r="I41" s="5">
        <v>825</v>
      </c>
      <c r="J41" s="1"/>
      <c r="K41" s="5">
        <v>2</v>
      </c>
      <c r="L41" s="5"/>
      <c r="M41" s="6"/>
      <c r="N41" s="7"/>
      <c r="O41" s="5"/>
      <c r="P41" s="5"/>
      <c r="Q41" s="5"/>
      <c r="R41" s="1"/>
      <c r="S41" s="5">
        <v>2</v>
      </c>
      <c r="T41" s="5"/>
      <c r="U41" s="6"/>
      <c r="V41" s="7"/>
      <c r="W41" s="5"/>
      <c r="X41" s="5"/>
      <c r="Y41" s="5"/>
      <c r="Z41" s="1"/>
      <c r="AA41" s="5">
        <v>2</v>
      </c>
      <c r="AB41" s="5"/>
      <c r="AC41" s="6"/>
      <c r="AD41" s="7"/>
      <c r="AE41" s="5"/>
      <c r="AF41" s="5"/>
      <c r="AG41" s="5"/>
      <c r="AH41" s="1"/>
      <c r="AI41" s="5">
        <v>2</v>
      </c>
      <c r="AJ41" s="5">
        <v>16.2</v>
      </c>
      <c r="AK41" s="6">
        <v>66.599999999999994</v>
      </c>
      <c r="AL41" s="7">
        <v>6.35</v>
      </c>
      <c r="AM41" s="5">
        <v>8.08</v>
      </c>
      <c r="AN41" s="5"/>
      <c r="AO41" s="5">
        <v>834</v>
      </c>
      <c r="AP41" s="1"/>
      <c r="AQ41" s="5">
        <v>2</v>
      </c>
      <c r="AR41" s="5"/>
      <c r="AS41" s="6"/>
      <c r="AT41" s="7"/>
      <c r="AU41" s="5"/>
      <c r="AV41" s="5"/>
      <c r="AW41" s="5"/>
      <c r="AX41" s="1"/>
      <c r="AY41" s="5">
        <v>2</v>
      </c>
      <c r="AZ41" s="5"/>
      <c r="BA41" s="6"/>
      <c r="BB41" s="7"/>
      <c r="BC41" s="5"/>
      <c r="BD41" s="5"/>
      <c r="BE41" s="5"/>
      <c r="BF41" s="1"/>
      <c r="BG41" s="5">
        <v>2</v>
      </c>
      <c r="BH41" s="5">
        <v>16.399999999999999</v>
      </c>
      <c r="BI41" s="6">
        <v>65</v>
      </c>
      <c r="BJ41" s="7">
        <v>6.2</v>
      </c>
      <c r="BK41" s="5">
        <v>7.92</v>
      </c>
      <c r="BL41" s="5"/>
      <c r="BM41" s="5">
        <v>840</v>
      </c>
      <c r="BN41" s="1"/>
      <c r="BO41" s="5">
        <v>2</v>
      </c>
      <c r="BP41" s="5"/>
      <c r="BQ41" s="6"/>
      <c r="BR41" s="7"/>
      <c r="BS41" s="5"/>
      <c r="BT41" s="5"/>
      <c r="BU41" s="5"/>
    </row>
    <row r="42" spans="3:73" x14ac:dyDescent="0.35">
      <c r="C42" s="9">
        <v>3</v>
      </c>
      <c r="D42" s="9">
        <v>12</v>
      </c>
      <c r="E42" s="10">
        <v>26.2</v>
      </c>
      <c r="F42" s="11">
        <v>2.65</v>
      </c>
      <c r="G42" s="9">
        <v>7.56</v>
      </c>
      <c r="H42" s="9"/>
      <c r="I42" s="9">
        <v>874</v>
      </c>
      <c r="J42" s="1"/>
      <c r="K42" s="9">
        <v>3</v>
      </c>
      <c r="L42" s="9"/>
      <c r="M42" s="10"/>
      <c r="N42" s="11"/>
      <c r="O42" s="9"/>
      <c r="P42" s="9"/>
      <c r="Q42" s="9"/>
      <c r="R42" s="1"/>
      <c r="S42" s="9">
        <v>3</v>
      </c>
      <c r="T42" s="9"/>
      <c r="U42" s="10"/>
      <c r="V42" s="11"/>
      <c r="W42" s="9"/>
      <c r="X42" s="9"/>
      <c r="Y42" s="9"/>
      <c r="Z42" s="1"/>
      <c r="AA42" s="9">
        <v>3</v>
      </c>
      <c r="AB42" s="9"/>
      <c r="AC42" s="10"/>
      <c r="AD42" s="11"/>
      <c r="AE42" s="9"/>
      <c r="AF42" s="9"/>
      <c r="AG42" s="9"/>
      <c r="AH42" s="1"/>
      <c r="AI42" s="9">
        <v>3</v>
      </c>
      <c r="AJ42" s="9">
        <v>12</v>
      </c>
      <c r="AK42" s="10">
        <v>25.3</v>
      </c>
      <c r="AL42" s="11">
        <v>2.5099999999999998</v>
      </c>
      <c r="AM42" s="9">
        <v>7.56</v>
      </c>
      <c r="AN42" s="9"/>
      <c r="AO42" s="9">
        <v>869</v>
      </c>
      <c r="AP42" s="1"/>
      <c r="AQ42" s="9">
        <v>3</v>
      </c>
      <c r="AR42" s="9"/>
      <c r="AS42" s="10"/>
      <c r="AT42" s="11"/>
      <c r="AU42" s="9"/>
      <c r="AV42" s="9"/>
      <c r="AW42" s="9"/>
      <c r="AX42" s="1"/>
      <c r="AY42" s="9">
        <v>3</v>
      </c>
      <c r="AZ42" s="9"/>
      <c r="BA42" s="10"/>
      <c r="BB42" s="11"/>
      <c r="BC42" s="9"/>
      <c r="BD42" s="9"/>
      <c r="BE42" s="9"/>
      <c r="BF42" s="1"/>
      <c r="BG42" s="9">
        <v>3</v>
      </c>
      <c r="BH42" s="9">
        <v>12</v>
      </c>
      <c r="BI42" s="10">
        <v>22</v>
      </c>
      <c r="BJ42" s="11">
        <v>2.2000000000000002</v>
      </c>
      <c r="BK42" s="9">
        <v>7.5</v>
      </c>
      <c r="BL42" s="9"/>
      <c r="BM42" s="9">
        <v>895</v>
      </c>
      <c r="BN42" s="1"/>
      <c r="BO42" s="9">
        <v>3</v>
      </c>
      <c r="BP42" s="9"/>
      <c r="BQ42" s="10"/>
      <c r="BR42" s="11"/>
      <c r="BS42" s="9"/>
      <c r="BT42" s="9"/>
      <c r="BU42" s="9"/>
    </row>
    <row r="43" spans="3:73" x14ac:dyDescent="0.35">
      <c r="C43" s="13"/>
      <c r="D43" s="57"/>
      <c r="E43" s="57"/>
      <c r="F43" s="57"/>
      <c r="G43" s="57"/>
      <c r="H43" s="57"/>
      <c r="I43" s="14"/>
      <c r="J43" s="1"/>
      <c r="K43" s="13"/>
      <c r="L43" s="57"/>
      <c r="M43" s="57"/>
      <c r="N43" s="57"/>
      <c r="O43" s="57"/>
      <c r="P43" s="57"/>
      <c r="Q43" s="14"/>
      <c r="R43" s="1"/>
      <c r="S43" s="13"/>
      <c r="T43" s="57"/>
      <c r="U43" s="57"/>
      <c r="V43" s="57"/>
      <c r="W43" s="57"/>
      <c r="X43" s="57"/>
      <c r="Y43" s="14"/>
      <c r="Z43" s="1"/>
      <c r="AA43" s="13"/>
      <c r="AB43" s="57"/>
      <c r="AC43" s="57"/>
      <c r="AD43" s="57"/>
      <c r="AE43" s="57"/>
      <c r="AF43" s="57"/>
      <c r="AG43" s="14"/>
      <c r="AH43" s="1"/>
      <c r="AI43" s="13"/>
      <c r="AJ43" s="57"/>
      <c r="AK43" s="57"/>
      <c r="AL43" s="57"/>
      <c r="AM43" s="57"/>
      <c r="AN43" s="57"/>
      <c r="AO43" s="14"/>
      <c r="AP43" s="1"/>
      <c r="AQ43" s="13"/>
      <c r="AR43" s="57"/>
      <c r="AS43" s="57"/>
      <c r="AT43" s="57"/>
      <c r="AU43" s="57"/>
      <c r="AV43" s="57"/>
      <c r="AW43" s="14"/>
      <c r="AX43" s="1"/>
      <c r="AY43" s="13"/>
      <c r="AZ43" s="57"/>
      <c r="BA43" s="57"/>
      <c r="BB43" s="57"/>
      <c r="BC43" s="57"/>
      <c r="BD43" s="57"/>
      <c r="BE43" s="14"/>
      <c r="BF43" s="1"/>
      <c r="BG43" s="13"/>
      <c r="BH43" s="57"/>
      <c r="BI43" s="57"/>
      <c r="BJ43" s="57"/>
      <c r="BK43" s="57"/>
      <c r="BL43" s="57"/>
      <c r="BM43" s="14"/>
      <c r="BN43" s="1"/>
      <c r="BO43" s="13"/>
      <c r="BP43" s="57"/>
      <c r="BQ43" s="57"/>
      <c r="BR43" s="57"/>
      <c r="BS43" s="57"/>
      <c r="BT43" s="57"/>
      <c r="BU43" s="14"/>
    </row>
    <row r="44" spans="3:73" x14ac:dyDescent="0.35">
      <c r="C44" s="13" t="s">
        <v>12</v>
      </c>
      <c r="D44" s="14"/>
      <c r="E44" s="15">
        <v>0.6</v>
      </c>
      <c r="F44" s="16"/>
      <c r="G44" s="17"/>
      <c r="H44" s="17"/>
      <c r="I44" s="18"/>
      <c r="J44" s="1"/>
      <c r="K44" s="13" t="s">
        <v>12</v>
      </c>
      <c r="L44" s="14"/>
      <c r="M44" s="15">
        <v>0.55000000000000004</v>
      </c>
      <c r="N44" s="16"/>
      <c r="O44" s="17"/>
      <c r="P44" s="17"/>
      <c r="Q44" s="18"/>
      <c r="R44" s="1"/>
      <c r="S44" s="13" t="s">
        <v>12</v>
      </c>
      <c r="T44" s="14"/>
      <c r="U44" s="15">
        <v>0.55000000000000004</v>
      </c>
      <c r="V44" s="16"/>
      <c r="W44" s="17"/>
      <c r="X44" s="17"/>
      <c r="Y44" s="18"/>
      <c r="Z44" s="1"/>
      <c r="AA44" s="13" t="s">
        <v>12</v>
      </c>
      <c r="AB44" s="14"/>
      <c r="AC44" s="15">
        <v>0.55000000000000004</v>
      </c>
      <c r="AD44" s="16"/>
      <c r="AE44" s="17"/>
      <c r="AF44" s="17"/>
      <c r="AG44" s="18"/>
      <c r="AH44" s="1"/>
      <c r="AI44" s="13" t="s">
        <v>12</v>
      </c>
      <c r="AJ44" s="14"/>
      <c r="AK44" s="15">
        <v>0.6</v>
      </c>
      <c r="AL44" s="16"/>
      <c r="AM44" s="17"/>
      <c r="AN44" s="17"/>
      <c r="AO44" s="18"/>
      <c r="AP44" s="1"/>
      <c r="AQ44" s="13" t="s">
        <v>12</v>
      </c>
      <c r="AR44" s="14"/>
      <c r="AS44" s="15">
        <v>0.55000000000000004</v>
      </c>
      <c r="AT44" s="16"/>
      <c r="AU44" s="17"/>
      <c r="AV44" s="17"/>
      <c r="AW44" s="18"/>
      <c r="AX44" s="1"/>
      <c r="AY44" s="13" t="s">
        <v>12</v>
      </c>
      <c r="AZ44" s="14"/>
      <c r="BA44" s="15">
        <v>0.55000000000000004</v>
      </c>
      <c r="BB44" s="16"/>
      <c r="BC44" s="17"/>
      <c r="BD44" s="17"/>
      <c r="BE44" s="18"/>
      <c r="BF44" s="1"/>
      <c r="BG44" s="13" t="s">
        <v>12</v>
      </c>
      <c r="BH44" s="14"/>
      <c r="BI44" s="15">
        <v>0.55000000000000004</v>
      </c>
      <c r="BJ44" s="16"/>
      <c r="BK44" s="17"/>
      <c r="BL44" s="17"/>
      <c r="BM44" s="18"/>
      <c r="BN44" s="1"/>
      <c r="BO44" s="13" t="s">
        <v>12</v>
      </c>
      <c r="BP44" s="14"/>
      <c r="BQ44" s="15">
        <v>0.55000000000000004</v>
      </c>
      <c r="BR44" s="16"/>
      <c r="BS44" s="17"/>
      <c r="BT44" s="17"/>
      <c r="BU44" s="18"/>
    </row>
    <row r="45" spans="3:73" x14ac:dyDescent="0.35">
      <c r="C45" s="13" t="s">
        <v>14</v>
      </c>
      <c r="D45" s="14"/>
      <c r="E45" s="15">
        <v>3.16</v>
      </c>
      <c r="F45" s="22"/>
      <c r="G45" s="23"/>
      <c r="H45" s="23"/>
      <c r="I45" s="24"/>
      <c r="J45" s="1"/>
      <c r="K45" s="13" t="s">
        <v>14</v>
      </c>
      <c r="L45" s="14"/>
      <c r="M45" s="15">
        <v>3</v>
      </c>
      <c r="N45" s="22"/>
      <c r="O45" s="23"/>
      <c r="P45" s="23"/>
      <c r="Q45" s="24"/>
      <c r="R45" s="1"/>
      <c r="S45" s="13" t="s">
        <v>14</v>
      </c>
      <c r="T45" s="14"/>
      <c r="U45" s="15">
        <v>3.1</v>
      </c>
      <c r="V45" s="22"/>
      <c r="W45" s="23"/>
      <c r="X45" s="23"/>
      <c r="Y45" s="24"/>
      <c r="Z45" s="1"/>
      <c r="AA45" s="13" t="s">
        <v>14</v>
      </c>
      <c r="AB45" s="14"/>
      <c r="AC45" s="15">
        <v>3.35</v>
      </c>
      <c r="AD45" s="22"/>
      <c r="AE45" s="23"/>
      <c r="AF45" s="23"/>
      <c r="AG45" s="24"/>
      <c r="AH45" s="1"/>
      <c r="AI45" s="13" t="s">
        <v>14</v>
      </c>
      <c r="AJ45" s="14"/>
      <c r="AK45" s="15">
        <v>3.38</v>
      </c>
      <c r="AL45" s="22"/>
      <c r="AM45" s="23"/>
      <c r="AN45" s="23"/>
      <c r="AO45" s="24"/>
      <c r="AP45" s="1"/>
      <c r="AQ45" s="13" t="s">
        <v>14</v>
      </c>
      <c r="AR45" s="14"/>
      <c r="AS45" s="15">
        <v>3</v>
      </c>
      <c r="AT45" s="22"/>
      <c r="AU45" s="23"/>
      <c r="AV45" s="23"/>
      <c r="AW45" s="24"/>
      <c r="AX45" s="1"/>
      <c r="AY45" s="13" t="s">
        <v>14</v>
      </c>
      <c r="AZ45" s="14"/>
      <c r="BA45" s="15">
        <v>2.9</v>
      </c>
      <c r="BB45" s="22"/>
      <c r="BC45" s="23"/>
      <c r="BD45" s="23"/>
      <c r="BE45" s="24"/>
      <c r="BF45" s="1"/>
      <c r="BG45" s="13" t="s">
        <v>14</v>
      </c>
      <c r="BH45" s="14"/>
      <c r="BI45" s="15">
        <v>3.42</v>
      </c>
      <c r="BJ45" s="22"/>
      <c r="BK45" s="23"/>
      <c r="BL45" s="23"/>
      <c r="BM45" s="24"/>
      <c r="BN45" s="1"/>
      <c r="BO45" s="13" t="s">
        <v>14</v>
      </c>
      <c r="BP45" s="14"/>
      <c r="BQ45" s="15">
        <v>2.54</v>
      </c>
      <c r="BR45" s="22"/>
      <c r="BS45" s="23"/>
      <c r="BT45" s="23"/>
      <c r="BU45" s="24"/>
    </row>
    <row r="46" spans="3:73" x14ac:dyDescent="0.35">
      <c r="C46" s="13" t="s">
        <v>15</v>
      </c>
      <c r="D46" s="14"/>
      <c r="E46" s="15">
        <v>18</v>
      </c>
      <c r="F46" s="22"/>
      <c r="G46" s="23"/>
      <c r="H46" s="23"/>
      <c r="I46" s="24"/>
      <c r="J46" s="1"/>
      <c r="K46" s="13" t="s">
        <v>15</v>
      </c>
      <c r="L46" s="14"/>
      <c r="M46" s="15">
        <v>18.399999999999999</v>
      </c>
      <c r="N46" s="22"/>
      <c r="O46" s="23"/>
      <c r="P46" s="23"/>
      <c r="Q46" s="24"/>
      <c r="R46" s="1"/>
      <c r="S46" s="13" t="s">
        <v>15</v>
      </c>
      <c r="T46" s="14"/>
      <c r="U46" s="15">
        <v>18.399999999999999</v>
      </c>
      <c r="V46" s="22"/>
      <c r="W46" s="23"/>
      <c r="X46" s="23"/>
      <c r="Y46" s="24"/>
      <c r="Z46" s="1"/>
      <c r="AA46" s="13" t="s">
        <v>15</v>
      </c>
      <c r="AB46" s="14"/>
      <c r="AC46" s="15">
        <v>18.2</v>
      </c>
      <c r="AD46" s="22"/>
      <c r="AE46" s="23"/>
      <c r="AF46" s="23"/>
      <c r="AG46" s="24"/>
      <c r="AH46" s="1"/>
      <c r="AI46" s="13" t="s">
        <v>15</v>
      </c>
      <c r="AJ46" s="14"/>
      <c r="AK46" s="15">
        <v>16.600000000000001</v>
      </c>
      <c r="AL46" s="22"/>
      <c r="AM46" s="23"/>
      <c r="AN46" s="23"/>
      <c r="AO46" s="24"/>
      <c r="AP46" s="1"/>
      <c r="AQ46" s="13" t="s">
        <v>15</v>
      </c>
      <c r="AR46" s="14"/>
      <c r="AS46" s="15">
        <v>17.8</v>
      </c>
      <c r="AT46" s="22"/>
      <c r="AU46" s="23"/>
      <c r="AV46" s="23"/>
      <c r="AW46" s="24"/>
      <c r="AX46" s="1"/>
      <c r="AY46" s="13" t="s">
        <v>15</v>
      </c>
      <c r="AZ46" s="14"/>
      <c r="BA46" s="15">
        <v>17.899999999999999</v>
      </c>
      <c r="BB46" s="22"/>
      <c r="BC46" s="23"/>
      <c r="BD46" s="23"/>
      <c r="BE46" s="24"/>
      <c r="BF46" s="1"/>
      <c r="BG46" s="13" t="s">
        <v>15</v>
      </c>
      <c r="BH46" s="14"/>
      <c r="BI46" s="15">
        <v>19.3</v>
      </c>
      <c r="BJ46" s="22"/>
      <c r="BK46" s="23"/>
      <c r="BL46" s="23"/>
      <c r="BM46" s="24"/>
      <c r="BN46" s="1"/>
      <c r="BO46" s="13" t="s">
        <v>15</v>
      </c>
      <c r="BP46" s="14"/>
      <c r="BQ46" s="15">
        <v>20.3</v>
      </c>
      <c r="BR46" s="22"/>
      <c r="BS46" s="23"/>
      <c r="BT46" s="23"/>
      <c r="BU46" s="24"/>
    </row>
    <row r="47" spans="3:73" x14ac:dyDescent="0.35">
      <c r="C47" s="13" t="s">
        <v>16</v>
      </c>
      <c r="D47" s="14"/>
      <c r="E47" s="15">
        <v>10.9</v>
      </c>
      <c r="F47" s="22"/>
      <c r="G47" s="23"/>
      <c r="H47" s="23"/>
      <c r="I47" s="24"/>
      <c r="J47" s="1"/>
      <c r="K47" s="13" t="s">
        <v>16</v>
      </c>
      <c r="L47" s="14"/>
      <c r="M47" s="15">
        <v>12.9</v>
      </c>
      <c r="N47" s="22"/>
      <c r="O47" s="23"/>
      <c r="P47" s="23"/>
      <c r="Q47" s="24"/>
      <c r="R47" s="1"/>
      <c r="S47" s="13" t="s">
        <v>16</v>
      </c>
      <c r="T47" s="14"/>
      <c r="U47" s="15">
        <v>10.9</v>
      </c>
      <c r="V47" s="22"/>
      <c r="W47" s="23"/>
      <c r="X47" s="23"/>
      <c r="Y47" s="24"/>
      <c r="Z47" s="1"/>
      <c r="AA47" s="13" t="s">
        <v>16</v>
      </c>
      <c r="AB47" s="14"/>
      <c r="AC47" s="15">
        <v>11</v>
      </c>
      <c r="AD47" s="22"/>
      <c r="AE47" s="23"/>
      <c r="AF47" s="23"/>
      <c r="AG47" s="24"/>
      <c r="AH47" s="1"/>
      <c r="AI47" s="13" t="s">
        <v>16</v>
      </c>
      <c r="AJ47" s="14"/>
      <c r="AK47" s="15">
        <v>10.1</v>
      </c>
      <c r="AL47" s="22"/>
      <c r="AM47" s="23"/>
      <c r="AN47" s="23"/>
      <c r="AO47" s="24"/>
      <c r="AP47" s="1"/>
      <c r="AQ47" s="13" t="s">
        <v>16</v>
      </c>
      <c r="AR47" s="14"/>
      <c r="AS47" s="15">
        <v>10.199999999999999</v>
      </c>
      <c r="AT47" s="22"/>
      <c r="AU47" s="23"/>
      <c r="AV47" s="23"/>
      <c r="AW47" s="24"/>
      <c r="AX47" s="1"/>
      <c r="AY47" s="13" t="s">
        <v>16</v>
      </c>
      <c r="AZ47" s="14"/>
      <c r="BA47" s="15">
        <v>11.3</v>
      </c>
      <c r="BB47" s="22"/>
      <c r="BC47" s="23"/>
      <c r="BD47" s="23"/>
      <c r="BE47" s="24"/>
      <c r="BF47" s="1"/>
      <c r="BG47" s="13" t="s">
        <v>16</v>
      </c>
      <c r="BH47" s="14"/>
      <c r="BI47" s="15">
        <v>15.4</v>
      </c>
      <c r="BJ47" s="22"/>
      <c r="BK47" s="23"/>
      <c r="BL47" s="23"/>
      <c r="BM47" s="24"/>
      <c r="BN47" s="1"/>
      <c r="BO47" s="13" t="s">
        <v>16</v>
      </c>
      <c r="BP47" s="14"/>
      <c r="BQ47" s="15">
        <v>20</v>
      </c>
      <c r="BR47" s="22"/>
      <c r="BS47" s="23"/>
      <c r="BT47" s="23"/>
      <c r="BU47" s="24"/>
    </row>
    <row r="48" spans="3:73" x14ac:dyDescent="0.35">
      <c r="C48" s="13" t="s">
        <v>17</v>
      </c>
      <c r="D48" s="14"/>
      <c r="E48" s="15">
        <v>39.5</v>
      </c>
      <c r="F48" s="26"/>
      <c r="G48" s="27"/>
      <c r="H48" s="27"/>
      <c r="I48" s="28"/>
      <c r="J48" s="29"/>
      <c r="K48" s="13" t="s">
        <v>17</v>
      </c>
      <c r="L48" s="14"/>
      <c r="M48" s="15">
        <v>48.7</v>
      </c>
      <c r="N48" s="26"/>
      <c r="O48" s="27"/>
      <c r="P48" s="27"/>
      <c r="Q48" s="28"/>
      <c r="R48" s="29"/>
      <c r="S48" s="13" t="s">
        <v>17</v>
      </c>
      <c r="T48" s="14"/>
      <c r="U48" s="15">
        <v>40.9</v>
      </c>
      <c r="V48" s="26"/>
      <c r="W48" s="27"/>
      <c r="X48" s="27"/>
      <c r="Y48" s="28"/>
      <c r="Z48" s="29"/>
      <c r="AA48" s="13" t="s">
        <v>17</v>
      </c>
      <c r="AB48" s="14"/>
      <c r="AC48" s="15">
        <v>42.8</v>
      </c>
      <c r="AD48" s="26"/>
      <c r="AE48" s="27"/>
      <c r="AF48" s="27"/>
      <c r="AG48" s="28"/>
      <c r="AH48" s="29"/>
      <c r="AI48" s="13" t="s">
        <v>17</v>
      </c>
      <c r="AJ48" s="14"/>
      <c r="AK48" s="15">
        <v>39.200000000000003</v>
      </c>
      <c r="AL48" s="26"/>
      <c r="AM48" s="27"/>
      <c r="AN48" s="27"/>
      <c r="AO48" s="28"/>
      <c r="AP48" s="29"/>
      <c r="AQ48" s="13" t="s">
        <v>17</v>
      </c>
      <c r="AR48" s="14"/>
      <c r="AS48" s="15">
        <v>47.2</v>
      </c>
      <c r="AT48" s="26"/>
      <c r="AU48" s="27"/>
      <c r="AV48" s="27"/>
      <c r="AW48" s="28"/>
      <c r="AX48" s="29"/>
      <c r="AY48" s="13" t="s">
        <v>17</v>
      </c>
      <c r="AZ48" s="14"/>
      <c r="BA48" s="15">
        <v>39.9</v>
      </c>
      <c r="BB48" s="26"/>
      <c r="BC48" s="27"/>
      <c r="BD48" s="27"/>
      <c r="BE48" s="28"/>
      <c r="BF48" s="29"/>
      <c r="BG48" s="13" t="s">
        <v>17</v>
      </c>
      <c r="BH48" s="14"/>
      <c r="BI48" s="15">
        <v>45.1</v>
      </c>
      <c r="BJ48" s="26"/>
      <c r="BK48" s="27"/>
      <c r="BL48" s="27"/>
      <c r="BM48" s="28"/>
      <c r="BN48" s="29"/>
      <c r="BO48" s="13" t="s">
        <v>17</v>
      </c>
      <c r="BP48" s="14"/>
      <c r="BQ48" s="15">
        <v>51.8</v>
      </c>
      <c r="BR48" s="26"/>
      <c r="BS48" s="27"/>
      <c r="BT48" s="27"/>
      <c r="BU48" s="28"/>
    </row>
    <row r="52" spans="3:73" x14ac:dyDescent="0.35">
      <c r="C52" s="104">
        <v>41465</v>
      </c>
      <c r="D52" s="57"/>
      <c r="E52" s="57"/>
      <c r="F52" s="57"/>
      <c r="G52" s="57"/>
      <c r="H52" s="57"/>
      <c r="I52" s="57"/>
      <c r="J52" s="57"/>
      <c r="K52" s="104">
        <v>41465</v>
      </c>
      <c r="L52" s="57"/>
      <c r="M52" s="57"/>
      <c r="N52" s="57"/>
      <c r="O52" s="57"/>
      <c r="P52" s="57"/>
      <c r="Q52" s="57"/>
      <c r="R52" s="57"/>
      <c r="S52" s="104">
        <v>41465</v>
      </c>
      <c r="T52" s="57"/>
      <c r="U52" s="57"/>
      <c r="V52" s="57"/>
      <c r="W52" s="57"/>
      <c r="X52" s="57"/>
      <c r="Y52" s="57"/>
      <c r="Z52" s="57"/>
      <c r="AA52" s="104">
        <v>41465</v>
      </c>
      <c r="AB52" s="57"/>
      <c r="AC52" s="57"/>
      <c r="AD52" s="57"/>
      <c r="AE52" s="57"/>
      <c r="AF52" s="57"/>
      <c r="AG52" s="57"/>
      <c r="AH52" s="57"/>
      <c r="AI52" s="104">
        <v>41465</v>
      </c>
      <c r="AJ52" s="57"/>
      <c r="AK52" s="57"/>
      <c r="AL52" s="57"/>
      <c r="AM52" s="57"/>
      <c r="AN52" s="57"/>
      <c r="AO52" s="57"/>
      <c r="AP52" s="57"/>
      <c r="AQ52" s="104">
        <v>41465</v>
      </c>
      <c r="AR52" s="57"/>
      <c r="AS52" s="57"/>
      <c r="AT52" s="57"/>
      <c r="AU52" s="57"/>
      <c r="AV52" s="57"/>
      <c r="AW52" s="57"/>
      <c r="AX52" s="57"/>
      <c r="AY52" s="104">
        <v>41465</v>
      </c>
      <c r="AZ52" s="57"/>
      <c r="BA52" s="57"/>
      <c r="BB52" s="57"/>
      <c r="BC52" s="57"/>
      <c r="BD52" s="57"/>
      <c r="BE52" s="57"/>
      <c r="BF52" s="57"/>
      <c r="BG52" s="104">
        <v>41465</v>
      </c>
      <c r="BH52" s="57"/>
      <c r="BI52" s="57"/>
      <c r="BJ52" s="57"/>
      <c r="BK52" s="57"/>
      <c r="BL52" s="57"/>
      <c r="BM52" s="57"/>
      <c r="BN52" s="57"/>
      <c r="BO52" s="104">
        <v>41465</v>
      </c>
      <c r="BP52" s="57"/>
      <c r="BQ52" s="57"/>
      <c r="BR52" s="57"/>
      <c r="BS52" s="57"/>
      <c r="BT52" s="57"/>
      <c r="BU52" s="14"/>
    </row>
    <row r="53" spans="3:73" x14ac:dyDescent="0.35">
      <c r="C53" s="58">
        <v>3</v>
      </c>
      <c r="D53" s="59"/>
      <c r="E53" s="59"/>
      <c r="F53" s="59"/>
      <c r="G53" s="59"/>
      <c r="H53" s="59"/>
      <c r="I53" s="60"/>
      <c r="J53" s="1"/>
      <c r="K53" s="58">
        <v>4</v>
      </c>
      <c r="L53" s="59"/>
      <c r="M53" s="59"/>
      <c r="N53" s="59"/>
      <c r="O53" s="59"/>
      <c r="P53" s="59"/>
      <c r="Q53" s="60"/>
      <c r="R53" s="1"/>
      <c r="S53" s="58">
        <v>5</v>
      </c>
      <c r="T53" s="59"/>
      <c r="U53" s="59"/>
      <c r="V53" s="59"/>
      <c r="W53" s="59"/>
      <c r="X53" s="59"/>
      <c r="Y53" s="60"/>
      <c r="Z53" s="1"/>
      <c r="AA53" s="58">
        <v>6</v>
      </c>
      <c r="AB53" s="59"/>
      <c r="AC53" s="59"/>
      <c r="AD53" s="59"/>
      <c r="AE53" s="59"/>
      <c r="AF53" s="59"/>
      <c r="AG53" s="60"/>
      <c r="AH53" s="1"/>
      <c r="AI53" s="58">
        <v>7</v>
      </c>
      <c r="AJ53" s="59"/>
      <c r="AK53" s="59"/>
      <c r="AL53" s="59"/>
      <c r="AM53" s="59"/>
      <c r="AN53" s="59"/>
      <c r="AO53" s="60"/>
      <c r="AP53" s="1"/>
      <c r="AQ53" s="58">
        <v>8</v>
      </c>
      <c r="AR53" s="59"/>
      <c r="AS53" s="59"/>
      <c r="AT53" s="59"/>
      <c r="AU53" s="59"/>
      <c r="AV53" s="59"/>
      <c r="AW53" s="60"/>
      <c r="AX53" s="1"/>
      <c r="AY53" s="58">
        <v>9</v>
      </c>
      <c r="AZ53" s="59"/>
      <c r="BA53" s="59"/>
      <c r="BB53" s="59"/>
      <c r="BC53" s="59"/>
      <c r="BD53" s="59"/>
      <c r="BE53" s="60"/>
      <c r="BF53" s="1"/>
      <c r="BG53" s="58">
        <v>10</v>
      </c>
      <c r="BH53" s="59"/>
      <c r="BI53" s="59"/>
      <c r="BJ53" s="59"/>
      <c r="BK53" s="59"/>
      <c r="BL53" s="59"/>
      <c r="BM53" s="60"/>
      <c r="BN53" s="1"/>
      <c r="BO53" s="58">
        <v>11</v>
      </c>
      <c r="BP53" s="59"/>
      <c r="BQ53" s="59"/>
      <c r="BR53" s="59"/>
      <c r="BS53" s="59"/>
      <c r="BT53" s="59"/>
      <c r="BU53" s="60"/>
    </row>
    <row r="54" spans="3:73" x14ac:dyDescent="0.35">
      <c r="C54" s="2" t="s">
        <v>0</v>
      </c>
      <c r="D54" s="2" t="s">
        <v>1</v>
      </c>
      <c r="E54" s="63" t="s">
        <v>2</v>
      </c>
      <c r="F54" s="64"/>
      <c r="G54" s="3" t="s">
        <v>3</v>
      </c>
      <c r="H54" s="2" t="s">
        <v>4</v>
      </c>
      <c r="I54" s="2" t="s">
        <v>5</v>
      </c>
      <c r="J54" s="1"/>
      <c r="K54" s="2" t="s">
        <v>0</v>
      </c>
      <c r="L54" s="2" t="s">
        <v>1</v>
      </c>
      <c r="M54" s="63" t="s">
        <v>2</v>
      </c>
      <c r="N54" s="64"/>
      <c r="O54" s="3" t="s">
        <v>3</v>
      </c>
      <c r="P54" s="2" t="s">
        <v>4</v>
      </c>
      <c r="Q54" s="2" t="s">
        <v>5</v>
      </c>
      <c r="R54" s="1"/>
      <c r="S54" s="2" t="s">
        <v>0</v>
      </c>
      <c r="T54" s="2" t="s">
        <v>1</v>
      </c>
      <c r="U54" s="63" t="s">
        <v>2</v>
      </c>
      <c r="V54" s="64"/>
      <c r="W54" s="3" t="s">
        <v>3</v>
      </c>
      <c r="X54" s="2" t="s">
        <v>4</v>
      </c>
      <c r="Y54" s="2" t="s">
        <v>5</v>
      </c>
      <c r="Z54" s="1"/>
      <c r="AA54" s="2" t="s">
        <v>0</v>
      </c>
      <c r="AB54" s="2" t="s">
        <v>1</v>
      </c>
      <c r="AC54" s="63" t="s">
        <v>2</v>
      </c>
      <c r="AD54" s="64"/>
      <c r="AE54" s="3" t="s">
        <v>3</v>
      </c>
      <c r="AF54" s="2" t="s">
        <v>4</v>
      </c>
      <c r="AG54" s="2" t="s">
        <v>5</v>
      </c>
      <c r="AH54" s="1"/>
      <c r="AI54" s="2" t="s">
        <v>0</v>
      </c>
      <c r="AJ54" s="2" t="s">
        <v>1</v>
      </c>
      <c r="AK54" s="63" t="s">
        <v>2</v>
      </c>
      <c r="AL54" s="64"/>
      <c r="AM54" s="3" t="s">
        <v>3</v>
      </c>
      <c r="AN54" s="2" t="s">
        <v>4</v>
      </c>
      <c r="AO54" s="2" t="s">
        <v>5</v>
      </c>
      <c r="AP54" s="1"/>
      <c r="AQ54" s="2" t="s">
        <v>0</v>
      </c>
      <c r="AR54" s="2" t="s">
        <v>1</v>
      </c>
      <c r="AS54" s="63" t="s">
        <v>2</v>
      </c>
      <c r="AT54" s="64"/>
      <c r="AU54" s="3" t="s">
        <v>3</v>
      </c>
      <c r="AV54" s="2" t="s">
        <v>4</v>
      </c>
      <c r="AW54" s="2" t="s">
        <v>5</v>
      </c>
      <c r="AX54" s="1"/>
      <c r="AY54" s="2" t="s">
        <v>0</v>
      </c>
      <c r="AZ54" s="2" t="s">
        <v>1</v>
      </c>
      <c r="BA54" s="63" t="s">
        <v>2</v>
      </c>
      <c r="BB54" s="64"/>
      <c r="BC54" s="3" t="s">
        <v>3</v>
      </c>
      <c r="BD54" s="2" t="s">
        <v>4</v>
      </c>
      <c r="BE54" s="2" t="s">
        <v>5</v>
      </c>
      <c r="BF54" s="1"/>
      <c r="BG54" s="2" t="s">
        <v>0</v>
      </c>
      <c r="BH54" s="2" t="s">
        <v>1</v>
      </c>
      <c r="BI54" s="63" t="s">
        <v>2</v>
      </c>
      <c r="BJ54" s="64"/>
      <c r="BK54" s="3" t="s">
        <v>3</v>
      </c>
      <c r="BL54" s="2" t="s">
        <v>4</v>
      </c>
      <c r="BM54" s="2" t="s">
        <v>5</v>
      </c>
      <c r="BN54" s="1"/>
      <c r="BO54" s="2" t="s">
        <v>0</v>
      </c>
      <c r="BP54" s="2" t="s">
        <v>1</v>
      </c>
      <c r="BQ54" s="63" t="s">
        <v>2</v>
      </c>
      <c r="BR54" s="64"/>
      <c r="BS54" s="3" t="s">
        <v>3</v>
      </c>
      <c r="BT54" s="2" t="s">
        <v>4</v>
      </c>
      <c r="BU54" s="2" t="s">
        <v>5</v>
      </c>
    </row>
    <row r="55" spans="3:73" x14ac:dyDescent="0.35">
      <c r="C55" s="5" t="s">
        <v>6</v>
      </c>
      <c r="D55" s="5" t="s">
        <v>7</v>
      </c>
      <c r="E55" s="6" t="s">
        <v>8</v>
      </c>
      <c r="F55" s="7" t="s">
        <v>9</v>
      </c>
      <c r="G55" s="5"/>
      <c r="H55" s="5" t="s">
        <v>10</v>
      </c>
      <c r="I55" s="5" t="s">
        <v>11</v>
      </c>
      <c r="J55" s="1"/>
      <c r="K55" s="5" t="s">
        <v>6</v>
      </c>
      <c r="L55" s="5" t="s">
        <v>7</v>
      </c>
      <c r="M55" s="6" t="s">
        <v>8</v>
      </c>
      <c r="N55" s="7" t="s">
        <v>9</v>
      </c>
      <c r="O55" s="5"/>
      <c r="P55" s="5" t="s">
        <v>10</v>
      </c>
      <c r="Q55" s="5" t="s">
        <v>11</v>
      </c>
      <c r="R55" s="1"/>
      <c r="S55" s="5" t="s">
        <v>6</v>
      </c>
      <c r="T55" s="5" t="s">
        <v>7</v>
      </c>
      <c r="U55" s="6" t="s">
        <v>8</v>
      </c>
      <c r="V55" s="7" t="s">
        <v>9</v>
      </c>
      <c r="W55" s="5"/>
      <c r="X55" s="5" t="s">
        <v>10</v>
      </c>
      <c r="Y55" s="5" t="s">
        <v>11</v>
      </c>
      <c r="Z55" s="1"/>
      <c r="AA55" s="5" t="s">
        <v>6</v>
      </c>
      <c r="AB55" s="5" t="s">
        <v>7</v>
      </c>
      <c r="AC55" s="6" t="s">
        <v>8</v>
      </c>
      <c r="AD55" s="7" t="s">
        <v>9</v>
      </c>
      <c r="AE55" s="5"/>
      <c r="AF55" s="5" t="s">
        <v>10</v>
      </c>
      <c r="AG55" s="5" t="s">
        <v>11</v>
      </c>
      <c r="AH55" s="1"/>
      <c r="AI55" s="5" t="s">
        <v>6</v>
      </c>
      <c r="AJ55" s="5" t="s">
        <v>7</v>
      </c>
      <c r="AK55" s="6" t="s">
        <v>8</v>
      </c>
      <c r="AL55" s="7" t="s">
        <v>9</v>
      </c>
      <c r="AM55" s="5"/>
      <c r="AN55" s="5" t="s">
        <v>10</v>
      </c>
      <c r="AO55" s="5" t="s">
        <v>11</v>
      </c>
      <c r="AP55" s="1"/>
      <c r="AQ55" s="5" t="s">
        <v>6</v>
      </c>
      <c r="AR55" s="5" t="s">
        <v>7</v>
      </c>
      <c r="AS55" s="6" t="s">
        <v>8</v>
      </c>
      <c r="AT55" s="7" t="s">
        <v>9</v>
      </c>
      <c r="AU55" s="5"/>
      <c r="AV55" s="5" t="s">
        <v>10</v>
      </c>
      <c r="AW55" s="5" t="s">
        <v>11</v>
      </c>
      <c r="AX55" s="1"/>
      <c r="AY55" s="5" t="s">
        <v>6</v>
      </c>
      <c r="AZ55" s="5" t="s">
        <v>7</v>
      </c>
      <c r="BA55" s="6" t="s">
        <v>8</v>
      </c>
      <c r="BB55" s="7" t="s">
        <v>9</v>
      </c>
      <c r="BC55" s="5"/>
      <c r="BD55" s="5" t="s">
        <v>10</v>
      </c>
      <c r="BE55" s="5" t="s">
        <v>11</v>
      </c>
      <c r="BF55" s="1"/>
      <c r="BG55" s="5" t="s">
        <v>6</v>
      </c>
      <c r="BH55" s="5" t="s">
        <v>7</v>
      </c>
      <c r="BI55" s="6" t="s">
        <v>8</v>
      </c>
      <c r="BJ55" s="7" t="s">
        <v>9</v>
      </c>
      <c r="BK55" s="5"/>
      <c r="BL55" s="5" t="s">
        <v>10</v>
      </c>
      <c r="BM55" s="5" t="s">
        <v>11</v>
      </c>
      <c r="BN55" s="1"/>
      <c r="BO55" s="5" t="s">
        <v>6</v>
      </c>
      <c r="BP55" s="5" t="s">
        <v>7</v>
      </c>
      <c r="BQ55" s="6" t="s">
        <v>8</v>
      </c>
      <c r="BR55" s="7" t="s">
        <v>9</v>
      </c>
      <c r="BS55" s="5"/>
      <c r="BT55" s="5" t="s">
        <v>10</v>
      </c>
      <c r="BU55" s="5" t="s">
        <v>11</v>
      </c>
    </row>
    <row r="56" spans="3:73" x14ac:dyDescent="0.35">
      <c r="C56" s="5">
        <v>0</v>
      </c>
      <c r="D56" s="5">
        <v>22.4</v>
      </c>
      <c r="E56" s="6">
        <v>144.80000000000001</v>
      </c>
      <c r="F56" s="7">
        <v>12.56</v>
      </c>
      <c r="G56" s="5">
        <v>8.8000000000000007</v>
      </c>
      <c r="H56" s="5"/>
      <c r="I56" s="5">
        <v>799</v>
      </c>
      <c r="J56" s="1"/>
      <c r="K56" s="5">
        <v>0</v>
      </c>
      <c r="L56" s="5"/>
      <c r="M56" s="6"/>
      <c r="N56" s="7"/>
      <c r="O56" s="5"/>
      <c r="P56" s="5"/>
      <c r="Q56" s="5"/>
      <c r="R56" s="1"/>
      <c r="S56" s="5">
        <v>0</v>
      </c>
      <c r="T56" s="5"/>
      <c r="U56" s="6"/>
      <c r="V56" s="7"/>
      <c r="W56" s="5"/>
      <c r="X56" s="5"/>
      <c r="Y56" s="5"/>
      <c r="Z56" s="1"/>
      <c r="AA56" s="5">
        <v>0</v>
      </c>
      <c r="AB56" s="5"/>
      <c r="AC56" s="6"/>
      <c r="AD56" s="7"/>
      <c r="AE56" s="5"/>
      <c r="AF56" s="5"/>
      <c r="AG56" s="5"/>
      <c r="AH56" s="1"/>
      <c r="AI56" s="5">
        <v>0</v>
      </c>
      <c r="AJ56" s="5">
        <v>22.2</v>
      </c>
      <c r="AK56" s="6">
        <v>143.4</v>
      </c>
      <c r="AL56" s="7">
        <v>12.57</v>
      </c>
      <c r="AM56" s="5">
        <v>8.8000000000000007</v>
      </c>
      <c r="AN56" s="5"/>
      <c r="AO56" s="5">
        <v>800</v>
      </c>
      <c r="AP56" s="1"/>
      <c r="AQ56" s="5">
        <v>0</v>
      </c>
      <c r="AR56" s="5"/>
      <c r="AS56" s="6"/>
      <c r="AT56" s="7"/>
      <c r="AU56" s="5"/>
      <c r="AV56" s="5"/>
      <c r="AW56" s="5"/>
      <c r="AX56" s="1"/>
      <c r="AY56" s="5">
        <v>0</v>
      </c>
      <c r="AZ56" s="5"/>
      <c r="BA56" s="6"/>
      <c r="BB56" s="7"/>
      <c r="BC56" s="5"/>
      <c r="BD56" s="5"/>
      <c r="BE56" s="5"/>
      <c r="BF56" s="1"/>
      <c r="BG56" s="5">
        <v>0</v>
      </c>
      <c r="BH56" s="5">
        <v>22.2</v>
      </c>
      <c r="BI56" s="6">
        <v>137.80000000000001</v>
      </c>
      <c r="BJ56" s="7">
        <v>12.15</v>
      </c>
      <c r="BK56" s="5">
        <v>8.77</v>
      </c>
      <c r="BL56" s="5"/>
      <c r="BM56" s="5">
        <v>801</v>
      </c>
      <c r="BN56" s="1"/>
      <c r="BO56" s="5">
        <v>0</v>
      </c>
      <c r="BP56" s="5"/>
      <c r="BQ56" s="6"/>
      <c r="BR56" s="7"/>
      <c r="BS56" s="5"/>
      <c r="BT56" s="5"/>
      <c r="BU56" s="5"/>
    </row>
    <row r="57" spans="3:73" x14ac:dyDescent="0.35">
      <c r="C57" s="5">
        <v>1</v>
      </c>
      <c r="D57" s="5">
        <v>22</v>
      </c>
      <c r="E57" s="6">
        <v>145</v>
      </c>
      <c r="F57" s="7">
        <v>12.59</v>
      </c>
      <c r="G57" s="5">
        <v>8.77</v>
      </c>
      <c r="H57" s="5"/>
      <c r="I57" s="5">
        <v>797</v>
      </c>
      <c r="J57" s="1"/>
      <c r="K57" s="5">
        <v>1</v>
      </c>
      <c r="L57" s="5"/>
      <c r="M57" s="6"/>
      <c r="N57" s="7"/>
      <c r="O57" s="5"/>
      <c r="P57" s="5"/>
      <c r="Q57" s="5"/>
      <c r="R57" s="1"/>
      <c r="S57" s="5">
        <v>1</v>
      </c>
      <c r="T57" s="5"/>
      <c r="U57" s="6"/>
      <c r="V57" s="7"/>
      <c r="W57" s="5"/>
      <c r="X57" s="5"/>
      <c r="Y57" s="5"/>
      <c r="Z57" s="1"/>
      <c r="AA57" s="5">
        <v>1</v>
      </c>
      <c r="AB57" s="5"/>
      <c r="AC57" s="6"/>
      <c r="AD57" s="7"/>
      <c r="AE57" s="5"/>
      <c r="AF57" s="5"/>
      <c r="AG57" s="5"/>
      <c r="AH57" s="1"/>
      <c r="AI57" s="5">
        <v>1</v>
      </c>
      <c r="AJ57" s="5">
        <v>21.4</v>
      </c>
      <c r="AK57" s="6">
        <v>158.69999999999999</v>
      </c>
      <c r="AL57" s="7">
        <v>14.06</v>
      </c>
      <c r="AM57" s="5">
        <v>8.8000000000000007</v>
      </c>
      <c r="AN57" s="5"/>
      <c r="AO57" s="5">
        <v>797</v>
      </c>
      <c r="AP57" s="1"/>
      <c r="AQ57" s="5">
        <v>1</v>
      </c>
      <c r="AR57" s="5"/>
      <c r="AS57" s="6"/>
      <c r="AT57" s="7"/>
      <c r="AU57" s="5"/>
      <c r="AV57" s="5"/>
      <c r="AW57" s="5"/>
      <c r="AX57" s="1"/>
      <c r="AY57" s="5">
        <v>1</v>
      </c>
      <c r="AZ57" s="5"/>
      <c r="BA57" s="6"/>
      <c r="BB57" s="7"/>
      <c r="BC57" s="5"/>
      <c r="BD57" s="5"/>
      <c r="BE57" s="5"/>
      <c r="BF57" s="1"/>
      <c r="BG57" s="5">
        <v>1</v>
      </c>
      <c r="BH57" s="5">
        <v>22.2</v>
      </c>
      <c r="BI57" s="6">
        <v>136.5</v>
      </c>
      <c r="BJ57" s="7">
        <v>12.07</v>
      </c>
      <c r="BK57" s="5">
        <v>8.74</v>
      </c>
      <c r="BL57" s="5"/>
      <c r="BM57" s="5">
        <v>799</v>
      </c>
      <c r="BN57" s="1"/>
      <c r="BO57" s="5">
        <v>1</v>
      </c>
      <c r="BP57" s="5"/>
      <c r="BQ57" s="6"/>
      <c r="BR57" s="7"/>
      <c r="BS57" s="5"/>
      <c r="BT57" s="5"/>
      <c r="BU57" s="5"/>
    </row>
    <row r="58" spans="3:73" x14ac:dyDescent="0.35">
      <c r="C58" s="5">
        <v>2</v>
      </c>
      <c r="D58" s="5">
        <v>17.2</v>
      </c>
      <c r="E58" s="6">
        <v>87.5</v>
      </c>
      <c r="F58" s="7">
        <v>7.94</v>
      </c>
      <c r="G58" s="5">
        <v>8.1</v>
      </c>
      <c r="H58" s="5"/>
      <c r="I58" s="5">
        <v>823</v>
      </c>
      <c r="J58" s="1"/>
      <c r="K58" s="5">
        <v>2</v>
      </c>
      <c r="L58" s="5"/>
      <c r="M58" s="6"/>
      <c r="N58" s="7"/>
      <c r="O58" s="5"/>
      <c r="P58" s="5"/>
      <c r="Q58" s="5"/>
      <c r="R58" s="1"/>
      <c r="S58" s="5">
        <v>2</v>
      </c>
      <c r="T58" s="5"/>
      <c r="U58" s="6"/>
      <c r="V58" s="7"/>
      <c r="W58" s="5"/>
      <c r="X58" s="5"/>
      <c r="Y58" s="5"/>
      <c r="Z58" s="1"/>
      <c r="AA58" s="5">
        <v>2</v>
      </c>
      <c r="AB58" s="5"/>
      <c r="AC58" s="6"/>
      <c r="AD58" s="7"/>
      <c r="AE58" s="5"/>
      <c r="AF58" s="5"/>
      <c r="AG58" s="5"/>
      <c r="AH58" s="1"/>
      <c r="AI58" s="5">
        <v>2</v>
      </c>
      <c r="AJ58" s="5">
        <v>16.8</v>
      </c>
      <c r="AK58" s="6">
        <v>40.1</v>
      </c>
      <c r="AL58" s="7">
        <v>3.81</v>
      </c>
      <c r="AM58" s="5">
        <v>7.75</v>
      </c>
      <c r="AN58" s="5"/>
      <c r="AO58" s="5">
        <v>836</v>
      </c>
      <c r="AP58" s="1"/>
      <c r="AQ58" s="5">
        <v>2</v>
      </c>
      <c r="AR58" s="5"/>
      <c r="AS58" s="6"/>
      <c r="AT58" s="7"/>
      <c r="AU58" s="5"/>
      <c r="AV58" s="5"/>
      <c r="AW58" s="5"/>
      <c r="AX58" s="1"/>
      <c r="AY58" s="5">
        <v>2</v>
      </c>
      <c r="AZ58" s="5"/>
      <c r="BA58" s="6"/>
      <c r="BB58" s="7"/>
      <c r="BC58" s="5"/>
      <c r="BD58" s="5"/>
      <c r="BE58" s="5"/>
      <c r="BF58" s="1"/>
      <c r="BG58" s="5">
        <v>2</v>
      </c>
      <c r="BH58" s="5">
        <v>17</v>
      </c>
      <c r="BI58" s="6">
        <v>33.4</v>
      </c>
      <c r="BJ58" s="7">
        <v>3.19</v>
      </c>
      <c r="BK58" s="5">
        <v>7.7</v>
      </c>
      <c r="BL58" s="5"/>
      <c r="BM58" s="5">
        <v>840</v>
      </c>
      <c r="BN58" s="1"/>
      <c r="BO58" s="5">
        <v>2</v>
      </c>
      <c r="BP58" s="5"/>
      <c r="BQ58" s="6"/>
      <c r="BR58" s="7"/>
      <c r="BS58" s="5"/>
      <c r="BT58" s="5"/>
      <c r="BU58" s="5"/>
    </row>
    <row r="59" spans="3:73" x14ac:dyDescent="0.35">
      <c r="C59" s="9">
        <v>3</v>
      </c>
      <c r="D59" s="9">
        <v>14</v>
      </c>
      <c r="E59" s="10">
        <v>20</v>
      </c>
      <c r="F59" s="11">
        <v>1.89</v>
      </c>
      <c r="G59" s="9">
        <v>7.5</v>
      </c>
      <c r="H59" s="9"/>
      <c r="I59" s="9">
        <v>875</v>
      </c>
      <c r="J59" s="1"/>
      <c r="K59" s="9">
        <v>3</v>
      </c>
      <c r="L59" s="9"/>
      <c r="M59" s="10"/>
      <c r="N59" s="11"/>
      <c r="O59" s="9"/>
      <c r="P59" s="9"/>
      <c r="Q59" s="9"/>
      <c r="R59" s="1"/>
      <c r="S59" s="9">
        <v>3</v>
      </c>
      <c r="T59" s="9"/>
      <c r="U59" s="10"/>
      <c r="V59" s="11"/>
      <c r="W59" s="9"/>
      <c r="X59" s="9"/>
      <c r="Y59" s="9"/>
      <c r="Z59" s="1"/>
      <c r="AA59" s="9">
        <v>3</v>
      </c>
      <c r="AB59" s="9"/>
      <c r="AC59" s="10"/>
      <c r="AD59" s="11"/>
      <c r="AE59" s="9"/>
      <c r="AF59" s="9"/>
      <c r="AG59" s="9"/>
      <c r="AH59" s="1"/>
      <c r="AI59" s="9">
        <v>3</v>
      </c>
      <c r="AJ59" s="9">
        <v>12.2</v>
      </c>
      <c r="AK59" s="10">
        <v>14.3</v>
      </c>
      <c r="AL59" s="11">
        <v>1.45</v>
      </c>
      <c r="AM59" s="9">
        <v>7.48</v>
      </c>
      <c r="AN59" s="9"/>
      <c r="AO59" s="9">
        <v>909</v>
      </c>
      <c r="AP59" s="1"/>
      <c r="AQ59" s="9">
        <v>3</v>
      </c>
      <c r="AR59" s="9"/>
      <c r="AS59" s="10"/>
      <c r="AT59" s="11"/>
      <c r="AU59" s="9"/>
      <c r="AV59" s="9"/>
      <c r="AW59" s="9"/>
      <c r="AX59" s="1"/>
      <c r="AY59" s="9">
        <v>3</v>
      </c>
      <c r="AZ59" s="9"/>
      <c r="BA59" s="10"/>
      <c r="BB59" s="11"/>
      <c r="BC59" s="9"/>
      <c r="BD59" s="9"/>
      <c r="BE59" s="9"/>
      <c r="BF59" s="1"/>
      <c r="BG59" s="9">
        <v>3</v>
      </c>
      <c r="BH59" s="9">
        <v>12.8</v>
      </c>
      <c r="BI59" s="10">
        <v>22.7</v>
      </c>
      <c r="BJ59" s="11">
        <v>2.31</v>
      </c>
      <c r="BK59" s="9">
        <v>7.36</v>
      </c>
      <c r="BL59" s="9"/>
      <c r="BM59" s="9">
        <v>917</v>
      </c>
      <c r="BN59" s="1"/>
      <c r="BO59" s="9">
        <v>3</v>
      </c>
      <c r="BP59" s="9"/>
      <c r="BQ59" s="10"/>
      <c r="BR59" s="11"/>
      <c r="BS59" s="9"/>
      <c r="BT59" s="9"/>
      <c r="BU59" s="9"/>
    </row>
    <row r="60" spans="3:73" x14ac:dyDescent="0.35">
      <c r="C60" s="13"/>
      <c r="D60" s="57"/>
      <c r="E60" s="57"/>
      <c r="F60" s="57"/>
      <c r="G60" s="57"/>
      <c r="H60" s="57"/>
      <c r="I60" s="14"/>
      <c r="J60" s="1"/>
      <c r="K60" s="13"/>
      <c r="L60" s="57"/>
      <c r="M60" s="57"/>
      <c r="N60" s="57"/>
      <c r="O60" s="57"/>
      <c r="P60" s="57"/>
      <c r="Q60" s="14"/>
      <c r="R60" s="1"/>
      <c r="S60" s="13"/>
      <c r="T60" s="57"/>
      <c r="U60" s="57"/>
      <c r="V60" s="57"/>
      <c r="W60" s="57"/>
      <c r="X60" s="57"/>
      <c r="Y60" s="14"/>
      <c r="Z60" s="1"/>
      <c r="AA60" s="13"/>
      <c r="AB60" s="57"/>
      <c r="AC60" s="57"/>
      <c r="AD60" s="57"/>
      <c r="AE60" s="57"/>
      <c r="AF60" s="57"/>
      <c r="AG60" s="14"/>
      <c r="AH60" s="1"/>
      <c r="AI60" s="13"/>
      <c r="AJ60" s="57"/>
      <c r="AK60" s="57"/>
      <c r="AL60" s="57"/>
      <c r="AM60" s="57"/>
      <c r="AN60" s="57"/>
      <c r="AO60" s="14"/>
      <c r="AP60" s="1"/>
      <c r="AQ60" s="13"/>
      <c r="AR60" s="57"/>
      <c r="AS60" s="57"/>
      <c r="AT60" s="57"/>
      <c r="AU60" s="57"/>
      <c r="AV60" s="57"/>
      <c r="AW60" s="14"/>
      <c r="AX60" s="1"/>
      <c r="AY60" s="13"/>
      <c r="AZ60" s="57"/>
      <c r="BA60" s="57"/>
      <c r="BB60" s="57"/>
      <c r="BC60" s="57"/>
      <c r="BD60" s="57"/>
      <c r="BE60" s="14"/>
      <c r="BF60" s="1"/>
      <c r="BG60" s="13"/>
      <c r="BH60" s="57"/>
      <c r="BI60" s="57"/>
      <c r="BJ60" s="57"/>
      <c r="BK60" s="57"/>
      <c r="BL60" s="57"/>
      <c r="BM60" s="14"/>
      <c r="BN60" s="1"/>
      <c r="BO60" s="13"/>
      <c r="BP60" s="57"/>
      <c r="BQ60" s="57"/>
      <c r="BR60" s="57"/>
      <c r="BS60" s="57"/>
      <c r="BT60" s="57"/>
      <c r="BU60" s="14"/>
    </row>
    <row r="61" spans="3:73" x14ac:dyDescent="0.35">
      <c r="C61" s="13" t="s">
        <v>12</v>
      </c>
      <c r="D61" s="14"/>
      <c r="E61" s="15">
        <v>0.8</v>
      </c>
      <c r="F61" s="16"/>
      <c r="G61" s="17"/>
      <c r="H61" s="17"/>
      <c r="I61" s="18"/>
      <c r="J61" s="1"/>
      <c r="K61" s="13" t="s">
        <v>12</v>
      </c>
      <c r="L61" s="14"/>
      <c r="M61" s="15">
        <v>0.8</v>
      </c>
      <c r="N61" s="16"/>
      <c r="O61" s="17"/>
      <c r="P61" s="17"/>
      <c r="Q61" s="18"/>
      <c r="R61" s="1"/>
      <c r="S61" s="13" t="s">
        <v>12</v>
      </c>
      <c r="T61" s="14"/>
      <c r="U61" s="15">
        <v>0.8</v>
      </c>
      <c r="V61" s="16"/>
      <c r="W61" s="17"/>
      <c r="X61" s="17"/>
      <c r="Y61" s="18"/>
      <c r="Z61" s="1"/>
      <c r="AA61" s="13" t="s">
        <v>12</v>
      </c>
      <c r="AB61" s="14"/>
      <c r="AC61" s="15">
        <v>0.8</v>
      </c>
      <c r="AD61" s="16"/>
      <c r="AE61" s="17"/>
      <c r="AF61" s="17"/>
      <c r="AG61" s="18"/>
      <c r="AH61" s="1"/>
      <c r="AI61" s="13" t="s">
        <v>12</v>
      </c>
      <c r="AJ61" s="14"/>
      <c r="AK61" s="15">
        <v>0.8</v>
      </c>
      <c r="AL61" s="16"/>
      <c r="AM61" s="17"/>
      <c r="AN61" s="17"/>
      <c r="AO61" s="18"/>
      <c r="AP61" s="1"/>
      <c r="AQ61" s="13" t="s">
        <v>12</v>
      </c>
      <c r="AR61" s="14"/>
      <c r="AS61" s="15">
        <v>0.8</v>
      </c>
      <c r="AT61" s="16"/>
      <c r="AU61" s="17"/>
      <c r="AV61" s="17"/>
      <c r="AW61" s="18"/>
      <c r="AX61" s="1"/>
      <c r="AY61" s="13" t="s">
        <v>12</v>
      </c>
      <c r="AZ61" s="14"/>
      <c r="BA61" s="15">
        <v>0.8</v>
      </c>
      <c r="BB61" s="16"/>
      <c r="BC61" s="17"/>
      <c r="BD61" s="17"/>
      <c r="BE61" s="18"/>
      <c r="BF61" s="1"/>
      <c r="BG61" s="13" t="s">
        <v>12</v>
      </c>
      <c r="BH61" s="14"/>
      <c r="BI61" s="15">
        <v>0.8</v>
      </c>
      <c r="BJ61" s="16"/>
      <c r="BK61" s="17"/>
      <c r="BL61" s="17"/>
      <c r="BM61" s="18"/>
      <c r="BN61" s="1"/>
      <c r="BO61" s="13" t="s">
        <v>12</v>
      </c>
      <c r="BP61" s="14"/>
      <c r="BQ61" s="15">
        <v>0.8</v>
      </c>
      <c r="BR61" s="16"/>
      <c r="BS61" s="17"/>
      <c r="BT61" s="17"/>
      <c r="BU61" s="18"/>
    </row>
    <row r="62" spans="3:73" x14ac:dyDescent="0.35">
      <c r="C62" s="13" t="s">
        <v>14</v>
      </c>
      <c r="D62" s="14"/>
      <c r="E62" s="15">
        <v>3.15</v>
      </c>
      <c r="F62" s="22"/>
      <c r="G62" s="23"/>
      <c r="H62" s="23"/>
      <c r="I62" s="24"/>
      <c r="J62" s="1"/>
      <c r="K62" s="13" t="s">
        <v>14</v>
      </c>
      <c r="L62" s="14"/>
      <c r="M62" s="15">
        <v>2.8</v>
      </c>
      <c r="N62" s="22"/>
      <c r="O62" s="23"/>
      <c r="P62" s="23"/>
      <c r="Q62" s="24"/>
      <c r="R62" s="1"/>
      <c r="S62" s="13" t="s">
        <v>14</v>
      </c>
      <c r="T62" s="14"/>
      <c r="U62" s="15">
        <v>3</v>
      </c>
      <c r="V62" s="22"/>
      <c r="W62" s="23"/>
      <c r="X62" s="23"/>
      <c r="Y62" s="24"/>
      <c r="Z62" s="1"/>
      <c r="AA62" s="13" t="s">
        <v>14</v>
      </c>
      <c r="AB62" s="14"/>
      <c r="AC62" s="15">
        <v>3.4</v>
      </c>
      <c r="AD62" s="22"/>
      <c r="AE62" s="23"/>
      <c r="AF62" s="23"/>
      <c r="AG62" s="24"/>
      <c r="AH62" s="1"/>
      <c r="AI62" s="13" t="s">
        <v>14</v>
      </c>
      <c r="AJ62" s="14"/>
      <c r="AK62" s="15">
        <v>3.4</v>
      </c>
      <c r="AL62" s="22"/>
      <c r="AM62" s="23"/>
      <c r="AN62" s="23"/>
      <c r="AO62" s="24"/>
      <c r="AP62" s="1"/>
      <c r="AQ62" s="13" t="s">
        <v>14</v>
      </c>
      <c r="AR62" s="14"/>
      <c r="AS62" s="15">
        <v>3</v>
      </c>
      <c r="AT62" s="22"/>
      <c r="AU62" s="23"/>
      <c r="AV62" s="23"/>
      <c r="AW62" s="24"/>
      <c r="AX62" s="1"/>
      <c r="AY62" s="13" t="s">
        <v>14</v>
      </c>
      <c r="AZ62" s="14"/>
      <c r="BA62" s="15">
        <v>2.85</v>
      </c>
      <c r="BB62" s="22"/>
      <c r="BC62" s="23"/>
      <c r="BD62" s="23"/>
      <c r="BE62" s="24"/>
      <c r="BF62" s="1"/>
      <c r="BG62" s="13" t="s">
        <v>14</v>
      </c>
      <c r="BH62" s="14"/>
      <c r="BI62" s="15">
        <v>3.35</v>
      </c>
      <c r="BJ62" s="22"/>
      <c r="BK62" s="23"/>
      <c r="BL62" s="23"/>
      <c r="BM62" s="24"/>
      <c r="BN62" s="1"/>
      <c r="BO62" s="13" t="s">
        <v>14</v>
      </c>
      <c r="BP62" s="14"/>
      <c r="BQ62" s="15">
        <v>2.5</v>
      </c>
      <c r="BR62" s="22"/>
      <c r="BS62" s="23"/>
      <c r="BT62" s="23"/>
      <c r="BU62" s="24"/>
    </row>
    <row r="63" spans="3:73" x14ac:dyDescent="0.35">
      <c r="C63" s="13" t="s">
        <v>15</v>
      </c>
      <c r="D63" s="14"/>
      <c r="E63" s="15">
        <v>8.6999999999999993</v>
      </c>
      <c r="F63" s="22"/>
      <c r="G63" s="23"/>
      <c r="H63" s="23"/>
      <c r="I63" s="24"/>
      <c r="J63" s="1"/>
      <c r="K63" s="13" t="s">
        <v>15</v>
      </c>
      <c r="L63" s="14"/>
      <c r="M63" s="15">
        <v>18.5</v>
      </c>
      <c r="N63" s="22"/>
      <c r="O63" s="23"/>
      <c r="P63" s="23"/>
      <c r="Q63" s="24"/>
      <c r="R63" s="1"/>
      <c r="S63" s="13" t="s">
        <v>15</v>
      </c>
      <c r="T63" s="14"/>
      <c r="U63" s="15">
        <v>8.8000000000000007</v>
      </c>
      <c r="V63" s="22"/>
      <c r="W63" s="23"/>
      <c r="X63" s="23"/>
      <c r="Y63" s="24"/>
      <c r="Z63" s="1"/>
      <c r="AA63" s="13" t="s">
        <v>15</v>
      </c>
      <c r="AB63" s="14"/>
      <c r="AC63" s="15">
        <v>9.3000000000000007</v>
      </c>
      <c r="AD63" s="22"/>
      <c r="AE63" s="23"/>
      <c r="AF63" s="23"/>
      <c r="AG63" s="24"/>
      <c r="AH63" s="1"/>
      <c r="AI63" s="13" t="s">
        <v>15</v>
      </c>
      <c r="AJ63" s="14"/>
      <c r="AK63" s="15">
        <v>9.5</v>
      </c>
      <c r="AL63" s="22"/>
      <c r="AM63" s="23"/>
      <c r="AN63" s="23"/>
      <c r="AO63" s="24"/>
      <c r="AP63" s="1"/>
      <c r="AQ63" s="13" t="s">
        <v>15</v>
      </c>
      <c r="AR63" s="14"/>
      <c r="AS63" s="15">
        <v>9.3000000000000007</v>
      </c>
      <c r="AT63" s="22"/>
      <c r="AU63" s="23"/>
      <c r="AV63" s="23"/>
      <c r="AW63" s="24"/>
      <c r="AX63" s="1"/>
      <c r="AY63" s="13" t="s">
        <v>15</v>
      </c>
      <c r="AZ63" s="14"/>
      <c r="BA63" s="15">
        <v>9.6</v>
      </c>
      <c r="BB63" s="22"/>
      <c r="BC63" s="23"/>
      <c r="BD63" s="23"/>
      <c r="BE63" s="24"/>
      <c r="BF63" s="1"/>
      <c r="BG63" s="13" t="s">
        <v>15</v>
      </c>
      <c r="BH63" s="14"/>
      <c r="BI63" s="15">
        <v>9.8000000000000007</v>
      </c>
      <c r="BJ63" s="22"/>
      <c r="BK63" s="23"/>
      <c r="BL63" s="23"/>
      <c r="BM63" s="24"/>
      <c r="BN63" s="1"/>
      <c r="BO63" s="13" t="s">
        <v>15</v>
      </c>
      <c r="BP63" s="14"/>
      <c r="BQ63" s="15">
        <v>9.9</v>
      </c>
      <c r="BR63" s="22"/>
      <c r="BS63" s="23"/>
      <c r="BT63" s="23"/>
      <c r="BU63" s="24"/>
    </row>
    <row r="64" spans="3:73" x14ac:dyDescent="0.35">
      <c r="C64" s="13" t="s">
        <v>16</v>
      </c>
      <c r="D64" s="14"/>
      <c r="E64" s="15">
        <v>1.3</v>
      </c>
      <c r="F64" s="22"/>
      <c r="G64" s="23"/>
      <c r="H64" s="23"/>
      <c r="I64" s="24"/>
      <c r="J64" s="1"/>
      <c r="K64" s="13" t="s">
        <v>16</v>
      </c>
      <c r="L64" s="14"/>
      <c r="M64" s="15">
        <v>1.3</v>
      </c>
      <c r="N64" s="22"/>
      <c r="O64" s="23"/>
      <c r="P64" s="23"/>
      <c r="Q64" s="24"/>
      <c r="R64" s="1"/>
      <c r="S64" s="13" t="s">
        <v>16</v>
      </c>
      <c r="T64" s="14"/>
      <c r="U64" s="15">
        <v>1.4</v>
      </c>
      <c r="V64" s="22"/>
      <c r="W64" s="23"/>
      <c r="X64" s="23"/>
      <c r="Y64" s="24"/>
      <c r="Z64" s="1"/>
      <c r="AA64" s="13" t="s">
        <v>16</v>
      </c>
      <c r="AB64" s="14"/>
      <c r="AC64" s="15">
        <v>1.9</v>
      </c>
      <c r="AD64" s="22"/>
      <c r="AE64" s="23"/>
      <c r="AF64" s="23"/>
      <c r="AG64" s="24"/>
      <c r="AH64" s="1"/>
      <c r="AI64" s="13" t="s">
        <v>16</v>
      </c>
      <c r="AJ64" s="14"/>
      <c r="AK64" s="15">
        <v>2.6</v>
      </c>
      <c r="AL64" s="22"/>
      <c r="AM64" s="23"/>
      <c r="AN64" s="23"/>
      <c r="AO64" s="24"/>
      <c r="AP64" s="1"/>
      <c r="AQ64" s="13" t="s">
        <v>16</v>
      </c>
      <c r="AR64" s="14"/>
      <c r="AS64" s="15">
        <v>2.7</v>
      </c>
      <c r="AT64" s="22"/>
      <c r="AU64" s="23"/>
      <c r="AV64" s="23"/>
      <c r="AW64" s="24"/>
      <c r="AX64" s="1"/>
      <c r="AY64" s="13" t="s">
        <v>16</v>
      </c>
      <c r="AZ64" s="14"/>
      <c r="BA64" s="15">
        <v>3.3</v>
      </c>
      <c r="BB64" s="22"/>
      <c r="BC64" s="23"/>
      <c r="BD64" s="23"/>
      <c r="BE64" s="24"/>
      <c r="BF64" s="1"/>
      <c r="BG64" s="13" t="s">
        <v>16</v>
      </c>
      <c r="BH64" s="14"/>
      <c r="BI64" s="15">
        <v>3.5</v>
      </c>
      <c r="BJ64" s="22"/>
      <c r="BK64" s="23"/>
      <c r="BL64" s="23"/>
      <c r="BM64" s="24"/>
      <c r="BN64" s="1"/>
      <c r="BO64" s="13" t="s">
        <v>16</v>
      </c>
      <c r="BP64" s="14"/>
      <c r="BQ64" s="15">
        <v>3.8</v>
      </c>
      <c r="BR64" s="22"/>
      <c r="BS64" s="23"/>
      <c r="BT64" s="23"/>
      <c r="BU64" s="24"/>
    </row>
    <row r="65" spans="3:73" x14ac:dyDescent="0.35">
      <c r="C65" s="13" t="s">
        <v>17</v>
      </c>
      <c r="D65" s="14"/>
      <c r="E65" s="15">
        <v>14.4</v>
      </c>
      <c r="F65" s="26"/>
      <c r="G65" s="27"/>
      <c r="H65" s="27"/>
      <c r="I65" s="28"/>
      <c r="J65" s="29"/>
      <c r="K65" s="13" t="s">
        <v>17</v>
      </c>
      <c r="L65" s="14"/>
      <c r="M65" s="15">
        <v>13.8</v>
      </c>
      <c r="N65" s="26"/>
      <c r="O65" s="27"/>
      <c r="P65" s="27"/>
      <c r="Q65" s="28"/>
      <c r="R65" s="29"/>
      <c r="S65" s="13" t="s">
        <v>17</v>
      </c>
      <c r="T65" s="14"/>
      <c r="U65" s="15">
        <v>17.7</v>
      </c>
      <c r="V65" s="26"/>
      <c r="W65" s="27"/>
      <c r="X65" s="27"/>
      <c r="Y65" s="28"/>
      <c r="Z65" s="29"/>
      <c r="AA65" s="13" t="s">
        <v>17</v>
      </c>
      <c r="AB65" s="14"/>
      <c r="AC65" s="15">
        <v>19.100000000000001</v>
      </c>
      <c r="AD65" s="26"/>
      <c r="AE65" s="27"/>
      <c r="AF65" s="27"/>
      <c r="AG65" s="28"/>
      <c r="AH65" s="29"/>
      <c r="AI65" s="13" t="s">
        <v>17</v>
      </c>
      <c r="AJ65" s="14"/>
      <c r="AK65" s="15">
        <v>24.8</v>
      </c>
      <c r="AL65" s="26"/>
      <c r="AM65" s="27"/>
      <c r="AN65" s="27"/>
      <c r="AO65" s="28"/>
      <c r="AP65" s="29"/>
      <c r="AQ65" s="13" t="s">
        <v>17</v>
      </c>
      <c r="AR65" s="14"/>
      <c r="AS65" s="15">
        <v>23.1</v>
      </c>
      <c r="AT65" s="26"/>
      <c r="AU65" s="27"/>
      <c r="AV65" s="27"/>
      <c r="AW65" s="28"/>
      <c r="AX65" s="29"/>
      <c r="AY65" s="13" t="s">
        <v>17</v>
      </c>
      <c r="AZ65" s="14"/>
      <c r="BA65" s="15">
        <v>22.9</v>
      </c>
      <c r="BB65" s="26"/>
      <c r="BC65" s="27"/>
      <c r="BD65" s="27"/>
      <c r="BE65" s="28"/>
      <c r="BF65" s="29"/>
      <c r="BG65" s="13" t="s">
        <v>17</v>
      </c>
      <c r="BH65" s="14"/>
      <c r="BI65" s="15">
        <v>24.5</v>
      </c>
      <c r="BJ65" s="26"/>
      <c r="BK65" s="27"/>
      <c r="BL65" s="27"/>
      <c r="BM65" s="28"/>
      <c r="BN65" s="29"/>
      <c r="BO65" s="13" t="s">
        <v>17</v>
      </c>
      <c r="BP65" s="14"/>
      <c r="BQ65" s="15">
        <v>23.6</v>
      </c>
      <c r="BR65" s="26"/>
      <c r="BS65" s="27"/>
      <c r="BT65" s="27"/>
      <c r="BU65" s="28"/>
    </row>
    <row r="69" spans="3:73" x14ac:dyDescent="0.35">
      <c r="C69" s="104">
        <v>41472</v>
      </c>
      <c r="D69" s="57"/>
      <c r="E69" s="57"/>
      <c r="F69" s="57"/>
      <c r="G69" s="57"/>
      <c r="H69" s="57"/>
      <c r="I69" s="57"/>
      <c r="J69" s="57"/>
      <c r="K69" s="104">
        <v>41472</v>
      </c>
      <c r="L69" s="57"/>
      <c r="M69" s="57"/>
      <c r="N69" s="57"/>
      <c r="O69" s="57"/>
      <c r="P69" s="57"/>
      <c r="Q69" s="57"/>
      <c r="R69" s="57"/>
      <c r="S69" s="104">
        <v>41472</v>
      </c>
      <c r="T69" s="57"/>
      <c r="U69" s="57"/>
      <c r="V69" s="57"/>
      <c r="W69" s="57"/>
      <c r="X69" s="57"/>
      <c r="Y69" s="57"/>
      <c r="Z69" s="57"/>
      <c r="AA69" s="104">
        <v>41472</v>
      </c>
      <c r="AB69" s="57"/>
      <c r="AC69" s="57"/>
      <c r="AD69" s="57"/>
      <c r="AE69" s="57"/>
      <c r="AF69" s="57"/>
      <c r="AG69" s="57"/>
      <c r="AH69" s="57"/>
      <c r="AI69" s="104">
        <v>41472</v>
      </c>
      <c r="AJ69" s="57"/>
      <c r="AK69" s="57"/>
      <c r="AL69" s="57"/>
      <c r="AM69" s="57"/>
      <c r="AN69" s="57"/>
      <c r="AO69" s="57"/>
      <c r="AP69" s="57"/>
      <c r="AQ69" s="104">
        <v>41472</v>
      </c>
      <c r="AR69" s="57"/>
      <c r="AS69" s="57"/>
      <c r="AT69" s="57"/>
      <c r="AU69" s="57"/>
      <c r="AV69" s="57"/>
      <c r="AW69" s="57"/>
      <c r="AX69" s="57"/>
      <c r="AY69" s="104">
        <v>41472</v>
      </c>
      <c r="AZ69" s="57"/>
      <c r="BA69" s="57"/>
      <c r="BB69" s="57"/>
      <c r="BC69" s="57"/>
      <c r="BD69" s="57"/>
      <c r="BE69" s="57"/>
      <c r="BF69" s="57"/>
      <c r="BG69" s="104">
        <v>41472</v>
      </c>
      <c r="BH69" s="57"/>
      <c r="BI69" s="57"/>
      <c r="BJ69" s="57"/>
      <c r="BK69" s="57"/>
      <c r="BL69" s="57"/>
      <c r="BM69" s="57"/>
      <c r="BN69" s="57"/>
      <c r="BO69" s="104">
        <v>41472</v>
      </c>
      <c r="BP69" s="57"/>
      <c r="BQ69" s="57"/>
      <c r="BR69" s="57"/>
      <c r="BS69" s="57"/>
      <c r="BT69" s="57"/>
      <c r="BU69" s="14"/>
    </row>
    <row r="70" spans="3:73" x14ac:dyDescent="0.35">
      <c r="C70" s="58">
        <v>3</v>
      </c>
      <c r="D70" s="59"/>
      <c r="E70" s="59"/>
      <c r="F70" s="59"/>
      <c r="G70" s="59"/>
      <c r="H70" s="59"/>
      <c r="I70" s="60"/>
      <c r="J70" s="1"/>
      <c r="K70" s="58">
        <v>4</v>
      </c>
      <c r="L70" s="59"/>
      <c r="M70" s="59"/>
      <c r="N70" s="59"/>
      <c r="O70" s="59"/>
      <c r="P70" s="59"/>
      <c r="Q70" s="60"/>
      <c r="R70" s="1"/>
      <c r="S70" s="58">
        <v>5</v>
      </c>
      <c r="T70" s="59"/>
      <c r="U70" s="59"/>
      <c r="V70" s="59"/>
      <c r="W70" s="59"/>
      <c r="X70" s="59"/>
      <c r="Y70" s="60"/>
      <c r="Z70" s="1"/>
      <c r="AA70" s="58">
        <v>6</v>
      </c>
      <c r="AB70" s="59"/>
      <c r="AC70" s="59"/>
      <c r="AD70" s="59"/>
      <c r="AE70" s="59"/>
      <c r="AF70" s="59"/>
      <c r="AG70" s="60"/>
      <c r="AH70" s="1"/>
      <c r="AI70" s="58">
        <v>7</v>
      </c>
      <c r="AJ70" s="59"/>
      <c r="AK70" s="59"/>
      <c r="AL70" s="59"/>
      <c r="AM70" s="59"/>
      <c r="AN70" s="59"/>
      <c r="AO70" s="60"/>
      <c r="AP70" s="1"/>
      <c r="AQ70" s="58">
        <v>8</v>
      </c>
      <c r="AR70" s="59"/>
      <c r="AS70" s="59"/>
      <c r="AT70" s="59"/>
      <c r="AU70" s="59"/>
      <c r="AV70" s="59"/>
      <c r="AW70" s="60"/>
      <c r="AX70" s="1"/>
      <c r="AY70" s="58">
        <v>9</v>
      </c>
      <c r="AZ70" s="59"/>
      <c r="BA70" s="59"/>
      <c r="BB70" s="59"/>
      <c r="BC70" s="59"/>
      <c r="BD70" s="59"/>
      <c r="BE70" s="60"/>
      <c r="BF70" s="1"/>
      <c r="BG70" s="58">
        <v>10</v>
      </c>
      <c r="BH70" s="59"/>
      <c r="BI70" s="59"/>
      <c r="BJ70" s="59"/>
      <c r="BK70" s="59"/>
      <c r="BL70" s="59"/>
      <c r="BM70" s="60"/>
      <c r="BN70" s="1"/>
      <c r="BO70" s="58">
        <v>11</v>
      </c>
      <c r="BP70" s="59"/>
      <c r="BQ70" s="59"/>
      <c r="BR70" s="59"/>
      <c r="BS70" s="59"/>
      <c r="BT70" s="59"/>
      <c r="BU70" s="60"/>
    </row>
    <row r="71" spans="3:73" x14ac:dyDescent="0.35">
      <c r="C71" s="2" t="s">
        <v>0</v>
      </c>
      <c r="D71" s="2" t="s">
        <v>1</v>
      </c>
      <c r="E71" s="63" t="s">
        <v>2</v>
      </c>
      <c r="F71" s="64"/>
      <c r="G71" s="3" t="s">
        <v>3</v>
      </c>
      <c r="H71" s="2" t="s">
        <v>4</v>
      </c>
      <c r="I71" s="2" t="s">
        <v>5</v>
      </c>
      <c r="J71" s="1"/>
      <c r="K71" s="2" t="s">
        <v>0</v>
      </c>
      <c r="L71" s="2" t="s">
        <v>1</v>
      </c>
      <c r="M71" s="63" t="s">
        <v>2</v>
      </c>
      <c r="N71" s="64"/>
      <c r="O71" s="3" t="s">
        <v>3</v>
      </c>
      <c r="P71" s="2" t="s">
        <v>4</v>
      </c>
      <c r="Q71" s="2" t="s">
        <v>5</v>
      </c>
      <c r="R71" s="1"/>
      <c r="S71" s="2" t="s">
        <v>0</v>
      </c>
      <c r="T71" s="2" t="s">
        <v>1</v>
      </c>
      <c r="U71" s="63" t="s">
        <v>2</v>
      </c>
      <c r="V71" s="64"/>
      <c r="W71" s="3" t="s">
        <v>3</v>
      </c>
      <c r="X71" s="2" t="s">
        <v>4</v>
      </c>
      <c r="Y71" s="2" t="s">
        <v>5</v>
      </c>
      <c r="Z71" s="1"/>
      <c r="AA71" s="2" t="s">
        <v>0</v>
      </c>
      <c r="AB71" s="2" t="s">
        <v>1</v>
      </c>
      <c r="AC71" s="63" t="s">
        <v>2</v>
      </c>
      <c r="AD71" s="64"/>
      <c r="AE71" s="3" t="s">
        <v>3</v>
      </c>
      <c r="AF71" s="2" t="s">
        <v>4</v>
      </c>
      <c r="AG71" s="2" t="s">
        <v>5</v>
      </c>
      <c r="AH71" s="1"/>
      <c r="AI71" s="2" t="s">
        <v>0</v>
      </c>
      <c r="AJ71" s="2" t="s">
        <v>1</v>
      </c>
      <c r="AK71" s="63" t="s">
        <v>2</v>
      </c>
      <c r="AL71" s="64"/>
      <c r="AM71" s="3" t="s">
        <v>3</v>
      </c>
      <c r="AN71" s="2" t="s">
        <v>4</v>
      </c>
      <c r="AO71" s="2" t="s">
        <v>5</v>
      </c>
      <c r="AP71" s="1"/>
      <c r="AQ71" s="2" t="s">
        <v>0</v>
      </c>
      <c r="AR71" s="2" t="s">
        <v>1</v>
      </c>
      <c r="AS71" s="63" t="s">
        <v>2</v>
      </c>
      <c r="AT71" s="64"/>
      <c r="AU71" s="3" t="s">
        <v>3</v>
      </c>
      <c r="AV71" s="2" t="s">
        <v>4</v>
      </c>
      <c r="AW71" s="2" t="s">
        <v>5</v>
      </c>
      <c r="AX71" s="1"/>
      <c r="AY71" s="2" t="s">
        <v>0</v>
      </c>
      <c r="AZ71" s="2" t="s">
        <v>1</v>
      </c>
      <c r="BA71" s="63" t="s">
        <v>2</v>
      </c>
      <c r="BB71" s="64"/>
      <c r="BC71" s="3" t="s">
        <v>3</v>
      </c>
      <c r="BD71" s="2" t="s">
        <v>4</v>
      </c>
      <c r="BE71" s="2" t="s">
        <v>5</v>
      </c>
      <c r="BF71" s="1"/>
      <c r="BG71" s="2" t="s">
        <v>0</v>
      </c>
      <c r="BH71" s="2" t="s">
        <v>1</v>
      </c>
      <c r="BI71" s="63" t="s">
        <v>2</v>
      </c>
      <c r="BJ71" s="64"/>
      <c r="BK71" s="3" t="s">
        <v>3</v>
      </c>
      <c r="BL71" s="2" t="s">
        <v>4</v>
      </c>
      <c r="BM71" s="2" t="s">
        <v>5</v>
      </c>
      <c r="BN71" s="1"/>
      <c r="BO71" s="2" t="s">
        <v>0</v>
      </c>
      <c r="BP71" s="2" t="s">
        <v>1</v>
      </c>
      <c r="BQ71" s="63" t="s">
        <v>2</v>
      </c>
      <c r="BR71" s="64"/>
      <c r="BS71" s="3" t="s">
        <v>3</v>
      </c>
      <c r="BT71" s="2" t="s">
        <v>4</v>
      </c>
      <c r="BU71" s="2" t="s">
        <v>5</v>
      </c>
    </row>
    <row r="72" spans="3:73" x14ac:dyDescent="0.35">
      <c r="C72" s="5" t="s">
        <v>6</v>
      </c>
      <c r="D72" s="5" t="s">
        <v>7</v>
      </c>
      <c r="E72" s="6" t="s">
        <v>8</v>
      </c>
      <c r="F72" s="7" t="s">
        <v>9</v>
      </c>
      <c r="G72" s="5"/>
      <c r="H72" s="5" t="s">
        <v>10</v>
      </c>
      <c r="I72" s="5" t="s">
        <v>11</v>
      </c>
      <c r="J72" s="1"/>
      <c r="K72" s="5" t="s">
        <v>6</v>
      </c>
      <c r="L72" s="5" t="s">
        <v>7</v>
      </c>
      <c r="M72" s="6" t="s">
        <v>8</v>
      </c>
      <c r="N72" s="7" t="s">
        <v>9</v>
      </c>
      <c r="O72" s="5"/>
      <c r="P72" s="5" t="s">
        <v>10</v>
      </c>
      <c r="Q72" s="5" t="s">
        <v>11</v>
      </c>
      <c r="R72" s="1"/>
      <c r="S72" s="5" t="s">
        <v>6</v>
      </c>
      <c r="T72" s="5" t="s">
        <v>7</v>
      </c>
      <c r="U72" s="6" t="s">
        <v>8</v>
      </c>
      <c r="V72" s="7" t="s">
        <v>9</v>
      </c>
      <c r="W72" s="5"/>
      <c r="X72" s="5" t="s">
        <v>10</v>
      </c>
      <c r="Y72" s="5" t="s">
        <v>11</v>
      </c>
      <c r="Z72" s="1"/>
      <c r="AA72" s="5" t="s">
        <v>6</v>
      </c>
      <c r="AB72" s="5" t="s">
        <v>7</v>
      </c>
      <c r="AC72" s="6" t="s">
        <v>8</v>
      </c>
      <c r="AD72" s="7" t="s">
        <v>9</v>
      </c>
      <c r="AE72" s="5"/>
      <c r="AF72" s="5" t="s">
        <v>10</v>
      </c>
      <c r="AG72" s="5" t="s">
        <v>11</v>
      </c>
      <c r="AH72" s="1"/>
      <c r="AI72" s="5" t="s">
        <v>6</v>
      </c>
      <c r="AJ72" s="5" t="s">
        <v>7</v>
      </c>
      <c r="AK72" s="6" t="s">
        <v>8</v>
      </c>
      <c r="AL72" s="7" t="s">
        <v>9</v>
      </c>
      <c r="AM72" s="5"/>
      <c r="AN72" s="5" t="s">
        <v>10</v>
      </c>
      <c r="AO72" s="5" t="s">
        <v>11</v>
      </c>
      <c r="AP72" s="1"/>
      <c r="AQ72" s="5" t="s">
        <v>6</v>
      </c>
      <c r="AR72" s="5" t="s">
        <v>7</v>
      </c>
      <c r="AS72" s="6" t="s">
        <v>8</v>
      </c>
      <c r="AT72" s="7" t="s">
        <v>9</v>
      </c>
      <c r="AU72" s="5"/>
      <c r="AV72" s="5" t="s">
        <v>10</v>
      </c>
      <c r="AW72" s="5" t="s">
        <v>11</v>
      </c>
      <c r="AX72" s="1"/>
      <c r="AY72" s="5" t="s">
        <v>6</v>
      </c>
      <c r="AZ72" s="5" t="s">
        <v>7</v>
      </c>
      <c r="BA72" s="6" t="s">
        <v>8</v>
      </c>
      <c r="BB72" s="7" t="s">
        <v>9</v>
      </c>
      <c r="BC72" s="5"/>
      <c r="BD72" s="5" t="s">
        <v>10</v>
      </c>
      <c r="BE72" s="5" t="s">
        <v>11</v>
      </c>
      <c r="BF72" s="1"/>
      <c r="BG72" s="5" t="s">
        <v>6</v>
      </c>
      <c r="BH72" s="5" t="s">
        <v>7</v>
      </c>
      <c r="BI72" s="6" t="s">
        <v>8</v>
      </c>
      <c r="BJ72" s="7" t="s">
        <v>9</v>
      </c>
      <c r="BK72" s="5"/>
      <c r="BL72" s="5" t="s">
        <v>10</v>
      </c>
      <c r="BM72" s="5" t="s">
        <v>11</v>
      </c>
      <c r="BN72" s="1"/>
      <c r="BO72" s="5" t="s">
        <v>6</v>
      </c>
      <c r="BP72" s="5" t="s">
        <v>7</v>
      </c>
      <c r="BQ72" s="6" t="s">
        <v>8</v>
      </c>
      <c r="BR72" s="7" t="s">
        <v>9</v>
      </c>
      <c r="BS72" s="5"/>
      <c r="BT72" s="5" t="s">
        <v>10</v>
      </c>
      <c r="BU72" s="5" t="s">
        <v>11</v>
      </c>
    </row>
    <row r="73" spans="3:73" x14ac:dyDescent="0.35">
      <c r="C73" s="5">
        <v>0</v>
      </c>
      <c r="D73" s="5">
        <v>21</v>
      </c>
      <c r="E73" s="6">
        <v>118.2</v>
      </c>
      <c r="F73" s="7">
        <v>10.46</v>
      </c>
      <c r="G73" s="5">
        <v>8.6</v>
      </c>
      <c r="H73" s="5"/>
      <c r="I73" s="5">
        <v>814</v>
      </c>
      <c r="J73" s="1"/>
      <c r="K73" s="5">
        <v>0</v>
      </c>
      <c r="L73" s="5"/>
      <c r="M73" s="6"/>
      <c r="N73" s="7"/>
      <c r="O73" s="5"/>
      <c r="P73" s="5"/>
      <c r="Q73" s="5"/>
      <c r="R73" s="1"/>
      <c r="S73" s="5">
        <v>0</v>
      </c>
      <c r="T73" s="5"/>
      <c r="U73" s="6"/>
      <c r="V73" s="7"/>
      <c r="W73" s="5"/>
      <c r="X73" s="5"/>
      <c r="Y73" s="5"/>
      <c r="Z73" s="1"/>
      <c r="AA73" s="5">
        <v>0</v>
      </c>
      <c r="AB73" s="5"/>
      <c r="AC73" s="6"/>
      <c r="AD73" s="7"/>
      <c r="AE73" s="5"/>
      <c r="AF73" s="5"/>
      <c r="AG73" s="5"/>
      <c r="AH73" s="1"/>
      <c r="AI73" s="5">
        <v>0</v>
      </c>
      <c r="AJ73" s="5">
        <v>21</v>
      </c>
      <c r="AK73" s="6">
        <v>124</v>
      </c>
      <c r="AL73" s="7">
        <v>10.8</v>
      </c>
      <c r="AM73" s="5">
        <v>8.68</v>
      </c>
      <c r="AN73" s="5"/>
      <c r="AO73" s="5">
        <v>813</v>
      </c>
      <c r="AP73" s="1"/>
      <c r="AQ73" s="5">
        <v>0</v>
      </c>
      <c r="AR73" s="5"/>
      <c r="AS73" s="6"/>
      <c r="AT73" s="7"/>
      <c r="AU73" s="5"/>
      <c r="AV73" s="5"/>
      <c r="AW73" s="5"/>
      <c r="AX73" s="1"/>
      <c r="AY73" s="5">
        <v>0</v>
      </c>
      <c r="AZ73" s="5"/>
      <c r="BA73" s="6"/>
      <c r="BB73" s="7"/>
      <c r="BC73" s="5"/>
      <c r="BD73" s="5"/>
      <c r="BE73" s="5"/>
      <c r="BF73" s="1"/>
      <c r="BG73" s="5">
        <v>0</v>
      </c>
      <c r="BH73" s="5">
        <v>21.6</v>
      </c>
      <c r="BI73" s="6">
        <v>119.7</v>
      </c>
      <c r="BJ73" s="7">
        <v>10.37</v>
      </c>
      <c r="BK73" s="5">
        <v>8.6199999999999992</v>
      </c>
      <c r="BL73" s="5"/>
      <c r="BM73" s="5">
        <v>814</v>
      </c>
      <c r="BN73" s="1"/>
      <c r="BO73" s="5">
        <v>0</v>
      </c>
      <c r="BP73" s="5"/>
      <c r="BQ73" s="6"/>
      <c r="BR73" s="7"/>
      <c r="BS73" s="5"/>
      <c r="BT73" s="5"/>
      <c r="BU73" s="5"/>
    </row>
    <row r="74" spans="3:73" x14ac:dyDescent="0.35">
      <c r="C74" s="5">
        <v>1</v>
      </c>
      <c r="D74" s="5">
        <v>20.6</v>
      </c>
      <c r="E74" s="6">
        <v>116</v>
      </c>
      <c r="F74" s="7">
        <v>10.33</v>
      </c>
      <c r="G74" s="5">
        <v>8.6</v>
      </c>
      <c r="H74" s="5"/>
      <c r="I74" s="5">
        <v>816</v>
      </c>
      <c r="J74" s="1"/>
      <c r="K74" s="5">
        <v>1</v>
      </c>
      <c r="L74" s="5"/>
      <c r="M74" s="6"/>
      <c r="N74" s="7"/>
      <c r="O74" s="5"/>
      <c r="P74" s="5"/>
      <c r="Q74" s="5"/>
      <c r="R74" s="1"/>
      <c r="S74" s="5">
        <v>1</v>
      </c>
      <c r="T74" s="5"/>
      <c r="U74" s="6"/>
      <c r="V74" s="7"/>
      <c r="W74" s="5"/>
      <c r="X74" s="5"/>
      <c r="Y74" s="5"/>
      <c r="Z74" s="1"/>
      <c r="AA74" s="5">
        <v>1</v>
      </c>
      <c r="AB74" s="5"/>
      <c r="AC74" s="6"/>
      <c r="AD74" s="7"/>
      <c r="AE74" s="5"/>
      <c r="AF74" s="5"/>
      <c r="AG74" s="5"/>
      <c r="AH74" s="1"/>
      <c r="AI74" s="5">
        <v>1</v>
      </c>
      <c r="AJ74" s="5">
        <v>20.399999999999999</v>
      </c>
      <c r="AK74" s="6">
        <v>195</v>
      </c>
      <c r="AL74" s="7">
        <v>10.35</v>
      </c>
      <c r="AM74" s="5">
        <v>8.6</v>
      </c>
      <c r="AN74" s="5"/>
      <c r="AO74" s="5">
        <v>812</v>
      </c>
      <c r="AP74" s="1"/>
      <c r="AQ74" s="5">
        <v>1</v>
      </c>
      <c r="AR74" s="5"/>
      <c r="AS74" s="6"/>
      <c r="AT74" s="7"/>
      <c r="AU74" s="5"/>
      <c r="AV74" s="5"/>
      <c r="AW74" s="5"/>
      <c r="AX74" s="1"/>
      <c r="AY74" s="5">
        <v>1</v>
      </c>
      <c r="AZ74" s="5"/>
      <c r="BA74" s="6"/>
      <c r="BB74" s="7"/>
      <c r="BC74" s="5"/>
      <c r="BD74" s="5"/>
      <c r="BE74" s="5"/>
      <c r="BF74" s="1"/>
      <c r="BG74" s="5">
        <v>1</v>
      </c>
      <c r="BH74" s="5">
        <v>20.399999999999999</v>
      </c>
      <c r="BI74" s="6">
        <v>116.3</v>
      </c>
      <c r="BJ74" s="7">
        <v>10.38</v>
      </c>
      <c r="BK74" s="5">
        <v>8.57</v>
      </c>
      <c r="BL74" s="5"/>
      <c r="BM74" s="5">
        <v>815</v>
      </c>
      <c r="BN74" s="1"/>
      <c r="BO74" s="5">
        <v>1</v>
      </c>
      <c r="BP74" s="5"/>
      <c r="BQ74" s="6"/>
      <c r="BR74" s="7"/>
      <c r="BS74" s="5"/>
      <c r="BT74" s="5"/>
      <c r="BU74" s="5"/>
    </row>
    <row r="75" spans="3:73" x14ac:dyDescent="0.35">
      <c r="C75" s="5">
        <v>2</v>
      </c>
      <c r="D75" s="5">
        <v>18.8</v>
      </c>
      <c r="E75" s="6">
        <v>55.8</v>
      </c>
      <c r="F75" s="7">
        <v>5.1100000000000003</v>
      </c>
      <c r="G75" s="5">
        <v>7.99</v>
      </c>
      <c r="H75" s="5"/>
      <c r="I75" s="5">
        <v>823</v>
      </c>
      <c r="J75" s="1"/>
      <c r="K75" s="5">
        <v>2</v>
      </c>
      <c r="L75" s="5"/>
      <c r="M75" s="6"/>
      <c r="N75" s="7"/>
      <c r="O75" s="5"/>
      <c r="P75" s="5"/>
      <c r="Q75" s="5"/>
      <c r="R75" s="1"/>
      <c r="S75" s="5">
        <v>2</v>
      </c>
      <c r="T75" s="5"/>
      <c r="U75" s="6"/>
      <c r="V75" s="7"/>
      <c r="W75" s="5"/>
      <c r="X75" s="5"/>
      <c r="Y75" s="5"/>
      <c r="Z75" s="1"/>
      <c r="AA75" s="5">
        <v>2</v>
      </c>
      <c r="AB75" s="5"/>
      <c r="AC75" s="6"/>
      <c r="AD75" s="7"/>
      <c r="AE75" s="5"/>
      <c r="AF75" s="5"/>
      <c r="AG75" s="5"/>
      <c r="AH75" s="1"/>
      <c r="AI75" s="5">
        <v>2</v>
      </c>
      <c r="AJ75" s="5">
        <v>18.600000000000001</v>
      </c>
      <c r="AK75" s="6">
        <v>51</v>
      </c>
      <c r="AL75" s="7">
        <v>4.6100000000000003</v>
      </c>
      <c r="AM75" s="5">
        <v>7.9</v>
      </c>
      <c r="AN75" s="5"/>
      <c r="AO75" s="5">
        <v>823</v>
      </c>
      <c r="AP75" s="1"/>
      <c r="AQ75" s="5">
        <v>2</v>
      </c>
      <c r="AR75" s="5"/>
      <c r="AS75" s="6"/>
      <c r="AT75" s="7"/>
      <c r="AU75" s="5"/>
      <c r="AV75" s="5"/>
      <c r="AW75" s="5"/>
      <c r="AX75" s="1"/>
      <c r="AY75" s="5">
        <v>2</v>
      </c>
      <c r="AZ75" s="5"/>
      <c r="BA75" s="6"/>
      <c r="BB75" s="7"/>
      <c r="BC75" s="5"/>
      <c r="BD75" s="5"/>
      <c r="BE75" s="5"/>
      <c r="BF75" s="1"/>
      <c r="BG75" s="5">
        <v>2</v>
      </c>
      <c r="BH75" s="5">
        <v>18.600000000000001</v>
      </c>
      <c r="BI75" s="6">
        <v>69.5</v>
      </c>
      <c r="BJ75" s="7">
        <v>6.27</v>
      </c>
      <c r="BK75" s="5">
        <v>8</v>
      </c>
      <c r="BL75" s="5"/>
      <c r="BM75" s="5">
        <v>828</v>
      </c>
      <c r="BN75" s="1"/>
      <c r="BO75" s="5">
        <v>2</v>
      </c>
      <c r="BP75" s="5"/>
      <c r="BQ75" s="6"/>
      <c r="BR75" s="7"/>
      <c r="BS75" s="5"/>
      <c r="BT75" s="5"/>
      <c r="BU75" s="5"/>
    </row>
    <row r="76" spans="3:73" x14ac:dyDescent="0.35">
      <c r="C76" s="9">
        <v>3</v>
      </c>
      <c r="D76" s="9">
        <v>15.8</v>
      </c>
      <c r="E76" s="10">
        <v>49.5</v>
      </c>
      <c r="F76" s="11">
        <v>4.38</v>
      </c>
      <c r="G76" s="9">
        <v>7.68</v>
      </c>
      <c r="H76" s="9"/>
      <c r="I76" s="9">
        <v>831</v>
      </c>
      <c r="J76" s="1"/>
      <c r="K76" s="9">
        <v>3</v>
      </c>
      <c r="L76" s="9"/>
      <c r="M76" s="10"/>
      <c r="N76" s="11"/>
      <c r="O76" s="9"/>
      <c r="P76" s="9"/>
      <c r="Q76" s="9"/>
      <c r="R76" s="1"/>
      <c r="S76" s="9">
        <v>3</v>
      </c>
      <c r="T76" s="9"/>
      <c r="U76" s="10"/>
      <c r="V76" s="11"/>
      <c r="W76" s="9"/>
      <c r="X76" s="9"/>
      <c r="Y76" s="9"/>
      <c r="Z76" s="1"/>
      <c r="AA76" s="9">
        <v>3</v>
      </c>
      <c r="AB76" s="9"/>
      <c r="AC76" s="10"/>
      <c r="AD76" s="11"/>
      <c r="AE76" s="9"/>
      <c r="AF76" s="9"/>
      <c r="AG76" s="9"/>
      <c r="AH76" s="1"/>
      <c r="AI76" s="9">
        <v>3</v>
      </c>
      <c r="AJ76" s="9">
        <v>14.4</v>
      </c>
      <c r="AK76" s="10">
        <v>8.1</v>
      </c>
      <c r="AL76" s="11">
        <v>0.81</v>
      </c>
      <c r="AM76" s="9">
        <v>7.4</v>
      </c>
      <c r="AN76" s="9"/>
      <c r="AO76" s="9">
        <v>902</v>
      </c>
      <c r="AP76" s="1"/>
      <c r="AQ76" s="9">
        <v>3</v>
      </c>
      <c r="AR76" s="9"/>
      <c r="AS76" s="10"/>
      <c r="AT76" s="11"/>
      <c r="AU76" s="9"/>
      <c r="AV76" s="9"/>
      <c r="AW76" s="9"/>
      <c r="AX76" s="1"/>
      <c r="AY76" s="9">
        <v>3</v>
      </c>
      <c r="AZ76" s="9"/>
      <c r="BA76" s="10"/>
      <c r="BB76" s="11"/>
      <c r="BC76" s="9"/>
      <c r="BD76" s="9"/>
      <c r="BE76" s="9"/>
      <c r="BF76" s="1"/>
      <c r="BG76" s="9">
        <v>3</v>
      </c>
      <c r="BH76" s="9">
        <v>14.8</v>
      </c>
      <c r="BI76" s="10">
        <v>43.8</v>
      </c>
      <c r="BJ76" s="11">
        <v>3.98</v>
      </c>
      <c r="BK76" s="9">
        <v>7.44</v>
      </c>
      <c r="BL76" s="9"/>
      <c r="BM76" s="9">
        <v>870</v>
      </c>
      <c r="BN76" s="1"/>
      <c r="BO76" s="9">
        <v>3</v>
      </c>
      <c r="BP76" s="9"/>
      <c r="BQ76" s="10"/>
      <c r="BR76" s="11"/>
      <c r="BS76" s="9"/>
      <c r="BT76" s="9"/>
      <c r="BU76" s="9"/>
    </row>
    <row r="77" spans="3:73" x14ac:dyDescent="0.35">
      <c r="C77" s="13"/>
      <c r="D77" s="57"/>
      <c r="E77" s="57"/>
      <c r="F77" s="57"/>
      <c r="G77" s="57"/>
      <c r="H77" s="57"/>
      <c r="I77" s="14"/>
      <c r="J77" s="1"/>
      <c r="K77" s="13"/>
      <c r="L77" s="57"/>
      <c r="M77" s="57"/>
      <c r="N77" s="57"/>
      <c r="O77" s="57"/>
      <c r="P77" s="57"/>
      <c r="Q77" s="14"/>
      <c r="R77" s="1"/>
      <c r="S77" s="13"/>
      <c r="T77" s="57"/>
      <c r="U77" s="57"/>
      <c r="V77" s="57"/>
      <c r="W77" s="57"/>
      <c r="X77" s="57"/>
      <c r="Y77" s="14"/>
      <c r="Z77" s="1"/>
      <c r="AA77" s="13"/>
      <c r="AB77" s="57"/>
      <c r="AC77" s="57"/>
      <c r="AD77" s="57"/>
      <c r="AE77" s="57"/>
      <c r="AF77" s="57"/>
      <c r="AG77" s="14"/>
      <c r="AH77" s="1"/>
      <c r="AI77" s="13"/>
      <c r="AJ77" s="57"/>
      <c r="AK77" s="57"/>
      <c r="AL77" s="57"/>
      <c r="AM77" s="57"/>
      <c r="AN77" s="57"/>
      <c r="AO77" s="14"/>
      <c r="AP77" s="1"/>
      <c r="AQ77" s="13"/>
      <c r="AR77" s="57"/>
      <c r="AS77" s="57"/>
      <c r="AT77" s="57"/>
      <c r="AU77" s="57"/>
      <c r="AV77" s="57"/>
      <c r="AW77" s="14"/>
      <c r="AX77" s="1"/>
      <c r="AY77" s="13"/>
      <c r="AZ77" s="57"/>
      <c r="BA77" s="57"/>
      <c r="BB77" s="57"/>
      <c r="BC77" s="57"/>
      <c r="BD77" s="57"/>
      <c r="BE77" s="14"/>
      <c r="BF77" s="1"/>
      <c r="BG77" s="13"/>
      <c r="BH77" s="57"/>
      <c r="BI77" s="57"/>
      <c r="BJ77" s="57"/>
      <c r="BK77" s="57"/>
      <c r="BL77" s="57"/>
      <c r="BM77" s="14"/>
      <c r="BN77" s="1"/>
      <c r="BO77" s="13"/>
      <c r="BP77" s="57"/>
      <c r="BQ77" s="57"/>
      <c r="BR77" s="57"/>
      <c r="BS77" s="57"/>
      <c r="BT77" s="57"/>
      <c r="BU77" s="14"/>
    </row>
    <row r="78" spans="3:73" x14ac:dyDescent="0.35">
      <c r="C78" s="13" t="s">
        <v>12</v>
      </c>
      <c r="D78" s="14"/>
      <c r="E78" s="15">
        <v>0.8</v>
      </c>
      <c r="F78" s="16"/>
      <c r="G78" s="17"/>
      <c r="H78" s="17"/>
      <c r="I78" s="18"/>
      <c r="J78" s="1"/>
      <c r="K78" s="13" t="s">
        <v>12</v>
      </c>
      <c r="L78" s="14"/>
      <c r="M78" s="15">
        <v>0.75</v>
      </c>
      <c r="N78" s="16"/>
      <c r="O78" s="17"/>
      <c r="P78" s="17"/>
      <c r="Q78" s="18"/>
      <c r="R78" s="1"/>
      <c r="S78" s="13" t="s">
        <v>12</v>
      </c>
      <c r="T78" s="14"/>
      <c r="U78" s="15">
        <v>0.75</v>
      </c>
      <c r="V78" s="16"/>
      <c r="W78" s="17"/>
      <c r="X78" s="17"/>
      <c r="Y78" s="18"/>
      <c r="Z78" s="1"/>
      <c r="AA78" s="13" t="s">
        <v>12</v>
      </c>
      <c r="AB78" s="14"/>
      <c r="AC78" s="15">
        <v>0.8</v>
      </c>
      <c r="AD78" s="16"/>
      <c r="AE78" s="17"/>
      <c r="AF78" s="17"/>
      <c r="AG78" s="18"/>
      <c r="AH78" s="1"/>
      <c r="AI78" s="13" t="s">
        <v>12</v>
      </c>
      <c r="AJ78" s="14"/>
      <c r="AK78" s="15">
        <v>0.8</v>
      </c>
      <c r="AL78" s="16"/>
      <c r="AM78" s="17"/>
      <c r="AN78" s="17"/>
      <c r="AO78" s="18"/>
      <c r="AP78" s="1"/>
      <c r="AQ78" s="13" t="s">
        <v>12</v>
      </c>
      <c r="AR78" s="14"/>
      <c r="AS78" s="15">
        <v>0.7</v>
      </c>
      <c r="AT78" s="16"/>
      <c r="AU78" s="17"/>
      <c r="AV78" s="17"/>
      <c r="AW78" s="18"/>
      <c r="AX78" s="1"/>
      <c r="AY78" s="13" t="s">
        <v>12</v>
      </c>
      <c r="AZ78" s="14"/>
      <c r="BA78" s="15">
        <v>0.75</v>
      </c>
      <c r="BB78" s="16"/>
      <c r="BC78" s="17"/>
      <c r="BD78" s="17"/>
      <c r="BE78" s="18"/>
      <c r="BF78" s="1"/>
      <c r="BG78" s="13" t="s">
        <v>12</v>
      </c>
      <c r="BH78" s="14"/>
      <c r="BI78" s="15">
        <v>0.7</v>
      </c>
      <c r="BJ78" s="16"/>
      <c r="BK78" s="17"/>
      <c r="BL78" s="17"/>
      <c r="BM78" s="18"/>
      <c r="BN78" s="1"/>
      <c r="BO78" s="13" t="s">
        <v>12</v>
      </c>
      <c r="BP78" s="14"/>
      <c r="BQ78" s="15">
        <v>0.6</v>
      </c>
      <c r="BR78" s="16"/>
      <c r="BS78" s="17"/>
      <c r="BT78" s="17"/>
      <c r="BU78" s="18"/>
    </row>
    <row r="79" spans="3:73" x14ac:dyDescent="0.35">
      <c r="C79" s="13" t="s">
        <v>14</v>
      </c>
      <c r="D79" s="14"/>
      <c r="E79" s="15">
        <v>3</v>
      </c>
      <c r="F79" s="22"/>
      <c r="G79" s="23"/>
      <c r="H79" s="23"/>
      <c r="I79" s="24"/>
      <c r="J79" s="1"/>
      <c r="K79" s="13" t="s">
        <v>14</v>
      </c>
      <c r="L79" s="14"/>
      <c r="M79" s="15">
        <v>2.8</v>
      </c>
      <c r="N79" s="22"/>
      <c r="O79" s="23"/>
      <c r="P79" s="23"/>
      <c r="Q79" s="24"/>
      <c r="R79" s="1"/>
      <c r="S79" s="13" t="s">
        <v>14</v>
      </c>
      <c r="T79" s="14"/>
      <c r="U79" s="15">
        <v>3</v>
      </c>
      <c r="V79" s="22"/>
      <c r="W79" s="23"/>
      <c r="X79" s="23"/>
      <c r="Y79" s="24"/>
      <c r="Z79" s="1"/>
      <c r="AA79" s="13" t="s">
        <v>14</v>
      </c>
      <c r="AB79" s="14"/>
      <c r="AC79" s="15">
        <v>3.4</v>
      </c>
      <c r="AD79" s="22"/>
      <c r="AE79" s="23"/>
      <c r="AF79" s="23"/>
      <c r="AG79" s="24"/>
      <c r="AH79" s="1"/>
      <c r="AI79" s="13" t="s">
        <v>14</v>
      </c>
      <c r="AJ79" s="14"/>
      <c r="AK79" s="15">
        <v>3.4</v>
      </c>
      <c r="AL79" s="22"/>
      <c r="AM79" s="23"/>
      <c r="AN79" s="23"/>
      <c r="AO79" s="24"/>
      <c r="AP79" s="1"/>
      <c r="AQ79" s="13" t="s">
        <v>14</v>
      </c>
      <c r="AR79" s="14"/>
      <c r="AS79" s="15">
        <v>2.8</v>
      </c>
      <c r="AT79" s="22"/>
      <c r="AU79" s="23"/>
      <c r="AV79" s="23"/>
      <c r="AW79" s="24"/>
      <c r="AX79" s="1"/>
      <c r="AY79" s="13" t="s">
        <v>14</v>
      </c>
      <c r="AZ79" s="14"/>
      <c r="BA79" s="15">
        <v>2.8</v>
      </c>
      <c r="BB79" s="22"/>
      <c r="BC79" s="23"/>
      <c r="BD79" s="23"/>
      <c r="BE79" s="24"/>
      <c r="BF79" s="1"/>
      <c r="BG79" s="13" t="s">
        <v>14</v>
      </c>
      <c r="BH79" s="14"/>
      <c r="BI79" s="15">
        <v>3.4</v>
      </c>
      <c r="BJ79" s="22"/>
      <c r="BK79" s="23"/>
      <c r="BL79" s="23"/>
      <c r="BM79" s="24"/>
      <c r="BN79" s="1"/>
      <c r="BO79" s="13" t="s">
        <v>14</v>
      </c>
      <c r="BP79" s="14"/>
      <c r="BQ79" s="15">
        <v>2.5</v>
      </c>
      <c r="BR79" s="22"/>
      <c r="BS79" s="23"/>
      <c r="BT79" s="23"/>
      <c r="BU79" s="24"/>
    </row>
    <row r="80" spans="3:73" x14ac:dyDescent="0.35">
      <c r="C80" s="13" t="s">
        <v>15</v>
      </c>
      <c r="D80" s="14"/>
      <c r="E80" s="15">
        <v>12.8</v>
      </c>
      <c r="F80" s="22"/>
      <c r="G80" s="23"/>
      <c r="H80" s="23"/>
      <c r="I80" s="24"/>
      <c r="J80" s="1"/>
      <c r="K80" s="13" t="s">
        <v>15</v>
      </c>
      <c r="L80" s="14"/>
      <c r="M80" s="15">
        <v>13</v>
      </c>
      <c r="N80" s="22"/>
      <c r="O80" s="23"/>
      <c r="P80" s="23"/>
      <c r="Q80" s="24"/>
      <c r="R80" s="1"/>
      <c r="S80" s="13" t="s">
        <v>15</v>
      </c>
      <c r="T80" s="14"/>
      <c r="U80" s="15">
        <v>13.7</v>
      </c>
      <c r="V80" s="22"/>
      <c r="W80" s="23"/>
      <c r="X80" s="23"/>
      <c r="Y80" s="24"/>
      <c r="Z80" s="1"/>
      <c r="AA80" s="13" t="s">
        <v>15</v>
      </c>
      <c r="AB80" s="14"/>
      <c r="AC80" s="15">
        <v>13.8</v>
      </c>
      <c r="AD80" s="22"/>
      <c r="AE80" s="23"/>
      <c r="AF80" s="23"/>
      <c r="AG80" s="24"/>
      <c r="AH80" s="1"/>
      <c r="AI80" s="13" t="s">
        <v>15</v>
      </c>
      <c r="AJ80" s="14"/>
      <c r="AK80" s="15">
        <v>13.3</v>
      </c>
      <c r="AL80" s="22"/>
      <c r="AM80" s="23"/>
      <c r="AN80" s="23"/>
      <c r="AO80" s="24"/>
      <c r="AP80" s="1"/>
      <c r="AQ80" s="13" t="s">
        <v>15</v>
      </c>
      <c r="AR80" s="14"/>
      <c r="AS80" s="15">
        <v>13.8</v>
      </c>
      <c r="AT80" s="22"/>
      <c r="AU80" s="23"/>
      <c r="AV80" s="23"/>
      <c r="AW80" s="24"/>
      <c r="AX80" s="1"/>
      <c r="AY80" s="13" t="s">
        <v>15</v>
      </c>
      <c r="AZ80" s="14"/>
      <c r="BA80" s="15">
        <v>14.1</v>
      </c>
      <c r="BB80" s="22"/>
      <c r="BC80" s="23"/>
      <c r="BD80" s="23"/>
      <c r="BE80" s="24"/>
      <c r="BF80" s="1"/>
      <c r="BG80" s="13" t="s">
        <v>15</v>
      </c>
      <c r="BH80" s="14"/>
      <c r="BI80" s="15">
        <v>14.6</v>
      </c>
      <c r="BJ80" s="22"/>
      <c r="BK80" s="23"/>
      <c r="BL80" s="23"/>
      <c r="BM80" s="24"/>
      <c r="BN80" s="1"/>
      <c r="BO80" s="13" t="s">
        <v>15</v>
      </c>
      <c r="BP80" s="14"/>
      <c r="BQ80" s="15">
        <v>14.8</v>
      </c>
      <c r="BR80" s="22"/>
      <c r="BS80" s="23"/>
      <c r="BT80" s="23"/>
      <c r="BU80" s="24"/>
    </row>
    <row r="81" spans="3:73" x14ac:dyDescent="0.35">
      <c r="C81" s="13" t="s">
        <v>16</v>
      </c>
      <c r="D81" s="14"/>
      <c r="E81" s="15">
        <v>3.5</v>
      </c>
      <c r="F81" s="22"/>
      <c r="G81" s="23"/>
      <c r="H81" s="23"/>
      <c r="I81" s="24"/>
      <c r="J81" s="1"/>
      <c r="K81" s="13" t="s">
        <v>16</v>
      </c>
      <c r="L81" s="14"/>
      <c r="M81" s="15">
        <v>4</v>
      </c>
      <c r="N81" s="22"/>
      <c r="O81" s="23"/>
      <c r="P81" s="23"/>
      <c r="Q81" s="24"/>
      <c r="R81" s="1"/>
      <c r="S81" s="13" t="s">
        <v>16</v>
      </c>
      <c r="T81" s="14"/>
      <c r="U81" s="15">
        <v>4.4000000000000004</v>
      </c>
      <c r="V81" s="22"/>
      <c r="W81" s="23"/>
      <c r="X81" s="23"/>
      <c r="Y81" s="24"/>
      <c r="Z81" s="1"/>
      <c r="AA81" s="13" t="s">
        <v>16</v>
      </c>
      <c r="AB81" s="14"/>
      <c r="AC81" s="15">
        <v>4.5999999999999996</v>
      </c>
      <c r="AD81" s="22"/>
      <c r="AE81" s="23"/>
      <c r="AF81" s="23"/>
      <c r="AG81" s="24"/>
      <c r="AH81" s="1"/>
      <c r="AI81" s="13" t="s">
        <v>16</v>
      </c>
      <c r="AJ81" s="14"/>
      <c r="AK81" s="15">
        <v>4.9000000000000004</v>
      </c>
      <c r="AL81" s="22"/>
      <c r="AM81" s="23"/>
      <c r="AN81" s="23"/>
      <c r="AO81" s="24"/>
      <c r="AP81" s="1"/>
      <c r="AQ81" s="13" t="s">
        <v>16</v>
      </c>
      <c r="AR81" s="14"/>
      <c r="AS81" s="15">
        <v>4.5</v>
      </c>
      <c r="AT81" s="22"/>
      <c r="AU81" s="23"/>
      <c r="AV81" s="23"/>
      <c r="AW81" s="24"/>
      <c r="AX81" s="1"/>
      <c r="AY81" s="13" t="s">
        <v>16</v>
      </c>
      <c r="AZ81" s="14"/>
      <c r="BA81" s="15">
        <v>5.3</v>
      </c>
      <c r="BB81" s="22"/>
      <c r="BC81" s="23"/>
      <c r="BD81" s="23"/>
      <c r="BE81" s="24"/>
      <c r="BF81" s="1"/>
      <c r="BG81" s="13" t="s">
        <v>16</v>
      </c>
      <c r="BH81" s="14"/>
      <c r="BI81" s="15">
        <v>6.8</v>
      </c>
      <c r="BJ81" s="22"/>
      <c r="BK81" s="23"/>
      <c r="BL81" s="23"/>
      <c r="BM81" s="24"/>
      <c r="BN81" s="1"/>
      <c r="BO81" s="13" t="s">
        <v>16</v>
      </c>
      <c r="BP81" s="14"/>
      <c r="BQ81" s="15">
        <v>6.8</v>
      </c>
      <c r="BR81" s="22"/>
      <c r="BS81" s="23"/>
      <c r="BT81" s="23"/>
      <c r="BU81" s="24"/>
    </row>
    <row r="82" spans="3:73" x14ac:dyDescent="0.35">
      <c r="C82" s="13" t="s">
        <v>17</v>
      </c>
      <c r="D82" s="14"/>
      <c r="E82" s="15">
        <v>17.7</v>
      </c>
      <c r="F82" s="26"/>
      <c r="G82" s="27"/>
      <c r="H82" s="27"/>
      <c r="I82" s="28"/>
      <c r="J82" s="29"/>
      <c r="K82" s="13" t="s">
        <v>17</v>
      </c>
      <c r="L82" s="14"/>
      <c r="M82" s="15">
        <v>17</v>
      </c>
      <c r="N82" s="26"/>
      <c r="O82" s="27"/>
      <c r="P82" s="27"/>
      <c r="Q82" s="28"/>
      <c r="R82" s="29"/>
      <c r="S82" s="13" t="s">
        <v>17</v>
      </c>
      <c r="T82" s="14"/>
      <c r="U82" s="15">
        <v>23.9</v>
      </c>
      <c r="V82" s="26"/>
      <c r="W82" s="27"/>
      <c r="X82" s="27"/>
      <c r="Y82" s="28"/>
      <c r="Z82" s="29"/>
      <c r="AA82" s="13" t="s">
        <v>17</v>
      </c>
      <c r="AB82" s="14"/>
      <c r="AC82" s="15">
        <v>24.5</v>
      </c>
      <c r="AD82" s="26"/>
      <c r="AE82" s="27"/>
      <c r="AF82" s="27"/>
      <c r="AG82" s="28"/>
      <c r="AH82" s="29"/>
      <c r="AI82" s="13" t="s">
        <v>17</v>
      </c>
      <c r="AJ82" s="14"/>
      <c r="AK82" s="15">
        <v>22.3</v>
      </c>
      <c r="AL82" s="26"/>
      <c r="AM82" s="27"/>
      <c r="AN82" s="27"/>
      <c r="AO82" s="28"/>
      <c r="AP82" s="29"/>
      <c r="AQ82" s="13" t="s">
        <v>17</v>
      </c>
      <c r="AR82" s="14"/>
      <c r="AS82" s="15">
        <v>23.9</v>
      </c>
      <c r="AT82" s="26"/>
      <c r="AU82" s="27"/>
      <c r="AV82" s="27"/>
      <c r="AW82" s="28"/>
      <c r="AX82" s="29"/>
      <c r="AY82" s="13" t="s">
        <v>17</v>
      </c>
      <c r="AZ82" s="14"/>
      <c r="BA82" s="15">
        <v>25.1</v>
      </c>
      <c r="BB82" s="26"/>
      <c r="BC82" s="27"/>
      <c r="BD82" s="27"/>
      <c r="BE82" s="28"/>
      <c r="BF82" s="29"/>
      <c r="BG82" s="13" t="s">
        <v>17</v>
      </c>
      <c r="BH82" s="14"/>
      <c r="BI82" s="15">
        <v>27.1</v>
      </c>
      <c r="BJ82" s="26"/>
      <c r="BK82" s="27"/>
      <c r="BL82" s="27"/>
      <c r="BM82" s="28"/>
      <c r="BN82" s="29"/>
      <c r="BO82" s="13" t="s">
        <v>17</v>
      </c>
      <c r="BP82" s="14"/>
      <c r="BQ82" s="15">
        <v>25</v>
      </c>
      <c r="BR82" s="26"/>
      <c r="BS82" s="27"/>
      <c r="BT82" s="27"/>
      <c r="BU82" s="28"/>
    </row>
    <row r="86" spans="3:73" x14ac:dyDescent="0.35">
      <c r="C86" s="104">
        <v>41479</v>
      </c>
      <c r="D86" s="57"/>
      <c r="E86" s="57"/>
      <c r="F86" s="57"/>
      <c r="G86" s="57"/>
      <c r="H86" s="57"/>
      <c r="I86" s="57"/>
      <c r="J86" s="57"/>
      <c r="K86" s="104">
        <v>41479</v>
      </c>
      <c r="L86" s="57"/>
      <c r="M86" s="57"/>
      <c r="N86" s="57"/>
      <c r="O86" s="57"/>
      <c r="P86" s="57"/>
      <c r="Q86" s="57"/>
      <c r="R86" s="57"/>
      <c r="S86" s="104">
        <v>41479</v>
      </c>
      <c r="T86" s="57"/>
      <c r="U86" s="57"/>
      <c r="V86" s="57"/>
      <c r="W86" s="57"/>
      <c r="X86" s="57"/>
      <c r="Y86" s="57"/>
      <c r="Z86" s="57"/>
      <c r="AA86" s="104">
        <v>41479</v>
      </c>
      <c r="AB86" s="57"/>
      <c r="AC86" s="57"/>
      <c r="AD86" s="57"/>
      <c r="AE86" s="57"/>
      <c r="AF86" s="57"/>
      <c r="AG86" s="57"/>
      <c r="AH86" s="57"/>
      <c r="AI86" s="104">
        <v>41479</v>
      </c>
      <c r="AJ86" s="57"/>
      <c r="AK86" s="57"/>
      <c r="AL86" s="57"/>
      <c r="AM86" s="57"/>
      <c r="AN86" s="57"/>
      <c r="AO86" s="57"/>
      <c r="AP86" s="57"/>
      <c r="AQ86" s="104">
        <v>41479</v>
      </c>
      <c r="AR86" s="57"/>
      <c r="AS86" s="57"/>
      <c r="AT86" s="57"/>
      <c r="AU86" s="57"/>
      <c r="AV86" s="57"/>
      <c r="AW86" s="57"/>
      <c r="AX86" s="57"/>
      <c r="AY86" s="104">
        <v>41479</v>
      </c>
      <c r="AZ86" s="57"/>
      <c r="BA86" s="57"/>
      <c r="BB86" s="57"/>
      <c r="BC86" s="57"/>
      <c r="BD86" s="57"/>
      <c r="BE86" s="57"/>
      <c r="BF86" s="57"/>
      <c r="BG86" s="104">
        <v>41479</v>
      </c>
      <c r="BH86" s="57"/>
      <c r="BI86" s="57"/>
      <c r="BJ86" s="57"/>
      <c r="BK86" s="57"/>
      <c r="BL86" s="57"/>
      <c r="BM86" s="57"/>
      <c r="BN86" s="57"/>
      <c r="BO86" s="104">
        <v>41479</v>
      </c>
      <c r="BP86" s="57"/>
      <c r="BQ86" s="57"/>
      <c r="BR86" s="57"/>
      <c r="BS86" s="57"/>
      <c r="BT86" s="57"/>
      <c r="BU86" s="14"/>
    </row>
    <row r="87" spans="3:73" x14ac:dyDescent="0.35">
      <c r="C87" s="58">
        <v>3</v>
      </c>
      <c r="D87" s="59"/>
      <c r="E87" s="59"/>
      <c r="F87" s="59"/>
      <c r="G87" s="59"/>
      <c r="H87" s="59"/>
      <c r="I87" s="60"/>
      <c r="J87" s="1"/>
      <c r="K87" s="58">
        <v>4</v>
      </c>
      <c r="L87" s="59"/>
      <c r="M87" s="59"/>
      <c r="N87" s="59"/>
      <c r="O87" s="59"/>
      <c r="P87" s="59"/>
      <c r="Q87" s="60"/>
      <c r="R87" s="1"/>
      <c r="S87" s="58">
        <v>5</v>
      </c>
      <c r="T87" s="59"/>
      <c r="U87" s="59"/>
      <c r="V87" s="59"/>
      <c r="W87" s="59"/>
      <c r="X87" s="59"/>
      <c r="Y87" s="60"/>
      <c r="Z87" s="1"/>
      <c r="AA87" s="58">
        <v>6</v>
      </c>
      <c r="AB87" s="59"/>
      <c r="AC87" s="59"/>
      <c r="AD87" s="59"/>
      <c r="AE87" s="59"/>
      <c r="AF87" s="59"/>
      <c r="AG87" s="60"/>
      <c r="AH87" s="1"/>
      <c r="AI87" s="58">
        <v>7</v>
      </c>
      <c r="AJ87" s="59"/>
      <c r="AK87" s="59"/>
      <c r="AL87" s="59"/>
      <c r="AM87" s="59"/>
      <c r="AN87" s="59"/>
      <c r="AO87" s="60"/>
      <c r="AP87" s="1"/>
      <c r="AQ87" s="58">
        <v>8</v>
      </c>
      <c r="AR87" s="59"/>
      <c r="AS87" s="59"/>
      <c r="AT87" s="59"/>
      <c r="AU87" s="59"/>
      <c r="AV87" s="59"/>
      <c r="AW87" s="60"/>
      <c r="AX87" s="1"/>
      <c r="AY87" s="58">
        <v>9</v>
      </c>
      <c r="AZ87" s="59"/>
      <c r="BA87" s="59"/>
      <c r="BB87" s="59"/>
      <c r="BC87" s="59"/>
      <c r="BD87" s="59"/>
      <c r="BE87" s="60"/>
      <c r="BF87" s="1"/>
      <c r="BG87" s="58">
        <v>10</v>
      </c>
      <c r="BH87" s="59"/>
      <c r="BI87" s="59"/>
      <c r="BJ87" s="59"/>
      <c r="BK87" s="59"/>
      <c r="BL87" s="59"/>
      <c r="BM87" s="60"/>
      <c r="BN87" s="1"/>
      <c r="BO87" s="58">
        <v>11</v>
      </c>
      <c r="BP87" s="59"/>
      <c r="BQ87" s="59"/>
      <c r="BR87" s="59"/>
      <c r="BS87" s="59"/>
      <c r="BT87" s="59"/>
      <c r="BU87" s="60"/>
    </row>
    <row r="88" spans="3:73" x14ac:dyDescent="0.35">
      <c r="C88" s="2" t="s">
        <v>0</v>
      </c>
      <c r="D88" s="2" t="s">
        <v>1</v>
      </c>
      <c r="E88" s="63" t="s">
        <v>2</v>
      </c>
      <c r="F88" s="64"/>
      <c r="G88" s="3" t="s">
        <v>3</v>
      </c>
      <c r="H88" s="2" t="s">
        <v>4</v>
      </c>
      <c r="I88" s="2" t="s">
        <v>5</v>
      </c>
      <c r="J88" s="1"/>
      <c r="K88" s="2" t="s">
        <v>0</v>
      </c>
      <c r="L88" s="2" t="s">
        <v>1</v>
      </c>
      <c r="M88" s="63" t="s">
        <v>2</v>
      </c>
      <c r="N88" s="64"/>
      <c r="O88" s="3" t="s">
        <v>3</v>
      </c>
      <c r="P88" s="2" t="s">
        <v>4</v>
      </c>
      <c r="Q88" s="2" t="s">
        <v>5</v>
      </c>
      <c r="R88" s="1"/>
      <c r="S88" s="2" t="s">
        <v>0</v>
      </c>
      <c r="T88" s="2" t="s">
        <v>1</v>
      </c>
      <c r="U88" s="63" t="s">
        <v>2</v>
      </c>
      <c r="V88" s="64"/>
      <c r="W88" s="3" t="s">
        <v>3</v>
      </c>
      <c r="X88" s="2" t="s">
        <v>4</v>
      </c>
      <c r="Y88" s="2" t="s">
        <v>5</v>
      </c>
      <c r="Z88" s="1"/>
      <c r="AA88" s="2" t="s">
        <v>0</v>
      </c>
      <c r="AB88" s="2" t="s">
        <v>1</v>
      </c>
      <c r="AC88" s="63" t="s">
        <v>2</v>
      </c>
      <c r="AD88" s="64"/>
      <c r="AE88" s="3" t="s">
        <v>3</v>
      </c>
      <c r="AF88" s="2" t="s">
        <v>4</v>
      </c>
      <c r="AG88" s="2" t="s">
        <v>5</v>
      </c>
      <c r="AH88" s="1"/>
      <c r="AI88" s="2" t="s">
        <v>0</v>
      </c>
      <c r="AJ88" s="2" t="s">
        <v>1</v>
      </c>
      <c r="AK88" s="63" t="s">
        <v>2</v>
      </c>
      <c r="AL88" s="64"/>
      <c r="AM88" s="3" t="s">
        <v>3</v>
      </c>
      <c r="AN88" s="2" t="s">
        <v>4</v>
      </c>
      <c r="AO88" s="2" t="s">
        <v>5</v>
      </c>
      <c r="AP88" s="1"/>
      <c r="AQ88" s="2" t="s">
        <v>0</v>
      </c>
      <c r="AR88" s="2" t="s">
        <v>1</v>
      </c>
      <c r="AS88" s="63" t="s">
        <v>2</v>
      </c>
      <c r="AT88" s="64"/>
      <c r="AU88" s="3" t="s">
        <v>3</v>
      </c>
      <c r="AV88" s="2" t="s">
        <v>4</v>
      </c>
      <c r="AW88" s="2" t="s">
        <v>5</v>
      </c>
      <c r="AX88" s="1"/>
      <c r="AY88" s="2" t="s">
        <v>0</v>
      </c>
      <c r="AZ88" s="2" t="s">
        <v>1</v>
      </c>
      <c r="BA88" s="63" t="s">
        <v>2</v>
      </c>
      <c r="BB88" s="64"/>
      <c r="BC88" s="3" t="s">
        <v>3</v>
      </c>
      <c r="BD88" s="2" t="s">
        <v>4</v>
      </c>
      <c r="BE88" s="2" t="s">
        <v>5</v>
      </c>
      <c r="BF88" s="1"/>
      <c r="BG88" s="2" t="s">
        <v>0</v>
      </c>
      <c r="BH88" s="2" t="s">
        <v>1</v>
      </c>
      <c r="BI88" s="63" t="s">
        <v>2</v>
      </c>
      <c r="BJ88" s="64"/>
      <c r="BK88" s="3" t="s">
        <v>3</v>
      </c>
      <c r="BL88" s="2" t="s">
        <v>4</v>
      </c>
      <c r="BM88" s="2" t="s">
        <v>5</v>
      </c>
      <c r="BN88" s="1"/>
      <c r="BO88" s="2" t="s">
        <v>0</v>
      </c>
      <c r="BP88" s="2" t="s">
        <v>1</v>
      </c>
      <c r="BQ88" s="63" t="s">
        <v>2</v>
      </c>
      <c r="BR88" s="64"/>
      <c r="BS88" s="3" t="s">
        <v>3</v>
      </c>
      <c r="BT88" s="2" t="s">
        <v>4</v>
      </c>
      <c r="BU88" s="2" t="s">
        <v>5</v>
      </c>
    </row>
    <row r="89" spans="3:73" x14ac:dyDescent="0.35">
      <c r="C89" s="5" t="s">
        <v>6</v>
      </c>
      <c r="D89" s="5" t="s">
        <v>7</v>
      </c>
      <c r="E89" s="6" t="s">
        <v>8</v>
      </c>
      <c r="F89" s="7" t="s">
        <v>9</v>
      </c>
      <c r="G89" s="5"/>
      <c r="H89" s="5" t="s">
        <v>10</v>
      </c>
      <c r="I89" s="5" t="s">
        <v>11</v>
      </c>
      <c r="J89" s="1"/>
      <c r="K89" s="5" t="s">
        <v>6</v>
      </c>
      <c r="L89" s="5" t="s">
        <v>7</v>
      </c>
      <c r="M89" s="6" t="s">
        <v>8</v>
      </c>
      <c r="N89" s="7" t="s">
        <v>9</v>
      </c>
      <c r="O89" s="5"/>
      <c r="P89" s="5" t="s">
        <v>10</v>
      </c>
      <c r="Q89" s="5" t="s">
        <v>11</v>
      </c>
      <c r="R89" s="1"/>
      <c r="S89" s="5" t="s">
        <v>6</v>
      </c>
      <c r="T89" s="5" t="s">
        <v>7</v>
      </c>
      <c r="U89" s="6" t="s">
        <v>8</v>
      </c>
      <c r="V89" s="7" t="s">
        <v>9</v>
      </c>
      <c r="W89" s="5"/>
      <c r="X89" s="5" t="s">
        <v>10</v>
      </c>
      <c r="Y89" s="5" t="s">
        <v>11</v>
      </c>
      <c r="Z89" s="1"/>
      <c r="AA89" s="5" t="s">
        <v>6</v>
      </c>
      <c r="AB89" s="5" t="s">
        <v>7</v>
      </c>
      <c r="AC89" s="6" t="s">
        <v>8</v>
      </c>
      <c r="AD89" s="7" t="s">
        <v>9</v>
      </c>
      <c r="AE89" s="5"/>
      <c r="AF89" s="5" t="s">
        <v>10</v>
      </c>
      <c r="AG89" s="5" t="s">
        <v>11</v>
      </c>
      <c r="AH89" s="1"/>
      <c r="AI89" s="5" t="s">
        <v>6</v>
      </c>
      <c r="AJ89" s="5" t="s">
        <v>7</v>
      </c>
      <c r="AK89" s="6" t="s">
        <v>8</v>
      </c>
      <c r="AL89" s="7" t="s">
        <v>9</v>
      </c>
      <c r="AM89" s="5"/>
      <c r="AN89" s="5" t="s">
        <v>10</v>
      </c>
      <c r="AO89" s="5" t="s">
        <v>11</v>
      </c>
      <c r="AP89" s="1"/>
      <c r="AQ89" s="5" t="s">
        <v>6</v>
      </c>
      <c r="AR89" s="5" t="s">
        <v>7</v>
      </c>
      <c r="AS89" s="6" t="s">
        <v>8</v>
      </c>
      <c r="AT89" s="7" t="s">
        <v>9</v>
      </c>
      <c r="AU89" s="5"/>
      <c r="AV89" s="5" t="s">
        <v>10</v>
      </c>
      <c r="AW89" s="5" t="s">
        <v>11</v>
      </c>
      <c r="AX89" s="1"/>
      <c r="AY89" s="5" t="s">
        <v>6</v>
      </c>
      <c r="AZ89" s="5" t="s">
        <v>7</v>
      </c>
      <c r="BA89" s="6" t="s">
        <v>8</v>
      </c>
      <c r="BB89" s="7" t="s">
        <v>9</v>
      </c>
      <c r="BC89" s="5"/>
      <c r="BD89" s="5" t="s">
        <v>10</v>
      </c>
      <c r="BE89" s="5" t="s">
        <v>11</v>
      </c>
      <c r="BF89" s="1"/>
      <c r="BG89" s="5" t="s">
        <v>6</v>
      </c>
      <c r="BH89" s="5" t="s">
        <v>7</v>
      </c>
      <c r="BI89" s="6" t="s">
        <v>8</v>
      </c>
      <c r="BJ89" s="7" t="s">
        <v>9</v>
      </c>
      <c r="BK89" s="5"/>
      <c r="BL89" s="5" t="s">
        <v>10</v>
      </c>
      <c r="BM89" s="5" t="s">
        <v>11</v>
      </c>
      <c r="BN89" s="1"/>
      <c r="BO89" s="5" t="s">
        <v>6</v>
      </c>
      <c r="BP89" s="5" t="s">
        <v>7</v>
      </c>
      <c r="BQ89" s="6" t="s">
        <v>8</v>
      </c>
      <c r="BR89" s="7" t="s">
        <v>9</v>
      </c>
      <c r="BS89" s="5"/>
      <c r="BT89" s="5" t="s">
        <v>10</v>
      </c>
      <c r="BU89" s="5" t="s">
        <v>11</v>
      </c>
    </row>
    <row r="90" spans="3:73" x14ac:dyDescent="0.35">
      <c r="C90" s="5">
        <v>0</v>
      </c>
      <c r="D90" s="5">
        <v>24.4</v>
      </c>
      <c r="E90" s="6">
        <v>123.4</v>
      </c>
      <c r="F90" s="7">
        <v>10.220000000000001</v>
      </c>
      <c r="G90" s="5">
        <v>8.6999999999999993</v>
      </c>
      <c r="H90" s="5"/>
      <c r="I90" s="5">
        <v>823</v>
      </c>
      <c r="J90" s="1"/>
      <c r="K90" s="5">
        <v>0</v>
      </c>
      <c r="L90" s="5"/>
      <c r="M90" s="6"/>
      <c r="N90" s="7"/>
      <c r="O90" s="5"/>
      <c r="P90" s="5"/>
      <c r="Q90" s="5"/>
      <c r="R90" s="1"/>
      <c r="S90" s="5">
        <v>0</v>
      </c>
      <c r="T90" s="5"/>
      <c r="U90" s="6"/>
      <c r="V90" s="7"/>
      <c r="W90" s="5"/>
      <c r="X90" s="5"/>
      <c r="Y90" s="5"/>
      <c r="Z90" s="1"/>
      <c r="AA90" s="5">
        <v>0</v>
      </c>
      <c r="AB90" s="5"/>
      <c r="AC90" s="6"/>
      <c r="AD90" s="7"/>
      <c r="AE90" s="5"/>
      <c r="AF90" s="5"/>
      <c r="AG90" s="5"/>
      <c r="AH90" s="1"/>
      <c r="AI90" s="5">
        <v>0</v>
      </c>
      <c r="AJ90" s="5">
        <v>24.4</v>
      </c>
      <c r="AK90" s="6">
        <v>134</v>
      </c>
      <c r="AL90" s="7">
        <v>11.15</v>
      </c>
      <c r="AM90" s="5">
        <v>8.77</v>
      </c>
      <c r="AN90" s="5"/>
      <c r="AO90" s="5">
        <v>825</v>
      </c>
      <c r="AP90" s="1"/>
      <c r="AQ90" s="5">
        <v>0</v>
      </c>
      <c r="AR90" s="5"/>
      <c r="AS90" s="6"/>
      <c r="AT90" s="7"/>
      <c r="AU90" s="5"/>
      <c r="AV90" s="5"/>
      <c r="AW90" s="5"/>
      <c r="AX90" s="1"/>
      <c r="AY90" s="5">
        <v>0</v>
      </c>
      <c r="AZ90" s="5"/>
      <c r="BA90" s="6"/>
      <c r="BB90" s="7"/>
      <c r="BC90" s="5"/>
      <c r="BD90" s="5"/>
      <c r="BE90" s="5"/>
      <c r="BF90" s="1"/>
      <c r="BG90" s="5">
        <v>0</v>
      </c>
      <c r="BH90" s="5">
        <v>23.8</v>
      </c>
      <c r="BI90" s="6">
        <v>130.30000000000001</v>
      </c>
      <c r="BJ90" s="7">
        <v>10.82</v>
      </c>
      <c r="BK90" s="5">
        <v>8.73</v>
      </c>
      <c r="BL90" s="5"/>
      <c r="BM90" s="5">
        <v>834</v>
      </c>
      <c r="BN90" s="1"/>
      <c r="BO90" s="5">
        <v>0</v>
      </c>
      <c r="BP90" s="5"/>
      <c r="BQ90" s="6"/>
      <c r="BR90" s="7"/>
      <c r="BS90" s="5"/>
      <c r="BT90" s="5"/>
      <c r="BU90" s="5"/>
    </row>
    <row r="91" spans="3:73" x14ac:dyDescent="0.35">
      <c r="C91" s="5">
        <v>1</v>
      </c>
      <c r="D91" s="5">
        <v>23.4</v>
      </c>
      <c r="E91" s="6">
        <v>122.8</v>
      </c>
      <c r="F91" s="7">
        <v>10.33</v>
      </c>
      <c r="G91" s="5">
        <v>8.69</v>
      </c>
      <c r="H91" s="5"/>
      <c r="I91" s="5">
        <v>825</v>
      </c>
      <c r="J91" s="1"/>
      <c r="K91" s="5">
        <v>1</v>
      </c>
      <c r="L91" s="5"/>
      <c r="M91" s="6"/>
      <c r="N91" s="7"/>
      <c r="O91" s="5"/>
      <c r="P91" s="5"/>
      <c r="Q91" s="5"/>
      <c r="R91" s="1"/>
      <c r="S91" s="5">
        <v>1</v>
      </c>
      <c r="T91" s="5"/>
      <c r="U91" s="6"/>
      <c r="V91" s="7"/>
      <c r="W91" s="5"/>
      <c r="X91" s="5"/>
      <c r="Y91" s="5"/>
      <c r="Z91" s="1"/>
      <c r="AA91" s="5">
        <v>1</v>
      </c>
      <c r="AB91" s="5"/>
      <c r="AC91" s="6"/>
      <c r="AD91" s="7"/>
      <c r="AE91" s="5"/>
      <c r="AF91" s="5"/>
      <c r="AG91" s="5"/>
      <c r="AH91" s="1"/>
      <c r="AI91" s="5">
        <v>1</v>
      </c>
      <c r="AJ91" s="5">
        <v>23.6</v>
      </c>
      <c r="AK91" s="6">
        <v>130</v>
      </c>
      <c r="AL91" s="7">
        <v>10.96</v>
      </c>
      <c r="AM91" s="5">
        <v>8.75</v>
      </c>
      <c r="AN91" s="5"/>
      <c r="AO91" s="5">
        <v>838</v>
      </c>
      <c r="AP91" s="1"/>
      <c r="AQ91" s="5">
        <v>1</v>
      </c>
      <c r="AR91" s="5"/>
      <c r="AS91" s="6"/>
      <c r="AT91" s="7"/>
      <c r="AU91" s="5"/>
      <c r="AV91" s="5"/>
      <c r="AW91" s="5"/>
      <c r="AX91" s="1"/>
      <c r="AY91" s="5">
        <v>1</v>
      </c>
      <c r="AZ91" s="5"/>
      <c r="BA91" s="6"/>
      <c r="BB91" s="7"/>
      <c r="BC91" s="5"/>
      <c r="BD91" s="5"/>
      <c r="BE91" s="5"/>
      <c r="BF91" s="1"/>
      <c r="BG91" s="5">
        <v>1</v>
      </c>
      <c r="BH91" s="5">
        <v>23.6</v>
      </c>
      <c r="BI91" s="6">
        <v>102.8</v>
      </c>
      <c r="BJ91" s="7">
        <v>8.86</v>
      </c>
      <c r="BK91" s="5">
        <v>8.49</v>
      </c>
      <c r="BL91" s="5"/>
      <c r="BM91" s="5">
        <v>822</v>
      </c>
      <c r="BN91" s="1"/>
      <c r="BO91" s="5">
        <v>1</v>
      </c>
      <c r="BP91" s="5"/>
      <c r="BQ91" s="6"/>
      <c r="BR91" s="7"/>
      <c r="BS91" s="5"/>
      <c r="BT91" s="5"/>
      <c r="BU91" s="5"/>
    </row>
    <row r="92" spans="3:73" x14ac:dyDescent="0.35">
      <c r="C92" s="5">
        <v>2</v>
      </c>
      <c r="D92" s="5">
        <v>20.8</v>
      </c>
      <c r="E92" s="6">
        <v>71.5</v>
      </c>
      <c r="F92" s="7">
        <v>6.28</v>
      </c>
      <c r="G92" s="5">
        <v>8.16</v>
      </c>
      <c r="H92" s="5"/>
      <c r="I92" s="5">
        <v>817</v>
      </c>
      <c r="J92" s="1"/>
      <c r="K92" s="5">
        <v>2</v>
      </c>
      <c r="L92" s="5"/>
      <c r="M92" s="6"/>
      <c r="N92" s="7"/>
      <c r="O92" s="5"/>
      <c r="P92" s="5"/>
      <c r="Q92" s="5"/>
      <c r="R92" s="1"/>
      <c r="S92" s="5">
        <v>2</v>
      </c>
      <c r="T92" s="5"/>
      <c r="U92" s="6"/>
      <c r="V92" s="7"/>
      <c r="W92" s="5"/>
      <c r="X92" s="5"/>
      <c r="Y92" s="5"/>
      <c r="Z92" s="1"/>
      <c r="AA92" s="5">
        <v>2</v>
      </c>
      <c r="AB92" s="5"/>
      <c r="AC92" s="6"/>
      <c r="AD92" s="7"/>
      <c r="AE92" s="5"/>
      <c r="AF92" s="5"/>
      <c r="AG92" s="5"/>
      <c r="AH92" s="1"/>
      <c r="AI92" s="5">
        <v>2</v>
      </c>
      <c r="AJ92" s="5">
        <v>19</v>
      </c>
      <c r="AK92" s="6">
        <v>38.4</v>
      </c>
      <c r="AL92" s="7">
        <v>3.47</v>
      </c>
      <c r="AM92" s="5">
        <v>7.89</v>
      </c>
      <c r="AN92" s="5"/>
      <c r="AO92" s="5">
        <v>846</v>
      </c>
      <c r="AP92" s="1"/>
      <c r="AQ92" s="5">
        <v>2</v>
      </c>
      <c r="AR92" s="5"/>
      <c r="AS92" s="6"/>
      <c r="AT92" s="7"/>
      <c r="AU92" s="5"/>
      <c r="AV92" s="5"/>
      <c r="AW92" s="5"/>
      <c r="AX92" s="1"/>
      <c r="AY92" s="5">
        <v>2</v>
      </c>
      <c r="AZ92" s="5"/>
      <c r="BA92" s="6"/>
      <c r="BB92" s="7"/>
      <c r="BC92" s="5"/>
      <c r="BD92" s="5"/>
      <c r="BE92" s="5"/>
      <c r="BF92" s="1"/>
      <c r="BG92" s="5">
        <v>2</v>
      </c>
      <c r="BH92" s="5">
        <v>20</v>
      </c>
      <c r="BI92" s="6">
        <v>50.2</v>
      </c>
      <c r="BJ92" s="7">
        <v>4.42</v>
      </c>
      <c r="BK92" s="5">
        <v>7.88</v>
      </c>
      <c r="BL92" s="5"/>
      <c r="BM92" s="5">
        <v>849</v>
      </c>
      <c r="BN92" s="1"/>
      <c r="BO92" s="5">
        <v>2</v>
      </c>
      <c r="BP92" s="5"/>
      <c r="BQ92" s="6"/>
      <c r="BR92" s="7"/>
      <c r="BS92" s="5"/>
      <c r="BT92" s="5"/>
      <c r="BU92" s="5"/>
    </row>
    <row r="93" spans="3:73" x14ac:dyDescent="0.35">
      <c r="C93" s="9">
        <v>3</v>
      </c>
      <c r="D93" s="9">
        <v>15</v>
      </c>
      <c r="E93" s="10">
        <v>11.3</v>
      </c>
      <c r="F93" s="11">
        <v>1.05</v>
      </c>
      <c r="G93" s="9">
        <v>7.42</v>
      </c>
      <c r="H93" s="9"/>
      <c r="I93" s="9">
        <v>878</v>
      </c>
      <c r="J93" s="1"/>
      <c r="K93" s="9">
        <v>3</v>
      </c>
      <c r="L93" s="9"/>
      <c r="M93" s="10"/>
      <c r="N93" s="11"/>
      <c r="O93" s="9"/>
      <c r="P93" s="9"/>
      <c r="Q93" s="9"/>
      <c r="R93" s="1"/>
      <c r="S93" s="9">
        <v>3</v>
      </c>
      <c r="T93" s="9"/>
      <c r="U93" s="10"/>
      <c r="V93" s="11"/>
      <c r="W93" s="9"/>
      <c r="X93" s="9"/>
      <c r="Y93" s="9"/>
      <c r="Z93" s="1"/>
      <c r="AA93" s="9">
        <v>3</v>
      </c>
      <c r="AB93" s="9"/>
      <c r="AC93" s="10"/>
      <c r="AD93" s="11"/>
      <c r="AE93" s="9"/>
      <c r="AF93" s="9"/>
      <c r="AG93" s="9"/>
      <c r="AH93" s="1"/>
      <c r="AI93" s="9">
        <v>3</v>
      </c>
      <c r="AJ93" s="9">
        <v>12.8</v>
      </c>
      <c r="AK93" s="10">
        <v>3.1</v>
      </c>
      <c r="AL93" s="11">
        <v>0.31</v>
      </c>
      <c r="AM93" s="9">
        <v>7.35</v>
      </c>
      <c r="AN93" s="9"/>
      <c r="AO93" s="9">
        <v>913</v>
      </c>
      <c r="AP93" s="1"/>
      <c r="AQ93" s="9">
        <v>3</v>
      </c>
      <c r="AR93" s="9"/>
      <c r="AS93" s="10"/>
      <c r="AT93" s="11"/>
      <c r="AU93" s="9"/>
      <c r="AV93" s="9"/>
      <c r="AW93" s="9"/>
      <c r="AX93" s="1"/>
      <c r="AY93" s="9">
        <v>3</v>
      </c>
      <c r="AZ93" s="9"/>
      <c r="BA93" s="10"/>
      <c r="BB93" s="11"/>
      <c r="BC93" s="9"/>
      <c r="BD93" s="9"/>
      <c r="BE93" s="9"/>
      <c r="BF93" s="1"/>
      <c r="BG93" s="9">
        <v>3</v>
      </c>
      <c r="BH93" s="9">
        <v>15.8</v>
      </c>
      <c r="BI93" s="10">
        <v>21</v>
      </c>
      <c r="BJ93" s="11">
        <v>1.97</v>
      </c>
      <c r="BK93" s="9">
        <v>7.38</v>
      </c>
      <c r="BL93" s="9"/>
      <c r="BM93" s="9">
        <v>922</v>
      </c>
      <c r="BN93" s="1"/>
      <c r="BO93" s="9">
        <v>3</v>
      </c>
      <c r="BP93" s="9"/>
      <c r="BQ93" s="10"/>
      <c r="BR93" s="11"/>
      <c r="BS93" s="9"/>
      <c r="BT93" s="9"/>
      <c r="BU93" s="9"/>
    </row>
    <row r="94" spans="3:73" x14ac:dyDescent="0.35">
      <c r="C94" s="13"/>
      <c r="D94" s="57"/>
      <c r="E94" s="57"/>
      <c r="F94" s="57"/>
      <c r="G94" s="57"/>
      <c r="H94" s="57"/>
      <c r="I94" s="14"/>
      <c r="J94" s="1"/>
      <c r="K94" s="13"/>
      <c r="L94" s="57"/>
      <c r="M94" s="57"/>
      <c r="N94" s="57"/>
      <c r="O94" s="57"/>
      <c r="P94" s="57"/>
      <c r="Q94" s="14"/>
      <c r="R94" s="1"/>
      <c r="S94" s="13"/>
      <c r="T94" s="57"/>
      <c r="U94" s="57"/>
      <c r="V94" s="57"/>
      <c r="W94" s="57"/>
      <c r="X94" s="57"/>
      <c r="Y94" s="14"/>
      <c r="Z94" s="1"/>
      <c r="AA94" s="13"/>
      <c r="AB94" s="57"/>
      <c r="AC94" s="57"/>
      <c r="AD94" s="57"/>
      <c r="AE94" s="57"/>
      <c r="AF94" s="57"/>
      <c r="AG94" s="14"/>
      <c r="AH94" s="1"/>
      <c r="AI94" s="13"/>
      <c r="AJ94" s="57"/>
      <c r="AK94" s="57"/>
      <c r="AL94" s="57"/>
      <c r="AM94" s="57"/>
      <c r="AN94" s="57"/>
      <c r="AO94" s="14"/>
      <c r="AP94" s="1"/>
      <c r="AQ94" s="13"/>
      <c r="AR94" s="57"/>
      <c r="AS94" s="57"/>
      <c r="AT94" s="57"/>
      <c r="AU94" s="57"/>
      <c r="AV94" s="57"/>
      <c r="AW94" s="14"/>
      <c r="AX94" s="1"/>
      <c r="AY94" s="13"/>
      <c r="AZ94" s="57"/>
      <c r="BA94" s="57"/>
      <c r="BB94" s="57"/>
      <c r="BC94" s="57"/>
      <c r="BD94" s="57"/>
      <c r="BE94" s="14"/>
      <c r="BF94" s="1"/>
      <c r="BG94" s="13"/>
      <c r="BH94" s="57"/>
      <c r="BI94" s="57"/>
      <c r="BJ94" s="57"/>
      <c r="BK94" s="57"/>
      <c r="BL94" s="57"/>
      <c r="BM94" s="14"/>
      <c r="BN94" s="1"/>
      <c r="BO94" s="13"/>
      <c r="BP94" s="57"/>
      <c r="BQ94" s="57"/>
      <c r="BR94" s="57"/>
      <c r="BS94" s="57"/>
      <c r="BT94" s="57"/>
      <c r="BU94" s="14"/>
    </row>
    <row r="95" spans="3:73" x14ac:dyDescent="0.35">
      <c r="C95" s="13" t="s">
        <v>12</v>
      </c>
      <c r="D95" s="14"/>
      <c r="E95" s="15">
        <v>0.95</v>
      </c>
      <c r="F95" s="16"/>
      <c r="G95" s="17"/>
      <c r="H95" s="17"/>
      <c r="I95" s="18"/>
      <c r="J95" s="1"/>
      <c r="K95" s="13" t="s">
        <v>12</v>
      </c>
      <c r="L95" s="14"/>
      <c r="M95" s="15">
        <v>1</v>
      </c>
      <c r="N95" s="16"/>
      <c r="O95" s="17"/>
      <c r="P95" s="17"/>
      <c r="Q95" s="18"/>
      <c r="R95" s="1"/>
      <c r="S95" s="13" t="s">
        <v>12</v>
      </c>
      <c r="T95" s="14"/>
      <c r="U95" s="15">
        <v>0.9</v>
      </c>
      <c r="V95" s="16"/>
      <c r="W95" s="17"/>
      <c r="X95" s="17"/>
      <c r="Y95" s="18"/>
      <c r="Z95" s="1"/>
      <c r="AA95" s="13" t="s">
        <v>12</v>
      </c>
      <c r="AB95" s="14"/>
      <c r="AC95" s="15">
        <v>0.9</v>
      </c>
      <c r="AD95" s="16"/>
      <c r="AE95" s="17"/>
      <c r="AF95" s="17"/>
      <c r="AG95" s="18"/>
      <c r="AH95" s="1"/>
      <c r="AI95" s="13" t="s">
        <v>12</v>
      </c>
      <c r="AJ95" s="14"/>
      <c r="AK95" s="15">
        <v>0.9</v>
      </c>
      <c r="AL95" s="16"/>
      <c r="AM95" s="17"/>
      <c r="AN95" s="17"/>
      <c r="AO95" s="18"/>
      <c r="AP95" s="1"/>
      <c r="AQ95" s="13" t="s">
        <v>12</v>
      </c>
      <c r="AR95" s="14"/>
      <c r="AS95" s="15">
        <v>0.9</v>
      </c>
      <c r="AT95" s="16"/>
      <c r="AU95" s="17"/>
      <c r="AV95" s="17"/>
      <c r="AW95" s="18"/>
      <c r="AX95" s="1"/>
      <c r="AY95" s="13" t="s">
        <v>12</v>
      </c>
      <c r="AZ95" s="14"/>
      <c r="BA95" s="15">
        <v>0.85</v>
      </c>
      <c r="BB95" s="16"/>
      <c r="BC95" s="17"/>
      <c r="BD95" s="17"/>
      <c r="BE95" s="18"/>
      <c r="BF95" s="1"/>
      <c r="BG95" s="13" t="s">
        <v>12</v>
      </c>
      <c r="BH95" s="14"/>
      <c r="BI95" s="15">
        <v>0.8</v>
      </c>
      <c r="BJ95" s="16"/>
      <c r="BK95" s="17"/>
      <c r="BL95" s="17"/>
      <c r="BM95" s="18"/>
      <c r="BN95" s="1"/>
      <c r="BO95" s="13" t="s">
        <v>12</v>
      </c>
      <c r="BP95" s="14"/>
      <c r="BQ95" s="15">
        <v>0.8</v>
      </c>
      <c r="BR95" s="16"/>
      <c r="BS95" s="17"/>
      <c r="BT95" s="17"/>
      <c r="BU95" s="18"/>
    </row>
    <row r="96" spans="3:73" x14ac:dyDescent="0.35">
      <c r="C96" s="13" t="s">
        <v>14</v>
      </c>
      <c r="D96" s="14"/>
      <c r="E96" s="15">
        <v>3.15</v>
      </c>
      <c r="F96" s="22"/>
      <c r="G96" s="23"/>
      <c r="H96" s="23"/>
      <c r="I96" s="24"/>
      <c r="J96" s="1"/>
      <c r="K96" s="13" t="s">
        <v>14</v>
      </c>
      <c r="L96" s="14"/>
      <c r="M96" s="15">
        <v>2.7</v>
      </c>
      <c r="N96" s="22"/>
      <c r="O96" s="23"/>
      <c r="P96" s="23"/>
      <c r="Q96" s="24"/>
      <c r="R96" s="1"/>
      <c r="S96" s="13" t="s">
        <v>14</v>
      </c>
      <c r="T96" s="14"/>
      <c r="U96" s="15">
        <v>3</v>
      </c>
      <c r="V96" s="22"/>
      <c r="W96" s="23"/>
      <c r="X96" s="23"/>
      <c r="Y96" s="24"/>
      <c r="Z96" s="1"/>
      <c r="AA96" s="13" t="s">
        <v>14</v>
      </c>
      <c r="AB96" s="14"/>
      <c r="AC96" s="15">
        <v>3.3</v>
      </c>
      <c r="AD96" s="22"/>
      <c r="AE96" s="23"/>
      <c r="AF96" s="23"/>
      <c r="AG96" s="24"/>
      <c r="AH96" s="1"/>
      <c r="AI96" s="13" t="s">
        <v>14</v>
      </c>
      <c r="AJ96" s="14"/>
      <c r="AK96" s="15">
        <v>3.3</v>
      </c>
      <c r="AL96" s="22"/>
      <c r="AM96" s="23"/>
      <c r="AN96" s="23"/>
      <c r="AO96" s="24"/>
      <c r="AP96" s="1"/>
      <c r="AQ96" s="13" t="s">
        <v>14</v>
      </c>
      <c r="AR96" s="14"/>
      <c r="AS96" s="15">
        <v>2.8</v>
      </c>
      <c r="AT96" s="22"/>
      <c r="AU96" s="23"/>
      <c r="AV96" s="23"/>
      <c r="AW96" s="24"/>
      <c r="AX96" s="1"/>
      <c r="AY96" s="13" t="s">
        <v>14</v>
      </c>
      <c r="AZ96" s="14"/>
      <c r="BA96" s="15">
        <v>2.8</v>
      </c>
      <c r="BB96" s="22"/>
      <c r="BC96" s="23"/>
      <c r="BD96" s="23"/>
      <c r="BE96" s="24"/>
      <c r="BF96" s="1"/>
      <c r="BG96" s="13" t="s">
        <v>14</v>
      </c>
      <c r="BH96" s="14"/>
      <c r="BI96" s="15">
        <v>3.2</v>
      </c>
      <c r="BJ96" s="22"/>
      <c r="BK96" s="23"/>
      <c r="BL96" s="23"/>
      <c r="BM96" s="24"/>
      <c r="BN96" s="1"/>
      <c r="BO96" s="13" t="s">
        <v>14</v>
      </c>
      <c r="BP96" s="14"/>
      <c r="BQ96" s="15">
        <v>2.4</v>
      </c>
      <c r="BR96" s="22"/>
      <c r="BS96" s="23"/>
      <c r="BT96" s="23"/>
      <c r="BU96" s="24"/>
    </row>
    <row r="97" spans="3:73" x14ac:dyDescent="0.35">
      <c r="C97" s="13" t="s">
        <v>15</v>
      </c>
      <c r="D97" s="14"/>
      <c r="E97" s="15">
        <v>14</v>
      </c>
      <c r="F97" s="22"/>
      <c r="G97" s="23"/>
      <c r="H97" s="23"/>
      <c r="I97" s="24"/>
      <c r="J97" s="1"/>
      <c r="K97" s="13" t="s">
        <v>15</v>
      </c>
      <c r="L97" s="14"/>
      <c r="M97" s="15">
        <v>13.6</v>
      </c>
      <c r="N97" s="22"/>
      <c r="O97" s="23"/>
      <c r="P97" s="23"/>
      <c r="Q97" s="24"/>
      <c r="R97" s="1"/>
      <c r="S97" s="13" t="s">
        <v>15</v>
      </c>
      <c r="T97" s="14"/>
      <c r="U97" s="15">
        <v>13.8</v>
      </c>
      <c r="V97" s="22"/>
      <c r="W97" s="23"/>
      <c r="X97" s="23"/>
      <c r="Y97" s="24"/>
      <c r="Z97" s="1"/>
      <c r="AA97" s="13" t="s">
        <v>15</v>
      </c>
      <c r="AB97" s="14"/>
      <c r="AC97" s="15">
        <v>13.9</v>
      </c>
      <c r="AD97" s="22"/>
      <c r="AE97" s="23"/>
      <c r="AF97" s="23"/>
      <c r="AG97" s="24"/>
      <c r="AH97" s="1"/>
      <c r="AI97" s="13" t="s">
        <v>15</v>
      </c>
      <c r="AJ97" s="14"/>
      <c r="AK97" s="15">
        <v>13</v>
      </c>
      <c r="AL97" s="22"/>
      <c r="AM97" s="23"/>
      <c r="AN97" s="23"/>
      <c r="AO97" s="24"/>
      <c r="AP97" s="1"/>
      <c r="AQ97" s="13" t="s">
        <v>15</v>
      </c>
      <c r="AR97" s="14"/>
      <c r="AS97" s="15">
        <v>13</v>
      </c>
      <c r="AT97" s="22"/>
      <c r="AU97" s="23"/>
      <c r="AV97" s="23"/>
      <c r="AW97" s="24"/>
      <c r="AX97" s="1"/>
      <c r="AY97" s="13" t="s">
        <v>15</v>
      </c>
      <c r="AZ97" s="14"/>
      <c r="BA97" s="15">
        <v>13.7</v>
      </c>
      <c r="BB97" s="22"/>
      <c r="BC97" s="23"/>
      <c r="BD97" s="23"/>
      <c r="BE97" s="24"/>
      <c r="BF97" s="1"/>
      <c r="BG97" s="13" t="s">
        <v>15</v>
      </c>
      <c r="BH97" s="14"/>
      <c r="BI97" s="15">
        <v>14.1</v>
      </c>
      <c r="BJ97" s="22"/>
      <c r="BK97" s="23"/>
      <c r="BL97" s="23"/>
      <c r="BM97" s="24"/>
      <c r="BN97" s="1"/>
      <c r="BO97" s="13" t="s">
        <v>15</v>
      </c>
      <c r="BP97" s="14"/>
      <c r="BQ97" s="15">
        <v>15.3</v>
      </c>
      <c r="BR97" s="22"/>
      <c r="BS97" s="23"/>
      <c r="BT97" s="23"/>
      <c r="BU97" s="24"/>
    </row>
    <row r="98" spans="3:73" x14ac:dyDescent="0.35">
      <c r="C98" s="13" t="s">
        <v>16</v>
      </c>
      <c r="D98" s="14"/>
      <c r="E98" s="15">
        <v>5.6</v>
      </c>
      <c r="F98" s="22"/>
      <c r="G98" s="23"/>
      <c r="H98" s="23"/>
      <c r="I98" s="24"/>
      <c r="J98" s="1"/>
      <c r="K98" s="13" t="s">
        <v>16</v>
      </c>
      <c r="L98" s="14"/>
      <c r="M98" s="15">
        <v>5.7</v>
      </c>
      <c r="N98" s="22"/>
      <c r="O98" s="23"/>
      <c r="P98" s="23"/>
      <c r="Q98" s="24"/>
      <c r="R98" s="1"/>
      <c r="S98" s="13" t="s">
        <v>16</v>
      </c>
      <c r="T98" s="14"/>
      <c r="U98" s="15">
        <v>6.7</v>
      </c>
      <c r="V98" s="22"/>
      <c r="W98" s="23"/>
      <c r="X98" s="23"/>
      <c r="Y98" s="24"/>
      <c r="Z98" s="1"/>
      <c r="AA98" s="13" t="s">
        <v>16</v>
      </c>
      <c r="AB98" s="14"/>
      <c r="AC98" s="15">
        <v>6.7</v>
      </c>
      <c r="AD98" s="22"/>
      <c r="AE98" s="23"/>
      <c r="AF98" s="23"/>
      <c r="AG98" s="24"/>
      <c r="AH98" s="1"/>
      <c r="AI98" s="13" t="s">
        <v>16</v>
      </c>
      <c r="AJ98" s="14"/>
      <c r="AK98" s="15">
        <v>6.2</v>
      </c>
      <c r="AL98" s="22"/>
      <c r="AM98" s="23"/>
      <c r="AN98" s="23"/>
      <c r="AO98" s="24"/>
      <c r="AP98" s="1"/>
      <c r="AQ98" s="13" t="s">
        <v>16</v>
      </c>
      <c r="AR98" s="14"/>
      <c r="AS98" s="15">
        <v>5.6</v>
      </c>
      <c r="AT98" s="22"/>
      <c r="AU98" s="23"/>
      <c r="AV98" s="23"/>
      <c r="AW98" s="24"/>
      <c r="AX98" s="1"/>
      <c r="AY98" s="13" t="s">
        <v>16</v>
      </c>
      <c r="AZ98" s="14"/>
      <c r="BA98" s="15">
        <v>7.8</v>
      </c>
      <c r="BB98" s="22"/>
      <c r="BC98" s="23"/>
      <c r="BD98" s="23"/>
      <c r="BE98" s="24"/>
      <c r="BF98" s="1"/>
      <c r="BG98" s="13" t="s">
        <v>16</v>
      </c>
      <c r="BH98" s="14"/>
      <c r="BI98" s="15">
        <v>7.6</v>
      </c>
      <c r="BJ98" s="22"/>
      <c r="BK98" s="23"/>
      <c r="BL98" s="23"/>
      <c r="BM98" s="24"/>
      <c r="BN98" s="1"/>
      <c r="BO98" s="13" t="s">
        <v>16</v>
      </c>
      <c r="BP98" s="14"/>
      <c r="BQ98" s="15">
        <v>11.3</v>
      </c>
      <c r="BR98" s="22"/>
      <c r="BS98" s="23"/>
      <c r="BT98" s="23"/>
      <c r="BU98" s="24"/>
    </row>
    <row r="99" spans="3:73" x14ac:dyDescent="0.35">
      <c r="C99" s="13" t="s">
        <v>17</v>
      </c>
      <c r="D99" s="14"/>
      <c r="E99" s="15">
        <v>19.399999999999999</v>
      </c>
      <c r="F99" s="26"/>
      <c r="G99" s="27"/>
      <c r="H99" s="27"/>
      <c r="I99" s="28"/>
      <c r="J99" s="29"/>
      <c r="K99" s="13" t="s">
        <v>17</v>
      </c>
      <c r="L99" s="14"/>
      <c r="M99" s="15">
        <v>18.899999999999999</v>
      </c>
      <c r="N99" s="26"/>
      <c r="O99" s="27"/>
      <c r="P99" s="27"/>
      <c r="Q99" s="28"/>
      <c r="R99" s="29"/>
      <c r="S99" s="13" t="s">
        <v>17</v>
      </c>
      <c r="T99" s="14"/>
      <c r="U99" s="15">
        <v>19.3</v>
      </c>
      <c r="V99" s="26"/>
      <c r="W99" s="27"/>
      <c r="X99" s="27"/>
      <c r="Y99" s="28"/>
      <c r="Z99" s="29"/>
      <c r="AA99" s="13" t="s">
        <v>17</v>
      </c>
      <c r="AB99" s="14"/>
      <c r="AC99" s="15">
        <v>21.6</v>
      </c>
      <c r="AD99" s="26"/>
      <c r="AE99" s="27"/>
      <c r="AF99" s="27"/>
      <c r="AG99" s="28"/>
      <c r="AH99" s="29"/>
      <c r="AI99" s="13" t="s">
        <v>17</v>
      </c>
      <c r="AJ99" s="14"/>
      <c r="AK99" s="15">
        <v>19.600000000000001</v>
      </c>
      <c r="AL99" s="26"/>
      <c r="AM99" s="27"/>
      <c r="AN99" s="27"/>
      <c r="AO99" s="28"/>
      <c r="AP99" s="29"/>
      <c r="AQ99" s="13" t="s">
        <v>17</v>
      </c>
      <c r="AR99" s="14"/>
      <c r="AS99" s="15">
        <v>19</v>
      </c>
      <c r="AT99" s="26"/>
      <c r="AU99" s="27"/>
      <c r="AV99" s="27"/>
      <c r="AW99" s="28"/>
      <c r="AX99" s="29"/>
      <c r="AY99" s="13" t="s">
        <v>17</v>
      </c>
      <c r="AZ99" s="14"/>
      <c r="BA99" s="15">
        <v>21.7</v>
      </c>
      <c r="BB99" s="26"/>
      <c r="BC99" s="27"/>
      <c r="BD99" s="27"/>
      <c r="BE99" s="28"/>
      <c r="BF99" s="29"/>
      <c r="BG99" s="13" t="s">
        <v>17</v>
      </c>
      <c r="BH99" s="14"/>
      <c r="BI99" s="15">
        <v>23.5</v>
      </c>
      <c r="BJ99" s="26"/>
      <c r="BK99" s="27"/>
      <c r="BL99" s="27"/>
      <c r="BM99" s="28"/>
      <c r="BN99" s="29"/>
      <c r="BO99" s="13" t="s">
        <v>17</v>
      </c>
      <c r="BP99" s="14"/>
      <c r="BQ99" s="15">
        <v>27.8</v>
      </c>
      <c r="BR99" s="26"/>
      <c r="BS99" s="27"/>
      <c r="BT99" s="27"/>
      <c r="BU99" s="28"/>
    </row>
    <row r="103" spans="3:73" x14ac:dyDescent="0.35">
      <c r="C103" s="104">
        <v>41486</v>
      </c>
      <c r="D103" s="57"/>
      <c r="E103" s="57"/>
      <c r="F103" s="57"/>
      <c r="G103" s="57"/>
      <c r="H103" s="57"/>
      <c r="I103" s="57"/>
      <c r="J103" s="57"/>
      <c r="K103" s="104">
        <v>41486</v>
      </c>
      <c r="L103" s="57"/>
      <c r="M103" s="57"/>
      <c r="N103" s="57"/>
      <c r="O103" s="57"/>
      <c r="P103" s="57"/>
      <c r="Q103" s="57"/>
      <c r="R103" s="57"/>
      <c r="S103" s="104">
        <v>41486</v>
      </c>
      <c r="T103" s="57"/>
      <c r="U103" s="57"/>
      <c r="V103" s="57"/>
      <c r="W103" s="57"/>
      <c r="X103" s="57"/>
      <c r="Y103" s="57"/>
      <c r="Z103" s="57"/>
      <c r="AA103" s="104">
        <v>41486</v>
      </c>
      <c r="AB103" s="57"/>
      <c r="AC103" s="57"/>
      <c r="AD103" s="57"/>
      <c r="AE103" s="57"/>
      <c r="AF103" s="57"/>
      <c r="AG103" s="57"/>
      <c r="AH103" s="57"/>
      <c r="AI103" s="104">
        <v>41486</v>
      </c>
      <c r="AJ103" s="57"/>
      <c r="AK103" s="57"/>
      <c r="AL103" s="57"/>
      <c r="AM103" s="57"/>
      <c r="AN103" s="57"/>
      <c r="AO103" s="57"/>
      <c r="AP103" s="57"/>
      <c r="AQ103" s="104">
        <v>41486</v>
      </c>
      <c r="AR103" s="57"/>
      <c r="AS103" s="57"/>
      <c r="AT103" s="57"/>
      <c r="AU103" s="57"/>
      <c r="AV103" s="57"/>
      <c r="AW103" s="57"/>
      <c r="AX103" s="57"/>
      <c r="AY103" s="104">
        <v>41486</v>
      </c>
      <c r="AZ103" s="57"/>
      <c r="BA103" s="57"/>
      <c r="BB103" s="57"/>
      <c r="BC103" s="57"/>
      <c r="BD103" s="57"/>
      <c r="BE103" s="57"/>
      <c r="BF103" s="57"/>
      <c r="BG103" s="104">
        <v>41486</v>
      </c>
      <c r="BH103" s="57"/>
      <c r="BI103" s="57"/>
      <c r="BJ103" s="57"/>
      <c r="BK103" s="57"/>
      <c r="BL103" s="57"/>
      <c r="BM103" s="57"/>
      <c r="BN103" s="57"/>
      <c r="BO103" s="104">
        <v>41486</v>
      </c>
      <c r="BP103" s="57"/>
      <c r="BQ103" s="57"/>
      <c r="BR103" s="57"/>
      <c r="BS103" s="57"/>
      <c r="BT103" s="57"/>
      <c r="BU103" s="14"/>
    </row>
    <row r="104" spans="3:73" x14ac:dyDescent="0.35">
      <c r="C104" s="58">
        <v>3</v>
      </c>
      <c r="D104" s="59"/>
      <c r="E104" s="59"/>
      <c r="F104" s="59"/>
      <c r="G104" s="59"/>
      <c r="H104" s="59"/>
      <c r="I104" s="60"/>
      <c r="J104" s="1"/>
      <c r="K104" s="58">
        <v>4</v>
      </c>
      <c r="L104" s="59"/>
      <c r="M104" s="59"/>
      <c r="N104" s="59"/>
      <c r="O104" s="59"/>
      <c r="P104" s="59"/>
      <c r="Q104" s="60"/>
      <c r="R104" s="1"/>
      <c r="S104" s="58">
        <v>5</v>
      </c>
      <c r="T104" s="59"/>
      <c r="U104" s="59"/>
      <c r="V104" s="59"/>
      <c r="W104" s="59"/>
      <c r="X104" s="59"/>
      <c r="Y104" s="60"/>
      <c r="Z104" s="1"/>
      <c r="AA104" s="58">
        <v>6</v>
      </c>
      <c r="AB104" s="59"/>
      <c r="AC104" s="59"/>
      <c r="AD104" s="59"/>
      <c r="AE104" s="59"/>
      <c r="AF104" s="59"/>
      <c r="AG104" s="60"/>
      <c r="AH104" s="1"/>
      <c r="AI104" s="58">
        <v>7</v>
      </c>
      <c r="AJ104" s="59"/>
      <c r="AK104" s="59"/>
      <c r="AL104" s="59"/>
      <c r="AM104" s="59"/>
      <c r="AN104" s="59"/>
      <c r="AO104" s="60"/>
      <c r="AP104" s="1"/>
      <c r="AQ104" s="58">
        <v>8</v>
      </c>
      <c r="AR104" s="59"/>
      <c r="AS104" s="59"/>
      <c r="AT104" s="59"/>
      <c r="AU104" s="59"/>
      <c r="AV104" s="59"/>
      <c r="AW104" s="60"/>
      <c r="AX104" s="1"/>
      <c r="AY104" s="58">
        <v>9</v>
      </c>
      <c r="AZ104" s="59"/>
      <c r="BA104" s="59"/>
      <c r="BB104" s="59"/>
      <c r="BC104" s="59"/>
      <c r="BD104" s="59"/>
      <c r="BE104" s="60"/>
      <c r="BF104" s="1"/>
      <c r="BG104" s="58">
        <v>10</v>
      </c>
      <c r="BH104" s="59"/>
      <c r="BI104" s="59"/>
      <c r="BJ104" s="59"/>
      <c r="BK104" s="59"/>
      <c r="BL104" s="59"/>
      <c r="BM104" s="60"/>
      <c r="BN104" s="1"/>
      <c r="BO104" s="58">
        <v>11</v>
      </c>
      <c r="BP104" s="59"/>
      <c r="BQ104" s="59"/>
      <c r="BR104" s="59"/>
      <c r="BS104" s="59"/>
      <c r="BT104" s="59"/>
      <c r="BU104" s="60"/>
    </row>
    <row r="105" spans="3:73" x14ac:dyDescent="0.35">
      <c r="C105" s="2" t="s">
        <v>0</v>
      </c>
      <c r="D105" s="2" t="s">
        <v>1</v>
      </c>
      <c r="E105" s="63" t="s">
        <v>2</v>
      </c>
      <c r="F105" s="64"/>
      <c r="G105" s="3" t="s">
        <v>3</v>
      </c>
      <c r="H105" s="2" t="s">
        <v>4</v>
      </c>
      <c r="I105" s="2" t="s">
        <v>5</v>
      </c>
      <c r="J105" s="1"/>
      <c r="K105" s="2" t="s">
        <v>0</v>
      </c>
      <c r="L105" s="2" t="s">
        <v>1</v>
      </c>
      <c r="M105" s="63" t="s">
        <v>2</v>
      </c>
      <c r="N105" s="64"/>
      <c r="O105" s="3" t="s">
        <v>3</v>
      </c>
      <c r="P105" s="2" t="s">
        <v>4</v>
      </c>
      <c r="Q105" s="2" t="s">
        <v>5</v>
      </c>
      <c r="R105" s="1"/>
      <c r="S105" s="2" t="s">
        <v>0</v>
      </c>
      <c r="T105" s="2" t="s">
        <v>1</v>
      </c>
      <c r="U105" s="63" t="s">
        <v>2</v>
      </c>
      <c r="V105" s="64"/>
      <c r="W105" s="3" t="s">
        <v>3</v>
      </c>
      <c r="X105" s="2" t="s">
        <v>4</v>
      </c>
      <c r="Y105" s="2" t="s">
        <v>5</v>
      </c>
      <c r="Z105" s="1"/>
      <c r="AA105" s="2" t="s">
        <v>0</v>
      </c>
      <c r="AB105" s="2" t="s">
        <v>1</v>
      </c>
      <c r="AC105" s="63" t="s">
        <v>2</v>
      </c>
      <c r="AD105" s="64"/>
      <c r="AE105" s="3" t="s">
        <v>3</v>
      </c>
      <c r="AF105" s="2" t="s">
        <v>4</v>
      </c>
      <c r="AG105" s="2" t="s">
        <v>5</v>
      </c>
      <c r="AH105" s="1"/>
      <c r="AI105" s="2" t="s">
        <v>0</v>
      </c>
      <c r="AJ105" s="2" t="s">
        <v>1</v>
      </c>
      <c r="AK105" s="63" t="s">
        <v>2</v>
      </c>
      <c r="AL105" s="64"/>
      <c r="AM105" s="3" t="s">
        <v>3</v>
      </c>
      <c r="AN105" s="2" t="s">
        <v>4</v>
      </c>
      <c r="AO105" s="2" t="s">
        <v>5</v>
      </c>
      <c r="AP105" s="1"/>
      <c r="AQ105" s="2" t="s">
        <v>0</v>
      </c>
      <c r="AR105" s="2" t="s">
        <v>1</v>
      </c>
      <c r="AS105" s="63" t="s">
        <v>2</v>
      </c>
      <c r="AT105" s="64"/>
      <c r="AU105" s="3" t="s">
        <v>3</v>
      </c>
      <c r="AV105" s="2" t="s">
        <v>4</v>
      </c>
      <c r="AW105" s="2" t="s">
        <v>5</v>
      </c>
      <c r="AX105" s="1"/>
      <c r="AY105" s="2" t="s">
        <v>0</v>
      </c>
      <c r="AZ105" s="2" t="s">
        <v>1</v>
      </c>
      <c r="BA105" s="63" t="s">
        <v>2</v>
      </c>
      <c r="BB105" s="64"/>
      <c r="BC105" s="3" t="s">
        <v>3</v>
      </c>
      <c r="BD105" s="2" t="s">
        <v>4</v>
      </c>
      <c r="BE105" s="2" t="s">
        <v>5</v>
      </c>
      <c r="BF105" s="1"/>
      <c r="BG105" s="2" t="s">
        <v>0</v>
      </c>
      <c r="BH105" s="2" t="s">
        <v>1</v>
      </c>
      <c r="BI105" s="63" t="s">
        <v>2</v>
      </c>
      <c r="BJ105" s="64"/>
      <c r="BK105" s="3" t="s">
        <v>3</v>
      </c>
      <c r="BL105" s="2" t="s">
        <v>4</v>
      </c>
      <c r="BM105" s="2" t="s">
        <v>5</v>
      </c>
      <c r="BN105" s="1"/>
      <c r="BO105" s="2" t="s">
        <v>0</v>
      </c>
      <c r="BP105" s="2" t="s">
        <v>1</v>
      </c>
      <c r="BQ105" s="63" t="s">
        <v>2</v>
      </c>
      <c r="BR105" s="64"/>
      <c r="BS105" s="3" t="s">
        <v>3</v>
      </c>
      <c r="BT105" s="2" t="s">
        <v>4</v>
      </c>
      <c r="BU105" s="2" t="s">
        <v>5</v>
      </c>
    </row>
    <row r="106" spans="3:73" x14ac:dyDescent="0.35">
      <c r="C106" s="5" t="s">
        <v>6</v>
      </c>
      <c r="D106" s="5" t="s">
        <v>7</v>
      </c>
      <c r="E106" s="6" t="s">
        <v>8</v>
      </c>
      <c r="F106" s="7" t="s">
        <v>9</v>
      </c>
      <c r="G106" s="5"/>
      <c r="H106" s="5" t="s">
        <v>10</v>
      </c>
      <c r="I106" s="5" t="s">
        <v>11</v>
      </c>
      <c r="J106" s="1"/>
      <c r="K106" s="5" t="s">
        <v>6</v>
      </c>
      <c r="L106" s="5" t="s">
        <v>7</v>
      </c>
      <c r="M106" s="6" t="s">
        <v>8</v>
      </c>
      <c r="N106" s="7" t="s">
        <v>9</v>
      </c>
      <c r="O106" s="5"/>
      <c r="P106" s="5" t="s">
        <v>10</v>
      </c>
      <c r="Q106" s="5" t="s">
        <v>11</v>
      </c>
      <c r="R106" s="1"/>
      <c r="S106" s="5" t="s">
        <v>6</v>
      </c>
      <c r="T106" s="5" t="s">
        <v>7</v>
      </c>
      <c r="U106" s="6" t="s">
        <v>8</v>
      </c>
      <c r="V106" s="7" t="s">
        <v>9</v>
      </c>
      <c r="W106" s="5"/>
      <c r="X106" s="5" t="s">
        <v>10</v>
      </c>
      <c r="Y106" s="5" t="s">
        <v>11</v>
      </c>
      <c r="Z106" s="1"/>
      <c r="AA106" s="5" t="s">
        <v>6</v>
      </c>
      <c r="AB106" s="5" t="s">
        <v>7</v>
      </c>
      <c r="AC106" s="6" t="s">
        <v>8</v>
      </c>
      <c r="AD106" s="7" t="s">
        <v>9</v>
      </c>
      <c r="AE106" s="5"/>
      <c r="AF106" s="5" t="s">
        <v>10</v>
      </c>
      <c r="AG106" s="5" t="s">
        <v>11</v>
      </c>
      <c r="AH106" s="1"/>
      <c r="AI106" s="5" t="s">
        <v>6</v>
      </c>
      <c r="AJ106" s="5" t="s">
        <v>7</v>
      </c>
      <c r="AK106" s="6" t="s">
        <v>8</v>
      </c>
      <c r="AL106" s="7" t="s">
        <v>9</v>
      </c>
      <c r="AM106" s="5"/>
      <c r="AN106" s="5" t="s">
        <v>10</v>
      </c>
      <c r="AO106" s="5" t="s">
        <v>11</v>
      </c>
      <c r="AP106" s="1"/>
      <c r="AQ106" s="5" t="s">
        <v>6</v>
      </c>
      <c r="AR106" s="5" t="s">
        <v>7</v>
      </c>
      <c r="AS106" s="6" t="s">
        <v>8</v>
      </c>
      <c r="AT106" s="7" t="s">
        <v>9</v>
      </c>
      <c r="AU106" s="5"/>
      <c r="AV106" s="5" t="s">
        <v>10</v>
      </c>
      <c r="AW106" s="5" t="s">
        <v>11</v>
      </c>
      <c r="AX106" s="1"/>
      <c r="AY106" s="5" t="s">
        <v>6</v>
      </c>
      <c r="AZ106" s="5" t="s">
        <v>7</v>
      </c>
      <c r="BA106" s="6" t="s">
        <v>8</v>
      </c>
      <c r="BB106" s="7" t="s">
        <v>9</v>
      </c>
      <c r="BC106" s="5"/>
      <c r="BD106" s="5" t="s">
        <v>10</v>
      </c>
      <c r="BE106" s="5" t="s">
        <v>11</v>
      </c>
      <c r="BF106" s="1"/>
      <c r="BG106" s="5" t="s">
        <v>6</v>
      </c>
      <c r="BH106" s="5" t="s">
        <v>7</v>
      </c>
      <c r="BI106" s="6" t="s">
        <v>8</v>
      </c>
      <c r="BJ106" s="7" t="s">
        <v>9</v>
      </c>
      <c r="BK106" s="5"/>
      <c r="BL106" s="5" t="s">
        <v>10</v>
      </c>
      <c r="BM106" s="5" t="s">
        <v>11</v>
      </c>
      <c r="BN106" s="1"/>
      <c r="BO106" s="5" t="s">
        <v>6</v>
      </c>
      <c r="BP106" s="5" t="s">
        <v>7</v>
      </c>
      <c r="BQ106" s="6" t="s">
        <v>8</v>
      </c>
      <c r="BR106" s="7" t="s">
        <v>9</v>
      </c>
      <c r="BS106" s="5"/>
      <c r="BT106" s="5" t="s">
        <v>10</v>
      </c>
      <c r="BU106" s="5" t="s">
        <v>11</v>
      </c>
    </row>
    <row r="107" spans="3:73" x14ac:dyDescent="0.35">
      <c r="C107" s="5">
        <v>0</v>
      </c>
      <c r="D107" s="5">
        <v>23.4</v>
      </c>
      <c r="E107" s="6">
        <v>116.2</v>
      </c>
      <c r="F107" s="7">
        <v>9.82</v>
      </c>
      <c r="G107" s="5">
        <v>8.76</v>
      </c>
      <c r="H107" s="5"/>
      <c r="I107" s="5">
        <v>814</v>
      </c>
      <c r="J107" s="1"/>
      <c r="K107" s="5">
        <v>0</v>
      </c>
      <c r="L107" s="5"/>
      <c r="M107" s="6"/>
      <c r="N107" s="7"/>
      <c r="O107" s="5"/>
      <c r="P107" s="5"/>
      <c r="Q107" s="5"/>
      <c r="R107" s="1"/>
      <c r="S107" s="5">
        <v>0</v>
      </c>
      <c r="T107" s="5"/>
      <c r="U107" s="6"/>
      <c r="V107" s="7"/>
      <c r="W107" s="5"/>
      <c r="X107" s="5"/>
      <c r="Y107" s="5"/>
      <c r="Z107" s="1"/>
      <c r="AA107" s="5">
        <v>0</v>
      </c>
      <c r="AB107" s="5"/>
      <c r="AC107" s="6"/>
      <c r="AD107" s="7"/>
      <c r="AE107" s="5"/>
      <c r="AF107" s="5"/>
      <c r="AG107" s="5"/>
      <c r="AH107" s="1"/>
      <c r="AI107" s="5">
        <v>0</v>
      </c>
      <c r="AJ107" s="5">
        <v>23.4</v>
      </c>
      <c r="AK107" s="6">
        <v>114.5</v>
      </c>
      <c r="AL107" s="7">
        <v>9.73</v>
      </c>
      <c r="AM107" s="5">
        <v>8.77</v>
      </c>
      <c r="AN107" s="5"/>
      <c r="AO107" s="5">
        <v>815</v>
      </c>
      <c r="AP107" s="1"/>
      <c r="AQ107" s="5">
        <v>0</v>
      </c>
      <c r="AR107" s="5"/>
      <c r="AS107" s="6"/>
      <c r="AT107" s="7"/>
      <c r="AU107" s="5"/>
      <c r="AV107" s="5"/>
      <c r="AW107" s="5"/>
      <c r="AX107" s="1"/>
      <c r="AY107" s="5">
        <v>0</v>
      </c>
      <c r="AZ107" s="5"/>
      <c r="BA107" s="6"/>
      <c r="BB107" s="7"/>
      <c r="BC107" s="5"/>
      <c r="BD107" s="5"/>
      <c r="BE107" s="5"/>
      <c r="BF107" s="1"/>
      <c r="BG107" s="5">
        <v>0</v>
      </c>
      <c r="BH107" s="5">
        <v>23.2</v>
      </c>
      <c r="BI107" s="6">
        <v>114.8</v>
      </c>
      <c r="BJ107" s="7">
        <v>9.77</v>
      </c>
      <c r="BK107" s="5">
        <v>8.7799999999999994</v>
      </c>
      <c r="BL107" s="5"/>
      <c r="BM107" s="5">
        <v>817</v>
      </c>
      <c r="BN107" s="1"/>
      <c r="BO107" s="5">
        <v>0</v>
      </c>
      <c r="BP107" s="5"/>
      <c r="BQ107" s="6"/>
      <c r="BR107" s="7"/>
      <c r="BS107" s="5"/>
      <c r="BT107" s="5"/>
      <c r="BU107" s="5"/>
    </row>
    <row r="108" spans="3:73" x14ac:dyDescent="0.35">
      <c r="C108" s="5">
        <v>1</v>
      </c>
      <c r="D108" s="5">
        <v>23</v>
      </c>
      <c r="E108" s="6">
        <v>109.8</v>
      </c>
      <c r="F108" s="7">
        <v>9.3800000000000008</v>
      </c>
      <c r="G108" s="5">
        <v>8.7100000000000009</v>
      </c>
      <c r="H108" s="5"/>
      <c r="I108" s="5">
        <v>815</v>
      </c>
      <c r="J108" s="1"/>
      <c r="K108" s="5">
        <v>1</v>
      </c>
      <c r="L108" s="5"/>
      <c r="M108" s="6"/>
      <c r="N108" s="7"/>
      <c r="O108" s="5"/>
      <c r="P108" s="5"/>
      <c r="Q108" s="5"/>
      <c r="R108" s="1"/>
      <c r="S108" s="5">
        <v>1</v>
      </c>
      <c r="T108" s="5"/>
      <c r="U108" s="6"/>
      <c r="V108" s="7"/>
      <c r="W108" s="5"/>
      <c r="X108" s="5"/>
      <c r="Y108" s="5"/>
      <c r="Z108" s="1"/>
      <c r="AA108" s="5">
        <v>1</v>
      </c>
      <c r="AB108" s="5"/>
      <c r="AC108" s="6"/>
      <c r="AD108" s="7"/>
      <c r="AE108" s="5"/>
      <c r="AF108" s="5"/>
      <c r="AG108" s="5"/>
      <c r="AH108" s="1"/>
      <c r="AI108" s="5">
        <v>1</v>
      </c>
      <c r="AJ108" s="5">
        <v>23.2</v>
      </c>
      <c r="AK108" s="6">
        <v>108.9</v>
      </c>
      <c r="AL108" s="7">
        <v>9.31</v>
      </c>
      <c r="AM108" s="5">
        <v>8.73</v>
      </c>
      <c r="AN108" s="5"/>
      <c r="AO108" s="5">
        <v>820</v>
      </c>
      <c r="AP108" s="1"/>
      <c r="AQ108" s="5">
        <v>1</v>
      </c>
      <c r="AR108" s="5"/>
      <c r="AS108" s="6"/>
      <c r="AT108" s="7"/>
      <c r="AU108" s="5"/>
      <c r="AV108" s="5"/>
      <c r="AW108" s="5"/>
      <c r="AX108" s="1"/>
      <c r="AY108" s="5">
        <v>1</v>
      </c>
      <c r="AZ108" s="5"/>
      <c r="BA108" s="6"/>
      <c r="BB108" s="7"/>
      <c r="BC108" s="5"/>
      <c r="BD108" s="5"/>
      <c r="BE108" s="5"/>
      <c r="BF108" s="1"/>
      <c r="BG108" s="5">
        <v>1</v>
      </c>
      <c r="BH108" s="5">
        <v>23.2</v>
      </c>
      <c r="BI108" s="6">
        <v>111</v>
      </c>
      <c r="BJ108" s="7">
        <v>9.48</v>
      </c>
      <c r="BK108" s="5">
        <v>8.74</v>
      </c>
      <c r="BL108" s="5"/>
      <c r="BM108" s="5">
        <v>823</v>
      </c>
      <c r="BN108" s="1"/>
      <c r="BO108" s="5">
        <v>1</v>
      </c>
      <c r="BP108" s="5"/>
      <c r="BQ108" s="6"/>
      <c r="BR108" s="7"/>
      <c r="BS108" s="5"/>
      <c r="BT108" s="5"/>
      <c r="BU108" s="5"/>
    </row>
    <row r="109" spans="3:73" x14ac:dyDescent="0.35">
      <c r="C109" s="5">
        <v>2</v>
      </c>
      <c r="D109" s="5">
        <v>20.6</v>
      </c>
      <c r="E109" s="6">
        <v>41.8</v>
      </c>
      <c r="F109" s="7">
        <v>3.67</v>
      </c>
      <c r="G109" s="5">
        <v>7.95</v>
      </c>
      <c r="H109" s="5"/>
      <c r="I109" s="5">
        <v>832</v>
      </c>
      <c r="J109" s="1"/>
      <c r="K109" s="5">
        <v>2</v>
      </c>
      <c r="L109" s="5"/>
      <c r="M109" s="6"/>
      <c r="N109" s="7"/>
      <c r="O109" s="5"/>
      <c r="P109" s="5"/>
      <c r="Q109" s="5"/>
      <c r="R109" s="1"/>
      <c r="S109" s="5">
        <v>2</v>
      </c>
      <c r="T109" s="5"/>
      <c r="U109" s="6"/>
      <c r="V109" s="7"/>
      <c r="W109" s="5"/>
      <c r="X109" s="5"/>
      <c r="Y109" s="5"/>
      <c r="Z109" s="1"/>
      <c r="AA109" s="5">
        <v>2</v>
      </c>
      <c r="AB109" s="5"/>
      <c r="AC109" s="6"/>
      <c r="AD109" s="7"/>
      <c r="AE109" s="5"/>
      <c r="AF109" s="5"/>
      <c r="AG109" s="5"/>
      <c r="AH109" s="1"/>
      <c r="AI109" s="5">
        <v>2</v>
      </c>
      <c r="AJ109" s="5">
        <v>21</v>
      </c>
      <c r="AK109" s="6">
        <v>38.4</v>
      </c>
      <c r="AL109" s="7">
        <v>3.38</v>
      </c>
      <c r="AM109" s="5">
        <v>7.92</v>
      </c>
      <c r="AN109" s="5"/>
      <c r="AO109" s="5">
        <v>833</v>
      </c>
      <c r="AP109" s="1"/>
      <c r="AQ109" s="5">
        <v>2</v>
      </c>
      <c r="AR109" s="5"/>
      <c r="AS109" s="6"/>
      <c r="AT109" s="7"/>
      <c r="AU109" s="5"/>
      <c r="AV109" s="5"/>
      <c r="AW109" s="5"/>
      <c r="AX109" s="1"/>
      <c r="AY109" s="5">
        <v>2</v>
      </c>
      <c r="AZ109" s="5"/>
      <c r="BA109" s="6"/>
      <c r="BB109" s="7"/>
      <c r="BC109" s="5"/>
      <c r="BD109" s="5"/>
      <c r="BE109" s="5"/>
      <c r="BF109" s="1"/>
      <c r="BG109" s="5">
        <v>2</v>
      </c>
      <c r="BH109" s="5">
        <v>20.8</v>
      </c>
      <c r="BI109" s="6">
        <v>77.7</v>
      </c>
      <c r="BJ109" s="7">
        <v>6.78</v>
      </c>
      <c r="BK109" s="5">
        <v>8.25</v>
      </c>
      <c r="BL109" s="5"/>
      <c r="BM109" s="5">
        <v>849</v>
      </c>
      <c r="BN109" s="1"/>
      <c r="BO109" s="5">
        <v>2</v>
      </c>
      <c r="BP109" s="5"/>
      <c r="BQ109" s="6"/>
      <c r="BR109" s="7"/>
      <c r="BS109" s="5"/>
      <c r="BT109" s="5"/>
      <c r="BU109" s="5"/>
    </row>
    <row r="110" spans="3:73" x14ac:dyDescent="0.35">
      <c r="C110" s="9">
        <v>3</v>
      </c>
      <c r="D110" s="9">
        <v>15.2</v>
      </c>
      <c r="E110" s="10">
        <v>13.3</v>
      </c>
      <c r="F110" s="11">
        <v>1.19</v>
      </c>
      <c r="G110" s="9">
        <v>7.49</v>
      </c>
      <c r="H110" s="9"/>
      <c r="I110" s="9">
        <v>855</v>
      </c>
      <c r="J110" s="1"/>
      <c r="K110" s="9">
        <v>3</v>
      </c>
      <c r="L110" s="9"/>
      <c r="M110" s="10"/>
      <c r="N110" s="11"/>
      <c r="O110" s="9"/>
      <c r="P110" s="9"/>
      <c r="Q110" s="9"/>
      <c r="R110" s="1"/>
      <c r="S110" s="9">
        <v>3</v>
      </c>
      <c r="T110" s="9"/>
      <c r="U110" s="10"/>
      <c r="V110" s="11"/>
      <c r="W110" s="9"/>
      <c r="X110" s="9"/>
      <c r="Y110" s="9"/>
      <c r="Z110" s="1"/>
      <c r="AA110" s="9">
        <v>3</v>
      </c>
      <c r="AB110" s="9"/>
      <c r="AC110" s="10"/>
      <c r="AD110" s="11"/>
      <c r="AE110" s="9"/>
      <c r="AF110" s="9"/>
      <c r="AG110" s="9"/>
      <c r="AH110" s="1"/>
      <c r="AI110" s="9">
        <v>3</v>
      </c>
      <c r="AJ110" s="9">
        <v>15</v>
      </c>
      <c r="AK110" s="10">
        <v>4.9000000000000004</v>
      </c>
      <c r="AL110" s="11">
        <v>0.47</v>
      </c>
      <c r="AM110" s="9">
        <v>7.39</v>
      </c>
      <c r="AN110" s="9"/>
      <c r="AO110" s="9">
        <v>915</v>
      </c>
      <c r="AP110" s="1"/>
      <c r="AQ110" s="9">
        <v>3</v>
      </c>
      <c r="AR110" s="9"/>
      <c r="AS110" s="10"/>
      <c r="AT110" s="11"/>
      <c r="AU110" s="9"/>
      <c r="AV110" s="9"/>
      <c r="AW110" s="9"/>
      <c r="AX110" s="1"/>
      <c r="AY110" s="9">
        <v>3</v>
      </c>
      <c r="AZ110" s="9"/>
      <c r="BA110" s="10"/>
      <c r="BB110" s="11"/>
      <c r="BC110" s="9"/>
      <c r="BD110" s="9"/>
      <c r="BE110" s="9"/>
      <c r="BF110" s="1"/>
      <c r="BG110" s="9">
        <v>3</v>
      </c>
      <c r="BH110" s="9">
        <v>13.6</v>
      </c>
      <c r="BI110" s="10">
        <v>5</v>
      </c>
      <c r="BJ110" s="11">
        <v>0.48</v>
      </c>
      <c r="BK110" s="9">
        <v>7.3</v>
      </c>
      <c r="BL110" s="9"/>
      <c r="BM110" s="9">
        <v>960</v>
      </c>
      <c r="BN110" s="1"/>
      <c r="BO110" s="9">
        <v>3</v>
      </c>
      <c r="BP110" s="9"/>
      <c r="BQ110" s="10"/>
      <c r="BR110" s="11"/>
      <c r="BS110" s="9"/>
      <c r="BT110" s="9"/>
      <c r="BU110" s="9"/>
    </row>
    <row r="111" spans="3:73" x14ac:dyDescent="0.35">
      <c r="C111" s="13"/>
      <c r="D111" s="57"/>
      <c r="E111" s="57"/>
      <c r="F111" s="57"/>
      <c r="G111" s="57"/>
      <c r="H111" s="57"/>
      <c r="I111" s="14"/>
      <c r="J111" s="1"/>
      <c r="K111" s="13"/>
      <c r="L111" s="57"/>
      <c r="M111" s="57"/>
      <c r="N111" s="57"/>
      <c r="O111" s="57"/>
      <c r="P111" s="57"/>
      <c r="Q111" s="14"/>
      <c r="R111" s="1"/>
      <c r="S111" s="13"/>
      <c r="T111" s="57"/>
      <c r="U111" s="57"/>
      <c r="V111" s="57"/>
      <c r="W111" s="57"/>
      <c r="X111" s="57"/>
      <c r="Y111" s="14"/>
      <c r="Z111" s="1"/>
      <c r="AA111" s="13"/>
      <c r="AB111" s="57"/>
      <c r="AC111" s="57"/>
      <c r="AD111" s="57"/>
      <c r="AE111" s="57"/>
      <c r="AF111" s="57"/>
      <c r="AG111" s="14"/>
      <c r="AH111" s="1"/>
      <c r="AI111" s="13"/>
      <c r="AJ111" s="57"/>
      <c r="AK111" s="57"/>
      <c r="AL111" s="57"/>
      <c r="AM111" s="57"/>
      <c r="AN111" s="57"/>
      <c r="AO111" s="14"/>
      <c r="AP111" s="1"/>
      <c r="AQ111" s="13"/>
      <c r="AR111" s="57"/>
      <c r="AS111" s="57"/>
      <c r="AT111" s="57"/>
      <c r="AU111" s="57"/>
      <c r="AV111" s="57"/>
      <c r="AW111" s="14"/>
      <c r="AX111" s="1"/>
      <c r="AY111" s="13"/>
      <c r="AZ111" s="57"/>
      <c r="BA111" s="57"/>
      <c r="BB111" s="57"/>
      <c r="BC111" s="57"/>
      <c r="BD111" s="57"/>
      <c r="BE111" s="14"/>
      <c r="BF111" s="1"/>
      <c r="BG111" s="13"/>
      <c r="BH111" s="57"/>
      <c r="BI111" s="57"/>
      <c r="BJ111" s="57"/>
      <c r="BK111" s="57"/>
      <c r="BL111" s="57"/>
      <c r="BM111" s="14"/>
      <c r="BN111" s="1"/>
      <c r="BO111" s="13"/>
      <c r="BP111" s="57"/>
      <c r="BQ111" s="57"/>
      <c r="BR111" s="57"/>
      <c r="BS111" s="57"/>
      <c r="BT111" s="57"/>
      <c r="BU111" s="14"/>
    </row>
    <row r="112" spans="3:73" x14ac:dyDescent="0.35">
      <c r="C112" s="13" t="s">
        <v>12</v>
      </c>
      <c r="D112" s="14"/>
      <c r="E112" s="15">
        <v>0.6</v>
      </c>
      <c r="F112" s="16"/>
      <c r="G112" s="17"/>
      <c r="H112" s="17"/>
      <c r="I112" s="18"/>
      <c r="J112" s="1"/>
      <c r="K112" s="13" t="s">
        <v>12</v>
      </c>
      <c r="L112" s="14"/>
      <c r="M112" s="15">
        <v>0.6</v>
      </c>
      <c r="N112" s="16"/>
      <c r="O112" s="17"/>
      <c r="P112" s="17"/>
      <c r="Q112" s="18"/>
      <c r="R112" s="1"/>
      <c r="S112" s="13" t="s">
        <v>12</v>
      </c>
      <c r="T112" s="14"/>
      <c r="U112" s="15">
        <v>0.6</v>
      </c>
      <c r="V112" s="16"/>
      <c r="W112" s="17"/>
      <c r="X112" s="17"/>
      <c r="Y112" s="18"/>
      <c r="Z112" s="1"/>
      <c r="AA112" s="13" t="s">
        <v>12</v>
      </c>
      <c r="AB112" s="14"/>
      <c r="AC112" s="15">
        <v>0.6</v>
      </c>
      <c r="AD112" s="16"/>
      <c r="AE112" s="17"/>
      <c r="AF112" s="17"/>
      <c r="AG112" s="18"/>
      <c r="AH112" s="1"/>
      <c r="AI112" s="13" t="s">
        <v>12</v>
      </c>
      <c r="AJ112" s="14"/>
      <c r="AK112" s="15">
        <v>0.6</v>
      </c>
      <c r="AL112" s="16"/>
      <c r="AM112" s="17"/>
      <c r="AN112" s="17"/>
      <c r="AO112" s="18"/>
      <c r="AP112" s="1"/>
      <c r="AQ112" s="13" t="s">
        <v>12</v>
      </c>
      <c r="AR112" s="14"/>
      <c r="AS112" s="15">
        <v>0.6</v>
      </c>
      <c r="AT112" s="16"/>
      <c r="AU112" s="17"/>
      <c r="AV112" s="17"/>
      <c r="AW112" s="18"/>
      <c r="AX112" s="1"/>
      <c r="AY112" s="13" t="s">
        <v>12</v>
      </c>
      <c r="AZ112" s="14"/>
      <c r="BA112" s="15">
        <v>0.6</v>
      </c>
      <c r="BB112" s="16"/>
      <c r="BC112" s="17"/>
      <c r="BD112" s="17"/>
      <c r="BE112" s="18"/>
      <c r="BF112" s="1"/>
      <c r="BG112" s="13" t="s">
        <v>12</v>
      </c>
      <c r="BH112" s="14"/>
      <c r="BI112" s="15">
        <v>0.6</v>
      </c>
      <c r="BJ112" s="16"/>
      <c r="BK112" s="17"/>
      <c r="BL112" s="17"/>
      <c r="BM112" s="18"/>
      <c r="BN112" s="1"/>
      <c r="BO112" s="13" t="s">
        <v>12</v>
      </c>
      <c r="BP112" s="14"/>
      <c r="BQ112" s="15">
        <v>0.6</v>
      </c>
      <c r="BR112" s="16"/>
      <c r="BS112" s="17"/>
      <c r="BT112" s="17"/>
      <c r="BU112" s="18"/>
    </row>
    <row r="113" spans="3:89" x14ac:dyDescent="0.35">
      <c r="C113" s="13" t="s">
        <v>14</v>
      </c>
      <c r="D113" s="14"/>
      <c r="E113" s="15">
        <v>3.1</v>
      </c>
      <c r="F113" s="22"/>
      <c r="G113" s="23"/>
      <c r="H113" s="23"/>
      <c r="I113" s="24"/>
      <c r="J113" s="1"/>
      <c r="K113" s="13" t="s">
        <v>14</v>
      </c>
      <c r="L113" s="14"/>
      <c r="M113" s="15">
        <v>2.65</v>
      </c>
      <c r="N113" s="22"/>
      <c r="O113" s="23"/>
      <c r="P113" s="23"/>
      <c r="Q113" s="24"/>
      <c r="R113" s="1"/>
      <c r="S113" s="13" t="s">
        <v>14</v>
      </c>
      <c r="T113" s="14"/>
      <c r="U113" s="15">
        <v>3</v>
      </c>
      <c r="V113" s="22"/>
      <c r="W113" s="23"/>
      <c r="X113" s="23"/>
      <c r="Y113" s="24"/>
      <c r="Z113" s="1"/>
      <c r="AA113" s="13" t="s">
        <v>14</v>
      </c>
      <c r="AB113" s="14"/>
      <c r="AC113" s="15">
        <v>3.2</v>
      </c>
      <c r="AD113" s="22"/>
      <c r="AE113" s="23"/>
      <c r="AF113" s="23"/>
      <c r="AG113" s="24"/>
      <c r="AH113" s="1"/>
      <c r="AI113" s="13" t="s">
        <v>14</v>
      </c>
      <c r="AJ113" s="14"/>
      <c r="AK113" s="15">
        <v>3.5</v>
      </c>
      <c r="AL113" s="22"/>
      <c r="AM113" s="23"/>
      <c r="AN113" s="23"/>
      <c r="AO113" s="24"/>
      <c r="AP113" s="1"/>
      <c r="AQ113" s="13" t="s">
        <v>14</v>
      </c>
      <c r="AR113" s="14"/>
      <c r="AS113" s="15">
        <v>2.7</v>
      </c>
      <c r="AT113" s="22"/>
      <c r="AU113" s="23"/>
      <c r="AV113" s="23"/>
      <c r="AW113" s="24"/>
      <c r="AX113" s="1"/>
      <c r="AY113" s="13" t="s">
        <v>14</v>
      </c>
      <c r="AZ113" s="14"/>
      <c r="BA113" s="15">
        <v>2.6</v>
      </c>
      <c r="BB113" s="22"/>
      <c r="BC113" s="23"/>
      <c r="BD113" s="23"/>
      <c r="BE113" s="24"/>
      <c r="BF113" s="1"/>
      <c r="BG113" s="13" t="s">
        <v>14</v>
      </c>
      <c r="BH113" s="14"/>
      <c r="BI113" s="15">
        <v>3</v>
      </c>
      <c r="BJ113" s="22"/>
      <c r="BK113" s="23"/>
      <c r="BL113" s="23"/>
      <c r="BM113" s="24"/>
      <c r="BN113" s="1"/>
      <c r="BO113" s="13" t="s">
        <v>14</v>
      </c>
      <c r="BP113" s="14"/>
      <c r="BQ113" s="15">
        <v>2</v>
      </c>
      <c r="BR113" s="22"/>
      <c r="BS113" s="23"/>
      <c r="BT113" s="23"/>
      <c r="BU113" s="24"/>
    </row>
    <row r="114" spans="3:89" x14ac:dyDescent="0.35">
      <c r="C114" s="13" t="s">
        <v>15</v>
      </c>
      <c r="D114" s="14"/>
      <c r="E114" s="15">
        <v>16.2</v>
      </c>
      <c r="F114" s="22"/>
      <c r="G114" s="23"/>
      <c r="H114" s="23"/>
      <c r="I114" s="24"/>
      <c r="J114" s="1"/>
      <c r="K114" s="13" t="s">
        <v>15</v>
      </c>
      <c r="L114" s="14"/>
      <c r="M114" s="15">
        <v>16.2</v>
      </c>
      <c r="N114" s="22"/>
      <c r="O114" s="23"/>
      <c r="P114" s="23"/>
      <c r="Q114" s="24"/>
      <c r="R114" s="1"/>
      <c r="S114" s="13" t="s">
        <v>15</v>
      </c>
      <c r="T114" s="14"/>
      <c r="U114" s="15">
        <v>16</v>
      </c>
      <c r="V114" s="22"/>
      <c r="W114" s="23"/>
      <c r="X114" s="23"/>
      <c r="Y114" s="24"/>
      <c r="Z114" s="1"/>
      <c r="AA114" s="13" t="s">
        <v>15</v>
      </c>
      <c r="AB114" s="14"/>
      <c r="AC114" s="15">
        <v>16.5</v>
      </c>
      <c r="AD114" s="22"/>
      <c r="AE114" s="23"/>
      <c r="AF114" s="23"/>
      <c r="AG114" s="24"/>
      <c r="AH114" s="1"/>
      <c r="AI114" s="13" t="s">
        <v>15</v>
      </c>
      <c r="AJ114" s="14"/>
      <c r="AK114" s="15">
        <v>16.399999999999999</v>
      </c>
      <c r="AL114" s="22"/>
      <c r="AM114" s="23"/>
      <c r="AN114" s="23"/>
      <c r="AO114" s="24"/>
      <c r="AP114" s="1"/>
      <c r="AQ114" s="13" t="s">
        <v>15</v>
      </c>
      <c r="AR114" s="14"/>
      <c r="AS114" s="15">
        <v>16.100000000000001</v>
      </c>
      <c r="AT114" s="22"/>
      <c r="AU114" s="23"/>
      <c r="AV114" s="23"/>
      <c r="AW114" s="24"/>
      <c r="AX114" s="1"/>
      <c r="AY114" s="13" t="s">
        <v>15</v>
      </c>
      <c r="AZ114" s="14"/>
      <c r="BA114" s="15">
        <v>16.100000000000001</v>
      </c>
      <c r="BB114" s="22"/>
      <c r="BC114" s="23"/>
      <c r="BD114" s="23"/>
      <c r="BE114" s="24"/>
      <c r="BF114" s="1"/>
      <c r="BG114" s="13" t="s">
        <v>15</v>
      </c>
      <c r="BH114" s="14"/>
      <c r="BI114" s="15">
        <v>15.9</v>
      </c>
      <c r="BJ114" s="22"/>
      <c r="BK114" s="23"/>
      <c r="BL114" s="23"/>
      <c r="BM114" s="24"/>
      <c r="BN114" s="1"/>
      <c r="BO114" s="13" t="s">
        <v>15</v>
      </c>
      <c r="BP114" s="14"/>
      <c r="BQ114" s="15">
        <v>15.6</v>
      </c>
      <c r="BR114" s="22"/>
      <c r="BS114" s="23"/>
      <c r="BT114" s="23"/>
      <c r="BU114" s="24"/>
    </row>
    <row r="115" spans="3:89" x14ac:dyDescent="0.35">
      <c r="C115" s="13" t="s">
        <v>16</v>
      </c>
      <c r="D115" s="14"/>
      <c r="E115" s="15">
        <v>8</v>
      </c>
      <c r="F115" s="22"/>
      <c r="G115" s="23"/>
      <c r="H115" s="23"/>
      <c r="I115" s="24"/>
      <c r="J115" s="1"/>
      <c r="K115" s="13" t="s">
        <v>16</v>
      </c>
      <c r="L115" s="14"/>
      <c r="M115" s="15">
        <v>8.9</v>
      </c>
      <c r="N115" s="22"/>
      <c r="O115" s="23"/>
      <c r="P115" s="23"/>
      <c r="Q115" s="24"/>
      <c r="R115" s="1"/>
      <c r="S115" s="13" t="s">
        <v>16</v>
      </c>
      <c r="T115" s="14"/>
      <c r="U115" s="15">
        <v>8.4</v>
      </c>
      <c r="V115" s="22"/>
      <c r="W115" s="23"/>
      <c r="X115" s="23"/>
      <c r="Y115" s="24"/>
      <c r="Z115" s="1"/>
      <c r="AA115" s="13" t="s">
        <v>16</v>
      </c>
      <c r="AB115" s="14"/>
      <c r="AC115" s="15">
        <v>13.4</v>
      </c>
      <c r="AD115" s="22"/>
      <c r="AE115" s="23"/>
      <c r="AF115" s="23"/>
      <c r="AG115" s="24"/>
      <c r="AH115" s="1"/>
      <c r="AI115" s="13" t="s">
        <v>16</v>
      </c>
      <c r="AJ115" s="14"/>
      <c r="AK115" s="15">
        <v>13</v>
      </c>
      <c r="AL115" s="22"/>
      <c r="AM115" s="23"/>
      <c r="AN115" s="23"/>
      <c r="AO115" s="24"/>
      <c r="AP115" s="1"/>
      <c r="AQ115" s="13" t="s">
        <v>16</v>
      </c>
      <c r="AR115" s="14"/>
      <c r="AS115" s="15">
        <v>9.1999999999999993</v>
      </c>
      <c r="AT115" s="22"/>
      <c r="AU115" s="23"/>
      <c r="AV115" s="23"/>
      <c r="AW115" s="24"/>
      <c r="AX115" s="1"/>
      <c r="AY115" s="13" t="s">
        <v>16</v>
      </c>
      <c r="AZ115" s="14"/>
      <c r="BA115" s="15">
        <v>10.199999999999999</v>
      </c>
      <c r="BB115" s="22"/>
      <c r="BC115" s="23"/>
      <c r="BD115" s="23"/>
      <c r="BE115" s="24"/>
      <c r="BF115" s="1"/>
      <c r="BG115" s="13" t="s">
        <v>16</v>
      </c>
      <c r="BH115" s="14"/>
      <c r="BI115" s="15">
        <v>10.9</v>
      </c>
      <c r="BJ115" s="22"/>
      <c r="BK115" s="23"/>
      <c r="BL115" s="23"/>
      <c r="BM115" s="24"/>
      <c r="BN115" s="1"/>
      <c r="BO115" s="13" t="s">
        <v>16</v>
      </c>
      <c r="BP115" s="14"/>
      <c r="BQ115" s="15">
        <v>9.3000000000000007</v>
      </c>
      <c r="BR115" s="22"/>
      <c r="BS115" s="23"/>
      <c r="BT115" s="23"/>
      <c r="BU115" s="24"/>
    </row>
    <row r="116" spans="3:89" x14ac:dyDescent="0.35">
      <c r="C116" s="13" t="s">
        <v>17</v>
      </c>
      <c r="D116" s="14"/>
      <c r="E116" s="15">
        <v>36.799999999999997</v>
      </c>
      <c r="F116" s="26"/>
      <c r="G116" s="27"/>
      <c r="H116" s="27"/>
      <c r="I116" s="28"/>
      <c r="J116" s="29"/>
      <c r="K116" s="13" t="s">
        <v>17</v>
      </c>
      <c r="L116" s="14"/>
      <c r="M116" s="15">
        <v>37</v>
      </c>
      <c r="N116" s="26"/>
      <c r="O116" s="27"/>
      <c r="P116" s="27"/>
      <c r="Q116" s="28"/>
      <c r="R116" s="29"/>
      <c r="S116" s="13" t="s">
        <v>17</v>
      </c>
      <c r="T116" s="14"/>
      <c r="U116" s="15">
        <v>35.4</v>
      </c>
      <c r="V116" s="26"/>
      <c r="W116" s="27"/>
      <c r="X116" s="27"/>
      <c r="Y116" s="28"/>
      <c r="Z116" s="29"/>
      <c r="AA116" s="13" t="s">
        <v>17</v>
      </c>
      <c r="AB116" s="14"/>
      <c r="AC116" s="15">
        <v>42</v>
      </c>
      <c r="AD116" s="26"/>
      <c r="AE116" s="27"/>
      <c r="AF116" s="27"/>
      <c r="AG116" s="28"/>
      <c r="AH116" s="29"/>
      <c r="AI116" s="13" t="s">
        <v>17</v>
      </c>
      <c r="AJ116" s="14"/>
      <c r="AK116" s="15">
        <v>41.1</v>
      </c>
      <c r="AL116" s="26"/>
      <c r="AM116" s="27"/>
      <c r="AN116" s="27"/>
      <c r="AO116" s="28"/>
      <c r="AP116" s="29"/>
      <c r="AQ116" s="13" t="s">
        <v>17</v>
      </c>
      <c r="AR116" s="14"/>
      <c r="AS116" s="15">
        <v>37.200000000000003</v>
      </c>
      <c r="AT116" s="26"/>
      <c r="AU116" s="27"/>
      <c r="AV116" s="27"/>
      <c r="AW116" s="28"/>
      <c r="AX116" s="29"/>
      <c r="AY116" s="13" t="s">
        <v>17</v>
      </c>
      <c r="AZ116" s="14"/>
      <c r="BA116" s="15">
        <v>38.200000000000003</v>
      </c>
      <c r="BB116" s="26"/>
      <c r="BC116" s="27"/>
      <c r="BD116" s="27"/>
      <c r="BE116" s="28"/>
      <c r="BF116" s="29"/>
      <c r="BG116" s="13" t="s">
        <v>17</v>
      </c>
      <c r="BH116" s="14"/>
      <c r="BI116" s="15">
        <v>37.4</v>
      </c>
      <c r="BJ116" s="26"/>
      <c r="BK116" s="27"/>
      <c r="BL116" s="27"/>
      <c r="BM116" s="28"/>
      <c r="BN116" s="29"/>
      <c r="BO116" s="13" t="s">
        <v>17</v>
      </c>
      <c r="BP116" s="14"/>
      <c r="BQ116" s="15">
        <v>37.6</v>
      </c>
      <c r="BR116" s="26"/>
      <c r="BS116" s="27"/>
      <c r="BT116" s="27"/>
      <c r="BU116" s="28"/>
    </row>
    <row r="120" spans="3:89" x14ac:dyDescent="0.35">
      <c r="C120" s="104">
        <v>41493</v>
      </c>
      <c r="D120" s="57"/>
      <c r="E120" s="57"/>
      <c r="F120" s="57"/>
      <c r="G120" s="57"/>
      <c r="H120" s="57"/>
      <c r="I120" s="57"/>
      <c r="J120" s="57"/>
      <c r="K120" s="104">
        <v>41493</v>
      </c>
      <c r="L120" s="57"/>
      <c r="M120" s="57"/>
      <c r="N120" s="57"/>
      <c r="O120" s="57"/>
      <c r="P120" s="57"/>
      <c r="Q120" s="57"/>
      <c r="R120" s="57"/>
      <c r="S120" s="104">
        <v>41493</v>
      </c>
      <c r="T120" s="57"/>
      <c r="U120" s="57"/>
      <c r="V120" s="57"/>
      <c r="W120" s="57"/>
      <c r="X120" s="57"/>
      <c r="Y120" s="57"/>
      <c r="Z120" s="57"/>
      <c r="AA120" s="104">
        <v>41493</v>
      </c>
      <c r="AB120" s="57"/>
      <c r="AC120" s="57"/>
      <c r="AD120" s="57"/>
      <c r="AE120" s="57"/>
      <c r="AF120" s="57"/>
      <c r="AG120" s="57"/>
      <c r="AH120" s="57"/>
      <c r="AI120" s="104">
        <v>41493</v>
      </c>
      <c r="AJ120" s="57"/>
      <c r="AK120" s="57"/>
      <c r="AL120" s="57"/>
      <c r="AM120" s="57"/>
      <c r="AN120" s="57"/>
      <c r="AO120" s="57"/>
      <c r="AP120" s="57"/>
      <c r="AQ120" s="104">
        <v>41493</v>
      </c>
      <c r="AR120" s="57"/>
      <c r="AS120" s="57"/>
      <c r="AT120" s="57"/>
      <c r="AU120" s="57"/>
      <c r="AV120" s="57"/>
      <c r="AW120" s="57"/>
      <c r="AX120" s="57"/>
      <c r="AY120" s="104">
        <v>41493</v>
      </c>
      <c r="AZ120" s="57"/>
      <c r="BA120" s="57"/>
      <c r="BB120" s="57"/>
      <c r="BC120" s="57"/>
      <c r="BD120" s="57"/>
      <c r="BE120" s="57"/>
      <c r="BF120" s="57"/>
      <c r="BG120" s="104">
        <v>41493</v>
      </c>
      <c r="BH120" s="57"/>
      <c r="BI120" s="57"/>
      <c r="BJ120" s="57"/>
      <c r="BK120" s="57"/>
      <c r="BL120" s="57"/>
      <c r="BM120" s="57"/>
      <c r="BN120" s="57"/>
      <c r="BO120" s="104">
        <v>41493</v>
      </c>
      <c r="BP120" s="57"/>
      <c r="BQ120" s="57"/>
      <c r="BR120" s="57"/>
      <c r="BS120" s="57"/>
      <c r="BT120" s="57"/>
      <c r="BU120" s="14"/>
      <c r="BV120" s="57"/>
      <c r="BW120" s="57"/>
      <c r="BX120" s="57"/>
      <c r="BY120" s="57"/>
      <c r="BZ120" s="57"/>
      <c r="CA120" s="57"/>
      <c r="CB120" s="57"/>
      <c r="CC120" s="57"/>
      <c r="CD120" s="57"/>
      <c r="CE120" s="57"/>
      <c r="CF120" s="57"/>
      <c r="CG120" s="57"/>
      <c r="CH120" s="57"/>
      <c r="CI120" s="57"/>
      <c r="CJ120" s="57"/>
      <c r="CK120" s="14"/>
    </row>
    <row r="121" spans="3:89" x14ac:dyDescent="0.35">
      <c r="C121" s="58">
        <v>3</v>
      </c>
      <c r="D121" s="59"/>
      <c r="E121" s="59"/>
      <c r="F121" s="59"/>
      <c r="G121" s="59"/>
      <c r="H121" s="59"/>
      <c r="I121" s="60"/>
      <c r="J121" s="1"/>
      <c r="K121" s="58">
        <v>4</v>
      </c>
      <c r="L121" s="59"/>
      <c r="M121" s="59"/>
      <c r="N121" s="59"/>
      <c r="O121" s="59"/>
      <c r="P121" s="59"/>
      <c r="Q121" s="60"/>
      <c r="R121" s="1"/>
      <c r="S121" s="58">
        <v>5</v>
      </c>
      <c r="T121" s="59"/>
      <c r="U121" s="59"/>
      <c r="V121" s="59"/>
      <c r="W121" s="59"/>
      <c r="X121" s="59"/>
      <c r="Y121" s="60"/>
      <c r="Z121" s="1"/>
      <c r="AA121" s="58">
        <v>6</v>
      </c>
      <c r="AB121" s="59"/>
      <c r="AC121" s="59"/>
      <c r="AD121" s="59"/>
      <c r="AE121" s="59"/>
      <c r="AF121" s="59"/>
      <c r="AG121" s="60"/>
      <c r="AH121" s="1"/>
      <c r="AI121" s="58">
        <v>7</v>
      </c>
      <c r="AJ121" s="59"/>
      <c r="AK121" s="59"/>
      <c r="AL121" s="59"/>
      <c r="AM121" s="59"/>
      <c r="AN121" s="59"/>
      <c r="AO121" s="60"/>
      <c r="AP121" s="1"/>
      <c r="AQ121" s="58">
        <v>8</v>
      </c>
      <c r="AR121" s="59"/>
      <c r="AS121" s="59"/>
      <c r="AT121" s="59"/>
      <c r="AU121" s="59"/>
      <c r="AV121" s="59"/>
      <c r="AW121" s="60"/>
      <c r="AX121" s="1"/>
      <c r="AY121" s="58">
        <v>9</v>
      </c>
      <c r="AZ121" s="59"/>
      <c r="BA121" s="59"/>
      <c r="BB121" s="59"/>
      <c r="BC121" s="59"/>
      <c r="BD121" s="59"/>
      <c r="BE121" s="60"/>
      <c r="BF121" s="1"/>
      <c r="BG121" s="58">
        <v>10</v>
      </c>
      <c r="BH121" s="59"/>
      <c r="BI121" s="59"/>
      <c r="BJ121" s="59"/>
      <c r="BK121" s="59"/>
      <c r="BL121" s="59"/>
      <c r="BM121" s="60"/>
      <c r="BN121" s="1"/>
      <c r="BO121" s="58">
        <v>11</v>
      </c>
      <c r="BP121" s="59"/>
      <c r="BQ121" s="59"/>
      <c r="BR121" s="59"/>
      <c r="BS121" s="59"/>
      <c r="BT121" s="59"/>
      <c r="BU121" s="60"/>
      <c r="BV121" s="1"/>
      <c r="BW121" s="58" t="s">
        <v>21</v>
      </c>
      <c r="BX121" s="59"/>
      <c r="BY121" s="59"/>
      <c r="BZ121" s="59"/>
      <c r="CA121" s="59"/>
      <c r="CB121" s="59"/>
      <c r="CC121" s="60"/>
      <c r="CD121" s="1"/>
      <c r="CE121" s="58" t="s">
        <v>22</v>
      </c>
      <c r="CF121" s="59"/>
      <c r="CG121" s="59"/>
      <c r="CH121" s="59"/>
      <c r="CI121" s="59"/>
      <c r="CJ121" s="59"/>
      <c r="CK121" s="60"/>
    </row>
    <row r="122" spans="3:89" x14ac:dyDescent="0.35">
      <c r="C122" s="2" t="s">
        <v>0</v>
      </c>
      <c r="D122" s="2" t="s">
        <v>1</v>
      </c>
      <c r="E122" s="63" t="s">
        <v>2</v>
      </c>
      <c r="F122" s="64"/>
      <c r="G122" s="3" t="s">
        <v>3</v>
      </c>
      <c r="H122" s="2" t="s">
        <v>4</v>
      </c>
      <c r="I122" s="2" t="s">
        <v>5</v>
      </c>
      <c r="J122" s="1"/>
      <c r="K122" s="2" t="s">
        <v>0</v>
      </c>
      <c r="L122" s="2" t="s">
        <v>1</v>
      </c>
      <c r="M122" s="63" t="s">
        <v>2</v>
      </c>
      <c r="N122" s="64"/>
      <c r="O122" s="3" t="s">
        <v>3</v>
      </c>
      <c r="P122" s="2" t="s">
        <v>4</v>
      </c>
      <c r="Q122" s="2" t="s">
        <v>5</v>
      </c>
      <c r="R122" s="1"/>
      <c r="S122" s="2" t="s">
        <v>0</v>
      </c>
      <c r="T122" s="2" t="s">
        <v>1</v>
      </c>
      <c r="U122" s="63" t="s">
        <v>2</v>
      </c>
      <c r="V122" s="64"/>
      <c r="W122" s="3" t="s">
        <v>3</v>
      </c>
      <c r="X122" s="2" t="s">
        <v>4</v>
      </c>
      <c r="Y122" s="2" t="s">
        <v>5</v>
      </c>
      <c r="Z122" s="1"/>
      <c r="AA122" s="2" t="s">
        <v>0</v>
      </c>
      <c r="AB122" s="2" t="s">
        <v>1</v>
      </c>
      <c r="AC122" s="63" t="s">
        <v>2</v>
      </c>
      <c r="AD122" s="64"/>
      <c r="AE122" s="3" t="s">
        <v>3</v>
      </c>
      <c r="AF122" s="2" t="s">
        <v>4</v>
      </c>
      <c r="AG122" s="2" t="s">
        <v>5</v>
      </c>
      <c r="AH122" s="1"/>
      <c r="AI122" s="2" t="s">
        <v>0</v>
      </c>
      <c r="AJ122" s="2" t="s">
        <v>1</v>
      </c>
      <c r="AK122" s="63" t="s">
        <v>2</v>
      </c>
      <c r="AL122" s="64"/>
      <c r="AM122" s="3" t="s">
        <v>3</v>
      </c>
      <c r="AN122" s="2" t="s">
        <v>4</v>
      </c>
      <c r="AO122" s="2" t="s">
        <v>5</v>
      </c>
      <c r="AP122" s="1"/>
      <c r="AQ122" s="2" t="s">
        <v>0</v>
      </c>
      <c r="AR122" s="2" t="s">
        <v>1</v>
      </c>
      <c r="AS122" s="63" t="s">
        <v>2</v>
      </c>
      <c r="AT122" s="64"/>
      <c r="AU122" s="3" t="s">
        <v>3</v>
      </c>
      <c r="AV122" s="2" t="s">
        <v>4</v>
      </c>
      <c r="AW122" s="2" t="s">
        <v>5</v>
      </c>
      <c r="AX122" s="1"/>
      <c r="AY122" s="2" t="s">
        <v>0</v>
      </c>
      <c r="AZ122" s="2" t="s">
        <v>1</v>
      </c>
      <c r="BA122" s="63" t="s">
        <v>2</v>
      </c>
      <c r="BB122" s="64"/>
      <c r="BC122" s="3" t="s">
        <v>3</v>
      </c>
      <c r="BD122" s="2" t="s">
        <v>4</v>
      </c>
      <c r="BE122" s="2" t="s">
        <v>5</v>
      </c>
      <c r="BF122" s="1"/>
      <c r="BG122" s="2" t="s">
        <v>0</v>
      </c>
      <c r="BH122" s="2" t="s">
        <v>1</v>
      </c>
      <c r="BI122" s="63" t="s">
        <v>2</v>
      </c>
      <c r="BJ122" s="64"/>
      <c r="BK122" s="3" t="s">
        <v>3</v>
      </c>
      <c r="BL122" s="2" t="s">
        <v>4</v>
      </c>
      <c r="BM122" s="2" t="s">
        <v>5</v>
      </c>
      <c r="BN122" s="1"/>
      <c r="BO122" s="2" t="s">
        <v>0</v>
      </c>
      <c r="BP122" s="2" t="s">
        <v>1</v>
      </c>
      <c r="BQ122" s="63" t="s">
        <v>2</v>
      </c>
      <c r="BR122" s="64"/>
      <c r="BS122" s="3" t="s">
        <v>3</v>
      </c>
      <c r="BT122" s="2" t="s">
        <v>4</v>
      </c>
      <c r="BU122" s="2" t="s">
        <v>5</v>
      </c>
      <c r="BV122" s="1"/>
      <c r="BW122" s="2" t="s">
        <v>0</v>
      </c>
      <c r="BX122" s="2" t="s">
        <v>1</v>
      </c>
      <c r="BY122" s="63" t="s">
        <v>2</v>
      </c>
      <c r="BZ122" s="64"/>
      <c r="CA122" s="3" t="s">
        <v>3</v>
      </c>
      <c r="CB122" s="2" t="s">
        <v>4</v>
      </c>
      <c r="CC122" s="2" t="s">
        <v>5</v>
      </c>
      <c r="CD122" s="1"/>
      <c r="CE122" s="2" t="s">
        <v>0</v>
      </c>
      <c r="CF122" s="2" t="s">
        <v>1</v>
      </c>
      <c r="CG122" s="63" t="s">
        <v>2</v>
      </c>
      <c r="CH122" s="64"/>
      <c r="CI122" s="3" t="s">
        <v>3</v>
      </c>
      <c r="CJ122" s="2" t="s">
        <v>4</v>
      </c>
      <c r="CK122" s="2" t="s">
        <v>5</v>
      </c>
    </row>
    <row r="123" spans="3:89" x14ac:dyDescent="0.35">
      <c r="C123" s="5" t="s">
        <v>6</v>
      </c>
      <c r="D123" s="5" t="s">
        <v>7</v>
      </c>
      <c r="E123" s="6" t="s">
        <v>8</v>
      </c>
      <c r="F123" s="7" t="s">
        <v>9</v>
      </c>
      <c r="G123" s="5"/>
      <c r="H123" s="5" t="s">
        <v>10</v>
      </c>
      <c r="I123" s="5" t="s">
        <v>11</v>
      </c>
      <c r="J123" s="1"/>
      <c r="K123" s="5" t="s">
        <v>6</v>
      </c>
      <c r="L123" s="5" t="s">
        <v>7</v>
      </c>
      <c r="M123" s="6" t="s">
        <v>8</v>
      </c>
      <c r="N123" s="7" t="s">
        <v>9</v>
      </c>
      <c r="O123" s="5"/>
      <c r="P123" s="5" t="s">
        <v>10</v>
      </c>
      <c r="Q123" s="5" t="s">
        <v>11</v>
      </c>
      <c r="R123" s="1"/>
      <c r="S123" s="5" t="s">
        <v>6</v>
      </c>
      <c r="T123" s="5" t="s">
        <v>7</v>
      </c>
      <c r="U123" s="6" t="s">
        <v>8</v>
      </c>
      <c r="V123" s="7" t="s">
        <v>9</v>
      </c>
      <c r="W123" s="5"/>
      <c r="X123" s="5" t="s">
        <v>10</v>
      </c>
      <c r="Y123" s="5" t="s">
        <v>11</v>
      </c>
      <c r="Z123" s="1"/>
      <c r="AA123" s="5" t="s">
        <v>6</v>
      </c>
      <c r="AB123" s="5" t="s">
        <v>7</v>
      </c>
      <c r="AC123" s="6" t="s">
        <v>8</v>
      </c>
      <c r="AD123" s="7" t="s">
        <v>9</v>
      </c>
      <c r="AE123" s="5"/>
      <c r="AF123" s="5" t="s">
        <v>10</v>
      </c>
      <c r="AG123" s="5" t="s">
        <v>11</v>
      </c>
      <c r="AH123" s="1"/>
      <c r="AI123" s="5" t="s">
        <v>6</v>
      </c>
      <c r="AJ123" s="5" t="s">
        <v>7</v>
      </c>
      <c r="AK123" s="6" t="s">
        <v>8</v>
      </c>
      <c r="AL123" s="7" t="s">
        <v>9</v>
      </c>
      <c r="AM123" s="5"/>
      <c r="AN123" s="5" t="s">
        <v>10</v>
      </c>
      <c r="AO123" s="5" t="s">
        <v>11</v>
      </c>
      <c r="AP123" s="1"/>
      <c r="AQ123" s="5" t="s">
        <v>6</v>
      </c>
      <c r="AR123" s="5" t="s">
        <v>7</v>
      </c>
      <c r="AS123" s="6" t="s">
        <v>8</v>
      </c>
      <c r="AT123" s="7" t="s">
        <v>9</v>
      </c>
      <c r="AU123" s="5"/>
      <c r="AV123" s="5" t="s">
        <v>10</v>
      </c>
      <c r="AW123" s="5" t="s">
        <v>11</v>
      </c>
      <c r="AX123" s="1"/>
      <c r="AY123" s="5" t="s">
        <v>6</v>
      </c>
      <c r="AZ123" s="5" t="s">
        <v>7</v>
      </c>
      <c r="BA123" s="6" t="s">
        <v>8</v>
      </c>
      <c r="BB123" s="7" t="s">
        <v>9</v>
      </c>
      <c r="BC123" s="5"/>
      <c r="BD123" s="5" t="s">
        <v>10</v>
      </c>
      <c r="BE123" s="5" t="s">
        <v>11</v>
      </c>
      <c r="BF123" s="1"/>
      <c r="BG123" s="5" t="s">
        <v>6</v>
      </c>
      <c r="BH123" s="5" t="s">
        <v>7</v>
      </c>
      <c r="BI123" s="6" t="s">
        <v>8</v>
      </c>
      <c r="BJ123" s="7" t="s">
        <v>9</v>
      </c>
      <c r="BK123" s="5"/>
      <c r="BL123" s="5" t="s">
        <v>10</v>
      </c>
      <c r="BM123" s="5" t="s">
        <v>11</v>
      </c>
      <c r="BN123" s="1"/>
      <c r="BO123" s="5" t="s">
        <v>6</v>
      </c>
      <c r="BP123" s="5" t="s">
        <v>7</v>
      </c>
      <c r="BQ123" s="6" t="s">
        <v>8</v>
      </c>
      <c r="BR123" s="7" t="s">
        <v>9</v>
      </c>
      <c r="BS123" s="5"/>
      <c r="BT123" s="5" t="s">
        <v>10</v>
      </c>
      <c r="BU123" s="5" t="s">
        <v>11</v>
      </c>
      <c r="BV123" s="1"/>
      <c r="BW123" s="5" t="s">
        <v>6</v>
      </c>
      <c r="BX123" s="5" t="s">
        <v>7</v>
      </c>
      <c r="BY123" s="6" t="s">
        <v>8</v>
      </c>
      <c r="BZ123" s="7" t="s">
        <v>9</v>
      </c>
      <c r="CA123" s="5"/>
      <c r="CB123" s="5" t="s">
        <v>10</v>
      </c>
      <c r="CC123" s="5" t="s">
        <v>11</v>
      </c>
      <c r="CD123" s="1"/>
      <c r="CE123" s="5" t="s">
        <v>6</v>
      </c>
      <c r="CF123" s="5" t="s">
        <v>7</v>
      </c>
      <c r="CG123" s="6" t="s">
        <v>8</v>
      </c>
      <c r="CH123" s="7" t="s">
        <v>9</v>
      </c>
      <c r="CI123" s="5"/>
      <c r="CJ123" s="5" t="s">
        <v>10</v>
      </c>
      <c r="CK123" s="5" t="s">
        <v>11</v>
      </c>
    </row>
    <row r="124" spans="3:89" x14ac:dyDescent="0.35">
      <c r="C124" s="5">
        <v>0</v>
      </c>
      <c r="D124" s="5">
        <v>23.6</v>
      </c>
      <c r="E124" s="6">
        <v>156</v>
      </c>
      <c r="F124" s="7">
        <v>13.23</v>
      </c>
      <c r="G124" s="5">
        <v>8.9</v>
      </c>
      <c r="H124" s="5"/>
      <c r="I124" s="5">
        <v>805</v>
      </c>
      <c r="J124" s="1"/>
      <c r="K124" s="5">
        <v>0</v>
      </c>
      <c r="L124" s="5"/>
      <c r="M124" s="6"/>
      <c r="N124" s="7"/>
      <c r="O124" s="5"/>
      <c r="P124" s="5"/>
      <c r="Q124" s="5"/>
      <c r="R124" s="1"/>
      <c r="S124" s="5">
        <v>0</v>
      </c>
      <c r="T124" s="5"/>
      <c r="U124" s="6"/>
      <c r="V124" s="7"/>
      <c r="W124" s="5"/>
      <c r="X124" s="5"/>
      <c r="Y124" s="5"/>
      <c r="Z124" s="1"/>
      <c r="AA124" s="5">
        <v>0</v>
      </c>
      <c r="AB124" s="5"/>
      <c r="AC124" s="6"/>
      <c r="AD124" s="7"/>
      <c r="AE124" s="5"/>
      <c r="AF124" s="5"/>
      <c r="AG124" s="5"/>
      <c r="AH124" s="1"/>
      <c r="AI124" s="5">
        <v>0</v>
      </c>
      <c r="AJ124" s="5">
        <v>23.6</v>
      </c>
      <c r="AK124" s="6">
        <v>171.6</v>
      </c>
      <c r="AL124" s="7">
        <v>14.56</v>
      </c>
      <c r="AM124" s="5">
        <v>8.9</v>
      </c>
      <c r="AN124" s="5"/>
      <c r="AO124" s="5">
        <v>796</v>
      </c>
      <c r="AP124" s="1"/>
      <c r="AQ124" s="5">
        <v>0</v>
      </c>
      <c r="AR124" s="5"/>
      <c r="AS124" s="6"/>
      <c r="AT124" s="7"/>
      <c r="AU124" s="5"/>
      <c r="AV124" s="5"/>
      <c r="AW124" s="5"/>
      <c r="AX124" s="1"/>
      <c r="AY124" s="5">
        <v>0</v>
      </c>
      <c r="AZ124" s="5"/>
      <c r="BA124" s="6"/>
      <c r="BB124" s="7"/>
      <c r="BC124" s="5"/>
      <c r="BD124" s="5"/>
      <c r="BE124" s="5"/>
      <c r="BF124" s="1"/>
      <c r="BG124" s="5">
        <v>0</v>
      </c>
      <c r="BH124" s="5">
        <v>23.4</v>
      </c>
      <c r="BI124" s="6">
        <v>166</v>
      </c>
      <c r="BJ124" s="7">
        <v>14.1</v>
      </c>
      <c r="BK124" s="5">
        <v>8.8000000000000007</v>
      </c>
      <c r="BL124" s="5"/>
      <c r="BM124" s="5">
        <v>797</v>
      </c>
      <c r="BN124" s="1"/>
      <c r="BO124" s="5">
        <v>0</v>
      </c>
      <c r="BP124" s="5"/>
      <c r="BQ124" s="6"/>
      <c r="BR124" s="7"/>
      <c r="BS124" s="5"/>
      <c r="BT124" s="5"/>
      <c r="BU124" s="5"/>
      <c r="BV124" s="1"/>
      <c r="BW124" s="5">
        <v>0</v>
      </c>
      <c r="BX124" s="5">
        <v>23.5</v>
      </c>
      <c r="BY124" s="6">
        <v>161</v>
      </c>
      <c r="BZ124" s="7">
        <v>13.58</v>
      </c>
      <c r="CA124" s="5">
        <v>8.9</v>
      </c>
      <c r="CB124" s="5"/>
      <c r="CC124" s="5">
        <v>798</v>
      </c>
      <c r="CD124" s="1"/>
      <c r="CE124" s="5">
        <v>0</v>
      </c>
      <c r="CF124" s="5">
        <v>19.7</v>
      </c>
      <c r="CG124" s="6">
        <v>93</v>
      </c>
      <c r="CH124" s="7">
        <v>8.6</v>
      </c>
      <c r="CI124" s="5">
        <v>8.3000000000000007</v>
      </c>
      <c r="CJ124" s="5"/>
      <c r="CK124" s="5">
        <v>1040</v>
      </c>
    </row>
    <row r="125" spans="3:89" x14ac:dyDescent="0.35">
      <c r="C125" s="5">
        <v>1</v>
      </c>
      <c r="D125" s="5">
        <v>23.6</v>
      </c>
      <c r="E125" s="6">
        <v>151.19999999999999</v>
      </c>
      <c r="F125" s="7">
        <v>12.86</v>
      </c>
      <c r="G125" s="5">
        <v>8.9</v>
      </c>
      <c r="H125" s="5"/>
      <c r="I125" s="5">
        <v>806</v>
      </c>
      <c r="J125" s="1"/>
      <c r="K125" s="5">
        <v>1</v>
      </c>
      <c r="L125" s="5"/>
      <c r="M125" s="6"/>
      <c r="N125" s="7"/>
      <c r="O125" s="5"/>
      <c r="P125" s="5"/>
      <c r="Q125" s="5"/>
      <c r="R125" s="1"/>
      <c r="S125" s="5">
        <v>1</v>
      </c>
      <c r="T125" s="5"/>
      <c r="U125" s="6"/>
      <c r="V125" s="7"/>
      <c r="W125" s="5"/>
      <c r="X125" s="5"/>
      <c r="Y125" s="5"/>
      <c r="Z125" s="1"/>
      <c r="AA125" s="5">
        <v>1</v>
      </c>
      <c r="AB125" s="5"/>
      <c r="AC125" s="6"/>
      <c r="AD125" s="7"/>
      <c r="AE125" s="5"/>
      <c r="AF125" s="5"/>
      <c r="AG125" s="5"/>
      <c r="AH125" s="1"/>
      <c r="AI125" s="5">
        <v>1</v>
      </c>
      <c r="AJ125" s="5">
        <v>23.6</v>
      </c>
      <c r="AK125" s="6">
        <v>141.19999999999999</v>
      </c>
      <c r="AL125" s="7">
        <v>12.05</v>
      </c>
      <c r="AM125" s="5">
        <v>8.6999999999999993</v>
      </c>
      <c r="AN125" s="5"/>
      <c r="AO125" s="5">
        <v>817</v>
      </c>
      <c r="AP125" s="1"/>
      <c r="AQ125" s="5">
        <v>1</v>
      </c>
      <c r="AR125" s="5"/>
      <c r="AS125" s="6"/>
      <c r="AT125" s="7"/>
      <c r="AU125" s="5"/>
      <c r="AV125" s="5"/>
      <c r="AW125" s="5"/>
      <c r="AX125" s="1"/>
      <c r="AY125" s="5">
        <v>1</v>
      </c>
      <c r="AZ125" s="5"/>
      <c r="BA125" s="6"/>
      <c r="BB125" s="7"/>
      <c r="BC125" s="5"/>
      <c r="BD125" s="5"/>
      <c r="BE125" s="5"/>
      <c r="BF125" s="1"/>
      <c r="BG125" s="5">
        <v>1</v>
      </c>
      <c r="BH125" s="5">
        <v>23.4</v>
      </c>
      <c r="BI125" s="6">
        <v>152</v>
      </c>
      <c r="BJ125" s="7">
        <v>12.94</v>
      </c>
      <c r="BK125" s="5">
        <v>8.6999999999999993</v>
      </c>
      <c r="BL125" s="5"/>
      <c r="BM125" s="5">
        <v>806</v>
      </c>
      <c r="BN125" s="1"/>
      <c r="BO125" s="5">
        <v>1</v>
      </c>
      <c r="BP125" s="5"/>
      <c r="BQ125" s="6"/>
      <c r="BR125" s="7"/>
      <c r="BS125" s="5"/>
      <c r="BT125" s="5"/>
      <c r="BU125" s="5"/>
      <c r="BV125" s="1"/>
      <c r="BW125" s="5">
        <v>1</v>
      </c>
      <c r="BX125" s="5"/>
      <c r="BY125" s="6"/>
      <c r="BZ125" s="7"/>
      <c r="CA125" s="5"/>
      <c r="CB125" s="5"/>
      <c r="CC125" s="5"/>
      <c r="CD125" s="1"/>
      <c r="CE125" s="5">
        <v>1</v>
      </c>
      <c r="CF125" s="5"/>
      <c r="CG125" s="6"/>
      <c r="CH125" s="7"/>
      <c r="CI125" s="5"/>
      <c r="CJ125" s="5"/>
      <c r="CK125" s="5"/>
    </row>
    <row r="126" spans="3:89" x14ac:dyDescent="0.35">
      <c r="C126" s="5">
        <v>2</v>
      </c>
      <c r="D126" s="5">
        <v>21.2</v>
      </c>
      <c r="E126" s="6">
        <v>41.2</v>
      </c>
      <c r="F126" s="7">
        <v>3.64</v>
      </c>
      <c r="G126" s="5">
        <v>7.9</v>
      </c>
      <c r="H126" s="5"/>
      <c r="I126" s="5">
        <v>840</v>
      </c>
      <c r="J126" s="1"/>
      <c r="K126" s="5">
        <v>2</v>
      </c>
      <c r="L126" s="5"/>
      <c r="M126" s="6"/>
      <c r="N126" s="7"/>
      <c r="O126" s="5"/>
      <c r="P126" s="5"/>
      <c r="Q126" s="5"/>
      <c r="R126" s="1"/>
      <c r="S126" s="5">
        <v>2</v>
      </c>
      <c r="T126" s="5"/>
      <c r="U126" s="6"/>
      <c r="V126" s="7"/>
      <c r="W126" s="5"/>
      <c r="X126" s="5"/>
      <c r="Y126" s="5"/>
      <c r="Z126" s="1"/>
      <c r="AA126" s="5">
        <v>2</v>
      </c>
      <c r="AB126" s="5"/>
      <c r="AC126" s="6"/>
      <c r="AD126" s="7"/>
      <c r="AE126" s="5"/>
      <c r="AF126" s="5"/>
      <c r="AG126" s="5"/>
      <c r="AH126" s="1"/>
      <c r="AI126" s="5">
        <v>2</v>
      </c>
      <c r="AJ126" s="5">
        <v>21.8</v>
      </c>
      <c r="AK126" s="6">
        <v>67.2</v>
      </c>
      <c r="AL126" s="7">
        <v>5.91</v>
      </c>
      <c r="AM126" s="5">
        <v>8.1</v>
      </c>
      <c r="AN126" s="5"/>
      <c r="AO126" s="5">
        <v>842</v>
      </c>
      <c r="AP126" s="1"/>
      <c r="AQ126" s="5">
        <v>2</v>
      </c>
      <c r="AR126" s="5"/>
      <c r="AS126" s="6"/>
      <c r="AT126" s="7"/>
      <c r="AU126" s="5"/>
      <c r="AV126" s="5"/>
      <c r="AW126" s="5"/>
      <c r="AX126" s="1"/>
      <c r="AY126" s="5">
        <v>2</v>
      </c>
      <c r="AZ126" s="5"/>
      <c r="BA126" s="6"/>
      <c r="BB126" s="7"/>
      <c r="BC126" s="5"/>
      <c r="BD126" s="5"/>
      <c r="BE126" s="5"/>
      <c r="BF126" s="1"/>
      <c r="BG126" s="5">
        <v>2</v>
      </c>
      <c r="BH126" s="5">
        <v>21.4</v>
      </c>
      <c r="BI126" s="6">
        <v>64.099999999999994</v>
      </c>
      <c r="BJ126" s="7">
        <v>5.66</v>
      </c>
      <c r="BK126" s="5">
        <v>8</v>
      </c>
      <c r="BL126" s="5"/>
      <c r="BM126" s="5">
        <v>844</v>
      </c>
      <c r="BN126" s="1"/>
      <c r="BO126" s="5">
        <v>2</v>
      </c>
      <c r="BP126" s="5"/>
      <c r="BQ126" s="6"/>
      <c r="BR126" s="7"/>
      <c r="BS126" s="5"/>
      <c r="BT126" s="5"/>
      <c r="BU126" s="5"/>
      <c r="BV126" s="1"/>
      <c r="BW126" s="5">
        <v>2</v>
      </c>
      <c r="BX126" s="5"/>
      <c r="BY126" s="6"/>
      <c r="BZ126" s="7"/>
      <c r="CA126" s="5"/>
      <c r="CB126" s="5"/>
      <c r="CC126" s="5"/>
      <c r="CD126" s="1"/>
      <c r="CE126" s="5">
        <v>2</v>
      </c>
      <c r="CF126" s="5"/>
      <c r="CG126" s="6"/>
      <c r="CH126" s="7"/>
      <c r="CI126" s="5"/>
      <c r="CJ126" s="5"/>
      <c r="CK126" s="5"/>
    </row>
    <row r="127" spans="3:89" x14ac:dyDescent="0.35">
      <c r="C127" s="9">
        <v>3</v>
      </c>
      <c r="D127" s="9">
        <v>15.2</v>
      </c>
      <c r="E127" s="10">
        <v>9.6999999999999993</v>
      </c>
      <c r="F127" s="11">
        <v>0.9</v>
      </c>
      <c r="G127" s="9">
        <v>7.6</v>
      </c>
      <c r="H127" s="9"/>
      <c r="I127" s="9">
        <v>861</v>
      </c>
      <c r="J127" s="1"/>
      <c r="K127" s="9">
        <v>3</v>
      </c>
      <c r="L127" s="9"/>
      <c r="M127" s="10"/>
      <c r="N127" s="11"/>
      <c r="O127" s="9"/>
      <c r="P127" s="9"/>
      <c r="Q127" s="9"/>
      <c r="R127" s="1"/>
      <c r="S127" s="9">
        <v>3</v>
      </c>
      <c r="T127" s="9"/>
      <c r="U127" s="10"/>
      <c r="V127" s="11"/>
      <c r="W127" s="9"/>
      <c r="X127" s="9"/>
      <c r="Y127" s="9"/>
      <c r="Z127" s="1"/>
      <c r="AA127" s="9">
        <v>3</v>
      </c>
      <c r="AB127" s="9"/>
      <c r="AC127" s="10"/>
      <c r="AD127" s="11"/>
      <c r="AE127" s="9"/>
      <c r="AF127" s="9"/>
      <c r="AG127" s="9"/>
      <c r="AH127" s="1"/>
      <c r="AI127" s="9">
        <v>3</v>
      </c>
      <c r="AJ127" s="9">
        <v>15.6</v>
      </c>
      <c r="AK127" s="10">
        <v>6</v>
      </c>
      <c r="AL127" s="11">
        <v>0.57999999999999996</v>
      </c>
      <c r="AM127" s="9">
        <v>7.5</v>
      </c>
      <c r="AN127" s="9"/>
      <c r="AO127" s="9">
        <v>905</v>
      </c>
      <c r="AP127" s="1"/>
      <c r="AQ127" s="9">
        <v>3</v>
      </c>
      <c r="AR127" s="9"/>
      <c r="AS127" s="10"/>
      <c r="AT127" s="11"/>
      <c r="AU127" s="9"/>
      <c r="AV127" s="9"/>
      <c r="AW127" s="9"/>
      <c r="AX127" s="1"/>
      <c r="AY127" s="9">
        <v>3</v>
      </c>
      <c r="AZ127" s="9"/>
      <c r="BA127" s="10"/>
      <c r="BB127" s="11"/>
      <c r="BC127" s="9"/>
      <c r="BD127" s="9"/>
      <c r="BE127" s="9"/>
      <c r="BF127" s="1"/>
      <c r="BG127" s="9">
        <v>3</v>
      </c>
      <c r="BH127" s="9">
        <v>15.6</v>
      </c>
      <c r="BI127" s="10">
        <v>16.100000000000001</v>
      </c>
      <c r="BJ127" s="11">
        <v>1.52</v>
      </c>
      <c r="BK127" s="9">
        <v>7.3</v>
      </c>
      <c r="BL127" s="9"/>
      <c r="BM127" s="9">
        <v>909</v>
      </c>
      <c r="BN127" s="1"/>
      <c r="BO127" s="9">
        <v>3</v>
      </c>
      <c r="BP127" s="9"/>
      <c r="BQ127" s="10"/>
      <c r="BR127" s="11"/>
      <c r="BS127" s="9"/>
      <c r="BT127" s="9"/>
      <c r="BU127" s="9"/>
      <c r="BV127" s="1"/>
      <c r="BW127" s="9">
        <v>3</v>
      </c>
      <c r="BX127" s="9"/>
      <c r="BY127" s="10"/>
      <c r="BZ127" s="11"/>
      <c r="CA127" s="9"/>
      <c r="CB127" s="9"/>
      <c r="CC127" s="9"/>
      <c r="CD127" s="1"/>
      <c r="CE127" s="9">
        <v>3</v>
      </c>
      <c r="CF127" s="9"/>
      <c r="CG127" s="10"/>
      <c r="CH127" s="11"/>
      <c r="CI127" s="9"/>
      <c r="CJ127" s="9"/>
      <c r="CK127" s="9"/>
    </row>
    <row r="128" spans="3:89" x14ac:dyDescent="0.35">
      <c r="C128" s="13"/>
      <c r="D128" s="57"/>
      <c r="E128" s="57"/>
      <c r="F128" s="57"/>
      <c r="G128" s="57"/>
      <c r="H128" s="57"/>
      <c r="I128" s="14"/>
      <c r="J128" s="1"/>
      <c r="K128" s="13"/>
      <c r="L128" s="57"/>
      <c r="M128" s="57"/>
      <c r="N128" s="57"/>
      <c r="O128" s="57"/>
      <c r="P128" s="57"/>
      <c r="Q128" s="14"/>
      <c r="R128" s="1"/>
      <c r="S128" s="13"/>
      <c r="T128" s="57"/>
      <c r="U128" s="57"/>
      <c r="V128" s="57"/>
      <c r="W128" s="57"/>
      <c r="X128" s="57"/>
      <c r="Y128" s="14"/>
      <c r="Z128" s="1"/>
      <c r="AA128" s="13"/>
      <c r="AB128" s="57"/>
      <c r="AC128" s="57"/>
      <c r="AD128" s="57"/>
      <c r="AE128" s="57"/>
      <c r="AF128" s="57"/>
      <c r="AG128" s="14"/>
      <c r="AH128" s="1"/>
      <c r="AI128" s="13"/>
      <c r="AJ128" s="57"/>
      <c r="AK128" s="57"/>
      <c r="AL128" s="57"/>
      <c r="AM128" s="57"/>
      <c r="AN128" s="57"/>
      <c r="AO128" s="14"/>
      <c r="AP128" s="1"/>
      <c r="AQ128" s="13"/>
      <c r="AR128" s="57"/>
      <c r="AS128" s="57"/>
      <c r="AT128" s="57"/>
      <c r="AU128" s="57"/>
      <c r="AV128" s="57"/>
      <c r="AW128" s="14"/>
      <c r="AX128" s="1"/>
      <c r="AY128" s="13"/>
      <c r="AZ128" s="57"/>
      <c r="BA128" s="57"/>
      <c r="BB128" s="57"/>
      <c r="BC128" s="57"/>
      <c r="BD128" s="57"/>
      <c r="BE128" s="14"/>
      <c r="BF128" s="1"/>
      <c r="BG128" s="13"/>
      <c r="BH128" s="57"/>
      <c r="BI128" s="57"/>
      <c r="BJ128" s="57"/>
      <c r="BK128" s="57"/>
      <c r="BL128" s="57"/>
      <c r="BM128" s="14"/>
      <c r="BN128" s="1"/>
      <c r="BO128" s="13"/>
      <c r="BP128" s="57"/>
      <c r="BQ128" s="57"/>
      <c r="BR128" s="57"/>
      <c r="BS128" s="57"/>
      <c r="BT128" s="57"/>
      <c r="BU128" s="14"/>
      <c r="BV128" s="1"/>
      <c r="BW128" s="13"/>
      <c r="BX128" s="57"/>
      <c r="BY128" s="57"/>
      <c r="BZ128" s="57"/>
      <c r="CA128" s="57"/>
      <c r="CB128" s="57"/>
      <c r="CC128" s="14"/>
      <c r="CD128" s="1"/>
      <c r="CE128" s="13"/>
      <c r="CF128" s="57"/>
      <c r="CG128" s="57"/>
      <c r="CH128" s="57"/>
      <c r="CI128" s="57"/>
      <c r="CJ128" s="57"/>
      <c r="CK128" s="14"/>
    </row>
    <row r="129" spans="3:126" x14ac:dyDescent="0.35">
      <c r="C129" s="13" t="s">
        <v>12</v>
      </c>
      <c r="D129" s="14"/>
      <c r="E129" s="15">
        <v>0.6</v>
      </c>
      <c r="F129" s="16"/>
      <c r="G129" s="17"/>
      <c r="H129" s="17"/>
      <c r="I129" s="18"/>
      <c r="J129" s="1"/>
      <c r="K129" s="13" t="s">
        <v>12</v>
      </c>
      <c r="L129" s="14"/>
      <c r="M129" s="15">
        <v>0.6</v>
      </c>
      <c r="N129" s="16"/>
      <c r="O129" s="17"/>
      <c r="P129" s="17"/>
      <c r="Q129" s="18"/>
      <c r="R129" s="1"/>
      <c r="S129" s="13" t="s">
        <v>12</v>
      </c>
      <c r="T129" s="14"/>
      <c r="U129" s="15">
        <v>0.6</v>
      </c>
      <c r="V129" s="16"/>
      <c r="W129" s="17"/>
      <c r="X129" s="17"/>
      <c r="Y129" s="18"/>
      <c r="Z129" s="1"/>
      <c r="AA129" s="13" t="s">
        <v>12</v>
      </c>
      <c r="AB129" s="14"/>
      <c r="AC129" s="15">
        <v>0.6</v>
      </c>
      <c r="AD129" s="16"/>
      <c r="AE129" s="17"/>
      <c r="AF129" s="17"/>
      <c r="AG129" s="18"/>
      <c r="AH129" s="1"/>
      <c r="AI129" s="13" t="s">
        <v>12</v>
      </c>
      <c r="AJ129" s="14"/>
      <c r="AK129" s="15">
        <v>0.6</v>
      </c>
      <c r="AL129" s="16"/>
      <c r="AM129" s="17"/>
      <c r="AN129" s="17"/>
      <c r="AO129" s="18"/>
      <c r="AP129" s="1"/>
      <c r="AQ129" s="13" t="s">
        <v>12</v>
      </c>
      <c r="AR129" s="14"/>
      <c r="AS129" s="15">
        <v>0.6</v>
      </c>
      <c r="AT129" s="16"/>
      <c r="AU129" s="17"/>
      <c r="AV129" s="17"/>
      <c r="AW129" s="18"/>
      <c r="AX129" s="1"/>
      <c r="AY129" s="13" t="s">
        <v>12</v>
      </c>
      <c r="AZ129" s="14"/>
      <c r="BA129" s="15">
        <v>0.6</v>
      </c>
      <c r="BB129" s="16"/>
      <c r="BC129" s="17"/>
      <c r="BD129" s="17"/>
      <c r="BE129" s="18"/>
      <c r="BF129" s="1"/>
      <c r="BG129" s="13" t="s">
        <v>12</v>
      </c>
      <c r="BH129" s="14"/>
      <c r="BI129" s="15">
        <v>0.6</v>
      </c>
      <c r="BJ129" s="16"/>
      <c r="BK129" s="17"/>
      <c r="BL129" s="17"/>
      <c r="BM129" s="18"/>
      <c r="BN129" s="1"/>
      <c r="BO129" s="13" t="s">
        <v>12</v>
      </c>
      <c r="BP129" s="14"/>
      <c r="BQ129" s="15">
        <v>0.6</v>
      </c>
      <c r="BR129" s="16"/>
      <c r="BS129" s="17"/>
      <c r="BT129" s="17"/>
      <c r="BU129" s="18"/>
      <c r="BV129" s="1"/>
      <c r="BW129" s="13" t="s">
        <v>12</v>
      </c>
      <c r="BX129" s="14"/>
      <c r="BY129" s="15"/>
      <c r="BZ129" s="16"/>
      <c r="CA129" s="17"/>
      <c r="CB129" s="17"/>
      <c r="CC129" s="18"/>
      <c r="CD129" s="1"/>
      <c r="CE129" s="13" t="s">
        <v>12</v>
      </c>
      <c r="CF129" s="14"/>
      <c r="CG129" s="15"/>
      <c r="CH129" s="16"/>
      <c r="CI129" s="17"/>
      <c r="CJ129" s="17"/>
      <c r="CK129" s="18"/>
    </row>
    <row r="130" spans="3:126" x14ac:dyDescent="0.35">
      <c r="C130" s="13" t="s">
        <v>14</v>
      </c>
      <c r="D130" s="14"/>
      <c r="E130" s="15">
        <v>3.4</v>
      </c>
      <c r="F130" s="22"/>
      <c r="G130" s="23"/>
      <c r="H130" s="23"/>
      <c r="I130" s="24"/>
      <c r="J130" s="1"/>
      <c r="K130" s="13" t="s">
        <v>14</v>
      </c>
      <c r="L130" s="14"/>
      <c r="M130" s="15">
        <v>3</v>
      </c>
      <c r="N130" s="22"/>
      <c r="O130" s="23"/>
      <c r="P130" s="23"/>
      <c r="Q130" s="24"/>
      <c r="R130" s="1"/>
      <c r="S130" s="13" t="s">
        <v>14</v>
      </c>
      <c r="T130" s="14"/>
      <c r="U130" s="15">
        <v>3.25</v>
      </c>
      <c r="V130" s="22"/>
      <c r="W130" s="23"/>
      <c r="X130" s="23"/>
      <c r="Y130" s="24"/>
      <c r="Z130" s="1"/>
      <c r="AA130" s="13" t="s">
        <v>14</v>
      </c>
      <c r="AB130" s="14"/>
      <c r="AC130" s="15">
        <v>3.55</v>
      </c>
      <c r="AD130" s="22"/>
      <c r="AE130" s="23"/>
      <c r="AF130" s="23"/>
      <c r="AG130" s="24"/>
      <c r="AH130" s="1"/>
      <c r="AI130" s="13" t="s">
        <v>14</v>
      </c>
      <c r="AJ130" s="14"/>
      <c r="AK130" s="15">
        <v>3.55</v>
      </c>
      <c r="AL130" s="22"/>
      <c r="AM130" s="23"/>
      <c r="AN130" s="23"/>
      <c r="AO130" s="24"/>
      <c r="AP130" s="1"/>
      <c r="AQ130" s="13" t="s">
        <v>14</v>
      </c>
      <c r="AR130" s="14"/>
      <c r="AS130" s="15">
        <v>3.1</v>
      </c>
      <c r="AT130" s="22"/>
      <c r="AU130" s="23"/>
      <c r="AV130" s="23"/>
      <c r="AW130" s="24"/>
      <c r="AX130" s="1"/>
      <c r="AY130" s="13" t="s">
        <v>14</v>
      </c>
      <c r="AZ130" s="14"/>
      <c r="BA130" s="15">
        <v>3</v>
      </c>
      <c r="BB130" s="22"/>
      <c r="BC130" s="23"/>
      <c r="BD130" s="23"/>
      <c r="BE130" s="24"/>
      <c r="BF130" s="1"/>
      <c r="BG130" s="13" t="s">
        <v>14</v>
      </c>
      <c r="BH130" s="14"/>
      <c r="BI130" s="15">
        <v>3.5</v>
      </c>
      <c r="BJ130" s="22"/>
      <c r="BK130" s="23"/>
      <c r="BL130" s="23"/>
      <c r="BM130" s="24"/>
      <c r="BN130" s="1"/>
      <c r="BO130" s="13" t="s">
        <v>14</v>
      </c>
      <c r="BP130" s="14"/>
      <c r="BQ130" s="15">
        <v>3.1</v>
      </c>
      <c r="BR130" s="22"/>
      <c r="BS130" s="23"/>
      <c r="BT130" s="23"/>
      <c r="BU130" s="24"/>
      <c r="BV130" s="1"/>
      <c r="BW130" s="13" t="s">
        <v>14</v>
      </c>
      <c r="BX130" s="14"/>
      <c r="BY130" s="15"/>
      <c r="BZ130" s="22"/>
      <c r="CA130" s="23"/>
      <c r="CB130" s="23"/>
      <c r="CC130" s="24"/>
      <c r="CD130" s="1"/>
      <c r="CE130" s="13" t="s">
        <v>14</v>
      </c>
      <c r="CF130" s="14"/>
      <c r="CG130" s="15"/>
      <c r="CH130" s="22"/>
      <c r="CI130" s="23"/>
      <c r="CJ130" s="23"/>
      <c r="CK130" s="24"/>
    </row>
    <row r="131" spans="3:126" x14ac:dyDescent="0.35">
      <c r="C131" s="13" t="s">
        <v>15</v>
      </c>
      <c r="D131" s="14"/>
      <c r="E131" s="15">
        <v>10.6</v>
      </c>
      <c r="F131" s="22"/>
      <c r="G131" s="23"/>
      <c r="H131" s="23"/>
      <c r="I131" s="24"/>
      <c r="J131" s="1"/>
      <c r="K131" s="13" t="s">
        <v>15</v>
      </c>
      <c r="L131" s="14"/>
      <c r="M131" s="15">
        <v>10.3</v>
      </c>
      <c r="N131" s="22"/>
      <c r="O131" s="23"/>
      <c r="P131" s="23"/>
      <c r="Q131" s="24"/>
      <c r="R131" s="1"/>
      <c r="S131" s="13" t="s">
        <v>15</v>
      </c>
      <c r="T131" s="14"/>
      <c r="U131" s="15">
        <v>10.5</v>
      </c>
      <c r="V131" s="22"/>
      <c r="W131" s="23"/>
      <c r="X131" s="23"/>
      <c r="Y131" s="24"/>
      <c r="Z131" s="1"/>
      <c r="AA131" s="13" t="s">
        <v>15</v>
      </c>
      <c r="AB131" s="14"/>
      <c r="AC131" s="15">
        <v>9.6999999999999993</v>
      </c>
      <c r="AD131" s="22"/>
      <c r="AE131" s="23"/>
      <c r="AF131" s="23"/>
      <c r="AG131" s="24"/>
      <c r="AH131" s="1"/>
      <c r="AI131" s="13" t="s">
        <v>15</v>
      </c>
      <c r="AJ131" s="14"/>
      <c r="AK131" s="15">
        <v>10.1</v>
      </c>
      <c r="AL131" s="22"/>
      <c r="AM131" s="23"/>
      <c r="AN131" s="23"/>
      <c r="AO131" s="24"/>
      <c r="AP131" s="1"/>
      <c r="AQ131" s="13" t="s">
        <v>15</v>
      </c>
      <c r="AR131" s="14"/>
      <c r="AS131" s="15">
        <v>10.3</v>
      </c>
      <c r="AT131" s="22"/>
      <c r="AU131" s="23"/>
      <c r="AV131" s="23"/>
      <c r="AW131" s="24"/>
      <c r="AX131" s="1"/>
      <c r="AY131" s="13" t="s">
        <v>15</v>
      </c>
      <c r="AZ131" s="14"/>
      <c r="BA131" s="15">
        <v>10.4</v>
      </c>
      <c r="BB131" s="22"/>
      <c r="BC131" s="23"/>
      <c r="BD131" s="23"/>
      <c r="BE131" s="24"/>
      <c r="BF131" s="1"/>
      <c r="BG131" s="13" t="s">
        <v>15</v>
      </c>
      <c r="BH131" s="14"/>
      <c r="BI131" s="15">
        <v>11.1</v>
      </c>
      <c r="BJ131" s="22"/>
      <c r="BK131" s="23"/>
      <c r="BL131" s="23"/>
      <c r="BM131" s="24"/>
      <c r="BN131" s="1"/>
      <c r="BO131" s="13" t="s">
        <v>15</v>
      </c>
      <c r="BP131" s="14"/>
      <c r="BQ131" s="15">
        <v>10.7</v>
      </c>
      <c r="BR131" s="22"/>
      <c r="BS131" s="23"/>
      <c r="BT131" s="23"/>
      <c r="BU131" s="24"/>
      <c r="BV131" s="1"/>
      <c r="BW131" s="13" t="s">
        <v>15</v>
      </c>
      <c r="BX131" s="14"/>
      <c r="BY131" s="15"/>
      <c r="BZ131" s="22"/>
      <c r="CA131" s="23"/>
      <c r="CB131" s="23"/>
      <c r="CC131" s="24"/>
      <c r="CD131" s="1"/>
      <c r="CE131" s="13" t="s">
        <v>15</v>
      </c>
      <c r="CF131" s="14"/>
      <c r="CG131" s="15"/>
      <c r="CH131" s="22"/>
      <c r="CI131" s="23"/>
      <c r="CJ131" s="23"/>
      <c r="CK131" s="24"/>
      <c r="DU131" t="e">
        <v>#DIV/0!</v>
      </c>
      <c r="DV131" t="e">
        <v>#DIV/0!</v>
      </c>
    </row>
    <row r="132" spans="3:126" x14ac:dyDescent="0.35">
      <c r="C132" s="13" t="s">
        <v>16</v>
      </c>
      <c r="D132" s="14"/>
      <c r="E132" s="15">
        <v>9.6</v>
      </c>
      <c r="F132" s="22"/>
      <c r="G132" s="23"/>
      <c r="H132" s="23"/>
      <c r="I132" s="24"/>
      <c r="J132" s="1"/>
      <c r="K132" s="13" t="s">
        <v>16</v>
      </c>
      <c r="L132" s="14"/>
      <c r="M132" s="15">
        <v>9.6</v>
      </c>
      <c r="N132" s="22"/>
      <c r="O132" s="23"/>
      <c r="P132" s="23"/>
      <c r="Q132" s="24"/>
      <c r="R132" s="1"/>
      <c r="S132" s="13" t="s">
        <v>16</v>
      </c>
      <c r="T132" s="14"/>
      <c r="U132" s="15">
        <v>10.8</v>
      </c>
      <c r="V132" s="22"/>
      <c r="W132" s="23"/>
      <c r="X132" s="23"/>
      <c r="Y132" s="24"/>
      <c r="Z132" s="1"/>
      <c r="AA132" s="13" t="s">
        <v>16</v>
      </c>
      <c r="AB132" s="14"/>
      <c r="AC132" s="15">
        <v>10.4</v>
      </c>
      <c r="AD132" s="22"/>
      <c r="AE132" s="23"/>
      <c r="AF132" s="23"/>
      <c r="AG132" s="24"/>
      <c r="AH132" s="1"/>
      <c r="AI132" s="13" t="s">
        <v>16</v>
      </c>
      <c r="AJ132" s="14"/>
      <c r="AK132" s="15">
        <v>10.4</v>
      </c>
      <c r="AL132" s="22"/>
      <c r="AM132" s="23"/>
      <c r="AN132" s="23"/>
      <c r="AO132" s="24"/>
      <c r="AP132" s="1"/>
      <c r="AQ132" s="13" t="s">
        <v>16</v>
      </c>
      <c r="AR132" s="14"/>
      <c r="AS132" s="15">
        <v>12</v>
      </c>
      <c r="AT132" s="22"/>
      <c r="AU132" s="23"/>
      <c r="AV132" s="23"/>
      <c r="AW132" s="24"/>
      <c r="AX132" s="1"/>
      <c r="AY132" s="13" t="s">
        <v>16</v>
      </c>
      <c r="AZ132" s="14"/>
      <c r="BA132" s="15">
        <v>12.8</v>
      </c>
      <c r="BB132" s="22"/>
      <c r="BC132" s="23"/>
      <c r="BD132" s="23"/>
      <c r="BE132" s="24"/>
      <c r="BF132" s="1"/>
      <c r="BG132" s="13" t="s">
        <v>16</v>
      </c>
      <c r="BH132" s="14"/>
      <c r="BI132" s="15">
        <v>14.7</v>
      </c>
      <c r="BJ132" s="22"/>
      <c r="BK132" s="23"/>
      <c r="BL132" s="23"/>
      <c r="BM132" s="24"/>
      <c r="BN132" s="1"/>
      <c r="BO132" s="13" t="s">
        <v>16</v>
      </c>
      <c r="BP132" s="14"/>
      <c r="BQ132" s="15">
        <v>13</v>
      </c>
      <c r="BR132" s="22"/>
      <c r="BS132" s="23"/>
      <c r="BT132" s="23"/>
      <c r="BU132" s="24"/>
      <c r="BV132" s="1"/>
      <c r="BW132" s="13" t="s">
        <v>16</v>
      </c>
      <c r="BX132" s="14"/>
      <c r="BY132" s="15"/>
      <c r="BZ132" s="22"/>
      <c r="CA132" s="23"/>
      <c r="CB132" s="23"/>
      <c r="CC132" s="24"/>
      <c r="CD132" s="1"/>
      <c r="CE132" s="13" t="s">
        <v>16</v>
      </c>
      <c r="CF132" s="14"/>
      <c r="CG132" s="15"/>
      <c r="CH132" s="22"/>
      <c r="CI132" s="23"/>
      <c r="CJ132" s="23"/>
      <c r="CK132" s="24"/>
    </row>
    <row r="133" spans="3:126" x14ac:dyDescent="0.35">
      <c r="C133" s="13" t="s">
        <v>17</v>
      </c>
      <c r="D133" s="14"/>
      <c r="E133" s="15">
        <v>52.7</v>
      </c>
      <c r="F133" s="26"/>
      <c r="G133" s="27"/>
      <c r="H133" s="27"/>
      <c r="I133" s="28"/>
      <c r="J133" s="29"/>
      <c r="K133" s="13" t="s">
        <v>17</v>
      </c>
      <c r="L133" s="14"/>
      <c r="M133" s="15">
        <v>50.9</v>
      </c>
      <c r="N133" s="26"/>
      <c r="O133" s="27"/>
      <c r="P133" s="27"/>
      <c r="Q133" s="28"/>
      <c r="R133" s="29"/>
      <c r="S133" s="13" t="s">
        <v>17</v>
      </c>
      <c r="T133" s="14"/>
      <c r="U133" s="15">
        <v>52.5</v>
      </c>
      <c r="V133" s="26"/>
      <c r="W133" s="27"/>
      <c r="X133" s="27"/>
      <c r="Y133" s="28"/>
      <c r="Z133" s="29"/>
      <c r="AA133" s="13" t="s">
        <v>17</v>
      </c>
      <c r="AB133" s="14"/>
      <c r="AC133" s="15">
        <v>54.6</v>
      </c>
      <c r="AD133" s="26"/>
      <c r="AE133" s="27"/>
      <c r="AF133" s="27"/>
      <c r="AG133" s="28"/>
      <c r="AH133" s="29"/>
      <c r="AI133" s="13" t="s">
        <v>17</v>
      </c>
      <c r="AJ133" s="14"/>
      <c r="AK133" s="15">
        <v>55</v>
      </c>
      <c r="AL133" s="26"/>
      <c r="AM133" s="27"/>
      <c r="AN133" s="27"/>
      <c r="AO133" s="28"/>
      <c r="AP133" s="29"/>
      <c r="AQ133" s="13" t="s">
        <v>17</v>
      </c>
      <c r="AR133" s="14"/>
      <c r="AS133" s="15">
        <v>60.3</v>
      </c>
      <c r="AT133" s="26"/>
      <c r="AU133" s="27"/>
      <c r="AV133" s="27"/>
      <c r="AW133" s="28"/>
      <c r="AX133" s="29"/>
      <c r="AY133" s="13" t="s">
        <v>17</v>
      </c>
      <c r="AZ133" s="14"/>
      <c r="BA133" s="15">
        <v>59.6</v>
      </c>
      <c r="BB133" s="26"/>
      <c r="BC133" s="27"/>
      <c r="BD133" s="27"/>
      <c r="BE133" s="28"/>
      <c r="BF133" s="29"/>
      <c r="BG133" s="13" t="s">
        <v>17</v>
      </c>
      <c r="BH133" s="14"/>
      <c r="BI133" s="15">
        <v>61.7</v>
      </c>
      <c r="BJ133" s="26"/>
      <c r="BK133" s="27"/>
      <c r="BL133" s="27"/>
      <c r="BM133" s="28"/>
      <c r="BN133" s="29"/>
      <c r="BO133" s="13" t="s">
        <v>17</v>
      </c>
      <c r="BP133" s="14"/>
      <c r="BQ133" s="15">
        <v>56.3</v>
      </c>
      <c r="BR133" s="26"/>
      <c r="BS133" s="27"/>
      <c r="BT133" s="27"/>
      <c r="BU133" s="28"/>
      <c r="BV133" s="29"/>
      <c r="BW133" s="13" t="s">
        <v>17</v>
      </c>
      <c r="BX133" s="14"/>
      <c r="BY133" s="15"/>
      <c r="BZ133" s="26"/>
      <c r="CA133" s="27"/>
      <c r="CB133" s="27"/>
      <c r="CC133" s="28"/>
      <c r="CD133" s="29"/>
      <c r="CE133" s="13" t="s">
        <v>17</v>
      </c>
      <c r="CF133" s="14"/>
      <c r="CG133" s="15"/>
      <c r="CH133" s="26"/>
      <c r="CI133" s="27"/>
      <c r="CJ133" s="27"/>
      <c r="CK133" s="28"/>
    </row>
    <row r="137" spans="3:126" x14ac:dyDescent="0.35">
      <c r="C137" s="104">
        <v>41500</v>
      </c>
      <c r="D137" s="57"/>
      <c r="E137" s="57"/>
      <c r="F137" s="57"/>
      <c r="G137" s="57"/>
      <c r="H137" s="57"/>
      <c r="I137" s="57"/>
      <c r="J137" s="57"/>
      <c r="K137" s="104">
        <v>41500</v>
      </c>
      <c r="L137" s="57"/>
      <c r="M137" s="57"/>
      <c r="N137" s="57"/>
      <c r="O137" s="57"/>
      <c r="P137" s="57"/>
      <c r="Q137" s="57"/>
      <c r="R137" s="57"/>
      <c r="S137" s="104">
        <v>41500</v>
      </c>
      <c r="T137" s="57"/>
      <c r="U137" s="57"/>
      <c r="V137" s="57"/>
      <c r="W137" s="57"/>
      <c r="X137" s="57"/>
      <c r="Y137" s="57"/>
      <c r="Z137" s="57"/>
      <c r="AA137" s="104">
        <v>41500</v>
      </c>
      <c r="AB137" s="57"/>
      <c r="AC137" s="57"/>
      <c r="AD137" s="57"/>
      <c r="AE137" s="57"/>
      <c r="AF137" s="57"/>
      <c r="AG137" s="57"/>
      <c r="AH137" s="57"/>
      <c r="AI137" s="104">
        <v>41500</v>
      </c>
      <c r="AJ137" s="57"/>
      <c r="AK137" s="57"/>
      <c r="AL137" s="57"/>
      <c r="AM137" s="57"/>
      <c r="AN137" s="57"/>
      <c r="AO137" s="57"/>
      <c r="AP137" s="57"/>
      <c r="AQ137" s="104">
        <v>41500</v>
      </c>
      <c r="AR137" s="57"/>
      <c r="AS137" s="57"/>
      <c r="AT137" s="57"/>
      <c r="AU137" s="57"/>
      <c r="AV137" s="57"/>
      <c r="AW137" s="57"/>
      <c r="AX137" s="57"/>
      <c r="AY137" s="104">
        <v>41500</v>
      </c>
      <c r="AZ137" s="57"/>
      <c r="BA137" s="57"/>
      <c r="BB137" s="57"/>
      <c r="BC137" s="57"/>
      <c r="BD137" s="57"/>
      <c r="BE137" s="57"/>
      <c r="BF137" s="57"/>
      <c r="BG137" s="104">
        <v>41500</v>
      </c>
      <c r="BH137" s="57"/>
      <c r="BI137" s="57"/>
      <c r="BJ137" s="57"/>
      <c r="BK137" s="57"/>
      <c r="BL137" s="57"/>
      <c r="BM137" s="57"/>
      <c r="BN137" s="57"/>
      <c r="BO137" s="104">
        <v>41500</v>
      </c>
      <c r="BP137" s="57"/>
      <c r="BQ137" s="57"/>
      <c r="BR137" s="57"/>
      <c r="BS137" s="57"/>
      <c r="BT137" s="57"/>
      <c r="BU137" s="14"/>
      <c r="BV137" s="33"/>
      <c r="BW137" s="33"/>
      <c r="BX137" s="33"/>
      <c r="BY137" s="33"/>
      <c r="BZ137" s="33"/>
      <c r="CA137" s="33"/>
      <c r="CB137" s="33"/>
      <c r="CC137" s="33"/>
      <c r="CD137" s="33"/>
      <c r="CE137" s="33"/>
      <c r="CF137" s="33"/>
      <c r="CG137" s="33"/>
      <c r="CH137" s="33"/>
      <c r="CI137" s="33"/>
      <c r="CJ137" s="33"/>
      <c r="CK137" s="34"/>
    </row>
    <row r="138" spans="3:126" x14ac:dyDescent="0.35">
      <c r="C138" s="35">
        <v>3</v>
      </c>
      <c r="D138" s="36"/>
      <c r="E138" s="36"/>
      <c r="F138" s="36"/>
      <c r="G138" s="36"/>
      <c r="H138" s="36"/>
      <c r="I138" s="37"/>
      <c r="J138" s="38"/>
      <c r="K138" s="35">
        <v>4</v>
      </c>
      <c r="L138" s="36"/>
      <c r="M138" s="36"/>
      <c r="N138" s="36"/>
      <c r="O138" s="36"/>
      <c r="P138" s="36"/>
      <c r="Q138" s="37"/>
      <c r="R138" s="38"/>
      <c r="S138" s="35">
        <v>5</v>
      </c>
      <c r="T138" s="36"/>
      <c r="U138" s="36"/>
      <c r="V138" s="36"/>
      <c r="W138" s="36"/>
      <c r="X138" s="36"/>
      <c r="Y138" s="37"/>
      <c r="Z138" s="38"/>
      <c r="AA138" s="35">
        <v>6</v>
      </c>
      <c r="AB138" s="36"/>
      <c r="AC138" s="36"/>
      <c r="AD138" s="36"/>
      <c r="AE138" s="36"/>
      <c r="AF138" s="36"/>
      <c r="AG138" s="37"/>
      <c r="AH138" s="38"/>
      <c r="AI138" s="35">
        <v>7</v>
      </c>
      <c r="AJ138" s="36"/>
      <c r="AK138" s="36"/>
      <c r="AL138" s="36"/>
      <c r="AM138" s="36"/>
      <c r="AN138" s="36"/>
      <c r="AO138" s="37"/>
      <c r="AP138" s="38"/>
      <c r="AQ138" s="35">
        <v>8</v>
      </c>
      <c r="AR138" s="36"/>
      <c r="AS138" s="36"/>
      <c r="AT138" s="36"/>
      <c r="AU138" s="36"/>
      <c r="AV138" s="36"/>
      <c r="AW138" s="37"/>
      <c r="AX138" s="38"/>
      <c r="AY138" s="35">
        <v>9</v>
      </c>
      <c r="AZ138" s="36"/>
      <c r="BA138" s="36"/>
      <c r="BB138" s="36"/>
      <c r="BC138" s="36"/>
      <c r="BD138" s="36"/>
      <c r="BE138" s="37"/>
      <c r="BF138" s="38"/>
      <c r="BG138" s="35">
        <v>10</v>
      </c>
      <c r="BH138" s="36"/>
      <c r="BI138" s="36"/>
      <c r="BJ138" s="36"/>
      <c r="BK138" s="36"/>
      <c r="BL138" s="36"/>
      <c r="BM138" s="37"/>
      <c r="BN138" s="38"/>
      <c r="BO138" s="35">
        <v>11</v>
      </c>
      <c r="BP138" s="36"/>
      <c r="BQ138" s="36"/>
      <c r="BR138" s="36"/>
      <c r="BS138" s="36"/>
      <c r="BT138" s="36"/>
      <c r="BU138" s="37"/>
      <c r="BV138" s="38"/>
      <c r="BW138" s="35" t="s">
        <v>23</v>
      </c>
      <c r="BX138" s="36"/>
      <c r="BY138" s="36"/>
      <c r="BZ138" s="36"/>
      <c r="CA138" s="36"/>
      <c r="CB138" s="36"/>
      <c r="CC138" s="37"/>
      <c r="CD138" s="38"/>
      <c r="CE138" s="35" t="s">
        <v>22</v>
      </c>
      <c r="CF138" s="36"/>
      <c r="CG138" s="36"/>
      <c r="CH138" s="36"/>
      <c r="CI138" s="36"/>
      <c r="CJ138" s="36"/>
      <c r="CK138" s="37"/>
    </row>
    <row r="139" spans="3:126" x14ac:dyDescent="0.35">
      <c r="C139" s="40" t="s">
        <v>0</v>
      </c>
      <c r="D139" s="40" t="s">
        <v>1</v>
      </c>
      <c r="E139" s="65" t="s">
        <v>2</v>
      </c>
      <c r="F139" s="66"/>
      <c r="G139" s="41" t="s">
        <v>3</v>
      </c>
      <c r="H139" s="40" t="s">
        <v>4</v>
      </c>
      <c r="I139" s="40" t="s">
        <v>5</v>
      </c>
      <c r="J139" s="38"/>
      <c r="K139" s="40" t="s">
        <v>0</v>
      </c>
      <c r="L139" s="40" t="s">
        <v>1</v>
      </c>
      <c r="M139" s="65" t="s">
        <v>2</v>
      </c>
      <c r="N139" s="66"/>
      <c r="O139" s="41" t="s">
        <v>3</v>
      </c>
      <c r="P139" s="40" t="s">
        <v>4</v>
      </c>
      <c r="Q139" s="40" t="s">
        <v>5</v>
      </c>
      <c r="R139" s="38"/>
      <c r="S139" s="40" t="s">
        <v>0</v>
      </c>
      <c r="T139" s="40" t="s">
        <v>1</v>
      </c>
      <c r="U139" s="65" t="s">
        <v>2</v>
      </c>
      <c r="V139" s="66"/>
      <c r="W139" s="41" t="s">
        <v>3</v>
      </c>
      <c r="X139" s="40" t="s">
        <v>4</v>
      </c>
      <c r="Y139" s="40" t="s">
        <v>5</v>
      </c>
      <c r="Z139" s="38"/>
      <c r="AA139" s="40" t="s">
        <v>0</v>
      </c>
      <c r="AB139" s="40" t="s">
        <v>1</v>
      </c>
      <c r="AC139" s="65" t="s">
        <v>2</v>
      </c>
      <c r="AD139" s="66"/>
      <c r="AE139" s="41" t="s">
        <v>3</v>
      </c>
      <c r="AF139" s="40" t="s">
        <v>4</v>
      </c>
      <c r="AG139" s="40" t="s">
        <v>5</v>
      </c>
      <c r="AH139" s="38"/>
      <c r="AI139" s="40" t="s">
        <v>0</v>
      </c>
      <c r="AJ139" s="40" t="s">
        <v>1</v>
      </c>
      <c r="AK139" s="65" t="s">
        <v>2</v>
      </c>
      <c r="AL139" s="66"/>
      <c r="AM139" s="41" t="s">
        <v>3</v>
      </c>
      <c r="AN139" s="40" t="s">
        <v>4</v>
      </c>
      <c r="AO139" s="40" t="s">
        <v>5</v>
      </c>
      <c r="AP139" s="38"/>
      <c r="AQ139" s="40" t="s">
        <v>0</v>
      </c>
      <c r="AR139" s="40" t="s">
        <v>1</v>
      </c>
      <c r="AS139" s="65" t="s">
        <v>2</v>
      </c>
      <c r="AT139" s="66"/>
      <c r="AU139" s="41" t="s">
        <v>3</v>
      </c>
      <c r="AV139" s="40" t="s">
        <v>4</v>
      </c>
      <c r="AW139" s="40" t="s">
        <v>5</v>
      </c>
      <c r="AX139" s="38"/>
      <c r="AY139" s="40" t="s">
        <v>0</v>
      </c>
      <c r="AZ139" s="40" t="s">
        <v>1</v>
      </c>
      <c r="BA139" s="65" t="s">
        <v>2</v>
      </c>
      <c r="BB139" s="66"/>
      <c r="BC139" s="41" t="s">
        <v>3</v>
      </c>
      <c r="BD139" s="40" t="s">
        <v>4</v>
      </c>
      <c r="BE139" s="40" t="s">
        <v>5</v>
      </c>
      <c r="BF139" s="38"/>
      <c r="BG139" s="40" t="s">
        <v>0</v>
      </c>
      <c r="BH139" s="40" t="s">
        <v>1</v>
      </c>
      <c r="BI139" s="65" t="s">
        <v>2</v>
      </c>
      <c r="BJ139" s="66"/>
      <c r="BK139" s="41" t="s">
        <v>3</v>
      </c>
      <c r="BL139" s="40" t="s">
        <v>4</v>
      </c>
      <c r="BM139" s="40" t="s">
        <v>5</v>
      </c>
      <c r="BN139" s="38"/>
      <c r="BO139" s="40" t="s">
        <v>0</v>
      </c>
      <c r="BP139" s="40" t="s">
        <v>1</v>
      </c>
      <c r="BQ139" s="65" t="s">
        <v>2</v>
      </c>
      <c r="BR139" s="66"/>
      <c r="BS139" s="41" t="s">
        <v>3</v>
      </c>
      <c r="BT139" s="40" t="s">
        <v>4</v>
      </c>
      <c r="BU139" s="40" t="s">
        <v>5</v>
      </c>
      <c r="BV139" s="38"/>
      <c r="BW139" s="40" t="s">
        <v>0</v>
      </c>
      <c r="BX139" s="40" t="s">
        <v>1</v>
      </c>
      <c r="BY139" s="65" t="s">
        <v>2</v>
      </c>
      <c r="BZ139" s="66"/>
      <c r="CA139" s="41" t="s">
        <v>3</v>
      </c>
      <c r="CB139" s="40" t="s">
        <v>4</v>
      </c>
      <c r="CC139" s="40" t="s">
        <v>5</v>
      </c>
      <c r="CD139" s="38"/>
      <c r="CE139" s="40" t="s">
        <v>0</v>
      </c>
      <c r="CF139" s="40" t="s">
        <v>1</v>
      </c>
      <c r="CG139" s="65" t="s">
        <v>2</v>
      </c>
      <c r="CH139" s="66"/>
      <c r="CI139" s="41" t="s">
        <v>3</v>
      </c>
      <c r="CJ139" s="40" t="s">
        <v>4</v>
      </c>
      <c r="CK139" s="40" t="s">
        <v>5</v>
      </c>
    </row>
    <row r="140" spans="3:126" x14ac:dyDescent="0.35">
      <c r="C140" s="42" t="s">
        <v>6</v>
      </c>
      <c r="D140" s="42" t="s">
        <v>7</v>
      </c>
      <c r="E140" s="43" t="s">
        <v>8</v>
      </c>
      <c r="F140" s="44" t="s">
        <v>9</v>
      </c>
      <c r="G140" s="42"/>
      <c r="H140" s="42" t="s">
        <v>10</v>
      </c>
      <c r="I140" s="42" t="s">
        <v>11</v>
      </c>
      <c r="J140" s="38"/>
      <c r="K140" s="42" t="s">
        <v>6</v>
      </c>
      <c r="L140" s="42" t="s">
        <v>7</v>
      </c>
      <c r="M140" s="43" t="s">
        <v>8</v>
      </c>
      <c r="N140" s="44" t="s">
        <v>9</v>
      </c>
      <c r="O140" s="42"/>
      <c r="P140" s="42" t="s">
        <v>10</v>
      </c>
      <c r="Q140" s="42" t="s">
        <v>11</v>
      </c>
      <c r="R140" s="38"/>
      <c r="S140" s="42" t="s">
        <v>6</v>
      </c>
      <c r="T140" s="42" t="s">
        <v>7</v>
      </c>
      <c r="U140" s="43" t="s">
        <v>8</v>
      </c>
      <c r="V140" s="44" t="s">
        <v>9</v>
      </c>
      <c r="W140" s="42"/>
      <c r="X140" s="42" t="s">
        <v>10</v>
      </c>
      <c r="Y140" s="42" t="s">
        <v>11</v>
      </c>
      <c r="Z140" s="38"/>
      <c r="AA140" s="42" t="s">
        <v>6</v>
      </c>
      <c r="AB140" s="42" t="s">
        <v>7</v>
      </c>
      <c r="AC140" s="43" t="s">
        <v>8</v>
      </c>
      <c r="AD140" s="44" t="s">
        <v>9</v>
      </c>
      <c r="AE140" s="42"/>
      <c r="AF140" s="42" t="s">
        <v>10</v>
      </c>
      <c r="AG140" s="42" t="s">
        <v>11</v>
      </c>
      <c r="AH140" s="38"/>
      <c r="AI140" s="42" t="s">
        <v>6</v>
      </c>
      <c r="AJ140" s="42" t="s">
        <v>7</v>
      </c>
      <c r="AK140" s="43" t="s">
        <v>8</v>
      </c>
      <c r="AL140" s="44" t="s">
        <v>9</v>
      </c>
      <c r="AM140" s="42"/>
      <c r="AN140" s="42" t="s">
        <v>10</v>
      </c>
      <c r="AO140" s="42" t="s">
        <v>11</v>
      </c>
      <c r="AP140" s="38"/>
      <c r="AQ140" s="42" t="s">
        <v>6</v>
      </c>
      <c r="AR140" s="42" t="s">
        <v>7</v>
      </c>
      <c r="AS140" s="43" t="s">
        <v>8</v>
      </c>
      <c r="AT140" s="44" t="s">
        <v>9</v>
      </c>
      <c r="AU140" s="42"/>
      <c r="AV140" s="42" t="s">
        <v>10</v>
      </c>
      <c r="AW140" s="42" t="s">
        <v>11</v>
      </c>
      <c r="AX140" s="38"/>
      <c r="AY140" s="42" t="s">
        <v>6</v>
      </c>
      <c r="AZ140" s="42" t="s">
        <v>7</v>
      </c>
      <c r="BA140" s="43" t="s">
        <v>8</v>
      </c>
      <c r="BB140" s="44" t="s">
        <v>9</v>
      </c>
      <c r="BC140" s="42"/>
      <c r="BD140" s="42" t="s">
        <v>10</v>
      </c>
      <c r="BE140" s="42" t="s">
        <v>11</v>
      </c>
      <c r="BF140" s="38"/>
      <c r="BG140" s="42" t="s">
        <v>6</v>
      </c>
      <c r="BH140" s="42" t="s">
        <v>7</v>
      </c>
      <c r="BI140" s="43" t="s">
        <v>8</v>
      </c>
      <c r="BJ140" s="44" t="s">
        <v>9</v>
      </c>
      <c r="BK140" s="42"/>
      <c r="BL140" s="42" t="s">
        <v>10</v>
      </c>
      <c r="BM140" s="42" t="s">
        <v>11</v>
      </c>
      <c r="BN140" s="38"/>
      <c r="BO140" s="42" t="s">
        <v>6</v>
      </c>
      <c r="BP140" s="42" t="s">
        <v>7</v>
      </c>
      <c r="BQ140" s="43" t="s">
        <v>8</v>
      </c>
      <c r="BR140" s="44" t="s">
        <v>9</v>
      </c>
      <c r="BS140" s="42"/>
      <c r="BT140" s="42" t="s">
        <v>10</v>
      </c>
      <c r="BU140" s="42" t="s">
        <v>11</v>
      </c>
      <c r="BV140" s="38"/>
      <c r="BW140" s="42" t="s">
        <v>6</v>
      </c>
      <c r="BX140" s="42" t="s">
        <v>7</v>
      </c>
      <c r="BY140" s="43" t="s">
        <v>8</v>
      </c>
      <c r="BZ140" s="44" t="s">
        <v>9</v>
      </c>
      <c r="CA140" s="42"/>
      <c r="CB140" s="42" t="s">
        <v>10</v>
      </c>
      <c r="CC140" s="42" t="s">
        <v>11</v>
      </c>
      <c r="CD140" s="38"/>
      <c r="CE140" s="42" t="s">
        <v>6</v>
      </c>
      <c r="CF140" s="42" t="s">
        <v>7</v>
      </c>
      <c r="CG140" s="43" t="s">
        <v>8</v>
      </c>
      <c r="CH140" s="44" t="s">
        <v>9</v>
      </c>
      <c r="CI140" s="42"/>
      <c r="CJ140" s="42" t="s">
        <v>10</v>
      </c>
      <c r="CK140" s="42" t="s">
        <v>11</v>
      </c>
    </row>
    <row r="141" spans="3:126" x14ac:dyDescent="0.35">
      <c r="C141" s="42">
        <v>0</v>
      </c>
      <c r="D141" s="42">
        <v>19.600000000000001</v>
      </c>
      <c r="E141" s="43">
        <v>85</v>
      </c>
      <c r="F141" s="44">
        <v>7.71</v>
      </c>
      <c r="G141" s="42">
        <v>8.1999999999999993</v>
      </c>
      <c r="H141" s="42">
        <v>33</v>
      </c>
      <c r="I141" s="42">
        <v>830</v>
      </c>
      <c r="J141" s="38"/>
      <c r="K141" s="42">
        <v>0</v>
      </c>
      <c r="L141" s="42"/>
      <c r="M141" s="43"/>
      <c r="N141" s="44"/>
      <c r="O141" s="42"/>
      <c r="P141" s="42"/>
      <c r="Q141" s="42"/>
      <c r="R141" s="38"/>
      <c r="S141" s="42">
        <v>0</v>
      </c>
      <c r="T141" s="42"/>
      <c r="U141" s="43"/>
      <c r="V141" s="44"/>
      <c r="W141" s="42"/>
      <c r="X141" s="42"/>
      <c r="Y141" s="42"/>
      <c r="Z141" s="38"/>
      <c r="AA141" s="42">
        <v>0</v>
      </c>
      <c r="AB141" s="42"/>
      <c r="AC141" s="43"/>
      <c r="AD141" s="44"/>
      <c r="AE141" s="42"/>
      <c r="AF141" s="42"/>
      <c r="AG141" s="42"/>
      <c r="AH141" s="38"/>
      <c r="AI141" s="42">
        <v>0</v>
      </c>
      <c r="AJ141" s="42">
        <v>19.399999999999999</v>
      </c>
      <c r="AK141" s="43">
        <v>63.7</v>
      </c>
      <c r="AL141" s="44">
        <v>5.81</v>
      </c>
      <c r="AM141" s="42">
        <v>8</v>
      </c>
      <c r="AN141" s="42">
        <v>96</v>
      </c>
      <c r="AO141" s="42">
        <v>822</v>
      </c>
      <c r="AP141" s="38"/>
      <c r="AQ141" s="42">
        <v>0</v>
      </c>
      <c r="AR141" s="42"/>
      <c r="AS141" s="43"/>
      <c r="AT141" s="44"/>
      <c r="AU141" s="42"/>
      <c r="AV141" s="42"/>
      <c r="AW141" s="42"/>
      <c r="AX141" s="38"/>
      <c r="AY141" s="42">
        <v>0</v>
      </c>
      <c r="AZ141" s="42"/>
      <c r="BA141" s="43"/>
      <c r="BB141" s="44"/>
      <c r="BC141" s="42"/>
      <c r="BD141" s="42"/>
      <c r="BE141" s="42"/>
      <c r="BF141" s="38"/>
      <c r="BG141" s="42">
        <v>0</v>
      </c>
      <c r="BH141" s="42">
        <v>19.2</v>
      </c>
      <c r="BI141" s="43">
        <v>70.599999999999994</v>
      </c>
      <c r="BJ141" s="44">
        <v>6.5</v>
      </c>
      <c r="BK141" s="42">
        <v>8.0500000000000007</v>
      </c>
      <c r="BL141" s="42">
        <v>54</v>
      </c>
      <c r="BM141" s="42">
        <v>830</v>
      </c>
      <c r="BN141" s="38"/>
      <c r="BO141" s="42">
        <v>0</v>
      </c>
      <c r="BP141" s="42"/>
      <c r="BQ141" s="43"/>
      <c r="BR141" s="44"/>
      <c r="BS141" s="42"/>
      <c r="BT141" s="42"/>
      <c r="BU141" s="42"/>
      <c r="BV141" s="38"/>
      <c r="BW141" s="42">
        <v>0</v>
      </c>
      <c r="BX141" s="42">
        <v>19</v>
      </c>
      <c r="BY141" s="43">
        <v>87.4</v>
      </c>
      <c r="BZ141" s="44">
        <v>7.93</v>
      </c>
      <c r="CA141" s="42">
        <v>8.3000000000000007</v>
      </c>
      <c r="CB141" s="42">
        <v>9</v>
      </c>
      <c r="CC141" s="42">
        <v>829</v>
      </c>
      <c r="CD141" s="38"/>
      <c r="CE141" s="42">
        <v>0</v>
      </c>
      <c r="CF141" s="42">
        <v>15.7</v>
      </c>
      <c r="CG141" s="43">
        <v>98.2</v>
      </c>
      <c r="CH141" s="44">
        <v>9.9</v>
      </c>
      <c r="CI141" s="42">
        <v>8.1999999999999993</v>
      </c>
      <c r="CJ141" s="42">
        <v>79</v>
      </c>
      <c r="CK141" s="42">
        <v>912</v>
      </c>
    </row>
    <row r="142" spans="3:126" x14ac:dyDescent="0.35">
      <c r="C142" s="42">
        <v>1</v>
      </c>
      <c r="D142" s="42">
        <v>19.2</v>
      </c>
      <c r="E142" s="43">
        <v>82.2</v>
      </c>
      <c r="F142" s="44">
        <v>7.52</v>
      </c>
      <c r="G142" s="42">
        <v>8.1</v>
      </c>
      <c r="H142" s="42">
        <v>26</v>
      </c>
      <c r="I142" s="42">
        <v>820</v>
      </c>
      <c r="J142" s="38"/>
      <c r="K142" s="42">
        <v>1</v>
      </c>
      <c r="L142" s="42"/>
      <c r="M142" s="43"/>
      <c r="N142" s="44"/>
      <c r="O142" s="42"/>
      <c r="P142" s="42"/>
      <c r="Q142" s="42"/>
      <c r="R142" s="38"/>
      <c r="S142" s="42">
        <v>1</v>
      </c>
      <c r="T142" s="42"/>
      <c r="U142" s="43"/>
      <c r="V142" s="44"/>
      <c r="W142" s="42"/>
      <c r="X142" s="42"/>
      <c r="Y142" s="42"/>
      <c r="Z142" s="38"/>
      <c r="AA142" s="42">
        <v>1</v>
      </c>
      <c r="AB142" s="42"/>
      <c r="AC142" s="43"/>
      <c r="AD142" s="44"/>
      <c r="AE142" s="42"/>
      <c r="AF142" s="42"/>
      <c r="AG142" s="42"/>
      <c r="AH142" s="38"/>
      <c r="AI142" s="42">
        <v>1</v>
      </c>
      <c r="AJ142" s="42">
        <v>19.2</v>
      </c>
      <c r="AK142" s="43">
        <v>50.2</v>
      </c>
      <c r="AL142" s="44">
        <v>4.62</v>
      </c>
      <c r="AM142" s="42">
        <v>7.9</v>
      </c>
      <c r="AN142" s="42">
        <v>57</v>
      </c>
      <c r="AO142" s="42">
        <v>834</v>
      </c>
      <c r="AP142" s="38"/>
      <c r="AQ142" s="42">
        <v>1</v>
      </c>
      <c r="AR142" s="42"/>
      <c r="AS142" s="43"/>
      <c r="AT142" s="44"/>
      <c r="AU142" s="42"/>
      <c r="AV142" s="42"/>
      <c r="AW142" s="42"/>
      <c r="AX142" s="38"/>
      <c r="AY142" s="42">
        <v>1</v>
      </c>
      <c r="AZ142" s="42"/>
      <c r="BA142" s="43"/>
      <c r="BB142" s="44"/>
      <c r="BC142" s="42"/>
      <c r="BD142" s="42"/>
      <c r="BE142" s="42"/>
      <c r="BF142" s="38"/>
      <c r="BG142" s="42">
        <v>1</v>
      </c>
      <c r="BH142" s="42">
        <v>19.2</v>
      </c>
      <c r="BI142" s="43">
        <v>71.099999999999994</v>
      </c>
      <c r="BJ142" s="44">
        <v>6.53</v>
      </c>
      <c r="BK142" s="42">
        <v>8</v>
      </c>
      <c r="BL142" s="42">
        <v>23</v>
      </c>
      <c r="BM142" s="42">
        <v>830</v>
      </c>
      <c r="BN142" s="38"/>
      <c r="BO142" s="42">
        <v>1</v>
      </c>
      <c r="BP142" s="42"/>
      <c r="BQ142" s="43"/>
      <c r="BR142" s="44"/>
      <c r="BS142" s="42"/>
      <c r="BT142" s="42"/>
      <c r="BU142" s="42"/>
      <c r="BV142" s="38"/>
      <c r="BW142" s="42">
        <v>1</v>
      </c>
      <c r="BX142" s="42"/>
      <c r="BY142" s="43"/>
      <c r="BZ142" s="44"/>
      <c r="CA142" s="42"/>
      <c r="CB142" s="42"/>
      <c r="CC142" s="42"/>
      <c r="CD142" s="38"/>
      <c r="CE142" s="42">
        <v>1</v>
      </c>
      <c r="CF142" s="42"/>
      <c r="CG142" s="43"/>
      <c r="CH142" s="44"/>
      <c r="CI142" s="42"/>
      <c r="CJ142" s="42"/>
      <c r="CK142" s="42"/>
    </row>
    <row r="143" spans="3:126" x14ac:dyDescent="0.35">
      <c r="C143" s="42">
        <v>2</v>
      </c>
      <c r="D143" s="42">
        <v>19</v>
      </c>
      <c r="E143" s="43">
        <v>66.2</v>
      </c>
      <c r="F143" s="44">
        <v>6.1</v>
      </c>
      <c r="G143" s="42">
        <v>8</v>
      </c>
      <c r="H143" s="42">
        <v>-59</v>
      </c>
      <c r="I143" s="42">
        <v>826</v>
      </c>
      <c r="J143" s="38"/>
      <c r="K143" s="42">
        <v>2</v>
      </c>
      <c r="L143" s="42"/>
      <c r="M143" s="43"/>
      <c r="N143" s="44"/>
      <c r="O143" s="42"/>
      <c r="P143" s="42"/>
      <c r="Q143" s="42"/>
      <c r="R143" s="38"/>
      <c r="S143" s="42">
        <v>2</v>
      </c>
      <c r="T143" s="42"/>
      <c r="U143" s="43"/>
      <c r="V143" s="44"/>
      <c r="W143" s="42"/>
      <c r="X143" s="42"/>
      <c r="Y143" s="42"/>
      <c r="Z143" s="38"/>
      <c r="AA143" s="42">
        <v>2</v>
      </c>
      <c r="AB143" s="42"/>
      <c r="AC143" s="43"/>
      <c r="AD143" s="44"/>
      <c r="AE143" s="42"/>
      <c r="AF143" s="42"/>
      <c r="AG143" s="42"/>
      <c r="AH143" s="38"/>
      <c r="AI143" s="42">
        <v>2</v>
      </c>
      <c r="AJ143" s="42">
        <v>19.2</v>
      </c>
      <c r="AK143" s="43">
        <v>60.8</v>
      </c>
      <c r="AL143" s="44">
        <v>5.61</v>
      </c>
      <c r="AM143" s="42">
        <v>8</v>
      </c>
      <c r="AN143" s="42">
        <v>-16</v>
      </c>
      <c r="AO143" s="42">
        <v>827</v>
      </c>
      <c r="AP143" s="38"/>
      <c r="AQ143" s="42">
        <v>2</v>
      </c>
      <c r="AR143" s="42"/>
      <c r="AS143" s="43"/>
      <c r="AT143" s="44"/>
      <c r="AU143" s="42"/>
      <c r="AV143" s="42"/>
      <c r="AW143" s="42"/>
      <c r="AX143" s="38"/>
      <c r="AY143" s="42">
        <v>2</v>
      </c>
      <c r="AZ143" s="42"/>
      <c r="BA143" s="43"/>
      <c r="BB143" s="44"/>
      <c r="BC143" s="42"/>
      <c r="BD143" s="42"/>
      <c r="BE143" s="42"/>
      <c r="BF143" s="38"/>
      <c r="BG143" s="42">
        <v>2</v>
      </c>
      <c r="BH143" s="42">
        <v>19</v>
      </c>
      <c r="BI143" s="43">
        <v>70.3</v>
      </c>
      <c r="BJ143" s="44">
        <v>6.54</v>
      </c>
      <c r="BK143" s="42">
        <v>8</v>
      </c>
      <c r="BL143" s="42">
        <v>-42</v>
      </c>
      <c r="BM143" s="42">
        <v>841</v>
      </c>
      <c r="BN143" s="38"/>
      <c r="BO143" s="42">
        <v>2</v>
      </c>
      <c r="BP143" s="42"/>
      <c r="BQ143" s="43"/>
      <c r="BR143" s="44"/>
      <c r="BS143" s="42"/>
      <c r="BT143" s="42"/>
      <c r="BU143" s="42"/>
      <c r="BV143" s="38"/>
      <c r="BW143" s="42">
        <v>2</v>
      </c>
      <c r="BX143" s="42"/>
      <c r="BY143" s="43"/>
      <c r="BZ143" s="44"/>
      <c r="CA143" s="42"/>
      <c r="CB143" s="42"/>
      <c r="CC143" s="42"/>
      <c r="CD143" s="38"/>
      <c r="CE143" s="42">
        <v>2</v>
      </c>
      <c r="CF143" s="42"/>
      <c r="CG143" s="43"/>
      <c r="CH143" s="44"/>
      <c r="CI143" s="42"/>
      <c r="CJ143" s="42"/>
      <c r="CK143" s="42"/>
    </row>
    <row r="144" spans="3:126" x14ac:dyDescent="0.35">
      <c r="C144" s="45">
        <v>3</v>
      </c>
      <c r="D144" s="45">
        <v>15.2</v>
      </c>
      <c r="E144" s="46">
        <v>47.2</v>
      </c>
      <c r="F144" s="47">
        <v>4.4800000000000004</v>
      </c>
      <c r="G144" s="45">
        <v>7.8</v>
      </c>
      <c r="H144" s="45">
        <v>-198</v>
      </c>
      <c r="I144" s="45">
        <v>872</v>
      </c>
      <c r="J144" s="38"/>
      <c r="K144" s="45">
        <v>3</v>
      </c>
      <c r="L144" s="45"/>
      <c r="M144" s="46"/>
      <c r="N144" s="47"/>
      <c r="O144" s="45"/>
      <c r="P144" s="45"/>
      <c r="Q144" s="45"/>
      <c r="R144" s="38"/>
      <c r="S144" s="45">
        <v>3</v>
      </c>
      <c r="T144" s="45"/>
      <c r="U144" s="46"/>
      <c r="V144" s="47"/>
      <c r="W144" s="45"/>
      <c r="X144" s="45"/>
      <c r="Y144" s="45"/>
      <c r="Z144" s="38"/>
      <c r="AA144" s="45">
        <v>3</v>
      </c>
      <c r="AB144" s="45"/>
      <c r="AC144" s="46"/>
      <c r="AD144" s="47"/>
      <c r="AE144" s="45"/>
      <c r="AF144" s="45"/>
      <c r="AG144" s="45"/>
      <c r="AH144" s="38"/>
      <c r="AI144" s="45">
        <v>3</v>
      </c>
      <c r="AJ144" s="45">
        <v>15.2</v>
      </c>
      <c r="AK144" s="46">
        <v>11.6</v>
      </c>
      <c r="AL144" s="47">
        <v>1.1299999999999999</v>
      </c>
      <c r="AM144" s="45">
        <v>7.38</v>
      </c>
      <c r="AN144" s="45">
        <v>-296</v>
      </c>
      <c r="AO144" s="45">
        <v>899</v>
      </c>
      <c r="AP144" s="38"/>
      <c r="AQ144" s="45">
        <v>3</v>
      </c>
      <c r="AR144" s="45"/>
      <c r="AS144" s="46"/>
      <c r="AT144" s="47"/>
      <c r="AU144" s="45"/>
      <c r="AV144" s="45"/>
      <c r="AW144" s="45"/>
      <c r="AX144" s="38"/>
      <c r="AY144" s="45">
        <v>3</v>
      </c>
      <c r="AZ144" s="45"/>
      <c r="BA144" s="46"/>
      <c r="BB144" s="47"/>
      <c r="BC144" s="45"/>
      <c r="BD144" s="45"/>
      <c r="BE144" s="45"/>
      <c r="BF144" s="38"/>
      <c r="BG144" s="45">
        <v>3</v>
      </c>
      <c r="BH144" s="45">
        <v>15.4</v>
      </c>
      <c r="BI144" s="46">
        <v>21.7</v>
      </c>
      <c r="BJ144" s="47">
        <v>2.09</v>
      </c>
      <c r="BK144" s="45">
        <v>7.26</v>
      </c>
      <c r="BL144" s="45">
        <v>-290</v>
      </c>
      <c r="BM144" s="45">
        <v>913</v>
      </c>
      <c r="BN144" s="38"/>
      <c r="BO144" s="45">
        <v>3</v>
      </c>
      <c r="BP144" s="45"/>
      <c r="BQ144" s="46"/>
      <c r="BR144" s="47"/>
      <c r="BS144" s="45"/>
      <c r="BT144" s="45"/>
      <c r="BU144" s="45"/>
      <c r="BV144" s="38"/>
      <c r="BW144" s="45">
        <v>3</v>
      </c>
      <c r="BX144" s="45"/>
      <c r="BY144" s="46"/>
      <c r="BZ144" s="47"/>
      <c r="CA144" s="45"/>
      <c r="CB144" s="45"/>
      <c r="CC144" s="45"/>
      <c r="CD144" s="38"/>
      <c r="CE144" s="45">
        <v>3</v>
      </c>
      <c r="CF144" s="45"/>
      <c r="CG144" s="46"/>
      <c r="CH144" s="47"/>
      <c r="CI144" s="45"/>
      <c r="CJ144" s="45"/>
      <c r="CK144" s="45"/>
    </row>
    <row r="145" spans="3:89" x14ac:dyDescent="0.35">
      <c r="C145" s="32"/>
      <c r="D145" s="33"/>
      <c r="E145" s="33"/>
      <c r="F145" s="33"/>
      <c r="G145" s="33"/>
      <c r="H145" s="33"/>
      <c r="I145" s="34"/>
      <c r="J145" s="38"/>
      <c r="K145" s="32"/>
      <c r="L145" s="33"/>
      <c r="M145" s="33"/>
      <c r="N145" s="33"/>
      <c r="O145" s="33"/>
      <c r="P145" s="33"/>
      <c r="Q145" s="34"/>
      <c r="R145" s="38"/>
      <c r="S145" s="32"/>
      <c r="T145" s="33"/>
      <c r="U145" s="33"/>
      <c r="V145" s="33"/>
      <c r="W145" s="33"/>
      <c r="X145" s="33"/>
      <c r="Y145" s="34"/>
      <c r="Z145" s="38"/>
      <c r="AA145" s="32"/>
      <c r="AB145" s="33"/>
      <c r="AC145" s="33"/>
      <c r="AD145" s="33"/>
      <c r="AE145" s="33"/>
      <c r="AF145" s="33"/>
      <c r="AG145" s="34"/>
      <c r="AH145" s="38"/>
      <c r="AI145" s="32"/>
      <c r="AJ145" s="33"/>
      <c r="AK145" s="33"/>
      <c r="AL145" s="33"/>
      <c r="AM145" s="33"/>
      <c r="AN145" s="33"/>
      <c r="AO145" s="34"/>
      <c r="AP145" s="38"/>
      <c r="AQ145" s="32"/>
      <c r="AR145" s="33"/>
      <c r="AS145" s="33"/>
      <c r="AT145" s="33"/>
      <c r="AU145" s="33"/>
      <c r="AV145" s="33"/>
      <c r="AW145" s="34"/>
      <c r="AX145" s="38"/>
      <c r="AY145" s="32"/>
      <c r="AZ145" s="33"/>
      <c r="BA145" s="33"/>
      <c r="BB145" s="33"/>
      <c r="BC145" s="33"/>
      <c r="BD145" s="33"/>
      <c r="BE145" s="34"/>
      <c r="BF145" s="38"/>
      <c r="BG145" s="32"/>
      <c r="BH145" s="33"/>
      <c r="BI145" s="33"/>
      <c r="BJ145" s="33"/>
      <c r="BK145" s="33"/>
      <c r="BL145" s="33"/>
      <c r="BM145" s="34"/>
      <c r="BN145" s="38"/>
      <c r="BO145" s="32"/>
      <c r="BP145" s="33"/>
      <c r="BQ145" s="33"/>
      <c r="BR145" s="33"/>
      <c r="BS145" s="33"/>
      <c r="BT145" s="33"/>
      <c r="BU145" s="34"/>
      <c r="BV145" s="38"/>
      <c r="BW145" s="32"/>
      <c r="BX145" s="33"/>
      <c r="BY145" s="33"/>
      <c r="BZ145" s="33"/>
      <c r="CA145" s="33"/>
      <c r="CB145" s="33"/>
      <c r="CC145" s="34"/>
      <c r="CD145" s="38"/>
      <c r="CE145" s="32"/>
      <c r="CF145" s="33"/>
      <c r="CG145" s="33"/>
      <c r="CH145" s="33"/>
      <c r="CI145" s="33"/>
      <c r="CJ145" s="33"/>
      <c r="CK145" s="34"/>
    </row>
    <row r="146" spans="3:89" ht="14.5" customHeight="1" x14ac:dyDescent="0.35">
      <c r="C146" s="32" t="s">
        <v>12</v>
      </c>
      <c r="D146" s="34"/>
      <c r="E146" s="48">
        <v>0.5</v>
      </c>
      <c r="F146" s="67"/>
      <c r="G146" s="68"/>
      <c r="H146" s="68"/>
      <c r="I146" s="69"/>
      <c r="J146" s="38"/>
      <c r="K146" s="32" t="s">
        <v>12</v>
      </c>
      <c r="L146" s="34"/>
      <c r="M146" s="48">
        <v>0.5</v>
      </c>
      <c r="N146" s="67"/>
      <c r="O146" s="68"/>
      <c r="P146" s="68"/>
      <c r="Q146" s="69"/>
      <c r="R146" s="38"/>
      <c r="S146" s="32" t="s">
        <v>12</v>
      </c>
      <c r="T146" s="34"/>
      <c r="U146" s="48">
        <v>0.5</v>
      </c>
      <c r="V146" s="67"/>
      <c r="W146" s="68"/>
      <c r="X146" s="68"/>
      <c r="Y146" s="69"/>
      <c r="Z146" s="38"/>
      <c r="AA146" s="32" t="s">
        <v>12</v>
      </c>
      <c r="AB146" s="34"/>
      <c r="AC146" s="48">
        <v>0.5</v>
      </c>
      <c r="AD146" s="67"/>
      <c r="AE146" s="68"/>
      <c r="AF146" s="68"/>
      <c r="AG146" s="69"/>
      <c r="AH146" s="38"/>
      <c r="AI146" s="32" t="s">
        <v>12</v>
      </c>
      <c r="AJ146" s="34"/>
      <c r="AK146" s="48">
        <v>0.5</v>
      </c>
      <c r="AL146" s="67" t="s">
        <v>25</v>
      </c>
      <c r="AM146" s="68"/>
      <c r="AN146" s="68"/>
      <c r="AO146" s="69"/>
      <c r="AP146" s="38"/>
      <c r="AQ146" s="32" t="s">
        <v>12</v>
      </c>
      <c r="AR146" s="34"/>
      <c r="AS146" s="48">
        <v>0.5</v>
      </c>
      <c r="AT146" s="67"/>
      <c r="AU146" s="68"/>
      <c r="AV146" s="68"/>
      <c r="AW146" s="69"/>
      <c r="AX146" s="38"/>
      <c r="AY146" s="32" t="s">
        <v>12</v>
      </c>
      <c r="AZ146" s="34"/>
      <c r="BA146" s="48">
        <v>0.5</v>
      </c>
      <c r="BB146" s="67"/>
      <c r="BC146" s="68"/>
      <c r="BD146" s="68"/>
      <c r="BE146" s="69"/>
      <c r="BF146" s="38"/>
      <c r="BG146" s="32" t="s">
        <v>12</v>
      </c>
      <c r="BH146" s="34"/>
      <c r="BI146" s="48">
        <v>0.5</v>
      </c>
      <c r="BJ146" s="67"/>
      <c r="BK146" s="68"/>
      <c r="BL146" s="68"/>
      <c r="BM146" s="69"/>
      <c r="BN146" s="38"/>
      <c r="BO146" s="32" t="s">
        <v>12</v>
      </c>
      <c r="BP146" s="34"/>
      <c r="BQ146" s="48">
        <v>0.4</v>
      </c>
      <c r="BR146" s="67" t="s">
        <v>26</v>
      </c>
      <c r="BS146" s="68"/>
      <c r="BT146" s="68"/>
      <c r="BU146" s="69"/>
      <c r="BV146" s="38"/>
      <c r="BW146" s="32" t="s">
        <v>12</v>
      </c>
      <c r="BX146" s="34"/>
      <c r="BY146" s="48"/>
      <c r="BZ146" s="67"/>
      <c r="CA146" s="68"/>
      <c r="CB146" s="68"/>
      <c r="CC146" s="69"/>
      <c r="CD146" s="38"/>
      <c r="CE146" s="32" t="s">
        <v>12</v>
      </c>
      <c r="CF146" s="34"/>
      <c r="CG146" s="48"/>
      <c r="CH146" s="67"/>
      <c r="CI146" s="68"/>
      <c r="CJ146" s="68"/>
      <c r="CK146" s="69"/>
    </row>
    <row r="147" spans="3:89" x14ac:dyDescent="0.35">
      <c r="C147" s="32" t="s">
        <v>14</v>
      </c>
      <c r="D147" s="34"/>
      <c r="E147" s="48">
        <v>3.2</v>
      </c>
      <c r="F147" s="70"/>
      <c r="G147" s="71"/>
      <c r="H147" s="71"/>
      <c r="I147" s="72"/>
      <c r="J147" s="38"/>
      <c r="K147" s="32" t="s">
        <v>14</v>
      </c>
      <c r="L147" s="34"/>
      <c r="M147" s="48">
        <v>2.8</v>
      </c>
      <c r="N147" s="70"/>
      <c r="O147" s="71"/>
      <c r="P147" s="71"/>
      <c r="Q147" s="72"/>
      <c r="R147" s="38"/>
      <c r="S147" s="32" t="s">
        <v>14</v>
      </c>
      <c r="T147" s="34"/>
      <c r="U147" s="48" t="s">
        <v>27</v>
      </c>
      <c r="V147" s="70"/>
      <c r="W147" s="71"/>
      <c r="X147" s="71"/>
      <c r="Y147" s="72"/>
      <c r="Z147" s="38"/>
      <c r="AA147" s="32" t="s">
        <v>14</v>
      </c>
      <c r="AB147" s="34"/>
      <c r="AC147" s="48">
        <v>3.4</v>
      </c>
      <c r="AD147" s="70"/>
      <c r="AE147" s="71"/>
      <c r="AF147" s="71"/>
      <c r="AG147" s="72"/>
      <c r="AH147" s="38"/>
      <c r="AI147" s="32" t="s">
        <v>14</v>
      </c>
      <c r="AJ147" s="34"/>
      <c r="AK147" s="48">
        <v>3.4</v>
      </c>
      <c r="AL147" s="70"/>
      <c r="AM147" s="71"/>
      <c r="AN147" s="71"/>
      <c r="AO147" s="72"/>
      <c r="AP147" s="38"/>
      <c r="AQ147" s="32" t="s">
        <v>14</v>
      </c>
      <c r="AR147" s="34"/>
      <c r="AS147" s="48">
        <v>3</v>
      </c>
      <c r="AT147" s="70"/>
      <c r="AU147" s="71"/>
      <c r="AV147" s="71"/>
      <c r="AW147" s="72"/>
      <c r="AX147" s="38"/>
      <c r="AY147" s="32" t="s">
        <v>14</v>
      </c>
      <c r="AZ147" s="34"/>
      <c r="BA147" s="48">
        <v>2.9</v>
      </c>
      <c r="BB147" s="70"/>
      <c r="BC147" s="71"/>
      <c r="BD147" s="71"/>
      <c r="BE147" s="72"/>
      <c r="BF147" s="38"/>
      <c r="BG147" s="32" t="s">
        <v>14</v>
      </c>
      <c r="BH147" s="34"/>
      <c r="BI147" s="48">
        <v>3.4</v>
      </c>
      <c r="BJ147" s="70"/>
      <c r="BK147" s="71"/>
      <c r="BL147" s="71"/>
      <c r="BM147" s="72"/>
      <c r="BN147" s="38"/>
      <c r="BO147" s="32" t="s">
        <v>14</v>
      </c>
      <c r="BP147" s="34"/>
      <c r="BQ147" s="48">
        <v>2.4</v>
      </c>
      <c r="BR147" s="70"/>
      <c r="BS147" s="71"/>
      <c r="BT147" s="71"/>
      <c r="BU147" s="72"/>
      <c r="BV147" s="38"/>
      <c r="BW147" s="32" t="s">
        <v>14</v>
      </c>
      <c r="BX147" s="34"/>
      <c r="BY147" s="48"/>
      <c r="BZ147" s="70"/>
      <c r="CA147" s="71"/>
      <c r="CB147" s="71"/>
      <c r="CC147" s="72"/>
      <c r="CD147" s="38"/>
      <c r="CE147" s="32" t="s">
        <v>14</v>
      </c>
      <c r="CF147" s="34"/>
      <c r="CG147" s="48"/>
      <c r="CH147" s="70"/>
      <c r="CI147" s="71"/>
      <c r="CJ147" s="71"/>
      <c r="CK147" s="72"/>
    </row>
    <row r="148" spans="3:89" x14ac:dyDescent="0.35">
      <c r="C148" s="32" t="s">
        <v>15</v>
      </c>
      <c r="D148" s="34"/>
      <c r="E148" s="48">
        <v>14.2</v>
      </c>
      <c r="F148" s="70"/>
      <c r="G148" s="71"/>
      <c r="H148" s="71"/>
      <c r="I148" s="72"/>
      <c r="J148" s="38"/>
      <c r="K148" s="32" t="s">
        <v>15</v>
      </c>
      <c r="L148" s="34"/>
      <c r="M148" s="48">
        <v>12.9</v>
      </c>
      <c r="N148" s="70"/>
      <c r="O148" s="71"/>
      <c r="P148" s="71"/>
      <c r="Q148" s="72"/>
      <c r="R148" s="38"/>
      <c r="S148" s="32" t="s">
        <v>15</v>
      </c>
      <c r="T148" s="34"/>
      <c r="U148" s="48">
        <v>13.6</v>
      </c>
      <c r="V148" s="70"/>
      <c r="W148" s="71"/>
      <c r="X148" s="71"/>
      <c r="Y148" s="72"/>
      <c r="Z148" s="38"/>
      <c r="AA148" s="32" t="s">
        <v>15</v>
      </c>
      <c r="AB148" s="34"/>
      <c r="AC148" s="48">
        <v>13.2</v>
      </c>
      <c r="AD148" s="70"/>
      <c r="AE148" s="71"/>
      <c r="AF148" s="71"/>
      <c r="AG148" s="72"/>
      <c r="AH148" s="38"/>
      <c r="AI148" s="32" t="s">
        <v>15</v>
      </c>
      <c r="AJ148" s="34"/>
      <c r="AK148" s="48">
        <v>11.7</v>
      </c>
      <c r="AL148" s="70"/>
      <c r="AM148" s="71"/>
      <c r="AN148" s="71"/>
      <c r="AO148" s="72"/>
      <c r="AP148" s="38"/>
      <c r="AQ148" s="32" t="s">
        <v>15</v>
      </c>
      <c r="AR148" s="34"/>
      <c r="AS148" s="48">
        <v>12.1</v>
      </c>
      <c r="AT148" s="70"/>
      <c r="AU148" s="71"/>
      <c r="AV148" s="71"/>
      <c r="AW148" s="72"/>
      <c r="AX148" s="38"/>
      <c r="AY148" s="32" t="s">
        <v>15</v>
      </c>
      <c r="AZ148" s="34"/>
      <c r="BA148" s="48">
        <v>12.9</v>
      </c>
      <c r="BB148" s="70"/>
      <c r="BC148" s="71"/>
      <c r="BD148" s="71"/>
      <c r="BE148" s="72"/>
      <c r="BF148" s="38"/>
      <c r="BG148" s="32" t="s">
        <v>15</v>
      </c>
      <c r="BH148" s="34"/>
      <c r="BI148" s="48">
        <v>14.9</v>
      </c>
      <c r="BJ148" s="70"/>
      <c r="BK148" s="71"/>
      <c r="BL148" s="71"/>
      <c r="BM148" s="72"/>
      <c r="BN148" s="38"/>
      <c r="BO148" s="32" t="s">
        <v>15</v>
      </c>
      <c r="BP148" s="34"/>
      <c r="BQ148" s="48">
        <v>17.399999999999999</v>
      </c>
      <c r="BR148" s="70"/>
      <c r="BS148" s="71"/>
      <c r="BT148" s="71"/>
      <c r="BU148" s="72"/>
      <c r="BV148" s="38"/>
      <c r="BW148" s="32" t="s">
        <v>15</v>
      </c>
      <c r="BX148" s="34"/>
      <c r="BY148" s="48"/>
      <c r="BZ148" s="70"/>
      <c r="CA148" s="71"/>
      <c r="CB148" s="71"/>
      <c r="CC148" s="72"/>
      <c r="CD148" s="38"/>
      <c r="CE148" s="32" t="s">
        <v>15</v>
      </c>
      <c r="CF148" s="34"/>
      <c r="CG148" s="48"/>
      <c r="CH148" s="70"/>
      <c r="CI148" s="71"/>
      <c r="CJ148" s="71"/>
      <c r="CK148" s="72"/>
    </row>
    <row r="149" spans="3:89" x14ac:dyDescent="0.35">
      <c r="C149" s="32" t="s">
        <v>16</v>
      </c>
      <c r="D149" s="34"/>
      <c r="E149" s="48">
        <v>30</v>
      </c>
      <c r="F149" s="70"/>
      <c r="G149" s="71"/>
      <c r="H149" s="71"/>
      <c r="I149" s="72"/>
      <c r="J149" s="38"/>
      <c r="K149" s="32" t="s">
        <v>16</v>
      </c>
      <c r="L149" s="34"/>
      <c r="M149" s="48">
        <v>26.1</v>
      </c>
      <c r="N149" s="70"/>
      <c r="O149" s="71"/>
      <c r="P149" s="71"/>
      <c r="Q149" s="72"/>
      <c r="R149" s="38"/>
      <c r="S149" s="32" t="s">
        <v>16</v>
      </c>
      <c r="T149" s="34"/>
      <c r="U149" s="48">
        <v>25.5</v>
      </c>
      <c r="V149" s="70"/>
      <c r="W149" s="71"/>
      <c r="X149" s="71"/>
      <c r="Y149" s="72"/>
      <c r="Z149" s="38"/>
      <c r="AA149" s="32" t="s">
        <v>16</v>
      </c>
      <c r="AB149" s="34"/>
      <c r="AC149" s="48">
        <v>24.1</v>
      </c>
      <c r="AD149" s="70"/>
      <c r="AE149" s="71"/>
      <c r="AF149" s="71"/>
      <c r="AG149" s="72"/>
      <c r="AH149" s="38"/>
      <c r="AI149" s="32" t="s">
        <v>16</v>
      </c>
      <c r="AJ149" s="34"/>
      <c r="AK149" s="48">
        <v>22.2</v>
      </c>
      <c r="AL149" s="70"/>
      <c r="AM149" s="71"/>
      <c r="AN149" s="71"/>
      <c r="AO149" s="72"/>
      <c r="AP149" s="38"/>
      <c r="AQ149" s="32" t="s">
        <v>16</v>
      </c>
      <c r="AR149" s="34"/>
      <c r="AS149" s="48">
        <v>21.7</v>
      </c>
      <c r="AT149" s="70"/>
      <c r="AU149" s="71"/>
      <c r="AV149" s="71"/>
      <c r="AW149" s="72"/>
      <c r="AX149" s="38"/>
      <c r="AY149" s="32" t="s">
        <v>16</v>
      </c>
      <c r="AZ149" s="34"/>
      <c r="BA149" s="48">
        <v>27.5</v>
      </c>
      <c r="BB149" s="70"/>
      <c r="BC149" s="71"/>
      <c r="BD149" s="71"/>
      <c r="BE149" s="72"/>
      <c r="BF149" s="38"/>
      <c r="BG149" s="32" t="s">
        <v>16</v>
      </c>
      <c r="BH149" s="34"/>
      <c r="BI149" s="48">
        <v>33.799999999999997</v>
      </c>
      <c r="BJ149" s="70"/>
      <c r="BK149" s="71"/>
      <c r="BL149" s="71"/>
      <c r="BM149" s="72"/>
      <c r="BN149" s="38"/>
      <c r="BO149" s="32" t="s">
        <v>16</v>
      </c>
      <c r="BP149" s="34"/>
      <c r="BQ149" s="48">
        <v>40.299999999999997</v>
      </c>
      <c r="BR149" s="70"/>
      <c r="BS149" s="71"/>
      <c r="BT149" s="71"/>
      <c r="BU149" s="72"/>
      <c r="BV149" s="38"/>
      <c r="BW149" s="32" t="s">
        <v>16</v>
      </c>
      <c r="BX149" s="34"/>
      <c r="BY149" s="48"/>
      <c r="BZ149" s="70"/>
      <c r="CA149" s="71"/>
      <c r="CB149" s="71"/>
      <c r="CC149" s="72"/>
      <c r="CD149" s="38"/>
      <c r="CE149" s="32" t="s">
        <v>16</v>
      </c>
      <c r="CF149" s="34"/>
      <c r="CG149" s="48"/>
      <c r="CH149" s="70"/>
      <c r="CI149" s="71"/>
      <c r="CJ149" s="71"/>
      <c r="CK149" s="72"/>
    </row>
    <row r="150" spans="3:89" x14ac:dyDescent="0.35">
      <c r="C150" s="32" t="s">
        <v>17</v>
      </c>
      <c r="D150" s="34"/>
      <c r="E150" s="48">
        <v>56.5</v>
      </c>
      <c r="F150" s="73"/>
      <c r="G150" s="74"/>
      <c r="H150" s="74"/>
      <c r="I150" s="75"/>
      <c r="J150" s="49"/>
      <c r="K150" s="32" t="s">
        <v>17</v>
      </c>
      <c r="L150" s="34"/>
      <c r="M150" s="48">
        <v>51.9</v>
      </c>
      <c r="N150" s="73"/>
      <c r="O150" s="74"/>
      <c r="P150" s="74"/>
      <c r="Q150" s="75"/>
      <c r="R150" s="49"/>
      <c r="S150" s="32" t="s">
        <v>17</v>
      </c>
      <c r="T150" s="34"/>
      <c r="U150" s="48">
        <v>49</v>
      </c>
      <c r="V150" s="73"/>
      <c r="W150" s="74"/>
      <c r="X150" s="74"/>
      <c r="Y150" s="75"/>
      <c r="Z150" s="49"/>
      <c r="AA150" s="32" t="s">
        <v>17</v>
      </c>
      <c r="AB150" s="34"/>
      <c r="AC150" s="48">
        <v>46.9</v>
      </c>
      <c r="AD150" s="73"/>
      <c r="AE150" s="74"/>
      <c r="AF150" s="74"/>
      <c r="AG150" s="75"/>
      <c r="AH150" s="49"/>
      <c r="AI150" s="32" t="s">
        <v>17</v>
      </c>
      <c r="AJ150" s="34"/>
      <c r="AK150" s="48">
        <v>43.5</v>
      </c>
      <c r="AL150" s="73"/>
      <c r="AM150" s="74"/>
      <c r="AN150" s="74"/>
      <c r="AO150" s="75"/>
      <c r="AP150" s="49"/>
      <c r="AQ150" s="32" t="s">
        <v>17</v>
      </c>
      <c r="AR150" s="34"/>
      <c r="AS150" s="48">
        <v>43.6</v>
      </c>
      <c r="AT150" s="73"/>
      <c r="AU150" s="74"/>
      <c r="AV150" s="74"/>
      <c r="AW150" s="75"/>
      <c r="AX150" s="49"/>
      <c r="AY150" s="32" t="s">
        <v>17</v>
      </c>
      <c r="AZ150" s="34"/>
      <c r="BA150" s="48">
        <v>50</v>
      </c>
      <c r="BB150" s="73"/>
      <c r="BC150" s="74"/>
      <c r="BD150" s="74"/>
      <c r="BE150" s="75"/>
      <c r="BF150" s="49"/>
      <c r="BG150" s="32" t="s">
        <v>17</v>
      </c>
      <c r="BH150" s="34"/>
      <c r="BI150" s="48">
        <v>55.4</v>
      </c>
      <c r="BJ150" s="73"/>
      <c r="BK150" s="74"/>
      <c r="BL150" s="74"/>
      <c r="BM150" s="75"/>
      <c r="BN150" s="49"/>
      <c r="BO150" s="32" t="s">
        <v>17</v>
      </c>
      <c r="BP150" s="34"/>
      <c r="BQ150" s="48">
        <v>63.6</v>
      </c>
      <c r="BR150" s="73"/>
      <c r="BS150" s="74"/>
      <c r="BT150" s="74"/>
      <c r="BU150" s="75"/>
      <c r="BV150" s="49"/>
      <c r="BW150" s="32" t="s">
        <v>17</v>
      </c>
      <c r="BX150" s="34"/>
      <c r="BY150" s="48"/>
      <c r="BZ150" s="73"/>
      <c r="CA150" s="74"/>
      <c r="CB150" s="74"/>
      <c r="CC150" s="75"/>
      <c r="CD150" s="49"/>
      <c r="CE150" s="32" t="s">
        <v>17</v>
      </c>
      <c r="CF150" s="34"/>
      <c r="CG150" s="48"/>
      <c r="CH150" s="73"/>
      <c r="CI150" s="74"/>
      <c r="CJ150" s="74"/>
      <c r="CK150" s="75"/>
    </row>
    <row r="154" spans="3:89" x14ac:dyDescent="0.35">
      <c r="C154" s="104">
        <v>41507</v>
      </c>
      <c r="D154" s="57"/>
      <c r="E154" s="57"/>
      <c r="F154" s="57"/>
      <c r="G154" s="57"/>
      <c r="H154" s="57"/>
      <c r="I154" s="57"/>
      <c r="J154" s="57"/>
      <c r="K154" s="104">
        <v>41507</v>
      </c>
      <c r="L154" s="57"/>
      <c r="M154" s="57"/>
      <c r="N154" s="57"/>
      <c r="O154" s="57"/>
      <c r="P154" s="57"/>
      <c r="Q154" s="57"/>
      <c r="R154" s="57"/>
      <c r="S154" s="104">
        <v>41507</v>
      </c>
      <c r="T154" s="57"/>
      <c r="U154" s="57"/>
      <c r="V154" s="57"/>
      <c r="W154" s="57"/>
      <c r="X154" s="57"/>
      <c r="Y154" s="57"/>
      <c r="Z154" s="57"/>
      <c r="AA154" s="104">
        <v>41507</v>
      </c>
      <c r="AB154" s="57"/>
      <c r="AC154" s="57"/>
      <c r="AD154" s="57"/>
      <c r="AE154" s="57"/>
      <c r="AF154" s="57"/>
      <c r="AG154" s="57"/>
      <c r="AH154" s="57"/>
      <c r="AI154" s="104">
        <v>41507</v>
      </c>
      <c r="AJ154" s="57"/>
      <c r="AK154" s="57"/>
      <c r="AL154" s="57"/>
      <c r="AM154" s="57"/>
      <c r="AN154" s="57"/>
      <c r="AO154" s="57"/>
      <c r="AP154" s="57"/>
      <c r="AQ154" s="104">
        <v>41507</v>
      </c>
      <c r="AR154" s="57"/>
      <c r="AS154" s="57"/>
      <c r="AT154" s="57"/>
      <c r="AU154" s="57"/>
      <c r="AV154" s="57"/>
      <c r="AW154" s="57"/>
      <c r="AX154" s="57"/>
      <c r="AY154" s="104">
        <v>41507</v>
      </c>
      <c r="AZ154" s="57"/>
      <c r="BA154" s="57"/>
      <c r="BB154" s="57"/>
      <c r="BC154" s="57"/>
      <c r="BD154" s="57"/>
      <c r="BE154" s="57"/>
      <c r="BF154" s="57"/>
      <c r="BG154" s="104">
        <v>41507</v>
      </c>
      <c r="BH154" s="57"/>
      <c r="BI154" s="57"/>
      <c r="BJ154" s="57"/>
      <c r="BK154" s="57"/>
      <c r="BL154" s="57"/>
      <c r="BM154" s="57"/>
      <c r="BN154" s="57"/>
      <c r="BO154" s="104">
        <v>41507</v>
      </c>
      <c r="BP154" s="57"/>
      <c r="BQ154" s="57"/>
      <c r="BR154" s="57"/>
      <c r="BS154" s="57"/>
      <c r="BT154" s="57"/>
      <c r="BU154" s="14"/>
      <c r="BV154" s="57"/>
      <c r="BW154" s="57"/>
      <c r="BX154" s="57"/>
      <c r="BY154" s="57"/>
      <c r="BZ154" s="57"/>
      <c r="CA154" s="57"/>
      <c r="CB154" s="57"/>
      <c r="CC154" s="57"/>
      <c r="CD154" s="57"/>
      <c r="CE154" s="57"/>
      <c r="CF154" s="57"/>
      <c r="CG154" s="57"/>
      <c r="CH154" s="57"/>
      <c r="CI154" s="57"/>
      <c r="CJ154" s="57"/>
      <c r="CK154" s="14"/>
    </row>
    <row r="155" spans="3:89" x14ac:dyDescent="0.35">
      <c r="C155" s="58">
        <v>3</v>
      </c>
      <c r="D155" s="59"/>
      <c r="E155" s="59"/>
      <c r="F155" s="59"/>
      <c r="G155" s="59"/>
      <c r="H155" s="59"/>
      <c r="I155" s="60"/>
      <c r="J155" s="1"/>
      <c r="K155" s="58">
        <v>4</v>
      </c>
      <c r="L155" s="59"/>
      <c r="M155" s="59"/>
      <c r="N155" s="59"/>
      <c r="O155" s="59"/>
      <c r="P155" s="59"/>
      <c r="Q155" s="60"/>
      <c r="R155" s="1"/>
      <c r="S155" s="58">
        <v>5</v>
      </c>
      <c r="T155" s="59"/>
      <c r="U155" s="59"/>
      <c r="V155" s="59"/>
      <c r="W155" s="59"/>
      <c r="X155" s="59"/>
      <c r="Y155" s="60"/>
      <c r="Z155" s="1"/>
      <c r="AA155" s="58">
        <v>6</v>
      </c>
      <c r="AB155" s="59"/>
      <c r="AC155" s="59"/>
      <c r="AD155" s="59"/>
      <c r="AE155" s="59"/>
      <c r="AF155" s="59"/>
      <c r="AG155" s="60"/>
      <c r="AH155" s="1"/>
      <c r="AI155" s="58">
        <v>7</v>
      </c>
      <c r="AJ155" s="59"/>
      <c r="AK155" s="59"/>
      <c r="AL155" s="59"/>
      <c r="AM155" s="59"/>
      <c r="AN155" s="59"/>
      <c r="AO155" s="60"/>
      <c r="AP155" s="1"/>
      <c r="AQ155" s="58">
        <v>8</v>
      </c>
      <c r="AR155" s="59"/>
      <c r="AS155" s="59"/>
      <c r="AT155" s="59"/>
      <c r="AU155" s="59"/>
      <c r="AV155" s="59"/>
      <c r="AW155" s="60"/>
      <c r="AX155" s="1"/>
      <c r="AY155" s="58">
        <v>9</v>
      </c>
      <c r="AZ155" s="59"/>
      <c r="BA155" s="59"/>
      <c r="BB155" s="59"/>
      <c r="BC155" s="59"/>
      <c r="BD155" s="59"/>
      <c r="BE155" s="60"/>
      <c r="BF155" s="1"/>
      <c r="BG155" s="58">
        <v>10</v>
      </c>
      <c r="BH155" s="59"/>
      <c r="BI155" s="59"/>
      <c r="BJ155" s="59"/>
      <c r="BK155" s="59"/>
      <c r="BL155" s="59"/>
      <c r="BM155" s="60"/>
      <c r="BN155" s="1"/>
      <c r="BO155" s="58">
        <v>11</v>
      </c>
      <c r="BP155" s="59"/>
      <c r="BQ155" s="59"/>
      <c r="BR155" s="59"/>
      <c r="BS155" s="59"/>
      <c r="BT155" s="59"/>
      <c r="BU155" s="60"/>
      <c r="BV155" s="1"/>
      <c r="BW155" s="58" t="s">
        <v>23</v>
      </c>
      <c r="BX155" s="59"/>
      <c r="BY155" s="59"/>
      <c r="BZ155" s="59"/>
      <c r="CA155" s="59"/>
      <c r="CB155" s="59"/>
      <c r="CC155" s="60"/>
      <c r="CD155" s="1"/>
      <c r="CE155" s="58" t="s">
        <v>22</v>
      </c>
      <c r="CF155" s="59"/>
      <c r="CG155" s="59"/>
      <c r="CH155" s="59"/>
      <c r="CI155" s="59"/>
      <c r="CJ155" s="59"/>
      <c r="CK155" s="60"/>
    </row>
    <row r="156" spans="3:89" x14ac:dyDescent="0.35">
      <c r="C156" s="2" t="s">
        <v>0</v>
      </c>
      <c r="D156" s="2" t="s">
        <v>1</v>
      </c>
      <c r="E156" s="63" t="s">
        <v>2</v>
      </c>
      <c r="F156" s="64"/>
      <c r="G156" s="3" t="s">
        <v>3</v>
      </c>
      <c r="H156" s="2" t="s">
        <v>4</v>
      </c>
      <c r="I156" s="2" t="s">
        <v>5</v>
      </c>
      <c r="J156" s="1"/>
      <c r="K156" s="2" t="s">
        <v>0</v>
      </c>
      <c r="L156" s="2" t="s">
        <v>1</v>
      </c>
      <c r="M156" s="63" t="s">
        <v>2</v>
      </c>
      <c r="N156" s="64"/>
      <c r="O156" s="3" t="s">
        <v>3</v>
      </c>
      <c r="P156" s="2" t="s">
        <v>4</v>
      </c>
      <c r="Q156" s="2" t="s">
        <v>5</v>
      </c>
      <c r="R156" s="1"/>
      <c r="S156" s="2" t="s">
        <v>0</v>
      </c>
      <c r="T156" s="2" t="s">
        <v>1</v>
      </c>
      <c r="U156" s="63" t="s">
        <v>2</v>
      </c>
      <c r="V156" s="64"/>
      <c r="W156" s="3" t="s">
        <v>3</v>
      </c>
      <c r="X156" s="2" t="s">
        <v>4</v>
      </c>
      <c r="Y156" s="2" t="s">
        <v>5</v>
      </c>
      <c r="Z156" s="1"/>
      <c r="AA156" s="2" t="s">
        <v>0</v>
      </c>
      <c r="AB156" s="2" t="s">
        <v>1</v>
      </c>
      <c r="AC156" s="63" t="s">
        <v>2</v>
      </c>
      <c r="AD156" s="64"/>
      <c r="AE156" s="3" t="s">
        <v>3</v>
      </c>
      <c r="AF156" s="2" t="s">
        <v>4</v>
      </c>
      <c r="AG156" s="2" t="s">
        <v>5</v>
      </c>
      <c r="AH156" s="1"/>
      <c r="AI156" s="2" t="s">
        <v>0</v>
      </c>
      <c r="AJ156" s="2" t="s">
        <v>1</v>
      </c>
      <c r="AK156" s="63" t="s">
        <v>2</v>
      </c>
      <c r="AL156" s="64"/>
      <c r="AM156" s="3" t="s">
        <v>3</v>
      </c>
      <c r="AN156" s="2" t="s">
        <v>4</v>
      </c>
      <c r="AO156" s="2" t="s">
        <v>5</v>
      </c>
      <c r="AP156" s="1"/>
      <c r="AQ156" s="2" t="s">
        <v>0</v>
      </c>
      <c r="AR156" s="2" t="s">
        <v>1</v>
      </c>
      <c r="AS156" s="63" t="s">
        <v>2</v>
      </c>
      <c r="AT156" s="64"/>
      <c r="AU156" s="3" t="s">
        <v>3</v>
      </c>
      <c r="AV156" s="2" t="s">
        <v>4</v>
      </c>
      <c r="AW156" s="2" t="s">
        <v>5</v>
      </c>
      <c r="AX156" s="1"/>
      <c r="AY156" s="2" t="s">
        <v>0</v>
      </c>
      <c r="AZ156" s="2" t="s">
        <v>1</v>
      </c>
      <c r="BA156" s="63" t="s">
        <v>2</v>
      </c>
      <c r="BB156" s="64"/>
      <c r="BC156" s="3" t="s">
        <v>3</v>
      </c>
      <c r="BD156" s="2" t="s">
        <v>4</v>
      </c>
      <c r="BE156" s="2" t="s">
        <v>5</v>
      </c>
      <c r="BF156" s="1"/>
      <c r="BG156" s="2" t="s">
        <v>0</v>
      </c>
      <c r="BH156" s="2" t="s">
        <v>1</v>
      </c>
      <c r="BI156" s="63" t="s">
        <v>2</v>
      </c>
      <c r="BJ156" s="64"/>
      <c r="BK156" s="3" t="s">
        <v>3</v>
      </c>
      <c r="BL156" s="2" t="s">
        <v>4</v>
      </c>
      <c r="BM156" s="2" t="s">
        <v>5</v>
      </c>
      <c r="BN156" s="1"/>
      <c r="BO156" s="2" t="s">
        <v>0</v>
      </c>
      <c r="BP156" s="2" t="s">
        <v>1</v>
      </c>
      <c r="BQ156" s="63" t="s">
        <v>2</v>
      </c>
      <c r="BR156" s="64"/>
      <c r="BS156" s="3" t="s">
        <v>3</v>
      </c>
      <c r="BT156" s="2" t="s">
        <v>4</v>
      </c>
      <c r="BU156" s="2" t="s">
        <v>5</v>
      </c>
      <c r="BV156" s="1"/>
      <c r="BW156" s="2" t="s">
        <v>0</v>
      </c>
      <c r="BX156" s="2" t="s">
        <v>1</v>
      </c>
      <c r="BY156" s="63" t="s">
        <v>2</v>
      </c>
      <c r="BZ156" s="64"/>
      <c r="CA156" s="3" t="s">
        <v>3</v>
      </c>
      <c r="CB156" s="2" t="s">
        <v>4</v>
      </c>
      <c r="CC156" s="2" t="s">
        <v>5</v>
      </c>
      <c r="CD156" s="1"/>
      <c r="CE156" s="2" t="s">
        <v>0</v>
      </c>
      <c r="CF156" s="2" t="s">
        <v>1</v>
      </c>
      <c r="CG156" s="63" t="s">
        <v>2</v>
      </c>
      <c r="CH156" s="64"/>
      <c r="CI156" s="3" t="s">
        <v>3</v>
      </c>
      <c r="CJ156" s="2" t="s">
        <v>4</v>
      </c>
      <c r="CK156" s="2" t="s">
        <v>5</v>
      </c>
    </row>
    <row r="157" spans="3:89" x14ac:dyDescent="0.35">
      <c r="C157" s="5" t="s">
        <v>6</v>
      </c>
      <c r="D157" s="5" t="s">
        <v>7</v>
      </c>
      <c r="E157" s="6" t="s">
        <v>8</v>
      </c>
      <c r="F157" s="7" t="s">
        <v>9</v>
      </c>
      <c r="G157" s="5"/>
      <c r="H157" s="5" t="s">
        <v>10</v>
      </c>
      <c r="I157" s="5" t="s">
        <v>11</v>
      </c>
      <c r="J157" s="1"/>
      <c r="K157" s="5" t="s">
        <v>6</v>
      </c>
      <c r="L157" s="5" t="s">
        <v>7</v>
      </c>
      <c r="M157" s="6" t="s">
        <v>8</v>
      </c>
      <c r="N157" s="7" t="s">
        <v>9</v>
      </c>
      <c r="O157" s="5"/>
      <c r="P157" s="5" t="s">
        <v>10</v>
      </c>
      <c r="Q157" s="5" t="s">
        <v>11</v>
      </c>
      <c r="R157" s="1"/>
      <c r="S157" s="5" t="s">
        <v>6</v>
      </c>
      <c r="T157" s="5" t="s">
        <v>7</v>
      </c>
      <c r="U157" s="6" t="s">
        <v>8</v>
      </c>
      <c r="V157" s="7" t="s">
        <v>9</v>
      </c>
      <c r="W157" s="5"/>
      <c r="X157" s="5" t="s">
        <v>10</v>
      </c>
      <c r="Y157" s="5" t="s">
        <v>11</v>
      </c>
      <c r="Z157" s="1"/>
      <c r="AA157" s="5" t="s">
        <v>6</v>
      </c>
      <c r="AB157" s="5" t="s">
        <v>7</v>
      </c>
      <c r="AC157" s="6" t="s">
        <v>8</v>
      </c>
      <c r="AD157" s="7" t="s">
        <v>9</v>
      </c>
      <c r="AE157" s="5"/>
      <c r="AF157" s="5" t="s">
        <v>10</v>
      </c>
      <c r="AG157" s="5" t="s">
        <v>11</v>
      </c>
      <c r="AH157" s="1"/>
      <c r="AI157" s="5" t="s">
        <v>6</v>
      </c>
      <c r="AJ157" s="5" t="s">
        <v>7</v>
      </c>
      <c r="AK157" s="6" t="s">
        <v>8</v>
      </c>
      <c r="AL157" s="7" t="s">
        <v>9</v>
      </c>
      <c r="AM157" s="5"/>
      <c r="AN157" s="5" t="s">
        <v>10</v>
      </c>
      <c r="AO157" s="5" t="s">
        <v>11</v>
      </c>
      <c r="AP157" s="1"/>
      <c r="AQ157" s="5" t="s">
        <v>6</v>
      </c>
      <c r="AR157" s="5" t="s">
        <v>7</v>
      </c>
      <c r="AS157" s="6" t="s">
        <v>8</v>
      </c>
      <c r="AT157" s="7" t="s">
        <v>9</v>
      </c>
      <c r="AU157" s="5"/>
      <c r="AV157" s="5" t="s">
        <v>10</v>
      </c>
      <c r="AW157" s="5" t="s">
        <v>11</v>
      </c>
      <c r="AX157" s="1"/>
      <c r="AY157" s="5" t="s">
        <v>6</v>
      </c>
      <c r="AZ157" s="5" t="s">
        <v>7</v>
      </c>
      <c r="BA157" s="6" t="s">
        <v>8</v>
      </c>
      <c r="BB157" s="7" t="s">
        <v>9</v>
      </c>
      <c r="BC157" s="5"/>
      <c r="BD157" s="5" t="s">
        <v>10</v>
      </c>
      <c r="BE157" s="5" t="s">
        <v>11</v>
      </c>
      <c r="BF157" s="1"/>
      <c r="BG157" s="5" t="s">
        <v>6</v>
      </c>
      <c r="BH157" s="5" t="s">
        <v>7</v>
      </c>
      <c r="BI157" s="6" t="s">
        <v>8</v>
      </c>
      <c r="BJ157" s="7" t="s">
        <v>9</v>
      </c>
      <c r="BK157" s="5"/>
      <c r="BL157" s="5" t="s">
        <v>10</v>
      </c>
      <c r="BM157" s="5" t="s">
        <v>11</v>
      </c>
      <c r="BN157" s="1"/>
      <c r="BO157" s="5" t="s">
        <v>6</v>
      </c>
      <c r="BP157" s="5" t="s">
        <v>7</v>
      </c>
      <c r="BQ157" s="6" t="s">
        <v>8</v>
      </c>
      <c r="BR157" s="7" t="s">
        <v>9</v>
      </c>
      <c r="BS157" s="5"/>
      <c r="BT157" s="5" t="s">
        <v>10</v>
      </c>
      <c r="BU157" s="5" t="s">
        <v>11</v>
      </c>
      <c r="BV157" s="1"/>
      <c r="BW157" s="5" t="s">
        <v>6</v>
      </c>
      <c r="BX157" s="5" t="s">
        <v>7</v>
      </c>
      <c r="BY157" s="6" t="s">
        <v>8</v>
      </c>
      <c r="BZ157" s="7" t="s">
        <v>9</v>
      </c>
      <c r="CA157" s="5"/>
      <c r="CB157" s="5" t="s">
        <v>10</v>
      </c>
      <c r="CC157" s="5" t="s">
        <v>11</v>
      </c>
      <c r="CD157" s="1"/>
      <c r="CE157" s="5" t="s">
        <v>6</v>
      </c>
      <c r="CF157" s="5" t="s">
        <v>7</v>
      </c>
      <c r="CG157" s="6" t="s">
        <v>8</v>
      </c>
      <c r="CH157" s="7" t="s">
        <v>9</v>
      </c>
      <c r="CI157" s="5"/>
      <c r="CJ157" s="5" t="s">
        <v>10</v>
      </c>
      <c r="CK157" s="5" t="s">
        <v>11</v>
      </c>
    </row>
    <row r="158" spans="3:89" x14ac:dyDescent="0.35">
      <c r="C158" s="5">
        <v>0</v>
      </c>
      <c r="D158" s="5">
        <v>19.8</v>
      </c>
      <c r="E158" s="6"/>
      <c r="F158" s="7"/>
      <c r="G158" s="5">
        <v>8.6999999999999993</v>
      </c>
      <c r="H158" s="5">
        <v>-34</v>
      </c>
      <c r="I158" s="5">
        <v>817</v>
      </c>
      <c r="J158" s="1"/>
      <c r="K158" s="5">
        <v>0</v>
      </c>
      <c r="L158" s="5"/>
      <c r="M158" s="6"/>
      <c r="N158" s="7"/>
      <c r="O158" s="5"/>
      <c r="P158" s="5"/>
      <c r="Q158" s="5"/>
      <c r="R158" s="1"/>
      <c r="S158" s="5">
        <v>0</v>
      </c>
      <c r="T158" s="5"/>
      <c r="U158" s="6"/>
      <c r="V158" s="7"/>
      <c r="W158" s="5"/>
      <c r="X158" s="5"/>
      <c r="Y158" s="5"/>
      <c r="Z158" s="1"/>
      <c r="AA158" s="5">
        <v>0</v>
      </c>
      <c r="AB158" s="5"/>
      <c r="AC158" s="6"/>
      <c r="AD158" s="7"/>
      <c r="AE158" s="5"/>
      <c r="AF158" s="5"/>
      <c r="AG158" s="5"/>
      <c r="AH158" s="1"/>
      <c r="AI158" s="5">
        <v>0</v>
      </c>
      <c r="AJ158" s="5">
        <v>19.600000000000001</v>
      </c>
      <c r="AK158" s="6"/>
      <c r="AL158" s="7"/>
      <c r="AM158" s="5">
        <v>8.4</v>
      </c>
      <c r="AN158" s="5">
        <v>-42</v>
      </c>
      <c r="AO158" s="5">
        <v>815</v>
      </c>
      <c r="AP158" s="1"/>
      <c r="AQ158" s="5">
        <v>0</v>
      </c>
      <c r="AR158" s="5"/>
      <c r="AS158" s="6"/>
      <c r="AT158" s="7"/>
      <c r="AU158" s="5"/>
      <c r="AV158" s="5"/>
      <c r="AW158" s="5"/>
      <c r="AX158" s="1"/>
      <c r="AY158" s="5">
        <v>0</v>
      </c>
      <c r="AZ158" s="5"/>
      <c r="BA158" s="6"/>
      <c r="BB158" s="7"/>
      <c r="BC158" s="5"/>
      <c r="BD158" s="5"/>
      <c r="BE158" s="5"/>
      <c r="BF158" s="1"/>
      <c r="BG158" s="5">
        <v>0</v>
      </c>
      <c r="BH158" s="5">
        <v>19.399999999999999</v>
      </c>
      <c r="BI158" s="6"/>
      <c r="BJ158" s="7"/>
      <c r="BK158" s="5">
        <v>8.4</v>
      </c>
      <c r="BL158" s="5">
        <v>-12</v>
      </c>
      <c r="BM158" s="5">
        <v>824</v>
      </c>
      <c r="BN158" s="1"/>
      <c r="BO158" s="5">
        <v>0</v>
      </c>
      <c r="BP158" s="5"/>
      <c r="BQ158" s="6"/>
      <c r="BR158" s="7"/>
      <c r="BS158" s="5"/>
      <c r="BT158" s="5"/>
      <c r="BU158" s="5"/>
      <c r="BV158" s="1"/>
      <c r="BW158" s="5">
        <v>0</v>
      </c>
      <c r="BX158" s="5">
        <v>21.1</v>
      </c>
      <c r="BY158" s="6"/>
      <c r="BZ158" s="7"/>
      <c r="CA158" s="5">
        <v>8.5</v>
      </c>
      <c r="CB158" s="5">
        <v>19</v>
      </c>
      <c r="CC158" s="5">
        <v>818</v>
      </c>
      <c r="CD158" s="1"/>
      <c r="CE158" s="5">
        <v>0</v>
      </c>
      <c r="CF158" s="5">
        <v>17.399999999999999</v>
      </c>
      <c r="CG158" s="6"/>
      <c r="CH158" s="7"/>
      <c r="CI158" s="5">
        <v>8.3000000000000007</v>
      </c>
      <c r="CJ158" s="5">
        <v>53</v>
      </c>
      <c r="CK158" s="5">
        <v>835</v>
      </c>
    </row>
    <row r="159" spans="3:89" x14ac:dyDescent="0.35">
      <c r="C159" s="5">
        <v>1</v>
      </c>
      <c r="D159" s="5">
        <v>18.8</v>
      </c>
      <c r="E159" s="6"/>
      <c r="F159" s="7"/>
      <c r="G159" s="5">
        <v>8.5</v>
      </c>
      <c r="H159" s="5">
        <v>-55</v>
      </c>
      <c r="I159" s="5">
        <v>822</v>
      </c>
      <c r="J159" s="1"/>
      <c r="K159" s="5">
        <v>1</v>
      </c>
      <c r="L159" s="5"/>
      <c r="M159" s="6"/>
      <c r="N159" s="7"/>
      <c r="O159" s="5"/>
      <c r="P159" s="5"/>
      <c r="Q159" s="5"/>
      <c r="R159" s="1"/>
      <c r="S159" s="5">
        <v>1</v>
      </c>
      <c r="T159" s="5"/>
      <c r="U159" s="6"/>
      <c r="V159" s="7"/>
      <c r="W159" s="5"/>
      <c r="X159" s="5"/>
      <c r="Y159" s="5"/>
      <c r="Z159" s="1"/>
      <c r="AA159" s="5">
        <v>1</v>
      </c>
      <c r="AB159" s="5"/>
      <c r="AC159" s="6"/>
      <c r="AD159" s="7"/>
      <c r="AE159" s="5"/>
      <c r="AF159" s="5"/>
      <c r="AG159" s="5"/>
      <c r="AH159" s="1"/>
      <c r="AI159" s="5">
        <v>1</v>
      </c>
      <c r="AJ159" s="5">
        <v>18.8</v>
      </c>
      <c r="AK159" s="6"/>
      <c r="AL159" s="7"/>
      <c r="AM159" s="5">
        <v>8.3000000000000007</v>
      </c>
      <c r="AN159" s="5">
        <v>-50</v>
      </c>
      <c r="AO159" s="5">
        <v>822</v>
      </c>
      <c r="AP159" s="1"/>
      <c r="AQ159" s="5">
        <v>1</v>
      </c>
      <c r="AR159" s="5"/>
      <c r="AS159" s="6"/>
      <c r="AT159" s="7"/>
      <c r="AU159" s="5"/>
      <c r="AV159" s="5"/>
      <c r="AW159" s="5"/>
      <c r="AX159" s="1"/>
      <c r="AY159" s="5">
        <v>1</v>
      </c>
      <c r="AZ159" s="5"/>
      <c r="BA159" s="6"/>
      <c r="BB159" s="7"/>
      <c r="BC159" s="5"/>
      <c r="BD159" s="5"/>
      <c r="BE159" s="5"/>
      <c r="BF159" s="1"/>
      <c r="BG159" s="5">
        <v>1</v>
      </c>
      <c r="BH159" s="5">
        <v>18.600000000000001</v>
      </c>
      <c r="BI159" s="6"/>
      <c r="BJ159" s="7"/>
      <c r="BK159" s="5">
        <v>8.4</v>
      </c>
      <c r="BL159" s="5">
        <v>-81</v>
      </c>
      <c r="BM159" s="5">
        <v>822</v>
      </c>
      <c r="BN159" s="1"/>
      <c r="BO159" s="5">
        <v>1</v>
      </c>
      <c r="BP159" s="5"/>
      <c r="BQ159" s="6"/>
      <c r="BR159" s="7"/>
      <c r="BS159" s="5"/>
      <c r="BT159" s="5"/>
      <c r="BU159" s="5"/>
      <c r="BV159" s="1"/>
      <c r="BW159" s="5">
        <v>1</v>
      </c>
      <c r="BX159" s="5"/>
      <c r="BY159" s="6"/>
      <c r="BZ159" s="7"/>
      <c r="CA159" s="5"/>
      <c r="CB159" s="5"/>
      <c r="CC159" s="5"/>
      <c r="CD159" s="1"/>
      <c r="CE159" s="5">
        <v>1</v>
      </c>
      <c r="CF159" s="5"/>
      <c r="CG159" s="6"/>
      <c r="CH159" s="7"/>
      <c r="CI159" s="5"/>
      <c r="CJ159" s="5"/>
      <c r="CK159" s="5"/>
    </row>
    <row r="160" spans="3:89" x14ac:dyDescent="0.35">
      <c r="C160" s="5">
        <v>2</v>
      </c>
      <c r="D160" s="5">
        <v>18.600000000000001</v>
      </c>
      <c r="E160" s="6"/>
      <c r="F160" s="7"/>
      <c r="G160" s="5">
        <v>8.3000000000000007</v>
      </c>
      <c r="H160" s="5">
        <v>-136</v>
      </c>
      <c r="I160" s="5">
        <v>822</v>
      </c>
      <c r="J160" s="1"/>
      <c r="K160" s="5">
        <v>2</v>
      </c>
      <c r="L160" s="5"/>
      <c r="M160" s="6"/>
      <c r="N160" s="7"/>
      <c r="O160" s="5"/>
      <c r="P160" s="5"/>
      <c r="Q160" s="5"/>
      <c r="R160" s="1"/>
      <c r="S160" s="5">
        <v>2</v>
      </c>
      <c r="T160" s="5"/>
      <c r="U160" s="6"/>
      <c r="V160" s="7"/>
      <c r="W160" s="5"/>
      <c r="X160" s="5"/>
      <c r="Y160" s="5"/>
      <c r="Z160" s="1"/>
      <c r="AA160" s="5">
        <v>2</v>
      </c>
      <c r="AB160" s="5"/>
      <c r="AC160" s="6"/>
      <c r="AD160" s="7"/>
      <c r="AE160" s="5"/>
      <c r="AF160" s="5"/>
      <c r="AG160" s="5"/>
      <c r="AH160" s="1"/>
      <c r="AI160" s="5">
        <v>2</v>
      </c>
      <c r="AJ160" s="5">
        <v>18.8</v>
      </c>
      <c r="AK160" s="6"/>
      <c r="AL160" s="7"/>
      <c r="AM160" s="5">
        <v>8</v>
      </c>
      <c r="AN160" s="5">
        <v>-96</v>
      </c>
      <c r="AO160" s="5">
        <v>828</v>
      </c>
      <c r="AP160" s="1"/>
      <c r="AQ160" s="5">
        <v>2</v>
      </c>
      <c r="AR160" s="5"/>
      <c r="AS160" s="6"/>
      <c r="AT160" s="7"/>
      <c r="AU160" s="5"/>
      <c r="AV160" s="5"/>
      <c r="AW160" s="5"/>
      <c r="AX160" s="1"/>
      <c r="AY160" s="5">
        <v>2</v>
      </c>
      <c r="AZ160" s="5"/>
      <c r="BA160" s="6"/>
      <c r="BB160" s="7"/>
      <c r="BC160" s="5"/>
      <c r="BD160" s="5"/>
      <c r="BE160" s="5"/>
      <c r="BF160" s="1"/>
      <c r="BG160" s="5">
        <v>2</v>
      </c>
      <c r="BH160" s="5">
        <v>18.600000000000001</v>
      </c>
      <c r="BI160" s="6"/>
      <c r="BJ160" s="7"/>
      <c r="BK160" s="5">
        <v>8.4</v>
      </c>
      <c r="BL160" s="5">
        <v>-108</v>
      </c>
      <c r="BM160" s="5">
        <v>825</v>
      </c>
      <c r="BN160" s="1"/>
      <c r="BO160" s="5">
        <v>2</v>
      </c>
      <c r="BP160" s="5"/>
      <c r="BQ160" s="6"/>
      <c r="BR160" s="7"/>
      <c r="BS160" s="5"/>
      <c r="BT160" s="5"/>
      <c r="BU160" s="5"/>
      <c r="BV160" s="1"/>
      <c r="BW160" s="5">
        <v>2</v>
      </c>
      <c r="BX160" s="5"/>
      <c r="BY160" s="6"/>
      <c r="BZ160" s="7"/>
      <c r="CA160" s="5"/>
      <c r="CB160" s="5"/>
      <c r="CC160" s="5"/>
      <c r="CD160" s="1"/>
      <c r="CE160" s="5">
        <v>2</v>
      </c>
      <c r="CF160" s="5"/>
      <c r="CG160" s="6"/>
      <c r="CH160" s="7"/>
      <c r="CI160" s="5"/>
      <c r="CJ160" s="5"/>
      <c r="CK160" s="5"/>
    </row>
    <row r="161" spans="3:89" x14ac:dyDescent="0.35">
      <c r="C161" s="9">
        <v>3</v>
      </c>
      <c r="D161" s="9">
        <v>16</v>
      </c>
      <c r="E161" s="10"/>
      <c r="F161" s="11"/>
      <c r="G161" s="9">
        <v>7.3</v>
      </c>
      <c r="H161" s="9">
        <v>-297</v>
      </c>
      <c r="I161" s="9">
        <v>902</v>
      </c>
      <c r="J161" s="1"/>
      <c r="K161" s="9">
        <v>3</v>
      </c>
      <c r="L161" s="9"/>
      <c r="M161" s="10"/>
      <c r="N161" s="11"/>
      <c r="O161" s="9"/>
      <c r="P161" s="9"/>
      <c r="Q161" s="9"/>
      <c r="R161" s="1"/>
      <c r="S161" s="9">
        <v>3</v>
      </c>
      <c r="T161" s="9"/>
      <c r="U161" s="10"/>
      <c r="V161" s="11"/>
      <c r="W161" s="9"/>
      <c r="X161" s="9"/>
      <c r="Y161" s="9"/>
      <c r="Z161" s="1"/>
      <c r="AA161" s="9">
        <v>3</v>
      </c>
      <c r="AB161" s="9"/>
      <c r="AC161" s="10"/>
      <c r="AD161" s="11"/>
      <c r="AE161" s="9"/>
      <c r="AF161" s="9"/>
      <c r="AG161" s="9"/>
      <c r="AH161" s="1"/>
      <c r="AI161" s="9">
        <v>3</v>
      </c>
      <c r="AJ161" s="9">
        <v>15.2</v>
      </c>
      <c r="AK161" s="10"/>
      <c r="AL161" s="11"/>
      <c r="AM161" s="9">
        <v>7.4</v>
      </c>
      <c r="AN161" s="9">
        <v>-285</v>
      </c>
      <c r="AO161" s="9">
        <v>898</v>
      </c>
      <c r="AP161" s="1"/>
      <c r="AQ161" s="9">
        <v>3</v>
      </c>
      <c r="AR161" s="9"/>
      <c r="AS161" s="10"/>
      <c r="AT161" s="11"/>
      <c r="AU161" s="9"/>
      <c r="AV161" s="9"/>
      <c r="AW161" s="9"/>
      <c r="AX161" s="1"/>
      <c r="AY161" s="9">
        <v>3</v>
      </c>
      <c r="AZ161" s="9"/>
      <c r="BA161" s="10"/>
      <c r="BB161" s="11"/>
      <c r="BC161" s="9"/>
      <c r="BD161" s="9"/>
      <c r="BE161" s="9"/>
      <c r="BF161" s="1"/>
      <c r="BG161" s="9">
        <v>3</v>
      </c>
      <c r="BH161" s="9">
        <v>15.4</v>
      </c>
      <c r="BI161" s="10"/>
      <c r="BJ161" s="11"/>
      <c r="BK161" s="9">
        <v>7.2</v>
      </c>
      <c r="BL161" s="9">
        <v>-294</v>
      </c>
      <c r="BM161" s="9">
        <v>959</v>
      </c>
      <c r="BN161" s="1"/>
      <c r="BO161" s="9">
        <v>3</v>
      </c>
      <c r="BP161" s="9"/>
      <c r="BQ161" s="10"/>
      <c r="BR161" s="11"/>
      <c r="BS161" s="9"/>
      <c r="BT161" s="9"/>
      <c r="BU161" s="9"/>
      <c r="BV161" s="1"/>
      <c r="BW161" s="9">
        <v>3</v>
      </c>
      <c r="BX161" s="9"/>
      <c r="BY161" s="10"/>
      <c r="BZ161" s="11"/>
      <c r="CA161" s="9"/>
      <c r="CB161" s="9"/>
      <c r="CC161" s="9"/>
      <c r="CD161" s="1"/>
      <c r="CE161" s="9">
        <v>3</v>
      </c>
      <c r="CF161" s="9"/>
      <c r="CG161" s="10"/>
      <c r="CH161" s="11"/>
      <c r="CI161" s="9"/>
      <c r="CJ161" s="9"/>
      <c r="CK161" s="9"/>
    </row>
    <row r="162" spans="3:89" x14ac:dyDescent="0.35">
      <c r="C162" s="13"/>
      <c r="D162" s="57"/>
      <c r="E162" s="57"/>
      <c r="F162" s="57"/>
      <c r="G162" s="57"/>
      <c r="H162" s="57"/>
      <c r="I162" s="14"/>
      <c r="J162" s="1"/>
      <c r="K162" s="13"/>
      <c r="L162" s="57"/>
      <c r="M162" s="57"/>
      <c r="N162" s="57"/>
      <c r="O162" s="57"/>
      <c r="P162" s="57"/>
      <c r="Q162" s="14"/>
      <c r="R162" s="1"/>
      <c r="S162" s="13"/>
      <c r="T162" s="57"/>
      <c r="U162" s="57"/>
      <c r="V162" s="57"/>
      <c r="W162" s="57"/>
      <c r="X162" s="57"/>
      <c r="Y162" s="14"/>
      <c r="Z162" s="1"/>
      <c r="AA162" s="13"/>
      <c r="AB162" s="57"/>
      <c r="AC162" s="57"/>
      <c r="AD162" s="57"/>
      <c r="AE162" s="57"/>
      <c r="AF162" s="57"/>
      <c r="AG162" s="14"/>
      <c r="AH162" s="1"/>
      <c r="AI162" s="13"/>
      <c r="AJ162" s="57"/>
      <c r="AK162" s="57"/>
      <c r="AL162" s="57"/>
      <c r="AM162" s="57"/>
      <c r="AN162" s="57"/>
      <c r="AO162" s="14"/>
      <c r="AP162" s="1"/>
      <c r="AQ162" s="13"/>
      <c r="AR162" s="57"/>
      <c r="AS162" s="57"/>
      <c r="AT162" s="57"/>
      <c r="AU162" s="57"/>
      <c r="AV162" s="57"/>
      <c r="AW162" s="14"/>
      <c r="AX162" s="1"/>
      <c r="AY162" s="13"/>
      <c r="AZ162" s="57"/>
      <c r="BA162" s="57"/>
      <c r="BB162" s="57"/>
      <c r="BC162" s="57"/>
      <c r="BD162" s="57"/>
      <c r="BE162" s="14"/>
      <c r="BF162" s="1"/>
      <c r="BG162" s="13"/>
      <c r="BH162" s="57"/>
      <c r="BI162" s="57"/>
      <c r="BJ162" s="57"/>
      <c r="BK162" s="57"/>
      <c r="BL162" s="57"/>
      <c r="BM162" s="14"/>
      <c r="BN162" s="1"/>
      <c r="BO162" s="13"/>
      <c r="BP162" s="57"/>
      <c r="BQ162" s="57"/>
      <c r="BR162" s="57"/>
      <c r="BS162" s="57"/>
      <c r="BT162" s="57"/>
      <c r="BU162" s="14"/>
      <c r="BV162" s="1"/>
      <c r="BW162" s="13"/>
      <c r="BX162" s="57"/>
      <c r="BY162" s="57"/>
      <c r="BZ162" s="57"/>
      <c r="CA162" s="57"/>
      <c r="CB162" s="57"/>
      <c r="CC162" s="14"/>
      <c r="CD162" s="1"/>
      <c r="CE162" s="13"/>
      <c r="CF162" s="57"/>
      <c r="CG162" s="57"/>
      <c r="CH162" s="57"/>
      <c r="CI162" s="57"/>
      <c r="CJ162" s="57"/>
      <c r="CK162" s="14"/>
    </row>
    <row r="163" spans="3:89" ht="14.5" customHeight="1" x14ac:dyDescent="0.35">
      <c r="C163" s="13" t="s">
        <v>12</v>
      </c>
      <c r="D163" s="14"/>
      <c r="E163" s="15">
        <v>0.5</v>
      </c>
      <c r="F163" s="16"/>
      <c r="G163" s="17"/>
      <c r="H163" s="17"/>
      <c r="I163" s="18"/>
      <c r="J163" s="1"/>
      <c r="K163" s="13" t="s">
        <v>12</v>
      </c>
      <c r="L163" s="14"/>
      <c r="M163" s="15">
        <v>0.4</v>
      </c>
      <c r="N163" s="16"/>
      <c r="O163" s="17"/>
      <c r="P163" s="17"/>
      <c r="Q163" s="18"/>
      <c r="R163" s="1"/>
      <c r="S163" s="13" t="s">
        <v>12</v>
      </c>
      <c r="T163" s="14"/>
      <c r="U163" s="15">
        <v>0.5</v>
      </c>
      <c r="V163" s="16"/>
      <c r="W163" s="17"/>
      <c r="X163" s="17"/>
      <c r="Y163" s="18"/>
      <c r="Z163" s="1"/>
      <c r="AA163" s="13" t="s">
        <v>12</v>
      </c>
      <c r="AB163" s="14"/>
      <c r="AC163" s="15">
        <v>0.5</v>
      </c>
      <c r="AD163" s="16"/>
      <c r="AE163" s="17"/>
      <c r="AF163" s="17"/>
      <c r="AG163" s="18"/>
      <c r="AH163" s="1"/>
      <c r="AI163" s="13" t="s">
        <v>12</v>
      </c>
      <c r="AJ163" s="14"/>
      <c r="AK163" s="15">
        <v>0.5</v>
      </c>
      <c r="AL163" s="16"/>
      <c r="AM163" s="17"/>
      <c r="AN163" s="17"/>
      <c r="AO163" s="18"/>
      <c r="AP163" s="1"/>
      <c r="AQ163" s="13" t="s">
        <v>12</v>
      </c>
      <c r="AR163" s="14"/>
      <c r="AS163" s="15">
        <v>0.5</v>
      </c>
      <c r="AT163" s="16"/>
      <c r="AU163" s="17"/>
      <c r="AV163" s="17"/>
      <c r="AW163" s="18"/>
      <c r="AX163" s="1"/>
      <c r="AY163" s="13" t="s">
        <v>12</v>
      </c>
      <c r="AZ163" s="14"/>
      <c r="BA163" s="15">
        <v>0.5</v>
      </c>
      <c r="BB163" s="16"/>
      <c r="BC163" s="17"/>
      <c r="BD163" s="17"/>
      <c r="BE163" s="18"/>
      <c r="BF163" s="1"/>
      <c r="BG163" s="13" t="s">
        <v>12</v>
      </c>
      <c r="BH163" s="14"/>
      <c r="BI163" s="15">
        <v>0.5</v>
      </c>
      <c r="BJ163" s="16"/>
      <c r="BK163" s="17"/>
      <c r="BL163" s="17"/>
      <c r="BM163" s="18"/>
      <c r="BN163" s="1"/>
      <c r="BO163" s="13" t="s">
        <v>12</v>
      </c>
      <c r="BP163" s="14"/>
      <c r="BQ163" s="15">
        <v>0.4</v>
      </c>
      <c r="BR163" s="16"/>
      <c r="BS163" s="17"/>
      <c r="BT163" s="17"/>
      <c r="BU163" s="18"/>
      <c r="BV163" s="1"/>
      <c r="BW163" s="13" t="s">
        <v>12</v>
      </c>
      <c r="BX163" s="14"/>
      <c r="BY163" s="15"/>
      <c r="BZ163" s="16"/>
      <c r="CA163" s="17"/>
      <c r="CB163" s="17"/>
      <c r="CC163" s="18"/>
      <c r="CD163" s="1"/>
      <c r="CE163" s="13" t="s">
        <v>12</v>
      </c>
      <c r="CF163" s="14"/>
      <c r="CG163" s="15"/>
      <c r="CH163" s="16"/>
      <c r="CI163" s="17"/>
      <c r="CJ163" s="17"/>
      <c r="CK163" s="18"/>
    </row>
    <row r="164" spans="3:89" x14ac:dyDescent="0.35">
      <c r="C164" s="13" t="s">
        <v>14</v>
      </c>
      <c r="D164" s="14"/>
      <c r="E164" s="15">
        <v>3.15</v>
      </c>
      <c r="F164" s="22"/>
      <c r="G164" s="23"/>
      <c r="H164" s="23"/>
      <c r="I164" s="24"/>
      <c r="J164" s="1"/>
      <c r="K164" s="13" t="s">
        <v>14</v>
      </c>
      <c r="L164" s="14"/>
      <c r="M164" s="15">
        <v>2.8</v>
      </c>
      <c r="N164" s="22"/>
      <c r="O164" s="23"/>
      <c r="P164" s="23"/>
      <c r="Q164" s="24"/>
      <c r="R164" s="1"/>
      <c r="S164" s="13" t="s">
        <v>14</v>
      </c>
      <c r="T164" s="14"/>
      <c r="U164" s="15">
        <v>3</v>
      </c>
      <c r="V164" s="22"/>
      <c r="W164" s="23"/>
      <c r="X164" s="23"/>
      <c r="Y164" s="24"/>
      <c r="Z164" s="1"/>
      <c r="AA164" s="13" t="s">
        <v>14</v>
      </c>
      <c r="AB164" s="14"/>
      <c r="AC164" s="15">
        <v>3.3</v>
      </c>
      <c r="AD164" s="22"/>
      <c r="AE164" s="23"/>
      <c r="AF164" s="23"/>
      <c r="AG164" s="24"/>
      <c r="AH164" s="1"/>
      <c r="AI164" s="13" t="s">
        <v>14</v>
      </c>
      <c r="AJ164" s="14"/>
      <c r="AK164" s="15">
        <v>3.25</v>
      </c>
      <c r="AL164" s="22"/>
      <c r="AM164" s="23"/>
      <c r="AN164" s="23"/>
      <c r="AO164" s="24"/>
      <c r="AP164" s="1"/>
      <c r="AQ164" s="13" t="s">
        <v>14</v>
      </c>
      <c r="AR164" s="14"/>
      <c r="AS164" s="15">
        <v>2.9</v>
      </c>
      <c r="AT164" s="22"/>
      <c r="AU164" s="23"/>
      <c r="AV164" s="23"/>
      <c r="AW164" s="24"/>
      <c r="AX164" s="1"/>
      <c r="AY164" s="13" t="s">
        <v>14</v>
      </c>
      <c r="AZ164" s="14"/>
      <c r="BA164" s="15">
        <v>2.7</v>
      </c>
      <c r="BB164" s="22"/>
      <c r="BC164" s="23"/>
      <c r="BD164" s="23"/>
      <c r="BE164" s="24"/>
      <c r="BF164" s="1"/>
      <c r="BG164" s="13" t="s">
        <v>14</v>
      </c>
      <c r="BH164" s="14"/>
      <c r="BI164" s="15">
        <v>3.3</v>
      </c>
      <c r="BJ164" s="22"/>
      <c r="BK164" s="23"/>
      <c r="BL164" s="23"/>
      <c r="BM164" s="24"/>
      <c r="BN164" s="1"/>
      <c r="BO164" s="13" t="s">
        <v>14</v>
      </c>
      <c r="BP164" s="14"/>
      <c r="BQ164" s="15">
        <v>2.4</v>
      </c>
      <c r="BR164" s="22"/>
      <c r="BS164" s="23"/>
      <c r="BT164" s="23"/>
      <c r="BU164" s="24"/>
      <c r="BV164" s="1"/>
      <c r="BW164" s="13" t="s">
        <v>14</v>
      </c>
      <c r="BX164" s="14"/>
      <c r="BY164" s="15"/>
      <c r="BZ164" s="22"/>
      <c r="CA164" s="23"/>
      <c r="CB164" s="23"/>
      <c r="CC164" s="24"/>
      <c r="CD164" s="1"/>
      <c r="CE164" s="13" t="s">
        <v>14</v>
      </c>
      <c r="CF164" s="14"/>
      <c r="CG164" s="15"/>
      <c r="CH164" s="22"/>
      <c r="CI164" s="23"/>
      <c r="CJ164" s="23"/>
      <c r="CK164" s="24"/>
    </row>
    <row r="165" spans="3:89" x14ac:dyDescent="0.35">
      <c r="C165" s="13" t="s">
        <v>15</v>
      </c>
      <c r="D165" s="14"/>
      <c r="E165" s="15">
        <v>15.9</v>
      </c>
      <c r="F165" s="22"/>
      <c r="G165" s="23"/>
      <c r="H165" s="23"/>
      <c r="I165" s="24"/>
      <c r="J165" s="1"/>
      <c r="K165" s="13" t="s">
        <v>15</v>
      </c>
      <c r="L165" s="14"/>
      <c r="M165" s="15">
        <v>16.8</v>
      </c>
      <c r="N165" s="22"/>
      <c r="O165" s="23"/>
      <c r="P165" s="23"/>
      <c r="Q165" s="24"/>
      <c r="R165" s="1"/>
      <c r="S165" s="13" t="s">
        <v>15</v>
      </c>
      <c r="T165" s="14"/>
      <c r="U165" s="15">
        <v>15.6</v>
      </c>
      <c r="V165" s="22"/>
      <c r="W165" s="23"/>
      <c r="X165" s="23"/>
      <c r="Y165" s="24"/>
      <c r="Z165" s="1"/>
      <c r="AA165" s="13" t="s">
        <v>15</v>
      </c>
      <c r="AB165" s="14"/>
      <c r="AC165" s="15">
        <v>17.2</v>
      </c>
      <c r="AD165" s="22"/>
      <c r="AE165" s="23"/>
      <c r="AF165" s="23"/>
      <c r="AG165" s="24"/>
      <c r="AH165" s="1"/>
      <c r="AI165" s="13" t="s">
        <v>15</v>
      </c>
      <c r="AJ165" s="14"/>
      <c r="AK165" s="15">
        <v>15.2</v>
      </c>
      <c r="AL165" s="22"/>
      <c r="AM165" s="23"/>
      <c r="AN165" s="23"/>
      <c r="AO165" s="24"/>
      <c r="AP165" s="1"/>
      <c r="AQ165" s="13" t="s">
        <v>15</v>
      </c>
      <c r="AR165" s="14"/>
      <c r="AS165" s="15">
        <v>14.8</v>
      </c>
      <c r="AT165" s="22"/>
      <c r="AU165" s="23"/>
      <c r="AV165" s="23"/>
      <c r="AW165" s="24"/>
      <c r="AX165" s="1"/>
      <c r="AY165" s="13" t="s">
        <v>15</v>
      </c>
      <c r="AZ165" s="14"/>
      <c r="BA165" s="15">
        <v>15.4</v>
      </c>
      <c r="BB165" s="22"/>
      <c r="BC165" s="23"/>
      <c r="BD165" s="23"/>
      <c r="BE165" s="24"/>
      <c r="BF165" s="1"/>
      <c r="BG165" s="13" t="s">
        <v>15</v>
      </c>
      <c r="BH165" s="14"/>
      <c r="BI165" s="15">
        <v>16.399999999999999</v>
      </c>
      <c r="BJ165" s="22"/>
      <c r="BK165" s="23"/>
      <c r="BL165" s="23"/>
      <c r="BM165" s="24"/>
      <c r="BN165" s="1"/>
      <c r="BO165" s="13" t="s">
        <v>15</v>
      </c>
      <c r="BP165" s="14"/>
      <c r="BQ165" s="15">
        <v>18.5</v>
      </c>
      <c r="BR165" s="22"/>
      <c r="BS165" s="23"/>
      <c r="BT165" s="23"/>
      <c r="BU165" s="24"/>
      <c r="BV165" s="1"/>
      <c r="BW165" s="13" t="s">
        <v>15</v>
      </c>
      <c r="BX165" s="14"/>
      <c r="BY165" s="15"/>
      <c r="BZ165" s="22"/>
      <c r="CA165" s="23"/>
      <c r="CB165" s="23"/>
      <c r="CC165" s="24"/>
      <c r="CD165" s="1"/>
      <c r="CE165" s="13" t="s">
        <v>15</v>
      </c>
      <c r="CF165" s="14"/>
      <c r="CG165" s="15"/>
      <c r="CH165" s="22"/>
      <c r="CI165" s="23"/>
      <c r="CJ165" s="23"/>
      <c r="CK165" s="24"/>
    </row>
    <row r="166" spans="3:89" x14ac:dyDescent="0.35">
      <c r="C166" s="13" t="s">
        <v>16</v>
      </c>
      <c r="D166" s="14"/>
      <c r="E166" s="15">
        <v>14</v>
      </c>
      <c r="F166" s="22"/>
      <c r="G166" s="23"/>
      <c r="H166" s="23"/>
      <c r="I166" s="24"/>
      <c r="J166" s="1"/>
      <c r="K166" s="13" t="s">
        <v>16</v>
      </c>
      <c r="L166" s="14"/>
      <c r="M166" s="15">
        <v>15.3</v>
      </c>
      <c r="N166" s="22"/>
      <c r="O166" s="23"/>
      <c r="P166" s="23"/>
      <c r="Q166" s="24"/>
      <c r="R166" s="1"/>
      <c r="S166" s="13" t="s">
        <v>16</v>
      </c>
      <c r="T166" s="14"/>
      <c r="U166" s="15">
        <v>15.5</v>
      </c>
      <c r="V166" s="22"/>
      <c r="W166" s="23"/>
      <c r="X166" s="23"/>
      <c r="Y166" s="24"/>
      <c r="Z166" s="1"/>
      <c r="AA166" s="13" t="s">
        <v>16</v>
      </c>
      <c r="AB166" s="14"/>
      <c r="AC166" s="15">
        <v>18.399999999999999</v>
      </c>
      <c r="AD166" s="22"/>
      <c r="AE166" s="23"/>
      <c r="AF166" s="23"/>
      <c r="AG166" s="24"/>
      <c r="AH166" s="1"/>
      <c r="AI166" s="13" t="s">
        <v>16</v>
      </c>
      <c r="AJ166" s="14"/>
      <c r="AK166" s="15">
        <v>14.4</v>
      </c>
      <c r="AL166" s="22"/>
      <c r="AM166" s="23"/>
      <c r="AN166" s="23"/>
      <c r="AO166" s="24"/>
      <c r="AP166" s="1"/>
      <c r="AQ166" s="13" t="s">
        <v>16</v>
      </c>
      <c r="AR166" s="14"/>
      <c r="AS166" s="15">
        <v>16</v>
      </c>
      <c r="AT166" s="22"/>
      <c r="AU166" s="23"/>
      <c r="AV166" s="23"/>
      <c r="AW166" s="24"/>
      <c r="AX166" s="1"/>
      <c r="AY166" s="13" t="s">
        <v>16</v>
      </c>
      <c r="AZ166" s="14"/>
      <c r="BA166" s="15">
        <v>18</v>
      </c>
      <c r="BB166" s="22"/>
      <c r="BC166" s="23"/>
      <c r="BD166" s="23"/>
      <c r="BE166" s="24"/>
      <c r="BF166" s="1"/>
      <c r="BG166" s="13" t="s">
        <v>16</v>
      </c>
      <c r="BH166" s="14"/>
      <c r="BI166" s="15">
        <v>21</v>
      </c>
      <c r="BJ166" s="22"/>
      <c r="BK166" s="23"/>
      <c r="BL166" s="23"/>
      <c r="BM166" s="24"/>
      <c r="BN166" s="1"/>
      <c r="BO166" s="13" t="s">
        <v>16</v>
      </c>
      <c r="BP166" s="14"/>
      <c r="BQ166" s="15">
        <v>25.9</v>
      </c>
      <c r="BR166" s="22"/>
      <c r="BS166" s="23"/>
      <c r="BT166" s="23"/>
      <c r="BU166" s="24"/>
      <c r="BV166" s="1"/>
      <c r="BW166" s="13" t="s">
        <v>16</v>
      </c>
      <c r="BX166" s="14"/>
      <c r="BY166" s="15"/>
      <c r="BZ166" s="22"/>
      <c r="CA166" s="23"/>
      <c r="CB166" s="23"/>
      <c r="CC166" s="24"/>
      <c r="CD166" s="1"/>
      <c r="CE166" s="13" t="s">
        <v>16</v>
      </c>
      <c r="CF166" s="14"/>
      <c r="CG166" s="15"/>
      <c r="CH166" s="22"/>
      <c r="CI166" s="23"/>
      <c r="CJ166" s="23"/>
      <c r="CK166" s="24"/>
    </row>
    <row r="167" spans="3:89" x14ac:dyDescent="0.35">
      <c r="C167" s="13" t="s">
        <v>17</v>
      </c>
      <c r="D167" s="14"/>
      <c r="E167" s="15">
        <v>28.9</v>
      </c>
      <c r="F167" s="26"/>
      <c r="G167" s="27"/>
      <c r="H167" s="27"/>
      <c r="I167" s="28"/>
      <c r="J167" s="29"/>
      <c r="K167" s="13" t="s">
        <v>17</v>
      </c>
      <c r="L167" s="14"/>
      <c r="M167" s="15">
        <v>36.4</v>
      </c>
      <c r="N167" s="26"/>
      <c r="O167" s="27"/>
      <c r="P167" s="27"/>
      <c r="Q167" s="28"/>
      <c r="R167" s="29"/>
      <c r="S167" s="13" t="s">
        <v>17</v>
      </c>
      <c r="T167" s="14"/>
      <c r="U167" s="15">
        <v>31.4</v>
      </c>
      <c r="V167" s="26"/>
      <c r="W167" s="27"/>
      <c r="X167" s="27"/>
      <c r="Y167" s="28"/>
      <c r="Z167" s="29"/>
      <c r="AA167" s="13" t="s">
        <v>17</v>
      </c>
      <c r="AB167" s="14"/>
      <c r="AC167" s="15">
        <v>35.799999999999997</v>
      </c>
      <c r="AD167" s="26"/>
      <c r="AE167" s="27"/>
      <c r="AF167" s="27"/>
      <c r="AG167" s="28"/>
      <c r="AH167" s="29"/>
      <c r="AI167" s="13" t="s">
        <v>17</v>
      </c>
      <c r="AJ167" s="14"/>
      <c r="AK167" s="15">
        <v>32.700000000000003</v>
      </c>
      <c r="AL167" s="26"/>
      <c r="AM167" s="27"/>
      <c r="AN167" s="27"/>
      <c r="AO167" s="28"/>
      <c r="AP167" s="29"/>
      <c r="AQ167" s="13" t="s">
        <v>17</v>
      </c>
      <c r="AR167" s="14"/>
      <c r="AS167" s="15">
        <v>36.9</v>
      </c>
      <c r="AT167" s="26"/>
      <c r="AU167" s="27"/>
      <c r="AV167" s="27"/>
      <c r="AW167" s="28"/>
      <c r="AX167" s="29"/>
      <c r="AY167" s="13" t="s">
        <v>17</v>
      </c>
      <c r="AZ167" s="14"/>
      <c r="BA167" s="15">
        <v>40.700000000000003</v>
      </c>
      <c r="BB167" s="26"/>
      <c r="BC167" s="27"/>
      <c r="BD167" s="27"/>
      <c r="BE167" s="28"/>
      <c r="BF167" s="29"/>
      <c r="BG167" s="13" t="s">
        <v>17</v>
      </c>
      <c r="BH167" s="14"/>
      <c r="BI167" s="15">
        <v>40.799999999999997</v>
      </c>
      <c r="BJ167" s="26"/>
      <c r="BK167" s="27"/>
      <c r="BL167" s="27"/>
      <c r="BM167" s="28"/>
      <c r="BN167" s="29"/>
      <c r="BO167" s="13" t="s">
        <v>17</v>
      </c>
      <c r="BP167" s="14"/>
      <c r="BQ167" s="15">
        <v>42.1</v>
      </c>
      <c r="BR167" s="26"/>
      <c r="BS167" s="27"/>
      <c r="BT167" s="27"/>
      <c r="BU167" s="28"/>
      <c r="BV167" s="29"/>
      <c r="BW167" s="13" t="s">
        <v>17</v>
      </c>
      <c r="BX167" s="14"/>
      <c r="BY167" s="15"/>
      <c r="BZ167" s="26"/>
      <c r="CA167" s="27"/>
      <c r="CB167" s="27"/>
      <c r="CC167" s="28"/>
      <c r="CD167" s="29"/>
      <c r="CE167" s="13" t="s">
        <v>17</v>
      </c>
      <c r="CF167" s="14"/>
      <c r="CG167" s="15"/>
      <c r="CH167" s="26"/>
      <c r="CI167" s="27"/>
      <c r="CJ167" s="27"/>
      <c r="CK167" s="28"/>
    </row>
    <row r="171" spans="3:89" x14ac:dyDescent="0.35">
      <c r="C171" s="104">
        <v>41514</v>
      </c>
      <c r="D171" s="57"/>
      <c r="E171" s="57"/>
      <c r="F171" s="57"/>
      <c r="G171" s="57"/>
      <c r="H171" s="57"/>
      <c r="I171" s="57"/>
      <c r="J171" s="57"/>
      <c r="K171" s="104">
        <v>41514</v>
      </c>
      <c r="L171" s="57"/>
      <c r="M171" s="57"/>
      <c r="N171" s="57"/>
      <c r="O171" s="57"/>
      <c r="P171" s="57"/>
      <c r="Q171" s="57"/>
      <c r="R171" s="57"/>
      <c r="S171" s="104">
        <v>41514</v>
      </c>
      <c r="T171" s="57"/>
      <c r="U171" s="57"/>
      <c r="V171" s="57"/>
      <c r="W171" s="57"/>
      <c r="X171" s="57"/>
      <c r="Y171" s="57"/>
      <c r="Z171" s="57"/>
      <c r="AA171" s="104">
        <v>41514</v>
      </c>
      <c r="AB171" s="57"/>
      <c r="AC171" s="57"/>
      <c r="AD171" s="57"/>
      <c r="AE171" s="57"/>
      <c r="AF171" s="57"/>
      <c r="AG171" s="57"/>
      <c r="AH171" s="57"/>
      <c r="AI171" s="104">
        <v>41514</v>
      </c>
      <c r="AJ171" s="57"/>
      <c r="AK171" s="57"/>
      <c r="AL171" s="57"/>
      <c r="AM171" s="57"/>
      <c r="AN171" s="57"/>
      <c r="AO171" s="57"/>
      <c r="AP171" s="57"/>
      <c r="AQ171" s="104">
        <v>41514</v>
      </c>
      <c r="AR171" s="57"/>
      <c r="AS171" s="57"/>
      <c r="AT171" s="57"/>
      <c r="AU171" s="57"/>
      <c r="AV171" s="57"/>
      <c r="AW171" s="57"/>
      <c r="AX171" s="57"/>
      <c r="AY171" s="104">
        <v>41514</v>
      </c>
      <c r="AZ171" s="57"/>
      <c r="BA171" s="57"/>
      <c r="BB171" s="57"/>
      <c r="BC171" s="57"/>
      <c r="BD171" s="57"/>
      <c r="BE171" s="57"/>
      <c r="BF171" s="57"/>
      <c r="BG171" s="104">
        <v>41514</v>
      </c>
      <c r="BH171" s="57"/>
      <c r="BI171" s="57"/>
      <c r="BJ171" s="57"/>
      <c r="BK171" s="57"/>
      <c r="BL171" s="57"/>
      <c r="BM171" s="57"/>
      <c r="BN171" s="57"/>
      <c r="BO171" s="104">
        <v>41514</v>
      </c>
      <c r="BP171" s="57"/>
      <c r="BQ171" s="57"/>
      <c r="BR171" s="57"/>
      <c r="BS171" s="57"/>
      <c r="BT171" s="57"/>
      <c r="BU171" s="14"/>
      <c r="BV171" s="57"/>
      <c r="BW171" s="57"/>
      <c r="BX171" s="57"/>
      <c r="BY171" s="57"/>
      <c r="BZ171" s="57"/>
      <c r="CA171" s="57"/>
      <c r="CB171" s="57"/>
      <c r="CC171" s="57"/>
      <c r="CD171" s="57"/>
      <c r="CE171" s="57"/>
      <c r="CF171" s="57"/>
      <c r="CG171" s="57"/>
      <c r="CH171" s="57"/>
      <c r="CI171" s="57"/>
      <c r="CJ171" s="57"/>
      <c r="CK171" s="14"/>
    </row>
    <row r="172" spans="3:89" x14ac:dyDescent="0.35">
      <c r="C172" s="58">
        <v>3</v>
      </c>
      <c r="D172" s="59"/>
      <c r="E172" s="59"/>
      <c r="F172" s="59"/>
      <c r="G172" s="59"/>
      <c r="H172" s="59"/>
      <c r="I172" s="60"/>
      <c r="J172" s="1"/>
      <c r="K172" s="58">
        <v>4</v>
      </c>
      <c r="L172" s="59"/>
      <c r="M172" s="59"/>
      <c r="N172" s="59"/>
      <c r="O172" s="59"/>
      <c r="P172" s="59"/>
      <c r="Q172" s="60"/>
      <c r="R172" s="1"/>
      <c r="S172" s="58">
        <v>5</v>
      </c>
      <c r="T172" s="59"/>
      <c r="U172" s="59"/>
      <c r="V172" s="59"/>
      <c r="W172" s="59"/>
      <c r="X172" s="59"/>
      <c r="Y172" s="60"/>
      <c r="Z172" s="1"/>
      <c r="AA172" s="58">
        <v>6</v>
      </c>
      <c r="AB172" s="59"/>
      <c r="AC172" s="59"/>
      <c r="AD172" s="59"/>
      <c r="AE172" s="59"/>
      <c r="AF172" s="59"/>
      <c r="AG172" s="60"/>
      <c r="AH172" s="1"/>
      <c r="AI172" s="58">
        <v>7</v>
      </c>
      <c r="AJ172" s="59"/>
      <c r="AK172" s="59"/>
      <c r="AL172" s="59"/>
      <c r="AM172" s="59"/>
      <c r="AN172" s="59"/>
      <c r="AO172" s="60"/>
      <c r="AP172" s="1"/>
      <c r="AQ172" s="58">
        <v>8</v>
      </c>
      <c r="AR172" s="59"/>
      <c r="AS172" s="59"/>
      <c r="AT172" s="59"/>
      <c r="AU172" s="59"/>
      <c r="AV172" s="59"/>
      <c r="AW172" s="60"/>
      <c r="AX172" s="1"/>
      <c r="AY172" s="58">
        <v>9</v>
      </c>
      <c r="AZ172" s="59"/>
      <c r="BA172" s="59"/>
      <c r="BB172" s="59"/>
      <c r="BC172" s="59"/>
      <c r="BD172" s="59"/>
      <c r="BE172" s="60"/>
      <c r="BF172" s="1"/>
      <c r="BG172" s="58">
        <v>10</v>
      </c>
      <c r="BH172" s="59"/>
      <c r="BI172" s="59"/>
      <c r="BJ172" s="59"/>
      <c r="BK172" s="59"/>
      <c r="BL172" s="59"/>
      <c r="BM172" s="60"/>
      <c r="BN172" s="1"/>
      <c r="BO172" s="58">
        <v>11</v>
      </c>
      <c r="BP172" s="59"/>
      <c r="BQ172" s="59"/>
      <c r="BR172" s="59"/>
      <c r="BS172" s="59"/>
      <c r="BT172" s="59"/>
      <c r="BU172" s="60"/>
      <c r="BV172" s="1"/>
      <c r="BW172" s="58" t="s">
        <v>23</v>
      </c>
      <c r="BX172" s="59"/>
      <c r="BY172" s="59"/>
      <c r="BZ172" s="59"/>
      <c r="CA172" s="59"/>
      <c r="CB172" s="59"/>
      <c r="CC172" s="60"/>
      <c r="CD172" s="1"/>
      <c r="CE172" s="58" t="s">
        <v>22</v>
      </c>
      <c r="CF172" s="59"/>
      <c r="CG172" s="59"/>
      <c r="CH172" s="59"/>
      <c r="CI172" s="59"/>
      <c r="CJ172" s="59"/>
      <c r="CK172" s="60"/>
    </row>
    <row r="173" spans="3:89" x14ac:dyDescent="0.35">
      <c r="C173" s="2" t="s">
        <v>0</v>
      </c>
      <c r="D173" s="2" t="s">
        <v>1</v>
      </c>
      <c r="E173" s="63" t="s">
        <v>2</v>
      </c>
      <c r="F173" s="64"/>
      <c r="G173" s="3" t="s">
        <v>3</v>
      </c>
      <c r="H173" s="2" t="s">
        <v>4</v>
      </c>
      <c r="I173" s="2" t="s">
        <v>5</v>
      </c>
      <c r="J173" s="1"/>
      <c r="K173" s="2" t="s">
        <v>0</v>
      </c>
      <c r="L173" s="2" t="s">
        <v>1</v>
      </c>
      <c r="M173" s="63" t="s">
        <v>2</v>
      </c>
      <c r="N173" s="64"/>
      <c r="O173" s="3" t="s">
        <v>3</v>
      </c>
      <c r="P173" s="2" t="s">
        <v>4</v>
      </c>
      <c r="Q173" s="2" t="s">
        <v>5</v>
      </c>
      <c r="R173" s="1"/>
      <c r="S173" s="2" t="s">
        <v>0</v>
      </c>
      <c r="T173" s="2" t="s">
        <v>1</v>
      </c>
      <c r="U173" s="63" t="s">
        <v>2</v>
      </c>
      <c r="V173" s="64"/>
      <c r="W173" s="3" t="s">
        <v>3</v>
      </c>
      <c r="X173" s="2" t="s">
        <v>4</v>
      </c>
      <c r="Y173" s="2" t="s">
        <v>5</v>
      </c>
      <c r="Z173" s="1"/>
      <c r="AA173" s="2" t="s">
        <v>0</v>
      </c>
      <c r="AB173" s="2" t="s">
        <v>1</v>
      </c>
      <c r="AC173" s="63" t="s">
        <v>2</v>
      </c>
      <c r="AD173" s="64"/>
      <c r="AE173" s="3" t="s">
        <v>3</v>
      </c>
      <c r="AF173" s="2" t="s">
        <v>4</v>
      </c>
      <c r="AG173" s="2" t="s">
        <v>5</v>
      </c>
      <c r="AH173" s="1"/>
      <c r="AI173" s="2" t="s">
        <v>0</v>
      </c>
      <c r="AJ173" s="2" t="s">
        <v>1</v>
      </c>
      <c r="AK173" s="63" t="s">
        <v>2</v>
      </c>
      <c r="AL173" s="64"/>
      <c r="AM173" s="3" t="s">
        <v>3</v>
      </c>
      <c r="AN173" s="2" t="s">
        <v>4</v>
      </c>
      <c r="AO173" s="2" t="s">
        <v>5</v>
      </c>
      <c r="AP173" s="1"/>
      <c r="AQ173" s="2" t="s">
        <v>0</v>
      </c>
      <c r="AR173" s="2" t="s">
        <v>1</v>
      </c>
      <c r="AS173" s="63" t="s">
        <v>2</v>
      </c>
      <c r="AT173" s="64"/>
      <c r="AU173" s="3" t="s">
        <v>3</v>
      </c>
      <c r="AV173" s="2" t="s">
        <v>4</v>
      </c>
      <c r="AW173" s="2" t="s">
        <v>5</v>
      </c>
      <c r="AX173" s="1"/>
      <c r="AY173" s="2" t="s">
        <v>0</v>
      </c>
      <c r="AZ173" s="2" t="s">
        <v>1</v>
      </c>
      <c r="BA173" s="63" t="s">
        <v>2</v>
      </c>
      <c r="BB173" s="64"/>
      <c r="BC173" s="3" t="s">
        <v>3</v>
      </c>
      <c r="BD173" s="2" t="s">
        <v>4</v>
      </c>
      <c r="BE173" s="2" t="s">
        <v>5</v>
      </c>
      <c r="BF173" s="1"/>
      <c r="BG173" s="2" t="s">
        <v>0</v>
      </c>
      <c r="BH173" s="2" t="s">
        <v>1</v>
      </c>
      <c r="BI173" s="63" t="s">
        <v>2</v>
      </c>
      <c r="BJ173" s="64"/>
      <c r="BK173" s="3" t="s">
        <v>3</v>
      </c>
      <c r="BL173" s="2" t="s">
        <v>4</v>
      </c>
      <c r="BM173" s="2" t="s">
        <v>5</v>
      </c>
      <c r="BN173" s="1"/>
      <c r="BO173" s="2" t="s">
        <v>0</v>
      </c>
      <c r="BP173" s="2" t="s">
        <v>1</v>
      </c>
      <c r="BQ173" s="63" t="s">
        <v>2</v>
      </c>
      <c r="BR173" s="64"/>
      <c r="BS173" s="3" t="s">
        <v>3</v>
      </c>
      <c r="BT173" s="2" t="s">
        <v>4</v>
      </c>
      <c r="BU173" s="2" t="s">
        <v>5</v>
      </c>
      <c r="BV173" s="1"/>
      <c r="BW173" s="2" t="s">
        <v>0</v>
      </c>
      <c r="BX173" s="2" t="s">
        <v>1</v>
      </c>
      <c r="BY173" s="63" t="s">
        <v>2</v>
      </c>
      <c r="BZ173" s="64"/>
      <c r="CA173" s="3" t="s">
        <v>3</v>
      </c>
      <c r="CB173" s="2" t="s">
        <v>4</v>
      </c>
      <c r="CC173" s="2" t="s">
        <v>5</v>
      </c>
      <c r="CD173" s="1"/>
      <c r="CE173" s="2" t="s">
        <v>0</v>
      </c>
      <c r="CF173" s="2" t="s">
        <v>1</v>
      </c>
      <c r="CG173" s="63" t="s">
        <v>2</v>
      </c>
      <c r="CH173" s="64"/>
      <c r="CI173" s="3" t="s">
        <v>3</v>
      </c>
      <c r="CJ173" s="2" t="s">
        <v>4</v>
      </c>
      <c r="CK173" s="2" t="s">
        <v>5</v>
      </c>
    </row>
    <row r="174" spans="3:89" x14ac:dyDescent="0.35">
      <c r="C174" s="5" t="s">
        <v>6</v>
      </c>
      <c r="D174" s="5" t="s">
        <v>7</v>
      </c>
      <c r="E174" s="6" t="s">
        <v>8</v>
      </c>
      <c r="F174" s="7" t="s">
        <v>9</v>
      </c>
      <c r="G174" s="5"/>
      <c r="H174" s="5" t="s">
        <v>10</v>
      </c>
      <c r="I174" s="5" t="s">
        <v>11</v>
      </c>
      <c r="J174" s="1"/>
      <c r="K174" s="5" t="s">
        <v>6</v>
      </c>
      <c r="L174" s="5" t="s">
        <v>7</v>
      </c>
      <c r="M174" s="6" t="s">
        <v>8</v>
      </c>
      <c r="N174" s="7" t="s">
        <v>9</v>
      </c>
      <c r="O174" s="5"/>
      <c r="P174" s="5" t="s">
        <v>10</v>
      </c>
      <c r="Q174" s="5" t="s">
        <v>11</v>
      </c>
      <c r="R174" s="1"/>
      <c r="S174" s="5" t="s">
        <v>6</v>
      </c>
      <c r="T174" s="5" t="s">
        <v>7</v>
      </c>
      <c r="U174" s="6" t="s">
        <v>8</v>
      </c>
      <c r="V174" s="7" t="s">
        <v>9</v>
      </c>
      <c r="W174" s="5"/>
      <c r="X174" s="5" t="s">
        <v>10</v>
      </c>
      <c r="Y174" s="5" t="s">
        <v>11</v>
      </c>
      <c r="Z174" s="1"/>
      <c r="AA174" s="5" t="s">
        <v>6</v>
      </c>
      <c r="AB174" s="5" t="s">
        <v>7</v>
      </c>
      <c r="AC174" s="6" t="s">
        <v>8</v>
      </c>
      <c r="AD174" s="7" t="s">
        <v>9</v>
      </c>
      <c r="AE174" s="5"/>
      <c r="AF174" s="5" t="s">
        <v>10</v>
      </c>
      <c r="AG174" s="5" t="s">
        <v>11</v>
      </c>
      <c r="AH174" s="1"/>
      <c r="AI174" s="5" t="s">
        <v>6</v>
      </c>
      <c r="AJ174" s="5" t="s">
        <v>7</v>
      </c>
      <c r="AK174" s="6" t="s">
        <v>8</v>
      </c>
      <c r="AL174" s="7" t="s">
        <v>9</v>
      </c>
      <c r="AM174" s="5"/>
      <c r="AN174" s="5" t="s">
        <v>10</v>
      </c>
      <c r="AO174" s="5" t="s">
        <v>11</v>
      </c>
      <c r="AP174" s="1"/>
      <c r="AQ174" s="5" t="s">
        <v>6</v>
      </c>
      <c r="AR174" s="5" t="s">
        <v>7</v>
      </c>
      <c r="AS174" s="6" t="s">
        <v>8</v>
      </c>
      <c r="AT174" s="7" t="s">
        <v>9</v>
      </c>
      <c r="AU174" s="5"/>
      <c r="AV174" s="5" t="s">
        <v>10</v>
      </c>
      <c r="AW174" s="5" t="s">
        <v>11</v>
      </c>
      <c r="AX174" s="1"/>
      <c r="AY174" s="5" t="s">
        <v>6</v>
      </c>
      <c r="AZ174" s="5" t="s">
        <v>7</v>
      </c>
      <c r="BA174" s="6" t="s">
        <v>8</v>
      </c>
      <c r="BB174" s="7" t="s">
        <v>9</v>
      </c>
      <c r="BC174" s="5"/>
      <c r="BD174" s="5" t="s">
        <v>10</v>
      </c>
      <c r="BE174" s="5" t="s">
        <v>11</v>
      </c>
      <c r="BF174" s="1"/>
      <c r="BG174" s="5" t="s">
        <v>6</v>
      </c>
      <c r="BH174" s="5" t="s">
        <v>7</v>
      </c>
      <c r="BI174" s="6" t="s">
        <v>8</v>
      </c>
      <c r="BJ174" s="7" t="s">
        <v>9</v>
      </c>
      <c r="BK174" s="5"/>
      <c r="BL174" s="5" t="s">
        <v>10</v>
      </c>
      <c r="BM174" s="5" t="s">
        <v>11</v>
      </c>
      <c r="BN174" s="1"/>
      <c r="BO174" s="5" t="s">
        <v>6</v>
      </c>
      <c r="BP174" s="5" t="s">
        <v>7</v>
      </c>
      <c r="BQ174" s="6" t="s">
        <v>8</v>
      </c>
      <c r="BR174" s="7" t="s">
        <v>9</v>
      </c>
      <c r="BS174" s="5"/>
      <c r="BT174" s="5" t="s">
        <v>10</v>
      </c>
      <c r="BU174" s="5" t="s">
        <v>11</v>
      </c>
      <c r="BV174" s="1"/>
      <c r="BW174" s="5" t="s">
        <v>6</v>
      </c>
      <c r="BX174" s="5" t="s">
        <v>7</v>
      </c>
      <c r="BY174" s="6" t="s">
        <v>8</v>
      </c>
      <c r="BZ174" s="7" t="s">
        <v>9</v>
      </c>
      <c r="CA174" s="5"/>
      <c r="CB174" s="5" t="s">
        <v>10</v>
      </c>
      <c r="CC174" s="5" t="s">
        <v>11</v>
      </c>
      <c r="CD174" s="1"/>
      <c r="CE174" s="5" t="s">
        <v>6</v>
      </c>
      <c r="CF174" s="5" t="s">
        <v>7</v>
      </c>
      <c r="CG174" s="6" t="s">
        <v>8</v>
      </c>
      <c r="CH174" s="7" t="s">
        <v>9</v>
      </c>
      <c r="CI174" s="5"/>
      <c r="CJ174" s="5" t="s">
        <v>10</v>
      </c>
      <c r="CK174" s="5" t="s">
        <v>11</v>
      </c>
    </row>
    <row r="175" spans="3:89" x14ac:dyDescent="0.35">
      <c r="C175" s="5">
        <v>0</v>
      </c>
      <c r="D175" s="5">
        <v>19.2</v>
      </c>
      <c r="E175" s="6">
        <v>102.1</v>
      </c>
      <c r="F175" s="7">
        <v>9.31</v>
      </c>
      <c r="G175" s="5">
        <v>8.5</v>
      </c>
      <c r="H175" s="5">
        <v>-6</v>
      </c>
      <c r="I175" s="5">
        <v>830</v>
      </c>
      <c r="J175" s="1"/>
      <c r="K175" s="5">
        <v>0</v>
      </c>
      <c r="L175" s="5"/>
      <c r="M175" s="6"/>
      <c r="N175" s="7"/>
      <c r="O175" s="5"/>
      <c r="P175" s="5"/>
      <c r="Q175" s="5"/>
      <c r="R175" s="1"/>
      <c r="S175" s="5">
        <v>0</v>
      </c>
      <c r="T175" s="5"/>
      <c r="U175" s="6"/>
      <c r="V175" s="7"/>
      <c r="W175" s="5"/>
      <c r="X175" s="5"/>
      <c r="Y175" s="5"/>
      <c r="Z175" s="1"/>
      <c r="AA175" s="5">
        <v>0</v>
      </c>
      <c r="AB175" s="5"/>
      <c r="AC175" s="6"/>
      <c r="AD175" s="7"/>
      <c r="AE175" s="5"/>
      <c r="AF175" s="5"/>
      <c r="AG175" s="5"/>
      <c r="AH175" s="1"/>
      <c r="AI175" s="5">
        <v>0</v>
      </c>
      <c r="AJ175" s="5">
        <v>19</v>
      </c>
      <c r="AK175" s="6">
        <v>124.2</v>
      </c>
      <c r="AL175" s="7">
        <v>11.33</v>
      </c>
      <c r="AM175" s="5">
        <v>8.6999999999999993</v>
      </c>
      <c r="AN175" s="5">
        <v>6</v>
      </c>
      <c r="AO175" s="5">
        <v>825</v>
      </c>
      <c r="AP175" s="1"/>
      <c r="AQ175" s="5">
        <v>0</v>
      </c>
      <c r="AR175" s="5"/>
      <c r="AS175" s="6"/>
      <c r="AT175" s="7"/>
      <c r="AU175" s="5"/>
      <c r="AV175" s="5"/>
      <c r="AW175" s="5"/>
      <c r="AX175" s="1"/>
      <c r="AY175" s="5">
        <v>0</v>
      </c>
      <c r="AZ175" s="5"/>
      <c r="BA175" s="6"/>
      <c r="BB175" s="7"/>
      <c r="BC175" s="5"/>
      <c r="BD175" s="5"/>
      <c r="BE175" s="5"/>
      <c r="BF175" s="1"/>
      <c r="BG175" s="5">
        <v>0</v>
      </c>
      <c r="BH175" s="5">
        <v>18.8</v>
      </c>
      <c r="BI175" s="6">
        <v>122.2</v>
      </c>
      <c r="BJ175" s="7">
        <v>11.23</v>
      </c>
      <c r="BK175" s="5">
        <v>8.6999999999999993</v>
      </c>
      <c r="BL175" s="5">
        <v>617</v>
      </c>
      <c r="BM175" s="5">
        <v>826</v>
      </c>
      <c r="BN175" s="1"/>
      <c r="BO175" s="5">
        <v>0</v>
      </c>
      <c r="BP175" s="5"/>
      <c r="BQ175" s="6"/>
      <c r="BR175" s="7"/>
      <c r="BS175" s="5"/>
      <c r="BT175" s="5"/>
      <c r="BU175" s="5"/>
      <c r="BV175" s="1"/>
      <c r="BW175" s="5">
        <v>0</v>
      </c>
      <c r="BX175" s="5">
        <v>18.2</v>
      </c>
      <c r="BY175" s="6">
        <v>117</v>
      </c>
      <c r="BZ175" s="7">
        <v>11.24</v>
      </c>
      <c r="CA175" s="5">
        <v>8.6</v>
      </c>
      <c r="CB175" s="5">
        <v>46</v>
      </c>
      <c r="CC175" s="5">
        <v>870</v>
      </c>
      <c r="CD175" s="1"/>
      <c r="CE175" s="5">
        <v>0</v>
      </c>
      <c r="CF175" s="5">
        <v>15.9</v>
      </c>
      <c r="CG175" s="6">
        <v>103.3</v>
      </c>
      <c r="CH175" s="7">
        <v>10.220000000000001</v>
      </c>
      <c r="CI175" s="5">
        <v>8.1999999999999993</v>
      </c>
      <c r="CJ175" s="5">
        <v>89</v>
      </c>
      <c r="CK175" s="5">
        <v>907</v>
      </c>
    </row>
    <row r="176" spans="3:89" x14ac:dyDescent="0.35">
      <c r="C176" s="5">
        <v>1</v>
      </c>
      <c r="D176" s="5">
        <v>18.600000000000001</v>
      </c>
      <c r="E176" s="6">
        <v>88.1</v>
      </c>
      <c r="F176" s="7">
        <v>8.17</v>
      </c>
      <c r="G176" s="5">
        <v>8.4</v>
      </c>
      <c r="H176" s="5">
        <v>-30</v>
      </c>
      <c r="I176" s="5">
        <v>833</v>
      </c>
      <c r="J176" s="1"/>
      <c r="K176" s="5">
        <v>1</v>
      </c>
      <c r="L176" s="5"/>
      <c r="M176" s="6"/>
      <c r="N176" s="7"/>
      <c r="O176" s="5"/>
      <c r="P176" s="5"/>
      <c r="Q176" s="5"/>
      <c r="R176" s="1"/>
      <c r="S176" s="5">
        <v>1</v>
      </c>
      <c r="T176" s="5"/>
      <c r="U176" s="6"/>
      <c r="V176" s="7"/>
      <c r="W176" s="5"/>
      <c r="X176" s="5"/>
      <c r="Y176" s="5"/>
      <c r="Z176" s="1"/>
      <c r="AA176" s="5">
        <v>1</v>
      </c>
      <c r="AB176" s="5"/>
      <c r="AC176" s="6"/>
      <c r="AD176" s="7"/>
      <c r="AE176" s="5"/>
      <c r="AF176" s="5"/>
      <c r="AG176" s="5"/>
      <c r="AH176" s="1"/>
      <c r="AI176" s="5">
        <v>1</v>
      </c>
      <c r="AJ176" s="5">
        <v>18.2</v>
      </c>
      <c r="AK176" s="6">
        <v>100.6</v>
      </c>
      <c r="AL176" s="7">
        <v>9.2899999999999991</v>
      </c>
      <c r="AM176" s="5">
        <v>8.5</v>
      </c>
      <c r="AN176" s="5">
        <v>-27</v>
      </c>
      <c r="AO176" s="5">
        <v>830</v>
      </c>
      <c r="AP176" s="1"/>
      <c r="AQ176" s="5">
        <v>1</v>
      </c>
      <c r="AR176" s="5"/>
      <c r="AS176" s="6"/>
      <c r="AT176" s="7"/>
      <c r="AU176" s="5"/>
      <c r="AV176" s="5"/>
      <c r="AW176" s="5"/>
      <c r="AX176" s="1"/>
      <c r="AY176" s="5">
        <v>1</v>
      </c>
      <c r="AZ176" s="5"/>
      <c r="BA176" s="6"/>
      <c r="BB176" s="7"/>
      <c r="BC176" s="5"/>
      <c r="BD176" s="5"/>
      <c r="BE176" s="5"/>
      <c r="BF176" s="1"/>
      <c r="BG176" s="5">
        <v>1</v>
      </c>
      <c r="BH176" s="5">
        <v>18.399999999999999</v>
      </c>
      <c r="BI176" s="6">
        <v>119.6</v>
      </c>
      <c r="BJ176" s="7">
        <v>11.06</v>
      </c>
      <c r="BK176" s="5">
        <v>8.6999999999999993</v>
      </c>
      <c r="BL176" s="5">
        <v>-15</v>
      </c>
      <c r="BM176" s="5">
        <v>828</v>
      </c>
      <c r="BN176" s="1"/>
      <c r="BO176" s="5">
        <v>1</v>
      </c>
      <c r="BP176" s="5"/>
      <c r="BQ176" s="6"/>
      <c r="BR176" s="7"/>
      <c r="BS176" s="5"/>
      <c r="BT176" s="5"/>
      <c r="BU176" s="5"/>
      <c r="BV176" s="1"/>
      <c r="BW176" s="5">
        <v>1</v>
      </c>
      <c r="BX176" s="5"/>
      <c r="BY176" s="6"/>
      <c r="BZ176" s="7"/>
      <c r="CA176" s="5"/>
      <c r="CB176" s="5"/>
      <c r="CC176" s="5"/>
      <c r="CD176" s="1"/>
      <c r="CE176" s="5">
        <v>1</v>
      </c>
      <c r="CF176" s="5"/>
      <c r="CG176" s="6"/>
      <c r="CH176" s="7"/>
      <c r="CI176" s="5"/>
      <c r="CJ176" s="5"/>
      <c r="CK176" s="5"/>
    </row>
    <row r="177" spans="3:89" x14ac:dyDescent="0.35">
      <c r="C177" s="5">
        <v>2</v>
      </c>
      <c r="D177" s="5">
        <v>18</v>
      </c>
      <c r="E177" s="6">
        <v>58.6</v>
      </c>
      <c r="F177" s="7">
        <v>5.48</v>
      </c>
      <c r="G177" s="5">
        <v>7.9</v>
      </c>
      <c r="H177" s="5">
        <v>-116</v>
      </c>
      <c r="I177" s="5">
        <v>858</v>
      </c>
      <c r="J177" s="1"/>
      <c r="K177" s="5">
        <v>2</v>
      </c>
      <c r="L177" s="5"/>
      <c r="M177" s="6"/>
      <c r="N177" s="7"/>
      <c r="O177" s="5"/>
      <c r="P177" s="5"/>
      <c r="Q177" s="5"/>
      <c r="R177" s="1"/>
      <c r="S177" s="5">
        <v>2</v>
      </c>
      <c r="T177" s="5"/>
      <c r="U177" s="6"/>
      <c r="V177" s="7"/>
      <c r="W177" s="5"/>
      <c r="X177" s="5"/>
      <c r="Y177" s="5"/>
      <c r="Z177" s="1"/>
      <c r="AA177" s="5">
        <v>2</v>
      </c>
      <c r="AB177" s="5"/>
      <c r="AC177" s="6"/>
      <c r="AD177" s="7"/>
      <c r="AE177" s="5"/>
      <c r="AF177" s="5"/>
      <c r="AG177" s="5"/>
      <c r="AH177" s="1"/>
      <c r="AI177" s="5">
        <v>2</v>
      </c>
      <c r="AJ177" s="5">
        <v>18.2</v>
      </c>
      <c r="AK177" s="6">
        <v>81.599999999999994</v>
      </c>
      <c r="AL177" s="7">
        <v>7.59</v>
      </c>
      <c r="AM177" s="5">
        <v>8.1999999999999993</v>
      </c>
      <c r="AN177" s="5">
        <v>-106</v>
      </c>
      <c r="AO177" s="5">
        <v>835</v>
      </c>
      <c r="AP177" s="1"/>
      <c r="AQ177" s="5">
        <v>2</v>
      </c>
      <c r="AR177" s="5"/>
      <c r="AS177" s="6"/>
      <c r="AT177" s="7"/>
      <c r="AU177" s="5"/>
      <c r="AV177" s="5"/>
      <c r="AW177" s="5"/>
      <c r="AX177" s="1"/>
      <c r="AY177" s="5">
        <v>2</v>
      </c>
      <c r="AZ177" s="5"/>
      <c r="BA177" s="6"/>
      <c r="BB177" s="7"/>
      <c r="BC177" s="5"/>
      <c r="BD177" s="5"/>
      <c r="BE177" s="5"/>
      <c r="BF177" s="1"/>
      <c r="BG177" s="5">
        <v>2</v>
      </c>
      <c r="BH177" s="5">
        <v>18.2</v>
      </c>
      <c r="BI177" s="6">
        <v>112.2</v>
      </c>
      <c r="BJ177" s="7">
        <v>10.47</v>
      </c>
      <c r="BK177" s="5">
        <v>8.6</v>
      </c>
      <c r="BL177" s="5">
        <v>-73</v>
      </c>
      <c r="BM177" s="5">
        <v>830</v>
      </c>
      <c r="BN177" s="1"/>
      <c r="BO177" s="5">
        <v>2</v>
      </c>
      <c r="BP177" s="5"/>
      <c r="BQ177" s="6"/>
      <c r="BR177" s="7"/>
      <c r="BS177" s="5"/>
      <c r="BT177" s="5"/>
      <c r="BU177" s="5"/>
      <c r="BV177" s="1"/>
      <c r="BW177" s="5">
        <v>2</v>
      </c>
      <c r="BX177" s="5"/>
      <c r="BY177" s="6"/>
      <c r="BZ177" s="7"/>
      <c r="CA177" s="5"/>
      <c r="CB177" s="5"/>
      <c r="CC177" s="5"/>
      <c r="CD177" s="1"/>
      <c r="CE177" s="5">
        <v>2</v>
      </c>
      <c r="CF177" s="5"/>
      <c r="CG177" s="6"/>
      <c r="CH177" s="7"/>
      <c r="CI177" s="5"/>
      <c r="CJ177" s="5"/>
      <c r="CK177" s="5"/>
    </row>
    <row r="178" spans="3:89" x14ac:dyDescent="0.35">
      <c r="C178" s="9">
        <v>3</v>
      </c>
      <c r="D178" s="9">
        <v>16.2</v>
      </c>
      <c r="E178" s="10">
        <v>20.7</v>
      </c>
      <c r="F178" s="11">
        <v>1.96</v>
      </c>
      <c r="G178" s="9">
        <v>7.3</v>
      </c>
      <c r="H178" s="9">
        <v>-274</v>
      </c>
      <c r="I178" s="9">
        <v>998</v>
      </c>
      <c r="J178" s="1"/>
      <c r="K178" s="9">
        <v>3</v>
      </c>
      <c r="L178" s="9"/>
      <c r="M178" s="10"/>
      <c r="N178" s="11"/>
      <c r="O178" s="9"/>
      <c r="P178" s="9"/>
      <c r="Q178" s="9"/>
      <c r="R178" s="1"/>
      <c r="S178" s="9">
        <v>3</v>
      </c>
      <c r="T178" s="9"/>
      <c r="U178" s="10"/>
      <c r="V178" s="11"/>
      <c r="W178" s="9"/>
      <c r="X178" s="9"/>
      <c r="Y178" s="9"/>
      <c r="Z178" s="1"/>
      <c r="AA178" s="9">
        <v>3</v>
      </c>
      <c r="AB178" s="9"/>
      <c r="AC178" s="10"/>
      <c r="AD178" s="11"/>
      <c r="AE178" s="9"/>
      <c r="AF178" s="9"/>
      <c r="AG178" s="9"/>
      <c r="AH178" s="1"/>
      <c r="AI178" s="9">
        <v>3</v>
      </c>
      <c r="AJ178" s="9">
        <v>15.8</v>
      </c>
      <c r="AK178" s="10">
        <v>27</v>
      </c>
      <c r="AL178" s="11">
        <v>2.56</v>
      </c>
      <c r="AM178" s="9">
        <v>7.4</v>
      </c>
      <c r="AN178" s="9">
        <v>-276</v>
      </c>
      <c r="AO178" s="9">
        <v>914</v>
      </c>
      <c r="AP178" s="1"/>
      <c r="AQ178" s="9">
        <v>3</v>
      </c>
      <c r="AR178" s="9"/>
      <c r="AS178" s="10"/>
      <c r="AT178" s="11"/>
      <c r="AU178" s="9"/>
      <c r="AV178" s="9"/>
      <c r="AW178" s="9"/>
      <c r="AX178" s="1"/>
      <c r="AY178" s="9">
        <v>3</v>
      </c>
      <c r="AZ178" s="9"/>
      <c r="BA178" s="10"/>
      <c r="BB178" s="11"/>
      <c r="BC178" s="9"/>
      <c r="BD178" s="9"/>
      <c r="BE178" s="9"/>
      <c r="BF178" s="1"/>
      <c r="BG178" s="9">
        <v>3</v>
      </c>
      <c r="BH178" s="9">
        <v>15.8</v>
      </c>
      <c r="BI178" s="10">
        <v>30.6</v>
      </c>
      <c r="BJ178" s="11">
        <v>2.96</v>
      </c>
      <c r="BK178" s="9">
        <v>7.2</v>
      </c>
      <c r="BL178" s="9">
        <v>-271</v>
      </c>
      <c r="BM178" s="9">
        <v>975</v>
      </c>
      <c r="BN178" s="1"/>
      <c r="BO178" s="9">
        <v>3</v>
      </c>
      <c r="BP178" s="9"/>
      <c r="BQ178" s="10"/>
      <c r="BR178" s="11"/>
      <c r="BS178" s="9"/>
      <c r="BT178" s="9"/>
      <c r="BU178" s="9"/>
      <c r="BV178" s="1"/>
      <c r="BW178" s="9">
        <v>3</v>
      </c>
      <c r="BX178" s="9"/>
      <c r="BY178" s="10"/>
      <c r="BZ178" s="11"/>
      <c r="CA178" s="9"/>
      <c r="CB178" s="9"/>
      <c r="CC178" s="9"/>
      <c r="CD178" s="1"/>
      <c r="CE178" s="9">
        <v>3</v>
      </c>
      <c r="CF178" s="9"/>
      <c r="CG178" s="10"/>
      <c r="CH178" s="11"/>
      <c r="CI178" s="9"/>
      <c r="CJ178" s="9"/>
      <c r="CK178" s="9"/>
    </row>
    <row r="179" spans="3:89" x14ac:dyDescent="0.35">
      <c r="C179" s="13"/>
      <c r="D179" s="57"/>
      <c r="E179" s="57"/>
      <c r="F179" s="57"/>
      <c r="G179" s="57"/>
      <c r="H179" s="57"/>
      <c r="I179" s="14"/>
      <c r="J179" s="1"/>
      <c r="K179" s="13"/>
      <c r="L179" s="57"/>
      <c r="M179" s="57"/>
      <c r="N179" s="57"/>
      <c r="O179" s="57"/>
      <c r="P179" s="57"/>
      <c r="Q179" s="14"/>
      <c r="R179" s="1"/>
      <c r="S179" s="13"/>
      <c r="T179" s="57"/>
      <c r="U179" s="57"/>
      <c r="V179" s="57"/>
      <c r="W179" s="57"/>
      <c r="X179" s="57"/>
      <c r="Y179" s="14"/>
      <c r="Z179" s="1"/>
      <c r="AA179" s="13"/>
      <c r="AB179" s="57"/>
      <c r="AC179" s="57"/>
      <c r="AD179" s="57"/>
      <c r="AE179" s="57"/>
      <c r="AF179" s="57"/>
      <c r="AG179" s="14"/>
      <c r="AH179" s="1"/>
      <c r="AI179" s="13"/>
      <c r="AJ179" s="57"/>
      <c r="AK179" s="57"/>
      <c r="AL179" s="57"/>
      <c r="AM179" s="57"/>
      <c r="AN179" s="57"/>
      <c r="AO179" s="14"/>
      <c r="AP179" s="1"/>
      <c r="AQ179" s="13"/>
      <c r="AR179" s="57"/>
      <c r="AS179" s="57"/>
      <c r="AT179" s="57"/>
      <c r="AU179" s="57"/>
      <c r="AV179" s="57"/>
      <c r="AW179" s="14"/>
      <c r="AX179" s="1"/>
      <c r="AY179" s="13"/>
      <c r="AZ179" s="57"/>
      <c r="BA179" s="57"/>
      <c r="BB179" s="57"/>
      <c r="BC179" s="57"/>
      <c r="BD179" s="57"/>
      <c r="BE179" s="14"/>
      <c r="BF179" s="1"/>
      <c r="BG179" s="13"/>
      <c r="BH179" s="57"/>
      <c r="BI179" s="57"/>
      <c r="BJ179" s="57"/>
      <c r="BK179" s="57"/>
      <c r="BL179" s="57"/>
      <c r="BM179" s="14"/>
      <c r="BN179" s="1"/>
      <c r="BO179" s="13"/>
      <c r="BP179" s="57"/>
      <c r="BQ179" s="57"/>
      <c r="BR179" s="57"/>
      <c r="BS179" s="57"/>
      <c r="BT179" s="57"/>
      <c r="BU179" s="14"/>
      <c r="BV179" s="1"/>
      <c r="BW179" s="13"/>
      <c r="BX179" s="57"/>
      <c r="BY179" s="57"/>
      <c r="BZ179" s="57"/>
      <c r="CA179" s="57"/>
      <c r="CB179" s="57"/>
      <c r="CC179" s="14"/>
      <c r="CD179" s="1"/>
      <c r="CE179" s="13"/>
      <c r="CF179" s="57"/>
      <c r="CG179" s="57"/>
      <c r="CH179" s="57"/>
      <c r="CI179" s="57"/>
      <c r="CJ179" s="57"/>
      <c r="CK179" s="14"/>
    </row>
    <row r="180" spans="3:89" ht="14.5" customHeight="1" x14ac:dyDescent="0.35">
      <c r="C180" s="13" t="s">
        <v>12</v>
      </c>
      <c r="D180" s="14"/>
      <c r="E180" s="15">
        <v>0.5</v>
      </c>
      <c r="F180" s="16"/>
      <c r="G180" s="17"/>
      <c r="H180" s="17"/>
      <c r="I180" s="18"/>
      <c r="J180" s="1"/>
      <c r="K180" s="13" t="s">
        <v>12</v>
      </c>
      <c r="L180" s="14"/>
      <c r="M180" s="15">
        <v>0.5</v>
      </c>
      <c r="N180" s="16"/>
      <c r="O180" s="17"/>
      <c r="P180" s="17"/>
      <c r="Q180" s="18"/>
      <c r="R180" s="1"/>
      <c r="S180" s="13" t="s">
        <v>12</v>
      </c>
      <c r="T180" s="14"/>
      <c r="U180" s="15">
        <v>0.5</v>
      </c>
      <c r="V180" s="16"/>
      <c r="W180" s="17"/>
      <c r="X180" s="17"/>
      <c r="Y180" s="18"/>
      <c r="Z180" s="1"/>
      <c r="AA180" s="13" t="s">
        <v>12</v>
      </c>
      <c r="AB180" s="14"/>
      <c r="AC180" s="15">
        <v>0.4</v>
      </c>
      <c r="AD180" s="16"/>
      <c r="AE180" s="17"/>
      <c r="AF180" s="17"/>
      <c r="AG180" s="18"/>
      <c r="AH180" s="1"/>
      <c r="AI180" s="13" t="s">
        <v>12</v>
      </c>
      <c r="AJ180" s="14"/>
      <c r="AK180" s="15">
        <v>0.5</v>
      </c>
      <c r="AL180" s="16"/>
      <c r="AM180" s="17"/>
      <c r="AN180" s="17"/>
      <c r="AO180" s="18"/>
      <c r="AP180" s="1"/>
      <c r="AQ180" s="13" t="s">
        <v>12</v>
      </c>
      <c r="AR180" s="14"/>
      <c r="AS180" s="15">
        <v>0.5</v>
      </c>
      <c r="AT180" s="16"/>
      <c r="AU180" s="17"/>
      <c r="AV180" s="17"/>
      <c r="AW180" s="18"/>
      <c r="AX180" s="1"/>
      <c r="AY180" s="13" t="s">
        <v>12</v>
      </c>
      <c r="AZ180" s="14"/>
      <c r="BA180" s="15">
        <v>0.5</v>
      </c>
      <c r="BB180" s="16"/>
      <c r="BC180" s="17"/>
      <c r="BD180" s="17"/>
      <c r="BE180" s="18"/>
      <c r="BF180" s="1"/>
      <c r="BG180" s="13" t="s">
        <v>12</v>
      </c>
      <c r="BH180" s="14"/>
      <c r="BI180" s="15">
        <v>0.5</v>
      </c>
      <c r="BJ180" s="16"/>
      <c r="BK180" s="17"/>
      <c r="BL180" s="17"/>
      <c r="BM180" s="18"/>
      <c r="BN180" s="1"/>
      <c r="BO180" s="13" t="s">
        <v>12</v>
      </c>
      <c r="BP180" s="14"/>
      <c r="BQ180" s="15">
        <v>0.5</v>
      </c>
      <c r="BR180" s="16"/>
      <c r="BS180" s="17"/>
      <c r="BT180" s="17"/>
      <c r="BU180" s="18"/>
      <c r="BV180" s="1"/>
      <c r="BW180" s="13" t="s">
        <v>12</v>
      </c>
      <c r="BX180" s="14"/>
      <c r="BY180" s="15"/>
      <c r="BZ180" s="16"/>
      <c r="CA180" s="17"/>
      <c r="CB180" s="17"/>
      <c r="CC180" s="18"/>
      <c r="CD180" s="1"/>
      <c r="CE180" s="13" t="s">
        <v>12</v>
      </c>
      <c r="CF180" s="14"/>
      <c r="CG180" s="15"/>
      <c r="CH180" s="16"/>
      <c r="CI180" s="17"/>
      <c r="CJ180" s="17"/>
      <c r="CK180" s="18"/>
    </row>
    <row r="181" spans="3:89" x14ac:dyDescent="0.35">
      <c r="C181" s="13" t="s">
        <v>14</v>
      </c>
      <c r="D181" s="14"/>
      <c r="E181" s="15">
        <v>3.2</v>
      </c>
      <c r="F181" s="22"/>
      <c r="G181" s="23"/>
      <c r="H181" s="23"/>
      <c r="I181" s="24"/>
      <c r="J181" s="1"/>
      <c r="K181" s="13" t="s">
        <v>14</v>
      </c>
      <c r="L181" s="14"/>
      <c r="M181" s="15">
        <v>2.8</v>
      </c>
      <c r="N181" s="22"/>
      <c r="O181" s="23"/>
      <c r="P181" s="23"/>
      <c r="Q181" s="24"/>
      <c r="R181" s="1"/>
      <c r="S181" s="13" t="s">
        <v>14</v>
      </c>
      <c r="T181" s="14"/>
      <c r="U181" s="15">
        <v>3</v>
      </c>
      <c r="V181" s="22"/>
      <c r="W181" s="23"/>
      <c r="X181" s="23"/>
      <c r="Y181" s="24"/>
      <c r="Z181" s="1"/>
      <c r="AA181" s="13" t="s">
        <v>14</v>
      </c>
      <c r="AB181" s="14"/>
      <c r="AC181" s="15">
        <v>3.4</v>
      </c>
      <c r="AD181" s="22"/>
      <c r="AE181" s="23"/>
      <c r="AF181" s="23"/>
      <c r="AG181" s="24"/>
      <c r="AH181" s="1"/>
      <c r="AI181" s="13" t="s">
        <v>14</v>
      </c>
      <c r="AJ181" s="14"/>
      <c r="AK181" s="15">
        <v>3.35</v>
      </c>
      <c r="AL181" s="22"/>
      <c r="AM181" s="23"/>
      <c r="AN181" s="23"/>
      <c r="AO181" s="24"/>
      <c r="AP181" s="1"/>
      <c r="AQ181" s="13" t="s">
        <v>14</v>
      </c>
      <c r="AR181" s="14"/>
      <c r="AS181" s="15">
        <v>3</v>
      </c>
      <c r="AT181" s="22"/>
      <c r="AU181" s="23"/>
      <c r="AV181" s="23"/>
      <c r="AW181" s="24"/>
      <c r="AX181" s="1"/>
      <c r="AY181" s="13" t="s">
        <v>14</v>
      </c>
      <c r="AZ181" s="14"/>
      <c r="BA181" s="15">
        <v>2.8</v>
      </c>
      <c r="BB181" s="22"/>
      <c r="BC181" s="23"/>
      <c r="BD181" s="23"/>
      <c r="BE181" s="24"/>
      <c r="BF181" s="1"/>
      <c r="BG181" s="13" t="s">
        <v>14</v>
      </c>
      <c r="BH181" s="14"/>
      <c r="BI181" s="15">
        <v>3.35</v>
      </c>
      <c r="BJ181" s="22"/>
      <c r="BK181" s="23"/>
      <c r="BL181" s="23"/>
      <c r="BM181" s="24"/>
      <c r="BN181" s="1"/>
      <c r="BO181" s="13" t="s">
        <v>14</v>
      </c>
      <c r="BP181" s="14"/>
      <c r="BQ181" s="15">
        <v>2.5499999999999998</v>
      </c>
      <c r="BR181" s="22"/>
      <c r="BS181" s="23"/>
      <c r="BT181" s="23"/>
      <c r="BU181" s="24"/>
      <c r="BV181" s="1"/>
      <c r="BW181" s="13" t="s">
        <v>14</v>
      </c>
      <c r="BX181" s="14"/>
      <c r="BY181" s="15"/>
      <c r="BZ181" s="22"/>
      <c r="CA181" s="23"/>
      <c r="CB181" s="23"/>
      <c r="CC181" s="24"/>
      <c r="CD181" s="1"/>
      <c r="CE181" s="13" t="s">
        <v>14</v>
      </c>
      <c r="CF181" s="14"/>
      <c r="CG181" s="15"/>
      <c r="CH181" s="22"/>
      <c r="CI181" s="23"/>
      <c r="CJ181" s="23"/>
      <c r="CK181" s="24"/>
    </row>
    <row r="182" spans="3:89" x14ac:dyDescent="0.35">
      <c r="C182" s="13" t="s">
        <v>15</v>
      </c>
      <c r="D182" s="14"/>
      <c r="E182" s="15">
        <v>14.5</v>
      </c>
      <c r="F182" s="22"/>
      <c r="G182" s="23"/>
      <c r="H182" s="23"/>
      <c r="I182" s="24"/>
      <c r="J182" s="1"/>
      <c r="K182" s="13" t="s">
        <v>15</v>
      </c>
      <c r="L182" s="14"/>
      <c r="M182" s="15">
        <v>15</v>
      </c>
      <c r="N182" s="22"/>
      <c r="O182" s="23"/>
      <c r="P182" s="23"/>
      <c r="Q182" s="24"/>
      <c r="R182" s="1"/>
      <c r="S182" s="13" t="s">
        <v>15</v>
      </c>
      <c r="T182" s="14"/>
      <c r="U182" s="15">
        <v>15.7</v>
      </c>
      <c r="V182" s="22"/>
      <c r="W182" s="23"/>
      <c r="X182" s="23"/>
      <c r="Y182" s="24"/>
      <c r="Z182" s="1"/>
      <c r="AA182" s="13" t="s">
        <v>15</v>
      </c>
      <c r="AB182" s="14"/>
      <c r="AC182" s="15">
        <v>16</v>
      </c>
      <c r="AD182" s="22"/>
      <c r="AE182" s="23"/>
      <c r="AF182" s="23"/>
      <c r="AG182" s="24"/>
      <c r="AH182" s="1"/>
      <c r="AI182" s="13" t="s">
        <v>15</v>
      </c>
      <c r="AJ182" s="14"/>
      <c r="AK182" s="15">
        <v>15.5</v>
      </c>
      <c r="AL182" s="22"/>
      <c r="AM182" s="23"/>
      <c r="AN182" s="23"/>
      <c r="AO182" s="24"/>
      <c r="AP182" s="1"/>
      <c r="AQ182" s="13" t="s">
        <v>15</v>
      </c>
      <c r="AR182" s="14"/>
      <c r="AS182" s="15">
        <v>15.8</v>
      </c>
      <c r="AT182" s="22"/>
      <c r="AU182" s="23"/>
      <c r="AV182" s="23"/>
      <c r="AW182" s="24"/>
      <c r="AX182" s="1"/>
      <c r="AY182" s="13" t="s">
        <v>15</v>
      </c>
      <c r="AZ182" s="14"/>
      <c r="BA182" s="15">
        <v>16.399999999999999</v>
      </c>
      <c r="BB182" s="22"/>
      <c r="BC182" s="23"/>
      <c r="BD182" s="23"/>
      <c r="BE182" s="24"/>
      <c r="BF182" s="1"/>
      <c r="BG182" s="13" t="s">
        <v>15</v>
      </c>
      <c r="BH182" s="14"/>
      <c r="BI182" s="15">
        <v>17</v>
      </c>
      <c r="BJ182" s="22"/>
      <c r="BK182" s="23"/>
      <c r="BL182" s="23"/>
      <c r="BM182" s="24"/>
      <c r="BN182" s="1"/>
      <c r="BO182" s="13" t="s">
        <v>15</v>
      </c>
      <c r="BP182" s="14"/>
      <c r="BQ182" s="15">
        <v>17</v>
      </c>
      <c r="BR182" s="22"/>
      <c r="BS182" s="23"/>
      <c r="BT182" s="23"/>
      <c r="BU182" s="24"/>
      <c r="BV182" s="1"/>
      <c r="BW182" s="13" t="s">
        <v>15</v>
      </c>
      <c r="BX182" s="14"/>
      <c r="BY182" s="15"/>
      <c r="BZ182" s="22"/>
      <c r="CA182" s="23"/>
      <c r="CB182" s="23"/>
      <c r="CC182" s="24"/>
      <c r="CD182" s="1"/>
      <c r="CE182" s="13" t="s">
        <v>15</v>
      </c>
      <c r="CF182" s="14"/>
      <c r="CG182" s="15"/>
      <c r="CH182" s="22"/>
      <c r="CI182" s="23"/>
      <c r="CJ182" s="23"/>
      <c r="CK182" s="24"/>
    </row>
    <row r="183" spans="3:89" x14ac:dyDescent="0.35">
      <c r="C183" s="13" t="s">
        <v>16</v>
      </c>
      <c r="D183" s="14"/>
      <c r="E183" s="15">
        <v>13.1</v>
      </c>
      <c r="F183" s="22"/>
      <c r="G183" s="23"/>
      <c r="H183" s="23"/>
      <c r="I183" s="24"/>
      <c r="J183" s="1"/>
      <c r="K183" s="13" t="s">
        <v>16</v>
      </c>
      <c r="L183" s="14"/>
      <c r="M183" s="15">
        <v>15.1</v>
      </c>
      <c r="N183" s="22"/>
      <c r="O183" s="23"/>
      <c r="P183" s="23"/>
      <c r="Q183" s="24"/>
      <c r="R183" s="1"/>
      <c r="S183" s="13" t="s">
        <v>16</v>
      </c>
      <c r="T183" s="14"/>
      <c r="U183" s="15">
        <v>15.7</v>
      </c>
      <c r="V183" s="22"/>
      <c r="W183" s="23"/>
      <c r="X183" s="23"/>
      <c r="Y183" s="24"/>
      <c r="Z183" s="1"/>
      <c r="AA183" s="13" t="s">
        <v>16</v>
      </c>
      <c r="AB183" s="14"/>
      <c r="AC183" s="15">
        <v>20.8</v>
      </c>
      <c r="AD183" s="22"/>
      <c r="AE183" s="23"/>
      <c r="AF183" s="23"/>
      <c r="AG183" s="24"/>
      <c r="AH183" s="1"/>
      <c r="AI183" s="13" t="s">
        <v>16</v>
      </c>
      <c r="AJ183" s="14"/>
      <c r="AK183" s="15">
        <v>19.100000000000001</v>
      </c>
      <c r="AL183" s="22"/>
      <c r="AM183" s="23"/>
      <c r="AN183" s="23"/>
      <c r="AO183" s="24"/>
      <c r="AP183" s="1"/>
      <c r="AQ183" s="13" t="s">
        <v>16</v>
      </c>
      <c r="AR183" s="14"/>
      <c r="AS183" s="15">
        <v>15.5</v>
      </c>
      <c r="AT183" s="22"/>
      <c r="AU183" s="23"/>
      <c r="AV183" s="23"/>
      <c r="AW183" s="24"/>
      <c r="AX183" s="1"/>
      <c r="AY183" s="13" t="s">
        <v>16</v>
      </c>
      <c r="AZ183" s="14"/>
      <c r="BA183" s="15">
        <v>16.899999999999999</v>
      </c>
      <c r="BB183" s="22"/>
      <c r="BC183" s="23"/>
      <c r="BD183" s="23"/>
      <c r="BE183" s="24"/>
      <c r="BF183" s="1"/>
      <c r="BG183" s="13" t="s">
        <v>16</v>
      </c>
      <c r="BH183" s="14"/>
      <c r="BI183" s="15">
        <v>25.9</v>
      </c>
      <c r="BJ183" s="22"/>
      <c r="BK183" s="23"/>
      <c r="BL183" s="23"/>
      <c r="BM183" s="24"/>
      <c r="BN183" s="1"/>
      <c r="BO183" s="13" t="s">
        <v>16</v>
      </c>
      <c r="BP183" s="14"/>
      <c r="BQ183" s="15">
        <v>27</v>
      </c>
      <c r="BR183" s="22"/>
      <c r="BS183" s="23"/>
      <c r="BT183" s="23"/>
      <c r="BU183" s="24"/>
      <c r="BV183" s="1"/>
      <c r="BW183" s="13" t="s">
        <v>16</v>
      </c>
      <c r="BX183" s="14"/>
      <c r="BY183" s="15"/>
      <c r="BZ183" s="22"/>
      <c r="CA183" s="23"/>
      <c r="CB183" s="23"/>
      <c r="CC183" s="24"/>
      <c r="CD183" s="1"/>
      <c r="CE183" s="13" t="s">
        <v>16</v>
      </c>
      <c r="CF183" s="14"/>
      <c r="CG183" s="15"/>
      <c r="CH183" s="22"/>
      <c r="CI183" s="23"/>
      <c r="CJ183" s="23"/>
      <c r="CK183" s="24"/>
    </row>
    <row r="184" spans="3:89" x14ac:dyDescent="0.35">
      <c r="C184" s="13" t="s">
        <v>17</v>
      </c>
      <c r="D184" s="14"/>
      <c r="E184" s="15">
        <v>33.4</v>
      </c>
      <c r="F184" s="26"/>
      <c r="G184" s="27"/>
      <c r="H184" s="27"/>
      <c r="I184" s="28"/>
      <c r="J184" s="29"/>
      <c r="K184" s="13" t="s">
        <v>17</v>
      </c>
      <c r="L184" s="14"/>
      <c r="M184" s="15">
        <v>32.5</v>
      </c>
      <c r="N184" s="26"/>
      <c r="O184" s="27"/>
      <c r="P184" s="27"/>
      <c r="Q184" s="28"/>
      <c r="R184" s="29"/>
      <c r="S184" s="13" t="s">
        <v>17</v>
      </c>
      <c r="T184" s="14"/>
      <c r="U184" s="15">
        <v>36</v>
      </c>
      <c r="V184" s="26"/>
      <c r="W184" s="27"/>
      <c r="X184" s="27"/>
      <c r="Y184" s="28"/>
      <c r="Z184" s="29"/>
      <c r="AA184" s="13" t="s">
        <v>17</v>
      </c>
      <c r="AB184" s="14"/>
      <c r="AC184" s="15">
        <v>51</v>
      </c>
      <c r="AD184" s="26"/>
      <c r="AE184" s="27"/>
      <c r="AF184" s="27"/>
      <c r="AG184" s="28"/>
      <c r="AH184" s="29"/>
      <c r="AI184" s="13" t="s">
        <v>17</v>
      </c>
      <c r="AJ184" s="14"/>
      <c r="AK184" s="15">
        <v>37.700000000000003</v>
      </c>
      <c r="AL184" s="26"/>
      <c r="AM184" s="27"/>
      <c r="AN184" s="27"/>
      <c r="AO184" s="28"/>
      <c r="AP184" s="29"/>
      <c r="AQ184" s="13" t="s">
        <v>17</v>
      </c>
      <c r="AR184" s="14"/>
      <c r="AS184" s="15">
        <v>31.9</v>
      </c>
      <c r="AT184" s="26"/>
      <c r="AU184" s="27"/>
      <c r="AV184" s="27"/>
      <c r="AW184" s="28"/>
      <c r="AX184" s="29"/>
      <c r="AY184" s="13" t="s">
        <v>17</v>
      </c>
      <c r="AZ184" s="14"/>
      <c r="BA184" s="15">
        <v>35.1</v>
      </c>
      <c r="BB184" s="26"/>
      <c r="BC184" s="27"/>
      <c r="BD184" s="27"/>
      <c r="BE184" s="28"/>
      <c r="BF184" s="29"/>
      <c r="BG184" s="13" t="s">
        <v>17</v>
      </c>
      <c r="BH184" s="14"/>
      <c r="BI184" s="15">
        <v>44.2</v>
      </c>
      <c r="BJ184" s="26"/>
      <c r="BK184" s="27"/>
      <c r="BL184" s="27"/>
      <c r="BM184" s="28"/>
      <c r="BN184" s="29"/>
      <c r="BO184" s="13" t="s">
        <v>17</v>
      </c>
      <c r="BP184" s="14"/>
      <c r="BQ184" s="15">
        <v>51.3</v>
      </c>
      <c r="BR184" s="26"/>
      <c r="BS184" s="27"/>
      <c r="BT184" s="27"/>
      <c r="BU184" s="28"/>
      <c r="BV184" s="29"/>
      <c r="BW184" s="13" t="s">
        <v>17</v>
      </c>
      <c r="BX184" s="14"/>
      <c r="BY184" s="15"/>
      <c r="BZ184" s="26"/>
      <c r="CA184" s="27"/>
      <c r="CB184" s="27"/>
      <c r="CC184" s="28"/>
      <c r="CD184" s="29"/>
      <c r="CE184" s="13" t="s">
        <v>17</v>
      </c>
      <c r="CF184" s="14"/>
      <c r="CG184" s="15"/>
      <c r="CH184" s="26"/>
      <c r="CI184" s="27"/>
      <c r="CJ184" s="27"/>
      <c r="CK184" s="28"/>
    </row>
    <row r="188" spans="3:89" x14ac:dyDescent="0.35">
      <c r="C188" s="104">
        <v>41521</v>
      </c>
      <c r="D188" s="57"/>
      <c r="E188" s="57"/>
      <c r="F188" s="57"/>
      <c r="G188" s="57"/>
      <c r="H188" s="57"/>
      <c r="I188" s="57"/>
      <c r="J188" s="57"/>
      <c r="K188" s="104">
        <v>41521</v>
      </c>
      <c r="L188" s="57"/>
      <c r="M188" s="57"/>
      <c r="N188" s="57"/>
      <c r="O188" s="57"/>
      <c r="P188" s="57"/>
      <c r="Q188" s="57"/>
      <c r="R188" s="57"/>
      <c r="S188" s="104">
        <v>41521</v>
      </c>
      <c r="T188" s="57"/>
      <c r="U188" s="57"/>
      <c r="V188" s="57"/>
      <c r="W188" s="57"/>
      <c r="X188" s="57"/>
      <c r="Y188" s="57"/>
      <c r="Z188" s="57"/>
      <c r="AA188" s="104">
        <v>41521</v>
      </c>
      <c r="AB188" s="57"/>
      <c r="AC188" s="57"/>
      <c r="AD188" s="57"/>
      <c r="AE188" s="57"/>
      <c r="AF188" s="57"/>
      <c r="AG188" s="57"/>
      <c r="AH188" s="57"/>
      <c r="AI188" s="104">
        <v>41521</v>
      </c>
      <c r="AJ188" s="57"/>
      <c r="AK188" s="57"/>
      <c r="AL188" s="57"/>
      <c r="AM188" s="57"/>
      <c r="AN188" s="57"/>
      <c r="AO188" s="57"/>
      <c r="AP188" s="57"/>
      <c r="AQ188" s="104">
        <v>41521</v>
      </c>
      <c r="AR188" s="57"/>
      <c r="AS188" s="57"/>
      <c r="AT188" s="57"/>
      <c r="AU188" s="57"/>
      <c r="AV188" s="57"/>
      <c r="AW188" s="57"/>
      <c r="AX188" s="57"/>
      <c r="AY188" s="104">
        <v>41521</v>
      </c>
      <c r="AZ188" s="57"/>
      <c r="BA188" s="57"/>
      <c r="BB188" s="57"/>
      <c r="BC188" s="57"/>
      <c r="BD188" s="57"/>
      <c r="BE188" s="57"/>
      <c r="BF188" s="57"/>
      <c r="BG188" s="104">
        <v>41521</v>
      </c>
      <c r="BH188" s="57"/>
      <c r="BI188" s="57"/>
      <c r="BJ188" s="57"/>
      <c r="BK188" s="57"/>
      <c r="BL188" s="57"/>
      <c r="BM188" s="57"/>
      <c r="BN188" s="57"/>
      <c r="BO188" s="104">
        <v>41521</v>
      </c>
      <c r="BP188" s="57"/>
      <c r="BQ188" s="57"/>
      <c r="BR188" s="57"/>
      <c r="BS188" s="57"/>
      <c r="BT188" s="57"/>
      <c r="BU188" s="14"/>
      <c r="BV188" s="33"/>
      <c r="BW188" s="33"/>
      <c r="BX188" s="33"/>
      <c r="BY188" s="33"/>
      <c r="BZ188" s="33"/>
      <c r="CA188" s="33"/>
      <c r="CB188" s="33"/>
      <c r="CC188" s="33"/>
      <c r="CD188" s="33"/>
      <c r="CE188" s="33"/>
      <c r="CF188" s="33"/>
      <c r="CG188" s="33"/>
      <c r="CH188" s="33"/>
      <c r="CI188" s="33"/>
      <c r="CJ188" s="33"/>
      <c r="CK188" s="34"/>
    </row>
    <row r="189" spans="3:89" x14ac:dyDescent="0.35">
      <c r="C189" s="35">
        <v>3</v>
      </c>
      <c r="D189" s="36"/>
      <c r="E189" s="36"/>
      <c r="F189" s="36"/>
      <c r="G189" s="36"/>
      <c r="H189" s="36"/>
      <c r="I189" s="37"/>
      <c r="J189" s="38"/>
      <c r="K189" s="35">
        <v>4</v>
      </c>
      <c r="L189" s="36"/>
      <c r="M189" s="36"/>
      <c r="N189" s="36"/>
      <c r="O189" s="36"/>
      <c r="P189" s="36"/>
      <c r="Q189" s="37"/>
      <c r="R189" s="38"/>
      <c r="S189" s="35">
        <v>5</v>
      </c>
      <c r="T189" s="36"/>
      <c r="U189" s="36"/>
      <c r="V189" s="36"/>
      <c r="W189" s="36"/>
      <c r="X189" s="36"/>
      <c r="Y189" s="37"/>
      <c r="Z189" s="38"/>
      <c r="AA189" s="35">
        <v>6</v>
      </c>
      <c r="AB189" s="36"/>
      <c r="AC189" s="36"/>
      <c r="AD189" s="36"/>
      <c r="AE189" s="36"/>
      <c r="AF189" s="36"/>
      <c r="AG189" s="37"/>
      <c r="AH189" s="38"/>
      <c r="AI189" s="35">
        <v>7</v>
      </c>
      <c r="AJ189" s="36"/>
      <c r="AK189" s="36"/>
      <c r="AL189" s="36"/>
      <c r="AM189" s="36"/>
      <c r="AN189" s="36"/>
      <c r="AO189" s="37"/>
      <c r="AP189" s="38"/>
      <c r="AQ189" s="35">
        <v>8</v>
      </c>
      <c r="AR189" s="36"/>
      <c r="AS189" s="36"/>
      <c r="AT189" s="36"/>
      <c r="AU189" s="36"/>
      <c r="AV189" s="36"/>
      <c r="AW189" s="37"/>
      <c r="AX189" s="38"/>
      <c r="AY189" s="35">
        <v>9</v>
      </c>
      <c r="AZ189" s="36"/>
      <c r="BA189" s="36"/>
      <c r="BB189" s="36"/>
      <c r="BC189" s="36"/>
      <c r="BD189" s="36"/>
      <c r="BE189" s="37"/>
      <c r="BF189" s="38"/>
      <c r="BG189" s="35">
        <v>10</v>
      </c>
      <c r="BH189" s="36"/>
      <c r="BI189" s="36"/>
      <c r="BJ189" s="36"/>
      <c r="BK189" s="36"/>
      <c r="BL189" s="36"/>
      <c r="BM189" s="37"/>
      <c r="BN189" s="38"/>
      <c r="BO189" s="35">
        <v>11</v>
      </c>
      <c r="BP189" s="36"/>
      <c r="BQ189" s="36"/>
      <c r="BR189" s="36"/>
      <c r="BS189" s="36"/>
      <c r="BT189" s="36"/>
      <c r="BU189" s="37"/>
      <c r="BV189" s="38"/>
      <c r="BW189" s="35" t="s">
        <v>23</v>
      </c>
      <c r="BX189" s="36"/>
      <c r="BY189" s="36"/>
      <c r="BZ189" s="36"/>
      <c r="CA189" s="36"/>
      <c r="CB189" s="36"/>
      <c r="CC189" s="37"/>
      <c r="CD189" s="38"/>
      <c r="CE189" s="35" t="s">
        <v>22</v>
      </c>
      <c r="CF189" s="36"/>
      <c r="CG189" s="36"/>
      <c r="CH189" s="36"/>
      <c r="CI189" s="36"/>
      <c r="CJ189" s="36"/>
      <c r="CK189" s="37"/>
    </row>
    <row r="190" spans="3:89" x14ac:dyDescent="0.35">
      <c r="C190" s="40" t="s">
        <v>0</v>
      </c>
      <c r="D190" s="40" t="s">
        <v>1</v>
      </c>
      <c r="E190" s="65" t="s">
        <v>2</v>
      </c>
      <c r="F190" s="66"/>
      <c r="G190" s="41" t="s">
        <v>3</v>
      </c>
      <c r="H190" s="40" t="s">
        <v>4</v>
      </c>
      <c r="I190" s="40" t="s">
        <v>5</v>
      </c>
      <c r="J190" s="38"/>
      <c r="K190" s="40" t="s">
        <v>0</v>
      </c>
      <c r="L190" s="40" t="s">
        <v>1</v>
      </c>
      <c r="M190" s="65" t="s">
        <v>2</v>
      </c>
      <c r="N190" s="66"/>
      <c r="O190" s="41" t="s">
        <v>3</v>
      </c>
      <c r="P190" s="40" t="s">
        <v>4</v>
      </c>
      <c r="Q190" s="40" t="s">
        <v>5</v>
      </c>
      <c r="R190" s="38"/>
      <c r="S190" s="40" t="s">
        <v>0</v>
      </c>
      <c r="T190" s="40" t="s">
        <v>1</v>
      </c>
      <c r="U190" s="65" t="s">
        <v>2</v>
      </c>
      <c r="V190" s="66"/>
      <c r="W190" s="41" t="s">
        <v>3</v>
      </c>
      <c r="X190" s="40" t="s">
        <v>4</v>
      </c>
      <c r="Y190" s="40" t="s">
        <v>5</v>
      </c>
      <c r="Z190" s="38"/>
      <c r="AA190" s="40" t="s">
        <v>0</v>
      </c>
      <c r="AB190" s="40" t="s">
        <v>1</v>
      </c>
      <c r="AC190" s="65" t="s">
        <v>2</v>
      </c>
      <c r="AD190" s="66"/>
      <c r="AE190" s="41" t="s">
        <v>3</v>
      </c>
      <c r="AF190" s="40" t="s">
        <v>4</v>
      </c>
      <c r="AG190" s="40" t="s">
        <v>5</v>
      </c>
      <c r="AH190" s="38"/>
      <c r="AI190" s="40" t="s">
        <v>0</v>
      </c>
      <c r="AJ190" s="40" t="s">
        <v>1</v>
      </c>
      <c r="AK190" s="65" t="s">
        <v>2</v>
      </c>
      <c r="AL190" s="66"/>
      <c r="AM190" s="41" t="s">
        <v>3</v>
      </c>
      <c r="AN190" s="40" t="s">
        <v>4</v>
      </c>
      <c r="AO190" s="40" t="s">
        <v>5</v>
      </c>
      <c r="AP190" s="38"/>
      <c r="AQ190" s="40" t="s">
        <v>0</v>
      </c>
      <c r="AR190" s="40" t="s">
        <v>1</v>
      </c>
      <c r="AS190" s="65" t="s">
        <v>2</v>
      </c>
      <c r="AT190" s="66"/>
      <c r="AU190" s="41" t="s">
        <v>3</v>
      </c>
      <c r="AV190" s="40" t="s">
        <v>4</v>
      </c>
      <c r="AW190" s="40" t="s">
        <v>5</v>
      </c>
      <c r="AX190" s="38"/>
      <c r="AY190" s="40" t="s">
        <v>0</v>
      </c>
      <c r="AZ190" s="40" t="s">
        <v>1</v>
      </c>
      <c r="BA190" s="65" t="s">
        <v>2</v>
      </c>
      <c r="BB190" s="66"/>
      <c r="BC190" s="41" t="s">
        <v>3</v>
      </c>
      <c r="BD190" s="40" t="s">
        <v>4</v>
      </c>
      <c r="BE190" s="40" t="s">
        <v>5</v>
      </c>
      <c r="BF190" s="38"/>
      <c r="BG190" s="40" t="s">
        <v>0</v>
      </c>
      <c r="BH190" s="40" t="s">
        <v>1</v>
      </c>
      <c r="BI190" s="65" t="s">
        <v>2</v>
      </c>
      <c r="BJ190" s="66"/>
      <c r="BK190" s="41" t="s">
        <v>3</v>
      </c>
      <c r="BL190" s="40" t="s">
        <v>4</v>
      </c>
      <c r="BM190" s="40" t="s">
        <v>5</v>
      </c>
      <c r="BN190" s="38"/>
      <c r="BO190" s="40" t="s">
        <v>0</v>
      </c>
      <c r="BP190" s="40" t="s">
        <v>1</v>
      </c>
      <c r="BQ190" s="65" t="s">
        <v>2</v>
      </c>
      <c r="BR190" s="66"/>
      <c r="BS190" s="41" t="s">
        <v>3</v>
      </c>
      <c r="BT190" s="40" t="s">
        <v>4</v>
      </c>
      <c r="BU190" s="40" t="s">
        <v>5</v>
      </c>
      <c r="BV190" s="38"/>
      <c r="BW190" s="40" t="s">
        <v>0</v>
      </c>
      <c r="BX190" s="40" t="s">
        <v>1</v>
      </c>
      <c r="BY190" s="65" t="s">
        <v>2</v>
      </c>
      <c r="BZ190" s="66"/>
      <c r="CA190" s="41" t="s">
        <v>3</v>
      </c>
      <c r="CB190" s="40" t="s">
        <v>4</v>
      </c>
      <c r="CC190" s="40" t="s">
        <v>5</v>
      </c>
      <c r="CD190" s="38"/>
      <c r="CE190" s="40" t="s">
        <v>0</v>
      </c>
      <c r="CF190" s="40" t="s">
        <v>1</v>
      </c>
      <c r="CG190" s="65" t="s">
        <v>2</v>
      </c>
      <c r="CH190" s="66"/>
      <c r="CI190" s="41" t="s">
        <v>3</v>
      </c>
      <c r="CJ190" s="40" t="s">
        <v>4</v>
      </c>
      <c r="CK190" s="40" t="s">
        <v>5</v>
      </c>
    </row>
    <row r="191" spans="3:89" x14ac:dyDescent="0.35">
      <c r="C191" s="42" t="s">
        <v>6</v>
      </c>
      <c r="D191" s="42" t="s">
        <v>7</v>
      </c>
      <c r="E191" s="43" t="s">
        <v>8</v>
      </c>
      <c r="F191" s="44" t="s">
        <v>9</v>
      </c>
      <c r="G191" s="42"/>
      <c r="H191" s="42" t="s">
        <v>10</v>
      </c>
      <c r="I191" s="42" t="s">
        <v>11</v>
      </c>
      <c r="J191" s="38"/>
      <c r="K191" s="42" t="s">
        <v>6</v>
      </c>
      <c r="L191" s="42" t="s">
        <v>7</v>
      </c>
      <c r="M191" s="43" t="s">
        <v>8</v>
      </c>
      <c r="N191" s="44" t="s">
        <v>9</v>
      </c>
      <c r="O191" s="42"/>
      <c r="P191" s="42" t="s">
        <v>10</v>
      </c>
      <c r="Q191" s="42" t="s">
        <v>11</v>
      </c>
      <c r="R191" s="38"/>
      <c r="S191" s="42" t="s">
        <v>6</v>
      </c>
      <c r="T191" s="42" t="s">
        <v>7</v>
      </c>
      <c r="U191" s="43" t="s">
        <v>8</v>
      </c>
      <c r="V191" s="44" t="s">
        <v>9</v>
      </c>
      <c r="W191" s="42"/>
      <c r="X191" s="42" t="s">
        <v>10</v>
      </c>
      <c r="Y191" s="42" t="s">
        <v>11</v>
      </c>
      <c r="Z191" s="38"/>
      <c r="AA191" s="42" t="s">
        <v>6</v>
      </c>
      <c r="AB191" s="42" t="s">
        <v>7</v>
      </c>
      <c r="AC191" s="43" t="s">
        <v>8</v>
      </c>
      <c r="AD191" s="44" t="s">
        <v>9</v>
      </c>
      <c r="AE191" s="42"/>
      <c r="AF191" s="42" t="s">
        <v>10</v>
      </c>
      <c r="AG191" s="42" t="s">
        <v>11</v>
      </c>
      <c r="AH191" s="38"/>
      <c r="AI191" s="42" t="s">
        <v>6</v>
      </c>
      <c r="AJ191" s="42" t="s">
        <v>7</v>
      </c>
      <c r="AK191" s="43" t="s">
        <v>8</v>
      </c>
      <c r="AL191" s="44" t="s">
        <v>9</v>
      </c>
      <c r="AM191" s="42"/>
      <c r="AN191" s="42" t="s">
        <v>10</v>
      </c>
      <c r="AO191" s="42" t="s">
        <v>11</v>
      </c>
      <c r="AP191" s="38"/>
      <c r="AQ191" s="42" t="s">
        <v>6</v>
      </c>
      <c r="AR191" s="42" t="s">
        <v>7</v>
      </c>
      <c r="AS191" s="43" t="s">
        <v>8</v>
      </c>
      <c r="AT191" s="44" t="s">
        <v>9</v>
      </c>
      <c r="AU191" s="42"/>
      <c r="AV191" s="42" t="s">
        <v>10</v>
      </c>
      <c r="AW191" s="42" t="s">
        <v>11</v>
      </c>
      <c r="AX191" s="38"/>
      <c r="AY191" s="42" t="s">
        <v>6</v>
      </c>
      <c r="AZ191" s="42" t="s">
        <v>7</v>
      </c>
      <c r="BA191" s="43" t="s">
        <v>8</v>
      </c>
      <c r="BB191" s="44" t="s">
        <v>9</v>
      </c>
      <c r="BC191" s="42"/>
      <c r="BD191" s="42" t="s">
        <v>10</v>
      </c>
      <c r="BE191" s="42" t="s">
        <v>11</v>
      </c>
      <c r="BF191" s="38"/>
      <c r="BG191" s="42" t="s">
        <v>6</v>
      </c>
      <c r="BH191" s="42" t="s">
        <v>7</v>
      </c>
      <c r="BI191" s="43" t="s">
        <v>8</v>
      </c>
      <c r="BJ191" s="44" t="s">
        <v>9</v>
      </c>
      <c r="BK191" s="42"/>
      <c r="BL191" s="42" t="s">
        <v>10</v>
      </c>
      <c r="BM191" s="42" t="s">
        <v>11</v>
      </c>
      <c r="BN191" s="38"/>
      <c r="BO191" s="42" t="s">
        <v>6</v>
      </c>
      <c r="BP191" s="42" t="s">
        <v>7</v>
      </c>
      <c r="BQ191" s="43" t="s">
        <v>8</v>
      </c>
      <c r="BR191" s="44" t="s">
        <v>9</v>
      </c>
      <c r="BS191" s="42"/>
      <c r="BT191" s="42" t="s">
        <v>10</v>
      </c>
      <c r="BU191" s="42" t="s">
        <v>11</v>
      </c>
      <c r="BV191" s="38"/>
      <c r="BW191" s="42" t="s">
        <v>6</v>
      </c>
      <c r="BX191" s="42" t="s">
        <v>7</v>
      </c>
      <c r="BY191" s="43" t="s">
        <v>8</v>
      </c>
      <c r="BZ191" s="44" t="s">
        <v>9</v>
      </c>
      <c r="CA191" s="42"/>
      <c r="CB191" s="42" t="s">
        <v>10</v>
      </c>
      <c r="CC191" s="42" t="s">
        <v>11</v>
      </c>
      <c r="CD191" s="38"/>
      <c r="CE191" s="42" t="s">
        <v>6</v>
      </c>
      <c r="CF191" s="42" t="s">
        <v>7</v>
      </c>
      <c r="CG191" s="43" t="s">
        <v>8</v>
      </c>
      <c r="CH191" s="44" t="s">
        <v>9</v>
      </c>
      <c r="CI191" s="42"/>
      <c r="CJ191" s="42" t="s">
        <v>10</v>
      </c>
      <c r="CK191" s="42" t="s">
        <v>11</v>
      </c>
    </row>
    <row r="192" spans="3:89" x14ac:dyDescent="0.35">
      <c r="C192" s="42">
        <v>0</v>
      </c>
      <c r="D192" s="42">
        <v>18.600000000000001</v>
      </c>
      <c r="E192" s="43">
        <v>151.1</v>
      </c>
      <c r="F192" s="44">
        <v>13.87</v>
      </c>
      <c r="G192" s="42">
        <v>8.9</v>
      </c>
      <c r="H192" s="42">
        <v>36</v>
      </c>
      <c r="I192" s="42">
        <v>828</v>
      </c>
      <c r="J192" s="38"/>
      <c r="K192" s="42">
        <v>0</v>
      </c>
      <c r="L192" s="42"/>
      <c r="M192" s="43"/>
      <c r="N192" s="44"/>
      <c r="O192" s="42"/>
      <c r="P192" s="42"/>
      <c r="Q192" s="42"/>
      <c r="R192" s="38"/>
      <c r="S192" s="42">
        <v>0</v>
      </c>
      <c r="T192" s="42"/>
      <c r="U192" s="43"/>
      <c r="V192" s="44"/>
      <c r="W192" s="42"/>
      <c r="X192" s="42"/>
      <c r="Y192" s="42"/>
      <c r="Z192" s="38"/>
      <c r="AA192" s="42">
        <v>0</v>
      </c>
      <c r="AB192" s="42"/>
      <c r="AC192" s="43"/>
      <c r="AD192" s="44"/>
      <c r="AE192" s="42"/>
      <c r="AF192" s="42"/>
      <c r="AG192" s="42"/>
      <c r="AH192" s="38"/>
      <c r="AI192" s="42">
        <v>0</v>
      </c>
      <c r="AJ192" s="42">
        <v>18.600000000000001</v>
      </c>
      <c r="AK192" s="43">
        <v>146.19999999999999</v>
      </c>
      <c r="AL192" s="44">
        <v>13.44</v>
      </c>
      <c r="AM192" s="42">
        <v>8.9499999999999993</v>
      </c>
      <c r="AN192" s="42">
        <v>33</v>
      </c>
      <c r="AO192" s="42">
        <v>829</v>
      </c>
      <c r="AP192" s="38"/>
      <c r="AQ192" s="42">
        <v>0</v>
      </c>
      <c r="AR192" s="42"/>
      <c r="AS192" s="43"/>
      <c r="AT192" s="44"/>
      <c r="AU192" s="42"/>
      <c r="AV192" s="42"/>
      <c r="AW192" s="42"/>
      <c r="AX192" s="38"/>
      <c r="AY192" s="42">
        <v>0</v>
      </c>
      <c r="AZ192" s="42"/>
      <c r="BA192" s="43"/>
      <c r="BB192" s="44"/>
      <c r="BC192" s="42"/>
      <c r="BD192" s="42"/>
      <c r="BE192" s="42"/>
      <c r="BF192" s="38"/>
      <c r="BG192" s="42">
        <v>0</v>
      </c>
      <c r="BH192" s="42">
        <v>18.2</v>
      </c>
      <c r="BI192" s="43">
        <v>132</v>
      </c>
      <c r="BJ192" s="44">
        <v>12.3</v>
      </c>
      <c r="BK192" s="42">
        <v>8.8000000000000007</v>
      </c>
      <c r="BL192" s="42">
        <v>125</v>
      </c>
      <c r="BM192" s="42">
        <v>124</v>
      </c>
      <c r="BN192" s="38"/>
      <c r="BO192" s="42">
        <v>0</v>
      </c>
      <c r="BP192" s="42"/>
      <c r="BQ192" s="43"/>
      <c r="BR192" s="44"/>
      <c r="BS192" s="42"/>
      <c r="BT192" s="42"/>
      <c r="BU192" s="42"/>
      <c r="BV192" s="38"/>
      <c r="BW192" s="42">
        <v>0</v>
      </c>
      <c r="BX192" s="42">
        <v>19.2</v>
      </c>
      <c r="BY192" s="43">
        <v>141</v>
      </c>
      <c r="BZ192" s="44">
        <v>13.04</v>
      </c>
      <c r="CA192" s="42">
        <v>8.9</v>
      </c>
      <c r="CB192" s="42">
        <v>73</v>
      </c>
      <c r="CC192" s="42">
        <v>825</v>
      </c>
      <c r="CD192" s="38"/>
      <c r="CE192" s="42">
        <v>0</v>
      </c>
      <c r="CF192" s="42">
        <v>16.3</v>
      </c>
      <c r="CG192" s="43">
        <v>101.5</v>
      </c>
      <c r="CH192" s="44">
        <v>9.9700000000000006</v>
      </c>
      <c r="CI192" s="42">
        <v>8.3000000000000007</v>
      </c>
      <c r="CJ192" s="42">
        <v>114</v>
      </c>
      <c r="CK192" s="42">
        <v>888</v>
      </c>
    </row>
    <row r="193" spans="3:89" x14ac:dyDescent="0.35">
      <c r="C193" s="42">
        <v>1</v>
      </c>
      <c r="D193" s="42">
        <v>17.600000000000001</v>
      </c>
      <c r="E193" s="43">
        <v>120.2</v>
      </c>
      <c r="F193" s="44">
        <v>11.35</v>
      </c>
      <c r="G193" s="42">
        <v>8.6999999999999993</v>
      </c>
      <c r="H193" s="42">
        <v>21</v>
      </c>
      <c r="I193" s="42">
        <v>833</v>
      </c>
      <c r="J193" s="38"/>
      <c r="K193" s="42">
        <v>1</v>
      </c>
      <c r="L193" s="42"/>
      <c r="M193" s="43"/>
      <c r="N193" s="44"/>
      <c r="O193" s="42"/>
      <c r="P193" s="42"/>
      <c r="Q193" s="42"/>
      <c r="R193" s="38"/>
      <c r="S193" s="42">
        <v>1</v>
      </c>
      <c r="T193" s="42"/>
      <c r="U193" s="43"/>
      <c r="V193" s="44"/>
      <c r="W193" s="42"/>
      <c r="X193" s="42"/>
      <c r="Y193" s="42"/>
      <c r="Z193" s="38"/>
      <c r="AA193" s="42">
        <v>1</v>
      </c>
      <c r="AB193" s="42"/>
      <c r="AC193" s="43"/>
      <c r="AD193" s="44"/>
      <c r="AE193" s="42"/>
      <c r="AF193" s="42"/>
      <c r="AG193" s="42"/>
      <c r="AH193" s="38"/>
      <c r="AI193" s="42">
        <v>1</v>
      </c>
      <c r="AJ193" s="42">
        <v>17.600000000000001</v>
      </c>
      <c r="AK193" s="43">
        <v>114</v>
      </c>
      <c r="AL193" s="44">
        <v>10.66</v>
      </c>
      <c r="AM193" s="42">
        <v>8.6</v>
      </c>
      <c r="AN193" s="42">
        <v>4</v>
      </c>
      <c r="AO193" s="42">
        <v>825</v>
      </c>
      <c r="AP193" s="38"/>
      <c r="AQ193" s="42">
        <v>1</v>
      </c>
      <c r="AR193" s="42"/>
      <c r="AS193" s="43"/>
      <c r="AT193" s="44"/>
      <c r="AU193" s="42"/>
      <c r="AV193" s="42"/>
      <c r="AW193" s="42"/>
      <c r="AX193" s="38"/>
      <c r="AY193" s="42">
        <v>1</v>
      </c>
      <c r="AZ193" s="42"/>
      <c r="BA193" s="43"/>
      <c r="BB193" s="44"/>
      <c r="BC193" s="42"/>
      <c r="BD193" s="42"/>
      <c r="BE193" s="42"/>
      <c r="BF193" s="38"/>
      <c r="BG193" s="42">
        <v>1</v>
      </c>
      <c r="BH193" s="42">
        <v>17.399999999999999</v>
      </c>
      <c r="BI193" s="43">
        <v>105.8</v>
      </c>
      <c r="BJ193" s="44">
        <v>99.9</v>
      </c>
      <c r="BK193" s="42">
        <v>8.5</v>
      </c>
      <c r="BL193" s="42">
        <v>121</v>
      </c>
      <c r="BM193" s="42">
        <v>836</v>
      </c>
      <c r="BN193" s="38"/>
      <c r="BO193" s="42">
        <v>1</v>
      </c>
      <c r="BP193" s="42"/>
      <c r="BQ193" s="43"/>
      <c r="BR193" s="44"/>
      <c r="BS193" s="42"/>
      <c r="BT193" s="42"/>
      <c r="BU193" s="42"/>
      <c r="BV193" s="38"/>
      <c r="BW193" s="42">
        <v>1</v>
      </c>
      <c r="BX193" s="42"/>
      <c r="BY193" s="43"/>
      <c r="BZ193" s="44"/>
      <c r="CA193" s="42"/>
      <c r="CB193" s="42"/>
      <c r="CC193" s="42"/>
      <c r="CD193" s="38"/>
      <c r="CE193" s="42">
        <v>1</v>
      </c>
      <c r="CF193" s="42"/>
      <c r="CG193" s="43"/>
      <c r="CH193" s="44"/>
      <c r="CI193" s="42"/>
      <c r="CJ193" s="42"/>
      <c r="CK193" s="42"/>
    </row>
    <row r="194" spans="3:89" x14ac:dyDescent="0.35">
      <c r="C194" s="42">
        <v>2</v>
      </c>
      <c r="D194" s="42">
        <v>17.2</v>
      </c>
      <c r="E194" s="43">
        <v>84.4</v>
      </c>
      <c r="F194" s="44">
        <v>8</v>
      </c>
      <c r="G194" s="42">
        <v>8.1999999999999993</v>
      </c>
      <c r="H194" s="42">
        <v>3</v>
      </c>
      <c r="I194" s="42">
        <v>838</v>
      </c>
      <c r="J194" s="38"/>
      <c r="K194" s="42">
        <v>2</v>
      </c>
      <c r="L194" s="42"/>
      <c r="M194" s="43"/>
      <c r="N194" s="44"/>
      <c r="O194" s="42"/>
      <c r="P194" s="42"/>
      <c r="Q194" s="42"/>
      <c r="R194" s="38"/>
      <c r="S194" s="42">
        <v>2</v>
      </c>
      <c r="T194" s="42"/>
      <c r="U194" s="43"/>
      <c r="V194" s="44"/>
      <c r="W194" s="42"/>
      <c r="X194" s="42"/>
      <c r="Y194" s="42"/>
      <c r="Z194" s="38"/>
      <c r="AA194" s="42">
        <v>2</v>
      </c>
      <c r="AB194" s="42"/>
      <c r="AC194" s="43"/>
      <c r="AD194" s="44"/>
      <c r="AE194" s="42"/>
      <c r="AF194" s="42"/>
      <c r="AG194" s="42"/>
      <c r="AH194" s="38"/>
      <c r="AI194" s="42">
        <v>2</v>
      </c>
      <c r="AJ194" s="42">
        <v>17</v>
      </c>
      <c r="AK194" s="43">
        <v>77.7</v>
      </c>
      <c r="AL194" s="44">
        <v>7.34</v>
      </c>
      <c r="AM194" s="42">
        <v>8.1999999999999993</v>
      </c>
      <c r="AN194" s="42">
        <v>-113</v>
      </c>
      <c r="AO194" s="42">
        <v>832</v>
      </c>
      <c r="AP194" s="38"/>
      <c r="AQ194" s="42">
        <v>2</v>
      </c>
      <c r="AR194" s="42"/>
      <c r="AS194" s="43"/>
      <c r="AT194" s="44"/>
      <c r="AU194" s="42"/>
      <c r="AV194" s="42"/>
      <c r="AW194" s="42"/>
      <c r="AX194" s="38"/>
      <c r="AY194" s="42">
        <v>2</v>
      </c>
      <c r="AZ194" s="42"/>
      <c r="BA194" s="43"/>
      <c r="BB194" s="44"/>
      <c r="BC194" s="42"/>
      <c r="BD194" s="42"/>
      <c r="BE194" s="42"/>
      <c r="BF194" s="38"/>
      <c r="BG194" s="42">
        <v>2</v>
      </c>
      <c r="BH194" s="42">
        <v>17</v>
      </c>
      <c r="BI194" s="43">
        <v>88.8</v>
      </c>
      <c r="BJ194" s="44">
        <v>8.4499999999999993</v>
      </c>
      <c r="BK194" s="42">
        <v>8.3000000000000007</v>
      </c>
      <c r="BL194" s="42">
        <v>111</v>
      </c>
      <c r="BM194" s="42">
        <v>834</v>
      </c>
      <c r="BN194" s="38"/>
      <c r="BO194" s="42">
        <v>2</v>
      </c>
      <c r="BP194" s="42"/>
      <c r="BQ194" s="43"/>
      <c r="BR194" s="44"/>
      <c r="BS194" s="42"/>
      <c r="BT194" s="42"/>
      <c r="BU194" s="42"/>
      <c r="BV194" s="38"/>
      <c r="BW194" s="42">
        <v>2</v>
      </c>
      <c r="BX194" s="42"/>
      <c r="BY194" s="43"/>
      <c r="BZ194" s="44"/>
      <c r="CA194" s="42"/>
      <c r="CB194" s="42"/>
      <c r="CC194" s="42"/>
      <c r="CD194" s="38"/>
      <c r="CE194" s="42">
        <v>2</v>
      </c>
      <c r="CF194" s="42"/>
      <c r="CG194" s="43"/>
      <c r="CH194" s="44"/>
      <c r="CI194" s="42"/>
      <c r="CJ194" s="42"/>
      <c r="CK194" s="42"/>
    </row>
    <row r="195" spans="3:89" x14ac:dyDescent="0.35">
      <c r="C195" s="45">
        <v>3</v>
      </c>
      <c r="D195" s="45">
        <v>17</v>
      </c>
      <c r="E195" s="46">
        <v>55</v>
      </c>
      <c r="F195" s="47">
        <v>5.22</v>
      </c>
      <c r="G195" s="45">
        <v>8</v>
      </c>
      <c r="H195" s="45">
        <v>-109</v>
      </c>
      <c r="I195" s="45">
        <v>836</v>
      </c>
      <c r="J195" s="38"/>
      <c r="K195" s="45">
        <v>3</v>
      </c>
      <c r="L195" s="45"/>
      <c r="M195" s="46"/>
      <c r="N195" s="47"/>
      <c r="O195" s="45"/>
      <c r="P195" s="45"/>
      <c r="Q195" s="45"/>
      <c r="R195" s="38"/>
      <c r="S195" s="45">
        <v>3</v>
      </c>
      <c r="T195" s="45"/>
      <c r="U195" s="46"/>
      <c r="V195" s="47"/>
      <c r="W195" s="45"/>
      <c r="X195" s="45"/>
      <c r="Y195" s="45"/>
      <c r="Z195" s="38"/>
      <c r="AA195" s="45">
        <v>3</v>
      </c>
      <c r="AB195" s="45"/>
      <c r="AC195" s="46"/>
      <c r="AD195" s="47"/>
      <c r="AE195" s="45"/>
      <c r="AF195" s="45"/>
      <c r="AG195" s="45"/>
      <c r="AH195" s="38"/>
      <c r="AI195" s="45">
        <v>3</v>
      </c>
      <c r="AJ195" s="45">
        <v>17</v>
      </c>
      <c r="AK195" s="46">
        <v>44.1</v>
      </c>
      <c r="AL195" s="47">
        <v>4.13</v>
      </c>
      <c r="AM195" s="45">
        <v>7.9</v>
      </c>
      <c r="AN195" s="45">
        <v>-197</v>
      </c>
      <c r="AO195" s="45">
        <v>850</v>
      </c>
      <c r="AP195" s="38"/>
      <c r="AQ195" s="45">
        <v>3</v>
      </c>
      <c r="AR195" s="45"/>
      <c r="AS195" s="46"/>
      <c r="AT195" s="47"/>
      <c r="AU195" s="45"/>
      <c r="AV195" s="45"/>
      <c r="AW195" s="45"/>
      <c r="AX195" s="38"/>
      <c r="AY195" s="45">
        <v>3</v>
      </c>
      <c r="AZ195" s="45"/>
      <c r="BA195" s="46"/>
      <c r="BB195" s="47"/>
      <c r="BC195" s="45"/>
      <c r="BD195" s="45"/>
      <c r="BE195" s="45"/>
      <c r="BF195" s="38"/>
      <c r="BG195" s="45">
        <v>3</v>
      </c>
      <c r="BH195" s="45">
        <v>17</v>
      </c>
      <c r="BI195" s="46">
        <v>79.2</v>
      </c>
      <c r="BJ195" s="47">
        <v>7.52</v>
      </c>
      <c r="BK195" s="45">
        <v>8.1</v>
      </c>
      <c r="BL195" s="45">
        <v>108</v>
      </c>
      <c r="BM195" s="45">
        <v>873</v>
      </c>
      <c r="BN195" s="38"/>
      <c r="BO195" s="45">
        <v>3</v>
      </c>
      <c r="BP195" s="45"/>
      <c r="BQ195" s="46"/>
      <c r="BR195" s="47"/>
      <c r="BS195" s="45"/>
      <c r="BT195" s="45"/>
      <c r="BU195" s="45"/>
      <c r="BV195" s="38"/>
      <c r="BW195" s="45">
        <v>3</v>
      </c>
      <c r="BX195" s="45"/>
      <c r="BY195" s="46"/>
      <c r="BZ195" s="47"/>
      <c r="CA195" s="45"/>
      <c r="CB195" s="45"/>
      <c r="CC195" s="45"/>
      <c r="CD195" s="38"/>
      <c r="CE195" s="45">
        <v>3</v>
      </c>
      <c r="CF195" s="45"/>
      <c r="CG195" s="46"/>
      <c r="CH195" s="47"/>
      <c r="CI195" s="45"/>
      <c r="CJ195" s="45"/>
      <c r="CK195" s="45"/>
    </row>
    <row r="196" spans="3:89" x14ac:dyDescent="0.35">
      <c r="C196" s="32"/>
      <c r="D196" s="33"/>
      <c r="E196" s="33"/>
      <c r="F196" s="33"/>
      <c r="G196" s="33"/>
      <c r="H196" s="33"/>
      <c r="I196" s="34"/>
      <c r="J196" s="38"/>
      <c r="K196" s="32"/>
      <c r="L196" s="33"/>
      <c r="M196" s="33"/>
      <c r="N196" s="33"/>
      <c r="O196" s="33"/>
      <c r="P196" s="33"/>
      <c r="Q196" s="34"/>
      <c r="R196" s="38"/>
      <c r="S196" s="32"/>
      <c r="T196" s="33"/>
      <c r="U196" s="33"/>
      <c r="V196" s="33"/>
      <c r="W196" s="33"/>
      <c r="X196" s="33"/>
      <c r="Y196" s="34"/>
      <c r="Z196" s="38"/>
      <c r="AA196" s="32"/>
      <c r="AB196" s="33"/>
      <c r="AC196" s="33"/>
      <c r="AD196" s="33"/>
      <c r="AE196" s="33"/>
      <c r="AF196" s="33"/>
      <c r="AG196" s="34"/>
      <c r="AH196" s="38"/>
      <c r="AI196" s="32"/>
      <c r="AJ196" s="33"/>
      <c r="AK196" s="33"/>
      <c r="AL196" s="33"/>
      <c r="AM196" s="33"/>
      <c r="AN196" s="33"/>
      <c r="AO196" s="34"/>
      <c r="AP196" s="38"/>
      <c r="AQ196" s="32"/>
      <c r="AR196" s="33"/>
      <c r="AS196" s="33"/>
      <c r="AT196" s="33"/>
      <c r="AU196" s="33"/>
      <c r="AV196" s="33"/>
      <c r="AW196" s="34"/>
      <c r="AX196" s="38"/>
      <c r="AY196" s="32"/>
      <c r="AZ196" s="33"/>
      <c r="BA196" s="33"/>
      <c r="BB196" s="33"/>
      <c r="BC196" s="33"/>
      <c r="BD196" s="33"/>
      <c r="BE196" s="34"/>
      <c r="BF196" s="38"/>
      <c r="BG196" s="32"/>
      <c r="BH196" s="33"/>
      <c r="BI196" s="33"/>
      <c r="BJ196" s="33"/>
      <c r="BK196" s="33"/>
      <c r="BL196" s="33"/>
      <c r="BM196" s="34"/>
      <c r="BN196" s="38"/>
      <c r="BO196" s="32"/>
      <c r="BP196" s="33"/>
      <c r="BQ196" s="33"/>
      <c r="BR196" s="33"/>
      <c r="BS196" s="33"/>
      <c r="BT196" s="33"/>
      <c r="BU196" s="34"/>
      <c r="BV196" s="38"/>
      <c r="BW196" s="32"/>
      <c r="BX196" s="33"/>
      <c r="BY196" s="33"/>
      <c r="BZ196" s="33"/>
      <c r="CA196" s="33"/>
      <c r="CB196" s="33"/>
      <c r="CC196" s="34"/>
      <c r="CD196" s="38"/>
      <c r="CE196" s="32"/>
      <c r="CF196" s="33"/>
      <c r="CG196" s="33"/>
      <c r="CH196" s="33"/>
      <c r="CI196" s="33"/>
      <c r="CJ196" s="33"/>
      <c r="CK196" s="34"/>
    </row>
    <row r="197" spans="3:89" x14ac:dyDescent="0.35">
      <c r="C197" s="32" t="s">
        <v>12</v>
      </c>
      <c r="D197" s="34"/>
      <c r="E197" s="48">
        <v>0.4</v>
      </c>
      <c r="F197" s="67"/>
      <c r="G197" s="68"/>
      <c r="H197" s="68"/>
      <c r="I197" s="69"/>
      <c r="J197" s="38"/>
      <c r="K197" s="32" t="s">
        <v>12</v>
      </c>
      <c r="L197" s="34"/>
      <c r="M197" s="48">
        <v>0.4</v>
      </c>
      <c r="N197" s="67"/>
      <c r="O197" s="68"/>
      <c r="P197" s="68"/>
      <c r="Q197" s="69"/>
      <c r="R197" s="38"/>
      <c r="S197" s="32" t="s">
        <v>12</v>
      </c>
      <c r="T197" s="34"/>
      <c r="U197" s="48">
        <v>0.4</v>
      </c>
      <c r="V197" s="67"/>
      <c r="W197" s="68"/>
      <c r="X197" s="68"/>
      <c r="Y197" s="69"/>
      <c r="Z197" s="38"/>
      <c r="AA197" s="32" t="s">
        <v>12</v>
      </c>
      <c r="AB197" s="34"/>
      <c r="AC197" s="48">
        <v>0.4</v>
      </c>
      <c r="AD197" s="67"/>
      <c r="AE197" s="68"/>
      <c r="AF197" s="68"/>
      <c r="AG197" s="69"/>
      <c r="AH197" s="38"/>
      <c r="AI197" s="32" t="s">
        <v>12</v>
      </c>
      <c r="AJ197" s="34"/>
      <c r="AK197" s="48">
        <v>0.4</v>
      </c>
      <c r="AL197" s="67"/>
      <c r="AM197" s="68"/>
      <c r="AN197" s="68"/>
      <c r="AO197" s="69"/>
      <c r="AP197" s="38"/>
      <c r="AQ197" s="32" t="s">
        <v>12</v>
      </c>
      <c r="AR197" s="34"/>
      <c r="AS197" s="48">
        <v>0.4</v>
      </c>
      <c r="AT197" s="67"/>
      <c r="AU197" s="68"/>
      <c r="AV197" s="68"/>
      <c r="AW197" s="69"/>
      <c r="AX197" s="38"/>
      <c r="AY197" s="32" t="s">
        <v>12</v>
      </c>
      <c r="AZ197" s="34"/>
      <c r="BA197" s="48">
        <v>0.4</v>
      </c>
      <c r="BB197" s="67"/>
      <c r="BC197" s="68"/>
      <c r="BD197" s="68"/>
      <c r="BE197" s="69"/>
      <c r="BF197" s="38"/>
      <c r="BG197" s="32" t="s">
        <v>12</v>
      </c>
      <c r="BH197" s="34"/>
      <c r="BI197" s="48">
        <v>0.4</v>
      </c>
      <c r="BJ197" s="67"/>
      <c r="BK197" s="68"/>
      <c r="BL197" s="68"/>
      <c r="BM197" s="69"/>
      <c r="BN197" s="38"/>
      <c r="BO197" s="32" t="s">
        <v>12</v>
      </c>
      <c r="BP197" s="34"/>
      <c r="BQ197" s="48">
        <v>0.4</v>
      </c>
      <c r="BR197" s="67"/>
      <c r="BS197" s="68"/>
      <c r="BT197" s="68"/>
      <c r="BU197" s="69"/>
      <c r="BV197" s="38"/>
      <c r="BW197" s="32" t="s">
        <v>12</v>
      </c>
      <c r="BX197" s="34"/>
      <c r="BY197" s="48"/>
      <c r="BZ197" s="67"/>
      <c r="CA197" s="68"/>
      <c r="CB197" s="68"/>
      <c r="CC197" s="69"/>
      <c r="CD197" s="38"/>
      <c r="CE197" s="32" t="s">
        <v>12</v>
      </c>
      <c r="CF197" s="34"/>
      <c r="CG197" s="48"/>
      <c r="CH197" s="67"/>
      <c r="CI197" s="68"/>
      <c r="CJ197" s="68"/>
      <c r="CK197" s="69"/>
    </row>
    <row r="198" spans="3:89" x14ac:dyDescent="0.35">
      <c r="C198" s="32" t="s">
        <v>14</v>
      </c>
      <c r="D198" s="34"/>
      <c r="E198" s="48">
        <v>3.15</v>
      </c>
      <c r="F198" s="70"/>
      <c r="G198" s="71"/>
      <c r="H198" s="71"/>
      <c r="I198" s="72"/>
      <c r="J198" s="38"/>
      <c r="K198" s="32" t="s">
        <v>14</v>
      </c>
      <c r="L198" s="34"/>
      <c r="M198" s="48">
        <v>2.8</v>
      </c>
      <c r="N198" s="70"/>
      <c r="O198" s="71"/>
      <c r="P198" s="71"/>
      <c r="Q198" s="72"/>
      <c r="R198" s="38"/>
      <c r="S198" s="32" t="s">
        <v>14</v>
      </c>
      <c r="T198" s="34"/>
      <c r="U198" s="48">
        <v>3</v>
      </c>
      <c r="V198" s="70"/>
      <c r="W198" s="71"/>
      <c r="X198" s="71"/>
      <c r="Y198" s="72"/>
      <c r="Z198" s="38"/>
      <c r="AA198" s="32" t="s">
        <v>14</v>
      </c>
      <c r="AB198" s="34"/>
      <c r="AC198" s="48">
        <v>3.3</v>
      </c>
      <c r="AD198" s="70"/>
      <c r="AE198" s="71"/>
      <c r="AF198" s="71"/>
      <c r="AG198" s="72"/>
      <c r="AH198" s="38"/>
      <c r="AI198" s="32" t="s">
        <v>14</v>
      </c>
      <c r="AJ198" s="34"/>
      <c r="AK198" s="48">
        <v>3.35</v>
      </c>
      <c r="AL198" s="70"/>
      <c r="AM198" s="71"/>
      <c r="AN198" s="71"/>
      <c r="AO198" s="72"/>
      <c r="AP198" s="38"/>
      <c r="AQ198" s="32" t="s">
        <v>14</v>
      </c>
      <c r="AR198" s="34"/>
      <c r="AS198" s="48">
        <v>2.9</v>
      </c>
      <c r="AT198" s="70"/>
      <c r="AU198" s="71"/>
      <c r="AV198" s="71"/>
      <c r="AW198" s="72"/>
      <c r="AX198" s="38"/>
      <c r="AY198" s="32" t="s">
        <v>14</v>
      </c>
      <c r="AZ198" s="34"/>
      <c r="BA198" s="48">
        <v>2.9</v>
      </c>
      <c r="BB198" s="70"/>
      <c r="BC198" s="71"/>
      <c r="BD198" s="71"/>
      <c r="BE198" s="72"/>
      <c r="BF198" s="38"/>
      <c r="BG198" s="32" t="s">
        <v>14</v>
      </c>
      <c r="BH198" s="34"/>
      <c r="BI198" s="48">
        <v>3.2</v>
      </c>
      <c r="BJ198" s="70"/>
      <c r="BK198" s="71"/>
      <c r="BL198" s="71"/>
      <c r="BM198" s="72"/>
      <c r="BN198" s="38"/>
      <c r="BO198" s="32" t="s">
        <v>14</v>
      </c>
      <c r="BP198" s="34"/>
      <c r="BQ198" s="48">
        <v>2.4500000000000002</v>
      </c>
      <c r="BR198" s="70"/>
      <c r="BS198" s="71"/>
      <c r="BT198" s="71"/>
      <c r="BU198" s="72"/>
      <c r="BV198" s="38"/>
      <c r="BW198" s="32" t="s">
        <v>14</v>
      </c>
      <c r="BX198" s="34"/>
      <c r="BY198" s="48"/>
      <c r="BZ198" s="70"/>
      <c r="CA198" s="71"/>
      <c r="CB198" s="71"/>
      <c r="CC198" s="72"/>
      <c r="CD198" s="38"/>
      <c r="CE198" s="32" t="s">
        <v>14</v>
      </c>
      <c r="CF198" s="34"/>
      <c r="CG198" s="48"/>
      <c r="CH198" s="70"/>
      <c r="CI198" s="71"/>
      <c r="CJ198" s="71"/>
      <c r="CK198" s="72"/>
    </row>
    <row r="199" spans="3:89" x14ac:dyDescent="0.35">
      <c r="C199" s="32" t="s">
        <v>15</v>
      </c>
      <c r="D199" s="34"/>
      <c r="E199" s="48">
        <v>20.3</v>
      </c>
      <c r="F199" s="70"/>
      <c r="G199" s="71"/>
      <c r="H199" s="71"/>
      <c r="I199" s="72"/>
      <c r="J199" s="38"/>
      <c r="K199" s="32" t="s">
        <v>15</v>
      </c>
      <c r="L199" s="34"/>
      <c r="M199" s="48">
        <v>20.7</v>
      </c>
      <c r="N199" s="70"/>
      <c r="O199" s="71"/>
      <c r="P199" s="71"/>
      <c r="Q199" s="72"/>
      <c r="R199" s="38"/>
      <c r="S199" s="32" t="s">
        <v>15</v>
      </c>
      <c r="T199" s="34"/>
      <c r="U199" s="48">
        <v>20</v>
      </c>
      <c r="V199" s="70"/>
      <c r="W199" s="71"/>
      <c r="X199" s="71"/>
      <c r="Y199" s="72"/>
      <c r="Z199" s="38"/>
      <c r="AA199" s="32" t="s">
        <v>15</v>
      </c>
      <c r="AB199" s="34"/>
      <c r="AC199" s="48">
        <v>20.3</v>
      </c>
      <c r="AD199" s="70"/>
      <c r="AE199" s="71"/>
      <c r="AF199" s="71"/>
      <c r="AG199" s="72"/>
      <c r="AH199" s="38"/>
      <c r="AI199" s="32" t="s">
        <v>15</v>
      </c>
      <c r="AJ199" s="34"/>
      <c r="AK199" s="48">
        <v>20.5</v>
      </c>
      <c r="AL199" s="70"/>
      <c r="AM199" s="71"/>
      <c r="AN199" s="71"/>
      <c r="AO199" s="72"/>
      <c r="AP199" s="38"/>
      <c r="AQ199" s="32" t="s">
        <v>15</v>
      </c>
      <c r="AR199" s="34"/>
      <c r="AS199" s="48">
        <v>18.8</v>
      </c>
      <c r="AT199" s="70"/>
      <c r="AU199" s="71"/>
      <c r="AV199" s="71"/>
      <c r="AW199" s="72"/>
      <c r="AX199" s="38"/>
      <c r="AY199" s="32" t="s">
        <v>15</v>
      </c>
      <c r="AZ199" s="34"/>
      <c r="BA199" s="48">
        <v>20.8</v>
      </c>
      <c r="BB199" s="70"/>
      <c r="BC199" s="71"/>
      <c r="BD199" s="71"/>
      <c r="BE199" s="72"/>
      <c r="BF199" s="38"/>
      <c r="BG199" s="32" t="s">
        <v>15</v>
      </c>
      <c r="BH199" s="34"/>
      <c r="BI199" s="48">
        <v>20.8</v>
      </c>
      <c r="BJ199" s="70"/>
      <c r="BK199" s="71"/>
      <c r="BL199" s="71"/>
      <c r="BM199" s="72"/>
      <c r="BN199" s="38"/>
      <c r="BO199" s="32" t="s">
        <v>15</v>
      </c>
      <c r="BP199" s="34"/>
      <c r="BQ199" s="48">
        <v>20.3</v>
      </c>
      <c r="BR199" s="70"/>
      <c r="BS199" s="71"/>
      <c r="BT199" s="71"/>
      <c r="BU199" s="72"/>
      <c r="BV199" s="38"/>
      <c r="BW199" s="32" t="s">
        <v>15</v>
      </c>
      <c r="BX199" s="34"/>
      <c r="BY199" s="48"/>
      <c r="BZ199" s="70"/>
      <c r="CA199" s="71"/>
      <c r="CB199" s="71"/>
      <c r="CC199" s="72"/>
      <c r="CD199" s="38"/>
      <c r="CE199" s="32" t="s">
        <v>15</v>
      </c>
      <c r="CF199" s="34"/>
      <c r="CG199" s="48"/>
      <c r="CH199" s="70"/>
      <c r="CI199" s="71"/>
      <c r="CJ199" s="71"/>
      <c r="CK199" s="72"/>
    </row>
    <row r="200" spans="3:89" x14ac:dyDescent="0.35">
      <c r="C200" s="32" t="s">
        <v>16</v>
      </c>
      <c r="D200" s="34"/>
      <c r="E200" s="48">
        <v>41.4</v>
      </c>
      <c r="F200" s="70"/>
      <c r="G200" s="71"/>
      <c r="H200" s="71"/>
      <c r="I200" s="72"/>
      <c r="J200" s="38"/>
      <c r="K200" s="32" t="s">
        <v>16</v>
      </c>
      <c r="L200" s="34"/>
      <c r="M200" s="48">
        <v>41.2</v>
      </c>
      <c r="N200" s="70"/>
      <c r="O200" s="71"/>
      <c r="P200" s="71"/>
      <c r="Q200" s="72"/>
      <c r="R200" s="38"/>
      <c r="S200" s="32" t="s">
        <v>16</v>
      </c>
      <c r="T200" s="34"/>
      <c r="U200" s="48">
        <v>35.6</v>
      </c>
      <c r="V200" s="70"/>
      <c r="W200" s="71"/>
      <c r="X200" s="71"/>
      <c r="Y200" s="72"/>
      <c r="Z200" s="38"/>
      <c r="AA200" s="32" t="s">
        <v>16</v>
      </c>
      <c r="AB200" s="34"/>
      <c r="AC200" s="48">
        <v>40.4</v>
      </c>
      <c r="AD200" s="70"/>
      <c r="AE200" s="71"/>
      <c r="AF200" s="71"/>
      <c r="AG200" s="72"/>
      <c r="AH200" s="38"/>
      <c r="AI200" s="32" t="s">
        <v>16</v>
      </c>
      <c r="AJ200" s="34"/>
      <c r="AK200" s="48">
        <v>35.4</v>
      </c>
      <c r="AL200" s="70"/>
      <c r="AM200" s="71"/>
      <c r="AN200" s="71"/>
      <c r="AO200" s="72"/>
      <c r="AP200" s="38"/>
      <c r="AQ200" s="32" t="s">
        <v>16</v>
      </c>
      <c r="AR200" s="34"/>
      <c r="AS200" s="48">
        <v>29.6</v>
      </c>
      <c r="AT200" s="70"/>
      <c r="AU200" s="71"/>
      <c r="AV200" s="71"/>
      <c r="AW200" s="72"/>
      <c r="AX200" s="38"/>
      <c r="AY200" s="32" t="s">
        <v>16</v>
      </c>
      <c r="AZ200" s="34"/>
      <c r="BA200" s="48">
        <v>40.700000000000003</v>
      </c>
      <c r="BB200" s="70"/>
      <c r="BC200" s="71"/>
      <c r="BD200" s="71"/>
      <c r="BE200" s="72"/>
      <c r="BF200" s="38"/>
      <c r="BG200" s="32" t="s">
        <v>16</v>
      </c>
      <c r="BH200" s="34"/>
      <c r="BI200" s="48">
        <v>42.5</v>
      </c>
      <c r="BJ200" s="70"/>
      <c r="BK200" s="71"/>
      <c r="BL200" s="71"/>
      <c r="BM200" s="72"/>
      <c r="BN200" s="38"/>
      <c r="BO200" s="32" t="s">
        <v>16</v>
      </c>
      <c r="BP200" s="34"/>
      <c r="BQ200" s="48">
        <v>41</v>
      </c>
      <c r="BR200" s="70"/>
      <c r="BS200" s="71"/>
      <c r="BT200" s="71"/>
      <c r="BU200" s="72"/>
      <c r="BV200" s="38"/>
      <c r="BW200" s="32" t="s">
        <v>16</v>
      </c>
      <c r="BX200" s="34"/>
      <c r="BY200" s="48"/>
      <c r="BZ200" s="70"/>
      <c r="CA200" s="71"/>
      <c r="CB200" s="71"/>
      <c r="CC200" s="72"/>
      <c r="CD200" s="38"/>
      <c r="CE200" s="32" t="s">
        <v>16</v>
      </c>
      <c r="CF200" s="34"/>
      <c r="CG200" s="48"/>
      <c r="CH200" s="70"/>
      <c r="CI200" s="71"/>
      <c r="CJ200" s="71"/>
      <c r="CK200" s="72"/>
    </row>
    <row r="201" spans="3:89" x14ac:dyDescent="0.35">
      <c r="C201" s="32" t="s">
        <v>17</v>
      </c>
      <c r="D201" s="34"/>
      <c r="E201" s="48">
        <v>67.5</v>
      </c>
      <c r="F201" s="73"/>
      <c r="G201" s="74"/>
      <c r="H201" s="74"/>
      <c r="I201" s="75"/>
      <c r="J201" s="49"/>
      <c r="K201" s="32" t="s">
        <v>17</v>
      </c>
      <c r="L201" s="34"/>
      <c r="M201" s="48">
        <v>71.2</v>
      </c>
      <c r="N201" s="73"/>
      <c r="O201" s="74"/>
      <c r="P201" s="74"/>
      <c r="Q201" s="75"/>
      <c r="R201" s="49"/>
      <c r="S201" s="32" t="s">
        <v>17</v>
      </c>
      <c r="T201" s="34"/>
      <c r="U201" s="48">
        <v>63.4</v>
      </c>
      <c r="V201" s="73"/>
      <c r="W201" s="74"/>
      <c r="X201" s="74"/>
      <c r="Y201" s="75"/>
      <c r="Z201" s="49"/>
      <c r="AA201" s="32" t="s">
        <v>17</v>
      </c>
      <c r="AB201" s="34"/>
      <c r="AC201" s="48">
        <v>70.599999999999994</v>
      </c>
      <c r="AD201" s="73"/>
      <c r="AE201" s="74"/>
      <c r="AF201" s="74"/>
      <c r="AG201" s="75"/>
      <c r="AH201" s="49"/>
      <c r="AI201" s="32" t="s">
        <v>17</v>
      </c>
      <c r="AJ201" s="34"/>
      <c r="AK201" s="48">
        <v>56.2</v>
      </c>
      <c r="AL201" s="73"/>
      <c r="AM201" s="74"/>
      <c r="AN201" s="74"/>
      <c r="AO201" s="75"/>
      <c r="AP201" s="49"/>
      <c r="AQ201" s="32" t="s">
        <v>17</v>
      </c>
      <c r="AR201" s="34"/>
      <c r="AS201" s="48">
        <v>51.1</v>
      </c>
      <c r="AT201" s="73"/>
      <c r="AU201" s="74"/>
      <c r="AV201" s="74"/>
      <c r="AW201" s="75"/>
      <c r="AX201" s="49"/>
      <c r="AY201" s="32" t="s">
        <v>17</v>
      </c>
      <c r="AZ201" s="34"/>
      <c r="BA201" s="48">
        <v>66.099999999999994</v>
      </c>
      <c r="BB201" s="73"/>
      <c r="BC201" s="74"/>
      <c r="BD201" s="74"/>
      <c r="BE201" s="75"/>
      <c r="BF201" s="49"/>
      <c r="BG201" s="32" t="s">
        <v>17</v>
      </c>
      <c r="BH201" s="34"/>
      <c r="BI201" s="48">
        <v>66.5</v>
      </c>
      <c r="BJ201" s="73"/>
      <c r="BK201" s="74"/>
      <c r="BL201" s="74"/>
      <c r="BM201" s="75"/>
      <c r="BN201" s="49"/>
      <c r="BO201" s="32" t="s">
        <v>17</v>
      </c>
      <c r="BP201" s="34"/>
      <c r="BQ201" s="48">
        <v>70.8</v>
      </c>
      <c r="BR201" s="73"/>
      <c r="BS201" s="74"/>
      <c r="BT201" s="74"/>
      <c r="BU201" s="75"/>
      <c r="BV201" s="49"/>
      <c r="BW201" s="32" t="s">
        <v>17</v>
      </c>
      <c r="BX201" s="34"/>
      <c r="BY201" s="48"/>
      <c r="BZ201" s="73"/>
      <c r="CA201" s="74"/>
      <c r="CB201" s="74"/>
      <c r="CC201" s="75"/>
      <c r="CD201" s="49"/>
      <c r="CE201" s="32" t="s">
        <v>17</v>
      </c>
      <c r="CF201" s="34"/>
      <c r="CG201" s="48"/>
      <c r="CH201" s="73"/>
      <c r="CI201" s="74"/>
      <c r="CJ201" s="74"/>
      <c r="CK201" s="75"/>
    </row>
    <row r="205" spans="3:89" x14ac:dyDescent="0.35">
      <c r="C205" s="104">
        <v>41528</v>
      </c>
      <c r="D205" s="57"/>
      <c r="E205" s="57"/>
      <c r="F205" s="57"/>
      <c r="G205" s="57"/>
      <c r="H205" s="57"/>
      <c r="I205" s="57"/>
      <c r="J205" s="57"/>
      <c r="K205" s="104">
        <v>41528</v>
      </c>
      <c r="L205" s="57"/>
      <c r="M205" s="57"/>
      <c r="N205" s="57"/>
      <c r="O205" s="57"/>
      <c r="P205" s="57"/>
      <c r="Q205" s="57"/>
      <c r="R205" s="57"/>
      <c r="S205" s="104">
        <v>41528</v>
      </c>
      <c r="T205" s="57"/>
      <c r="U205" s="57"/>
      <c r="V205" s="57"/>
      <c r="W205" s="57"/>
      <c r="X205" s="57"/>
      <c r="Y205" s="57"/>
      <c r="Z205" s="57"/>
      <c r="AA205" s="104">
        <v>41528</v>
      </c>
      <c r="AB205" s="57"/>
      <c r="AC205" s="57"/>
      <c r="AD205" s="57"/>
      <c r="AE205" s="57"/>
      <c r="AF205" s="57"/>
      <c r="AG205" s="57"/>
      <c r="AH205" s="57"/>
      <c r="AI205" s="104">
        <v>41528</v>
      </c>
      <c r="AJ205" s="57"/>
      <c r="AK205" s="57"/>
      <c r="AL205" s="57"/>
      <c r="AM205" s="57"/>
      <c r="AN205" s="57"/>
      <c r="AO205" s="57"/>
      <c r="AP205" s="57"/>
      <c r="AQ205" s="104">
        <v>41528</v>
      </c>
      <c r="AR205" s="57"/>
      <c r="AS205" s="57"/>
      <c r="AT205" s="57"/>
      <c r="AU205" s="57"/>
      <c r="AV205" s="57"/>
      <c r="AW205" s="57"/>
      <c r="AX205" s="57"/>
      <c r="AY205" s="104">
        <v>41528</v>
      </c>
      <c r="AZ205" s="57"/>
      <c r="BA205" s="57"/>
      <c r="BB205" s="57"/>
      <c r="BC205" s="57"/>
      <c r="BD205" s="57"/>
      <c r="BE205" s="57"/>
      <c r="BF205" s="57"/>
      <c r="BG205" s="104">
        <v>41528</v>
      </c>
      <c r="BH205" s="57"/>
      <c r="BI205" s="57"/>
      <c r="BJ205" s="57"/>
      <c r="BK205" s="57"/>
      <c r="BL205" s="57"/>
      <c r="BM205" s="57"/>
      <c r="BN205" s="57"/>
      <c r="BO205" s="104">
        <v>41528</v>
      </c>
      <c r="BP205" s="57"/>
      <c r="BQ205" s="57"/>
      <c r="BR205" s="57"/>
      <c r="BS205" s="57"/>
      <c r="BT205" s="57"/>
      <c r="BU205" s="14"/>
      <c r="BV205" s="33"/>
      <c r="BW205" s="33"/>
      <c r="BX205" s="33"/>
      <c r="BY205" s="33"/>
      <c r="BZ205" s="33"/>
      <c r="CA205" s="33"/>
      <c r="CB205" s="33"/>
      <c r="CC205" s="33"/>
      <c r="CD205" s="33"/>
      <c r="CE205" s="33"/>
      <c r="CF205" s="33"/>
      <c r="CG205" s="33"/>
      <c r="CH205" s="33"/>
      <c r="CI205" s="33"/>
      <c r="CJ205" s="33"/>
      <c r="CK205" s="34"/>
    </row>
    <row r="206" spans="3:89" x14ac:dyDescent="0.35">
      <c r="C206" s="35">
        <v>3</v>
      </c>
      <c r="D206" s="36"/>
      <c r="E206" s="36"/>
      <c r="F206" s="36"/>
      <c r="G206" s="36"/>
      <c r="H206" s="36"/>
      <c r="I206" s="37"/>
      <c r="J206" s="38"/>
      <c r="K206" s="35">
        <v>4</v>
      </c>
      <c r="L206" s="36"/>
      <c r="M206" s="36"/>
      <c r="N206" s="36"/>
      <c r="O206" s="36"/>
      <c r="P206" s="36"/>
      <c r="Q206" s="37"/>
      <c r="R206" s="38"/>
      <c r="S206" s="35">
        <v>5</v>
      </c>
      <c r="T206" s="36"/>
      <c r="U206" s="36"/>
      <c r="V206" s="36"/>
      <c r="W206" s="36"/>
      <c r="X206" s="36"/>
      <c r="Y206" s="37"/>
      <c r="Z206" s="38"/>
      <c r="AA206" s="35">
        <v>6</v>
      </c>
      <c r="AB206" s="36"/>
      <c r="AC206" s="36"/>
      <c r="AD206" s="36"/>
      <c r="AE206" s="36"/>
      <c r="AF206" s="36"/>
      <c r="AG206" s="37"/>
      <c r="AH206" s="38"/>
      <c r="AI206" s="35">
        <v>7</v>
      </c>
      <c r="AJ206" s="36"/>
      <c r="AK206" s="36"/>
      <c r="AL206" s="36"/>
      <c r="AM206" s="36"/>
      <c r="AN206" s="36"/>
      <c r="AO206" s="37"/>
      <c r="AP206" s="38"/>
      <c r="AQ206" s="35">
        <v>8</v>
      </c>
      <c r="AR206" s="36"/>
      <c r="AS206" s="36"/>
      <c r="AT206" s="36"/>
      <c r="AU206" s="36"/>
      <c r="AV206" s="36"/>
      <c r="AW206" s="37"/>
      <c r="AX206" s="38"/>
      <c r="AY206" s="35">
        <v>9</v>
      </c>
      <c r="AZ206" s="36"/>
      <c r="BA206" s="36"/>
      <c r="BB206" s="36"/>
      <c r="BC206" s="36"/>
      <c r="BD206" s="36"/>
      <c r="BE206" s="37"/>
      <c r="BF206" s="38"/>
      <c r="BG206" s="35">
        <v>10</v>
      </c>
      <c r="BH206" s="36"/>
      <c r="BI206" s="36"/>
      <c r="BJ206" s="36"/>
      <c r="BK206" s="36"/>
      <c r="BL206" s="36"/>
      <c r="BM206" s="37"/>
      <c r="BN206" s="38"/>
      <c r="BO206" s="35">
        <v>11</v>
      </c>
      <c r="BP206" s="36"/>
      <c r="BQ206" s="36"/>
      <c r="BR206" s="36"/>
      <c r="BS206" s="36"/>
      <c r="BT206" s="36"/>
      <c r="BU206" s="37"/>
      <c r="BV206" s="38"/>
      <c r="BW206" s="35" t="s">
        <v>23</v>
      </c>
      <c r="BX206" s="36"/>
      <c r="BY206" s="36"/>
      <c r="BZ206" s="36"/>
      <c r="CA206" s="36"/>
      <c r="CB206" s="36"/>
      <c r="CC206" s="37"/>
      <c r="CD206" s="38"/>
      <c r="CE206" s="35" t="s">
        <v>22</v>
      </c>
      <c r="CF206" s="36"/>
      <c r="CG206" s="36"/>
      <c r="CH206" s="36"/>
      <c r="CI206" s="36"/>
      <c r="CJ206" s="36"/>
      <c r="CK206" s="37"/>
    </row>
    <row r="207" spans="3:89" x14ac:dyDescent="0.35">
      <c r="C207" s="40" t="s">
        <v>0</v>
      </c>
      <c r="D207" s="40" t="s">
        <v>1</v>
      </c>
      <c r="E207" s="65" t="s">
        <v>2</v>
      </c>
      <c r="F207" s="66"/>
      <c r="G207" s="41" t="s">
        <v>3</v>
      </c>
      <c r="H207" s="40" t="s">
        <v>4</v>
      </c>
      <c r="I207" s="40" t="s">
        <v>5</v>
      </c>
      <c r="J207" s="38"/>
      <c r="K207" s="40" t="s">
        <v>0</v>
      </c>
      <c r="L207" s="40" t="s">
        <v>1</v>
      </c>
      <c r="M207" s="65" t="s">
        <v>2</v>
      </c>
      <c r="N207" s="66"/>
      <c r="O207" s="41" t="s">
        <v>3</v>
      </c>
      <c r="P207" s="40" t="s">
        <v>4</v>
      </c>
      <c r="Q207" s="40" t="s">
        <v>5</v>
      </c>
      <c r="R207" s="38"/>
      <c r="S207" s="40" t="s">
        <v>0</v>
      </c>
      <c r="T207" s="40" t="s">
        <v>1</v>
      </c>
      <c r="U207" s="65" t="s">
        <v>2</v>
      </c>
      <c r="V207" s="66"/>
      <c r="W207" s="41" t="s">
        <v>3</v>
      </c>
      <c r="X207" s="40" t="s">
        <v>4</v>
      </c>
      <c r="Y207" s="40" t="s">
        <v>5</v>
      </c>
      <c r="Z207" s="38"/>
      <c r="AA207" s="40" t="s">
        <v>0</v>
      </c>
      <c r="AB207" s="40" t="s">
        <v>1</v>
      </c>
      <c r="AC207" s="65" t="s">
        <v>2</v>
      </c>
      <c r="AD207" s="66"/>
      <c r="AE207" s="41" t="s">
        <v>3</v>
      </c>
      <c r="AF207" s="40" t="s">
        <v>4</v>
      </c>
      <c r="AG207" s="40" t="s">
        <v>5</v>
      </c>
      <c r="AH207" s="38"/>
      <c r="AI207" s="40" t="s">
        <v>0</v>
      </c>
      <c r="AJ207" s="40" t="s">
        <v>1</v>
      </c>
      <c r="AK207" s="65" t="s">
        <v>2</v>
      </c>
      <c r="AL207" s="66"/>
      <c r="AM207" s="41" t="s">
        <v>3</v>
      </c>
      <c r="AN207" s="40" t="s">
        <v>4</v>
      </c>
      <c r="AO207" s="40" t="s">
        <v>5</v>
      </c>
      <c r="AP207" s="38"/>
      <c r="AQ207" s="40" t="s">
        <v>0</v>
      </c>
      <c r="AR207" s="40" t="s">
        <v>1</v>
      </c>
      <c r="AS207" s="65" t="s">
        <v>2</v>
      </c>
      <c r="AT207" s="66"/>
      <c r="AU207" s="41" t="s">
        <v>3</v>
      </c>
      <c r="AV207" s="40" t="s">
        <v>4</v>
      </c>
      <c r="AW207" s="40" t="s">
        <v>5</v>
      </c>
      <c r="AX207" s="38"/>
      <c r="AY207" s="40" t="s">
        <v>0</v>
      </c>
      <c r="AZ207" s="40" t="s">
        <v>1</v>
      </c>
      <c r="BA207" s="65" t="s">
        <v>2</v>
      </c>
      <c r="BB207" s="66"/>
      <c r="BC207" s="41" t="s">
        <v>3</v>
      </c>
      <c r="BD207" s="40" t="s">
        <v>4</v>
      </c>
      <c r="BE207" s="40" t="s">
        <v>5</v>
      </c>
      <c r="BF207" s="38"/>
      <c r="BG207" s="40" t="s">
        <v>0</v>
      </c>
      <c r="BH207" s="40" t="s">
        <v>1</v>
      </c>
      <c r="BI207" s="65" t="s">
        <v>2</v>
      </c>
      <c r="BJ207" s="66"/>
      <c r="BK207" s="41" t="s">
        <v>3</v>
      </c>
      <c r="BL207" s="40" t="s">
        <v>4</v>
      </c>
      <c r="BM207" s="40" t="s">
        <v>5</v>
      </c>
      <c r="BN207" s="38"/>
      <c r="BO207" s="40" t="s">
        <v>0</v>
      </c>
      <c r="BP207" s="40" t="s">
        <v>1</v>
      </c>
      <c r="BQ207" s="65" t="s">
        <v>2</v>
      </c>
      <c r="BR207" s="66"/>
      <c r="BS207" s="41" t="s">
        <v>3</v>
      </c>
      <c r="BT207" s="40" t="s">
        <v>4</v>
      </c>
      <c r="BU207" s="40" t="s">
        <v>5</v>
      </c>
      <c r="BV207" s="38"/>
      <c r="BW207" s="40" t="s">
        <v>0</v>
      </c>
      <c r="BX207" s="40" t="s">
        <v>1</v>
      </c>
      <c r="BY207" s="65" t="s">
        <v>2</v>
      </c>
      <c r="BZ207" s="66"/>
      <c r="CA207" s="41" t="s">
        <v>3</v>
      </c>
      <c r="CB207" s="40" t="s">
        <v>4</v>
      </c>
      <c r="CC207" s="40" t="s">
        <v>5</v>
      </c>
      <c r="CD207" s="38"/>
      <c r="CE207" s="40" t="s">
        <v>0</v>
      </c>
      <c r="CF207" s="40" t="s">
        <v>1</v>
      </c>
      <c r="CG207" s="65" t="s">
        <v>2</v>
      </c>
      <c r="CH207" s="66"/>
      <c r="CI207" s="41" t="s">
        <v>3</v>
      </c>
      <c r="CJ207" s="40" t="s">
        <v>4</v>
      </c>
      <c r="CK207" s="40" t="s">
        <v>5</v>
      </c>
    </row>
    <row r="208" spans="3:89" x14ac:dyDescent="0.35">
      <c r="C208" s="42" t="s">
        <v>6</v>
      </c>
      <c r="D208" s="42" t="s">
        <v>7</v>
      </c>
      <c r="E208" s="43" t="s">
        <v>8</v>
      </c>
      <c r="F208" s="44" t="s">
        <v>9</v>
      </c>
      <c r="G208" s="42"/>
      <c r="H208" s="42" t="s">
        <v>10</v>
      </c>
      <c r="I208" s="42" t="s">
        <v>11</v>
      </c>
      <c r="J208" s="38"/>
      <c r="K208" s="42" t="s">
        <v>6</v>
      </c>
      <c r="L208" s="42" t="s">
        <v>7</v>
      </c>
      <c r="M208" s="43" t="s">
        <v>8</v>
      </c>
      <c r="N208" s="44" t="s">
        <v>9</v>
      </c>
      <c r="O208" s="42"/>
      <c r="P208" s="42" t="s">
        <v>10</v>
      </c>
      <c r="Q208" s="42" t="s">
        <v>11</v>
      </c>
      <c r="R208" s="38"/>
      <c r="S208" s="42" t="s">
        <v>6</v>
      </c>
      <c r="T208" s="42" t="s">
        <v>7</v>
      </c>
      <c r="U208" s="43" t="s">
        <v>8</v>
      </c>
      <c r="V208" s="44" t="s">
        <v>9</v>
      </c>
      <c r="W208" s="42"/>
      <c r="X208" s="42" t="s">
        <v>10</v>
      </c>
      <c r="Y208" s="42" t="s">
        <v>11</v>
      </c>
      <c r="Z208" s="38"/>
      <c r="AA208" s="42" t="s">
        <v>6</v>
      </c>
      <c r="AB208" s="42" t="s">
        <v>7</v>
      </c>
      <c r="AC208" s="43" t="s">
        <v>8</v>
      </c>
      <c r="AD208" s="44" t="s">
        <v>9</v>
      </c>
      <c r="AE208" s="42"/>
      <c r="AF208" s="42" t="s">
        <v>10</v>
      </c>
      <c r="AG208" s="42" t="s">
        <v>11</v>
      </c>
      <c r="AH208" s="38"/>
      <c r="AI208" s="42" t="s">
        <v>6</v>
      </c>
      <c r="AJ208" s="42" t="s">
        <v>7</v>
      </c>
      <c r="AK208" s="43" t="s">
        <v>8</v>
      </c>
      <c r="AL208" s="44" t="s">
        <v>9</v>
      </c>
      <c r="AM208" s="42"/>
      <c r="AN208" s="42" t="s">
        <v>10</v>
      </c>
      <c r="AO208" s="42" t="s">
        <v>11</v>
      </c>
      <c r="AP208" s="38"/>
      <c r="AQ208" s="42" t="s">
        <v>6</v>
      </c>
      <c r="AR208" s="42" t="s">
        <v>7</v>
      </c>
      <c r="AS208" s="43" t="s">
        <v>8</v>
      </c>
      <c r="AT208" s="44" t="s">
        <v>9</v>
      </c>
      <c r="AU208" s="42"/>
      <c r="AV208" s="42" t="s">
        <v>10</v>
      </c>
      <c r="AW208" s="42" t="s">
        <v>11</v>
      </c>
      <c r="AX208" s="38"/>
      <c r="AY208" s="42" t="s">
        <v>6</v>
      </c>
      <c r="AZ208" s="42" t="s">
        <v>7</v>
      </c>
      <c r="BA208" s="43" t="s">
        <v>8</v>
      </c>
      <c r="BB208" s="44" t="s">
        <v>9</v>
      </c>
      <c r="BC208" s="42"/>
      <c r="BD208" s="42" t="s">
        <v>10</v>
      </c>
      <c r="BE208" s="42" t="s">
        <v>11</v>
      </c>
      <c r="BF208" s="38"/>
      <c r="BG208" s="42" t="s">
        <v>6</v>
      </c>
      <c r="BH208" s="42" t="s">
        <v>7</v>
      </c>
      <c r="BI208" s="43" t="s">
        <v>8</v>
      </c>
      <c r="BJ208" s="44" t="s">
        <v>9</v>
      </c>
      <c r="BK208" s="42"/>
      <c r="BL208" s="42" t="s">
        <v>10</v>
      </c>
      <c r="BM208" s="42" t="s">
        <v>11</v>
      </c>
      <c r="BN208" s="38"/>
      <c r="BO208" s="42" t="s">
        <v>6</v>
      </c>
      <c r="BP208" s="42" t="s">
        <v>7</v>
      </c>
      <c r="BQ208" s="43" t="s">
        <v>8</v>
      </c>
      <c r="BR208" s="44" t="s">
        <v>9</v>
      </c>
      <c r="BS208" s="42"/>
      <c r="BT208" s="42" t="s">
        <v>10</v>
      </c>
      <c r="BU208" s="42" t="s">
        <v>11</v>
      </c>
      <c r="BV208" s="38"/>
      <c r="BW208" s="42" t="s">
        <v>6</v>
      </c>
      <c r="BX208" s="42" t="s">
        <v>7</v>
      </c>
      <c r="BY208" s="43" t="s">
        <v>8</v>
      </c>
      <c r="BZ208" s="44" t="s">
        <v>9</v>
      </c>
      <c r="CA208" s="42"/>
      <c r="CB208" s="42" t="s">
        <v>10</v>
      </c>
      <c r="CC208" s="42" t="s">
        <v>11</v>
      </c>
      <c r="CD208" s="38"/>
      <c r="CE208" s="42" t="s">
        <v>6</v>
      </c>
      <c r="CF208" s="42" t="s">
        <v>7</v>
      </c>
      <c r="CG208" s="43" t="s">
        <v>8</v>
      </c>
      <c r="CH208" s="44" t="s">
        <v>9</v>
      </c>
      <c r="CI208" s="42"/>
      <c r="CJ208" s="42" t="s">
        <v>10</v>
      </c>
      <c r="CK208" s="42" t="s">
        <v>11</v>
      </c>
    </row>
    <row r="209" spans="3:128" x14ac:dyDescent="0.35">
      <c r="C209" s="42">
        <v>0</v>
      </c>
      <c r="D209" s="42">
        <v>16.600000000000001</v>
      </c>
      <c r="E209" s="43">
        <v>103.9</v>
      </c>
      <c r="F209" s="44">
        <v>10.119999999999999</v>
      </c>
      <c r="G209" s="42">
        <v>8.3000000000000007</v>
      </c>
      <c r="H209" s="42">
        <v>29</v>
      </c>
      <c r="I209" s="42">
        <v>822</v>
      </c>
      <c r="J209" s="38"/>
      <c r="K209" s="42">
        <v>0</v>
      </c>
      <c r="L209" s="42"/>
      <c r="M209" s="43"/>
      <c r="N209" s="44"/>
      <c r="O209" s="42"/>
      <c r="P209" s="42"/>
      <c r="Q209" s="42"/>
      <c r="R209" s="38"/>
      <c r="S209" s="42">
        <v>0</v>
      </c>
      <c r="T209" s="42"/>
      <c r="U209" s="43"/>
      <c r="V209" s="44"/>
      <c r="W209" s="42"/>
      <c r="X209" s="42"/>
      <c r="Y209" s="42"/>
      <c r="Z209" s="38"/>
      <c r="AA209" s="42">
        <v>0</v>
      </c>
      <c r="AB209" s="42"/>
      <c r="AC209" s="43"/>
      <c r="AD209" s="44"/>
      <c r="AE209" s="42"/>
      <c r="AF209" s="42"/>
      <c r="AG209" s="42"/>
      <c r="AH209" s="38"/>
      <c r="AI209" s="42">
        <v>0</v>
      </c>
      <c r="AJ209" s="42">
        <v>16.600000000000001</v>
      </c>
      <c r="AK209" s="43">
        <v>102.2</v>
      </c>
      <c r="AL209" s="44">
        <v>9.92</v>
      </c>
      <c r="AM209" s="42">
        <v>8.4</v>
      </c>
      <c r="AN209" s="42">
        <v>1</v>
      </c>
      <c r="AO209" s="42">
        <v>824</v>
      </c>
      <c r="AP209" s="38"/>
      <c r="AQ209" s="42">
        <v>0</v>
      </c>
      <c r="AR209" s="42"/>
      <c r="AS209" s="43"/>
      <c r="AT209" s="44"/>
      <c r="AU209" s="42"/>
      <c r="AV209" s="42"/>
      <c r="AW209" s="42"/>
      <c r="AX209" s="38"/>
      <c r="AY209" s="42">
        <v>0</v>
      </c>
      <c r="AZ209" s="42"/>
      <c r="BA209" s="43"/>
      <c r="BB209" s="44"/>
      <c r="BC209" s="42"/>
      <c r="BD209" s="42"/>
      <c r="BE209" s="42"/>
      <c r="BF209" s="38"/>
      <c r="BG209" s="42">
        <v>0</v>
      </c>
      <c r="BH209" s="42">
        <v>16.600000000000001</v>
      </c>
      <c r="BI209" s="43">
        <v>115.5</v>
      </c>
      <c r="BJ209" s="44">
        <v>10.199999999999999</v>
      </c>
      <c r="BK209" s="42">
        <v>8.6999999999999993</v>
      </c>
      <c r="BL209" s="42">
        <v>145</v>
      </c>
      <c r="BM209" s="42">
        <v>819</v>
      </c>
      <c r="BN209" s="38"/>
      <c r="BO209" s="42">
        <v>0</v>
      </c>
      <c r="BP209" s="42"/>
      <c r="BQ209" s="43"/>
      <c r="BR209" s="44"/>
      <c r="BS209" s="42"/>
      <c r="BT209" s="42"/>
      <c r="BU209" s="42"/>
      <c r="BV209" s="38"/>
      <c r="BW209" s="42">
        <v>0</v>
      </c>
      <c r="BX209" s="42">
        <v>16.3</v>
      </c>
      <c r="BY209" s="43">
        <v>122.2</v>
      </c>
      <c r="BZ209" s="44">
        <v>12.01</v>
      </c>
      <c r="CA209" s="42">
        <v>8.6</v>
      </c>
      <c r="CB209" s="42">
        <v>71</v>
      </c>
      <c r="CC209" s="42">
        <v>818</v>
      </c>
      <c r="CD209" s="38"/>
      <c r="CE209" s="42">
        <v>0</v>
      </c>
      <c r="CF209" s="42">
        <v>12.9</v>
      </c>
      <c r="CG209" s="43">
        <v>98</v>
      </c>
      <c r="CH209" s="44">
        <v>10.31</v>
      </c>
      <c r="CI209" s="42">
        <v>8.4</v>
      </c>
      <c r="CJ209" s="42">
        <v>83</v>
      </c>
      <c r="CK209" s="42">
        <v>895</v>
      </c>
      <c r="DO209" s="50"/>
      <c r="DP209" s="50"/>
      <c r="DQ209" s="50"/>
      <c r="DR209" s="50"/>
      <c r="DS209" s="50"/>
      <c r="DT209" s="50"/>
      <c r="DU209" s="50"/>
      <c r="DV209" s="50"/>
      <c r="DW209" s="50"/>
      <c r="DX209" s="50"/>
    </row>
    <row r="210" spans="3:128" x14ac:dyDescent="0.35">
      <c r="C210" s="42">
        <v>1</v>
      </c>
      <c r="D210" s="42">
        <v>16.600000000000001</v>
      </c>
      <c r="E210" s="43">
        <v>92.5</v>
      </c>
      <c r="F210" s="44">
        <v>9.0299999999999994</v>
      </c>
      <c r="G210" s="42">
        <v>8.3000000000000007</v>
      </c>
      <c r="H210" s="42">
        <v>22</v>
      </c>
      <c r="I210" s="42">
        <v>828</v>
      </c>
      <c r="J210" s="38"/>
      <c r="K210" s="42">
        <v>1</v>
      </c>
      <c r="L210" s="42"/>
      <c r="M210" s="43"/>
      <c r="N210" s="44"/>
      <c r="O210" s="42"/>
      <c r="P210" s="42"/>
      <c r="Q210" s="42"/>
      <c r="R210" s="38"/>
      <c r="S210" s="42">
        <v>1</v>
      </c>
      <c r="T210" s="42"/>
      <c r="U210" s="43"/>
      <c r="V210" s="44"/>
      <c r="W210" s="42"/>
      <c r="X210" s="42"/>
      <c r="Y210" s="42"/>
      <c r="Z210" s="38"/>
      <c r="AA210" s="42">
        <v>1</v>
      </c>
      <c r="AB210" s="42"/>
      <c r="AC210" s="43"/>
      <c r="AD210" s="44"/>
      <c r="AE210" s="42"/>
      <c r="AF210" s="42"/>
      <c r="AG210" s="42"/>
      <c r="AH210" s="38"/>
      <c r="AI210" s="42">
        <v>1</v>
      </c>
      <c r="AJ210" s="42">
        <v>16.600000000000001</v>
      </c>
      <c r="AK210" s="43">
        <v>99.4</v>
      </c>
      <c r="AL210" s="44">
        <v>9.66</v>
      </c>
      <c r="AM210" s="42">
        <v>8.4</v>
      </c>
      <c r="AN210" s="42">
        <v>-16</v>
      </c>
      <c r="AO210" s="42">
        <v>823</v>
      </c>
      <c r="AP210" s="38"/>
      <c r="AQ210" s="42">
        <v>1</v>
      </c>
      <c r="AR210" s="42"/>
      <c r="AS210" s="43"/>
      <c r="AT210" s="44"/>
      <c r="AU210" s="42"/>
      <c r="AV210" s="42"/>
      <c r="AW210" s="42"/>
      <c r="AX210" s="38"/>
      <c r="AY210" s="42">
        <v>1</v>
      </c>
      <c r="AZ210" s="42"/>
      <c r="BA210" s="43"/>
      <c r="BB210" s="44"/>
      <c r="BC210" s="42"/>
      <c r="BD210" s="42"/>
      <c r="BE210" s="42"/>
      <c r="BF210" s="38"/>
      <c r="BG210" s="42">
        <v>1</v>
      </c>
      <c r="BH210" s="42">
        <v>16.600000000000001</v>
      </c>
      <c r="BI210" s="43">
        <v>117.1</v>
      </c>
      <c r="BJ210" s="44">
        <v>11.4</v>
      </c>
      <c r="BK210" s="42">
        <v>8.8000000000000007</v>
      </c>
      <c r="BL210" s="42">
        <v>140</v>
      </c>
      <c r="BM210" s="42">
        <v>822</v>
      </c>
      <c r="BN210" s="38"/>
      <c r="BO210" s="42">
        <v>1</v>
      </c>
      <c r="BP210" s="42"/>
      <c r="BQ210" s="43"/>
      <c r="BR210" s="44"/>
      <c r="BS210" s="42"/>
      <c r="BT210" s="42"/>
      <c r="BU210" s="42"/>
      <c r="BV210" s="38"/>
      <c r="BW210" s="42">
        <v>1</v>
      </c>
      <c r="BX210" s="42"/>
      <c r="BY210" s="43"/>
      <c r="BZ210" s="44"/>
      <c r="CA210" s="42"/>
      <c r="CB210" s="42"/>
      <c r="CC210" s="42"/>
      <c r="CD210" s="38"/>
      <c r="CE210" s="42">
        <v>1</v>
      </c>
      <c r="CF210" s="42"/>
      <c r="CG210" s="43"/>
      <c r="CH210" s="44"/>
      <c r="CI210" s="42"/>
      <c r="CJ210" s="42"/>
      <c r="CK210" s="42"/>
      <c r="DO210" s="50"/>
      <c r="DP210" s="50"/>
      <c r="DQ210" s="50"/>
      <c r="DR210" s="50"/>
      <c r="DS210" s="50"/>
      <c r="DT210" s="50"/>
      <c r="DU210" s="50"/>
      <c r="DV210" s="50"/>
      <c r="DW210" s="50"/>
      <c r="DX210" s="50"/>
    </row>
    <row r="211" spans="3:128" x14ac:dyDescent="0.35">
      <c r="C211" s="42">
        <v>2</v>
      </c>
      <c r="D211" s="42">
        <v>16.600000000000001</v>
      </c>
      <c r="E211" s="43">
        <v>85.7</v>
      </c>
      <c r="F211" s="44">
        <v>8.39</v>
      </c>
      <c r="G211" s="42">
        <v>8.1999999999999993</v>
      </c>
      <c r="H211" s="42">
        <v>8</v>
      </c>
      <c r="I211" s="42">
        <v>826</v>
      </c>
      <c r="J211" s="38"/>
      <c r="K211" s="42">
        <v>2</v>
      </c>
      <c r="L211" s="42"/>
      <c r="M211" s="43"/>
      <c r="N211" s="44"/>
      <c r="O211" s="42"/>
      <c r="P211" s="42"/>
      <c r="Q211" s="42"/>
      <c r="R211" s="38"/>
      <c r="S211" s="42">
        <v>2</v>
      </c>
      <c r="T211" s="42"/>
      <c r="U211" s="43"/>
      <c r="V211" s="44"/>
      <c r="W211" s="42"/>
      <c r="X211" s="42"/>
      <c r="Y211" s="42"/>
      <c r="Z211" s="38"/>
      <c r="AA211" s="42">
        <v>2</v>
      </c>
      <c r="AB211" s="42"/>
      <c r="AC211" s="43"/>
      <c r="AD211" s="44"/>
      <c r="AE211" s="42"/>
      <c r="AF211" s="42"/>
      <c r="AG211" s="42"/>
      <c r="AH211" s="38"/>
      <c r="AI211" s="42">
        <v>2</v>
      </c>
      <c r="AJ211" s="42">
        <v>16.600000000000001</v>
      </c>
      <c r="AK211" s="43">
        <v>104.8</v>
      </c>
      <c r="AL211" s="44">
        <v>10.220000000000001</v>
      </c>
      <c r="AM211" s="42">
        <v>8.4</v>
      </c>
      <c r="AN211" s="42">
        <v>-60</v>
      </c>
      <c r="AO211" s="42">
        <v>821</v>
      </c>
      <c r="AP211" s="38"/>
      <c r="AQ211" s="42">
        <v>2</v>
      </c>
      <c r="AR211" s="42"/>
      <c r="AS211" s="43"/>
      <c r="AT211" s="44"/>
      <c r="AU211" s="42"/>
      <c r="AV211" s="42"/>
      <c r="AW211" s="42"/>
      <c r="AX211" s="38"/>
      <c r="AY211" s="42">
        <v>2</v>
      </c>
      <c r="AZ211" s="42"/>
      <c r="BA211" s="43"/>
      <c r="BB211" s="44"/>
      <c r="BC211" s="42"/>
      <c r="BD211" s="42"/>
      <c r="BE211" s="42"/>
      <c r="BF211" s="38"/>
      <c r="BG211" s="42">
        <v>2</v>
      </c>
      <c r="BH211" s="42">
        <v>16.600000000000001</v>
      </c>
      <c r="BI211" s="43">
        <v>116</v>
      </c>
      <c r="BJ211" s="44">
        <v>11.26</v>
      </c>
      <c r="BK211" s="42">
        <v>8.6999999999999993</v>
      </c>
      <c r="BL211" s="42">
        <v>136</v>
      </c>
      <c r="BM211" s="42">
        <v>821</v>
      </c>
      <c r="BN211" s="38"/>
      <c r="BO211" s="42">
        <v>2</v>
      </c>
      <c r="BP211" s="42"/>
      <c r="BQ211" s="43"/>
      <c r="BR211" s="44"/>
      <c r="BS211" s="42"/>
      <c r="BT211" s="42"/>
      <c r="BU211" s="42"/>
      <c r="BV211" s="38"/>
      <c r="BW211" s="42">
        <v>2</v>
      </c>
      <c r="BX211" s="42"/>
      <c r="BY211" s="43"/>
      <c r="BZ211" s="44"/>
      <c r="CA211" s="42"/>
      <c r="CB211" s="42"/>
      <c r="CC211" s="42"/>
      <c r="CD211" s="38"/>
      <c r="CE211" s="42">
        <v>2</v>
      </c>
      <c r="CF211" s="42"/>
      <c r="CG211" s="43"/>
      <c r="CH211" s="44"/>
      <c r="CI211" s="42"/>
      <c r="CJ211" s="42"/>
      <c r="CK211" s="42"/>
      <c r="DO211" s="50"/>
      <c r="DP211" s="50"/>
      <c r="DQ211" s="50"/>
      <c r="DR211" s="50"/>
      <c r="DS211" s="50"/>
      <c r="DT211" s="50"/>
      <c r="DU211" s="50"/>
      <c r="DV211" s="50"/>
      <c r="DW211" s="50"/>
      <c r="DX211" s="50"/>
    </row>
    <row r="212" spans="3:128" x14ac:dyDescent="0.35">
      <c r="C212" s="45">
        <v>3</v>
      </c>
      <c r="D212" s="45">
        <v>16.600000000000001</v>
      </c>
      <c r="E212" s="46">
        <v>85.4</v>
      </c>
      <c r="F212" s="47">
        <v>8.36</v>
      </c>
      <c r="G212" s="45">
        <v>8.1999999999999993</v>
      </c>
      <c r="H212" s="45">
        <v>-25</v>
      </c>
      <c r="I212" s="45">
        <v>826</v>
      </c>
      <c r="J212" s="38"/>
      <c r="K212" s="45">
        <v>3</v>
      </c>
      <c r="L212" s="45"/>
      <c r="M212" s="46"/>
      <c r="N212" s="47"/>
      <c r="O212" s="45"/>
      <c r="P212" s="45"/>
      <c r="Q212" s="45"/>
      <c r="R212" s="38"/>
      <c r="S212" s="45">
        <v>3</v>
      </c>
      <c r="T212" s="45"/>
      <c r="U212" s="46"/>
      <c r="V212" s="47"/>
      <c r="W212" s="45"/>
      <c r="X212" s="45"/>
      <c r="Y212" s="45"/>
      <c r="Z212" s="38"/>
      <c r="AA212" s="45">
        <v>3</v>
      </c>
      <c r="AB212" s="45"/>
      <c r="AC212" s="46"/>
      <c r="AD212" s="47"/>
      <c r="AE212" s="45"/>
      <c r="AF212" s="45"/>
      <c r="AG212" s="45"/>
      <c r="AH212" s="38"/>
      <c r="AI212" s="45">
        <v>3</v>
      </c>
      <c r="AJ212" s="45">
        <v>16.600000000000001</v>
      </c>
      <c r="AK212" s="46">
        <v>63.6</v>
      </c>
      <c r="AL212" s="47">
        <v>6.23</v>
      </c>
      <c r="AM212" s="45">
        <v>7.9</v>
      </c>
      <c r="AN212" s="45">
        <v>-205</v>
      </c>
      <c r="AO212" s="45">
        <v>842</v>
      </c>
      <c r="AP212" s="38"/>
      <c r="AQ212" s="45">
        <v>3</v>
      </c>
      <c r="AR212" s="45"/>
      <c r="AS212" s="46"/>
      <c r="AT212" s="47"/>
      <c r="AU212" s="45"/>
      <c r="AV212" s="45"/>
      <c r="AW212" s="45"/>
      <c r="AX212" s="38"/>
      <c r="AY212" s="45">
        <v>3</v>
      </c>
      <c r="AZ212" s="45"/>
      <c r="BA212" s="46"/>
      <c r="BB212" s="47"/>
      <c r="BC212" s="45"/>
      <c r="BD212" s="45"/>
      <c r="BE212" s="45"/>
      <c r="BF212" s="38"/>
      <c r="BG212" s="45">
        <v>3</v>
      </c>
      <c r="BH212" s="45">
        <v>16.399999999999999</v>
      </c>
      <c r="BI212" s="46">
        <v>111.8</v>
      </c>
      <c r="BJ212" s="47">
        <v>10.8</v>
      </c>
      <c r="BK212" s="45">
        <v>8.6</v>
      </c>
      <c r="BL212" s="45">
        <v>127</v>
      </c>
      <c r="BM212" s="45">
        <v>849</v>
      </c>
      <c r="BN212" s="38"/>
      <c r="BO212" s="45">
        <v>3</v>
      </c>
      <c r="BP212" s="45"/>
      <c r="BQ212" s="46"/>
      <c r="BR212" s="47"/>
      <c r="BS212" s="45"/>
      <c r="BT212" s="45"/>
      <c r="BU212" s="45"/>
      <c r="BV212" s="38"/>
      <c r="BW212" s="45">
        <v>3</v>
      </c>
      <c r="BX212" s="45"/>
      <c r="BY212" s="46"/>
      <c r="BZ212" s="47"/>
      <c r="CA212" s="45"/>
      <c r="CB212" s="45"/>
      <c r="CC212" s="45"/>
      <c r="CD212" s="38"/>
      <c r="CE212" s="45">
        <v>3</v>
      </c>
      <c r="CF212" s="45"/>
      <c r="CG212" s="46"/>
      <c r="CH212" s="47"/>
      <c r="CI212" s="45"/>
      <c r="CJ212" s="45"/>
      <c r="CK212" s="45"/>
      <c r="DO212" s="50"/>
      <c r="DP212" s="50"/>
      <c r="DQ212" s="50"/>
      <c r="DR212" s="50"/>
      <c r="DS212" s="50"/>
      <c r="DT212" s="50"/>
      <c r="DU212" s="50"/>
      <c r="DV212" s="50"/>
      <c r="DW212" s="50"/>
      <c r="DX212" s="50"/>
    </row>
    <row r="213" spans="3:128" x14ac:dyDescent="0.35">
      <c r="C213" s="32"/>
      <c r="D213" s="33"/>
      <c r="E213" s="33"/>
      <c r="F213" s="33"/>
      <c r="G213" s="33"/>
      <c r="H213" s="33"/>
      <c r="I213" s="34"/>
      <c r="J213" s="38"/>
      <c r="K213" s="32"/>
      <c r="L213" s="33"/>
      <c r="M213" s="33"/>
      <c r="N213" s="33"/>
      <c r="O213" s="33"/>
      <c r="P213" s="33"/>
      <c r="Q213" s="34"/>
      <c r="R213" s="38"/>
      <c r="S213" s="32"/>
      <c r="T213" s="33"/>
      <c r="U213" s="33"/>
      <c r="V213" s="33"/>
      <c r="W213" s="33"/>
      <c r="X213" s="33"/>
      <c r="Y213" s="34"/>
      <c r="Z213" s="38"/>
      <c r="AA213" s="32"/>
      <c r="AB213" s="33"/>
      <c r="AC213" s="33"/>
      <c r="AD213" s="33"/>
      <c r="AE213" s="33"/>
      <c r="AF213" s="33"/>
      <c r="AG213" s="34"/>
      <c r="AH213" s="38"/>
      <c r="AI213" s="32"/>
      <c r="AJ213" s="33"/>
      <c r="AK213" s="33"/>
      <c r="AL213" s="33"/>
      <c r="AM213" s="33"/>
      <c r="AN213" s="33"/>
      <c r="AO213" s="34"/>
      <c r="AP213" s="38"/>
      <c r="AQ213" s="32"/>
      <c r="AR213" s="33"/>
      <c r="AS213" s="33"/>
      <c r="AT213" s="33"/>
      <c r="AU213" s="33"/>
      <c r="AV213" s="33"/>
      <c r="AW213" s="34"/>
      <c r="AX213" s="38"/>
      <c r="AY213" s="32"/>
      <c r="AZ213" s="33"/>
      <c r="BA213" s="33"/>
      <c r="BB213" s="33"/>
      <c r="BC213" s="33"/>
      <c r="BD213" s="33"/>
      <c r="BE213" s="34"/>
      <c r="BF213" s="38"/>
      <c r="BG213" s="32"/>
      <c r="BH213" s="33"/>
      <c r="BI213" s="33"/>
      <c r="BJ213" s="33"/>
      <c r="BK213" s="33"/>
      <c r="BL213" s="33"/>
      <c r="BM213" s="34"/>
      <c r="BN213" s="38"/>
      <c r="BO213" s="32"/>
      <c r="BP213" s="33"/>
      <c r="BQ213" s="33"/>
      <c r="BR213" s="33"/>
      <c r="BS213" s="33"/>
      <c r="BT213" s="33"/>
      <c r="BU213" s="34"/>
      <c r="BV213" s="38"/>
      <c r="BW213" s="32"/>
      <c r="BX213" s="33"/>
      <c r="BY213" s="33"/>
      <c r="BZ213" s="33"/>
      <c r="CA213" s="33"/>
      <c r="CB213" s="33"/>
      <c r="CC213" s="34"/>
      <c r="CD213" s="38"/>
      <c r="CE213" s="32"/>
      <c r="CF213" s="33"/>
      <c r="CG213" s="33"/>
      <c r="CH213" s="33"/>
      <c r="CI213" s="33"/>
      <c r="CJ213" s="33"/>
      <c r="CK213" s="34"/>
      <c r="DO213" s="50"/>
      <c r="DP213" s="50"/>
      <c r="DQ213" s="50"/>
      <c r="DR213" s="50"/>
      <c r="DS213" s="50"/>
      <c r="DT213" s="50"/>
      <c r="DU213" s="50"/>
      <c r="DV213" s="50"/>
      <c r="DW213" s="50"/>
      <c r="DX213" s="50"/>
    </row>
    <row r="214" spans="3:128" x14ac:dyDescent="0.35">
      <c r="C214" s="32" t="s">
        <v>12</v>
      </c>
      <c r="D214" s="34"/>
      <c r="E214" s="48">
        <v>0.5</v>
      </c>
      <c r="F214" s="67"/>
      <c r="G214" s="68"/>
      <c r="H214" s="68"/>
      <c r="I214" s="69"/>
      <c r="J214" s="38"/>
      <c r="K214" s="32" t="s">
        <v>12</v>
      </c>
      <c r="L214" s="34"/>
      <c r="M214" s="48">
        <v>0.6</v>
      </c>
      <c r="N214" s="67"/>
      <c r="O214" s="68"/>
      <c r="P214" s="68"/>
      <c r="Q214" s="69"/>
      <c r="R214" s="38"/>
      <c r="S214" s="32" t="s">
        <v>12</v>
      </c>
      <c r="T214" s="34"/>
      <c r="U214" s="48">
        <v>0.5</v>
      </c>
      <c r="V214" s="67"/>
      <c r="W214" s="68"/>
      <c r="X214" s="68"/>
      <c r="Y214" s="69"/>
      <c r="Z214" s="38"/>
      <c r="AA214" s="32" t="s">
        <v>12</v>
      </c>
      <c r="AB214" s="34"/>
      <c r="AC214" s="48">
        <v>0.5</v>
      </c>
      <c r="AD214" s="67"/>
      <c r="AE214" s="68"/>
      <c r="AF214" s="68"/>
      <c r="AG214" s="69"/>
      <c r="AH214" s="38"/>
      <c r="AI214" s="32" t="s">
        <v>12</v>
      </c>
      <c r="AJ214" s="34"/>
      <c r="AK214" s="48">
        <v>0.6</v>
      </c>
      <c r="AL214" s="67"/>
      <c r="AM214" s="68"/>
      <c r="AN214" s="68"/>
      <c r="AO214" s="69"/>
      <c r="AP214" s="38"/>
      <c r="AQ214" s="32" t="s">
        <v>12</v>
      </c>
      <c r="AR214" s="34"/>
      <c r="AS214" s="48">
        <v>0.5</v>
      </c>
      <c r="AT214" s="67"/>
      <c r="AU214" s="68"/>
      <c r="AV214" s="68"/>
      <c r="AW214" s="69"/>
      <c r="AX214" s="38"/>
      <c r="AY214" s="32" t="s">
        <v>12</v>
      </c>
      <c r="AZ214" s="34"/>
      <c r="BA214" s="48">
        <v>0.5</v>
      </c>
      <c r="BB214" s="67"/>
      <c r="BC214" s="68"/>
      <c r="BD214" s="68"/>
      <c r="BE214" s="69"/>
      <c r="BF214" s="38"/>
      <c r="BG214" s="32" t="s">
        <v>12</v>
      </c>
      <c r="BH214" s="34"/>
      <c r="BI214" s="48">
        <v>0.6</v>
      </c>
      <c r="BJ214" s="67"/>
      <c r="BK214" s="68"/>
      <c r="BL214" s="68"/>
      <c r="BM214" s="69"/>
      <c r="BN214" s="38"/>
      <c r="BO214" s="32" t="s">
        <v>12</v>
      </c>
      <c r="BP214" s="34"/>
      <c r="BQ214" s="48">
        <v>0.6</v>
      </c>
      <c r="BR214" s="67"/>
      <c r="BS214" s="68"/>
      <c r="BT214" s="68"/>
      <c r="BU214" s="69"/>
      <c r="BV214" s="38"/>
      <c r="BW214" s="32" t="s">
        <v>12</v>
      </c>
      <c r="BX214" s="34"/>
      <c r="BY214" s="48"/>
      <c r="BZ214" s="67"/>
      <c r="CA214" s="68"/>
      <c r="CB214" s="68"/>
      <c r="CC214" s="69"/>
      <c r="CD214" s="38"/>
      <c r="CE214" s="32" t="s">
        <v>12</v>
      </c>
      <c r="CF214" s="34"/>
      <c r="CG214" s="48"/>
      <c r="CH214" s="67"/>
      <c r="CI214" s="68"/>
      <c r="CJ214" s="68"/>
      <c r="CK214" s="69"/>
      <c r="DO214" s="50"/>
      <c r="DP214" s="50"/>
      <c r="DQ214" s="50"/>
      <c r="DR214" s="50"/>
      <c r="DS214" s="50"/>
      <c r="DT214" s="50"/>
      <c r="DU214" s="50"/>
      <c r="DV214" s="50"/>
      <c r="DW214" s="50"/>
      <c r="DX214" s="50"/>
    </row>
    <row r="215" spans="3:128" x14ac:dyDescent="0.35">
      <c r="C215" s="32" t="s">
        <v>14</v>
      </c>
      <c r="D215" s="34"/>
      <c r="E215" s="48">
        <v>3</v>
      </c>
      <c r="F215" s="70"/>
      <c r="G215" s="71"/>
      <c r="H215" s="71"/>
      <c r="I215" s="72"/>
      <c r="J215" s="38"/>
      <c r="K215" s="32" t="s">
        <v>14</v>
      </c>
      <c r="L215" s="34"/>
      <c r="M215" s="48">
        <v>2.7</v>
      </c>
      <c r="N215" s="70"/>
      <c r="O215" s="71"/>
      <c r="P215" s="71"/>
      <c r="Q215" s="72"/>
      <c r="R215" s="38"/>
      <c r="S215" s="32" t="s">
        <v>14</v>
      </c>
      <c r="T215" s="34"/>
      <c r="U215" s="48">
        <v>3</v>
      </c>
      <c r="V215" s="70"/>
      <c r="W215" s="71"/>
      <c r="X215" s="71"/>
      <c r="Y215" s="72"/>
      <c r="Z215" s="38"/>
      <c r="AA215" s="32" t="s">
        <v>14</v>
      </c>
      <c r="AB215" s="34"/>
      <c r="AC215" s="48">
        <v>3.3</v>
      </c>
      <c r="AD215" s="70"/>
      <c r="AE215" s="71"/>
      <c r="AF215" s="71"/>
      <c r="AG215" s="72"/>
      <c r="AH215" s="38"/>
      <c r="AI215" s="32" t="s">
        <v>14</v>
      </c>
      <c r="AJ215" s="34"/>
      <c r="AK215" s="48">
        <v>3.3</v>
      </c>
      <c r="AL215" s="70"/>
      <c r="AM215" s="71"/>
      <c r="AN215" s="71"/>
      <c r="AO215" s="72"/>
      <c r="AP215" s="38"/>
      <c r="AQ215" s="32" t="s">
        <v>14</v>
      </c>
      <c r="AR215" s="34"/>
      <c r="AS215" s="48">
        <v>2.8</v>
      </c>
      <c r="AT215" s="70"/>
      <c r="AU215" s="71"/>
      <c r="AV215" s="71"/>
      <c r="AW215" s="72"/>
      <c r="AX215" s="38"/>
      <c r="AY215" s="32" t="s">
        <v>14</v>
      </c>
      <c r="AZ215" s="34"/>
      <c r="BA215" s="48">
        <v>2.8</v>
      </c>
      <c r="BB215" s="70"/>
      <c r="BC215" s="71"/>
      <c r="BD215" s="71"/>
      <c r="BE215" s="72"/>
      <c r="BF215" s="38"/>
      <c r="BG215" s="32" t="s">
        <v>14</v>
      </c>
      <c r="BH215" s="34"/>
      <c r="BI215" s="48">
        <v>3.25</v>
      </c>
      <c r="BJ215" s="70"/>
      <c r="BK215" s="71"/>
      <c r="BL215" s="71"/>
      <c r="BM215" s="72"/>
      <c r="BN215" s="38"/>
      <c r="BO215" s="32" t="s">
        <v>14</v>
      </c>
      <c r="BP215" s="34"/>
      <c r="BQ215" s="48">
        <v>2.4500000000000002</v>
      </c>
      <c r="BR215" s="70"/>
      <c r="BS215" s="71"/>
      <c r="BT215" s="71"/>
      <c r="BU215" s="72"/>
      <c r="BV215" s="38"/>
      <c r="BW215" s="32" t="s">
        <v>14</v>
      </c>
      <c r="BX215" s="34"/>
      <c r="BY215" s="48"/>
      <c r="BZ215" s="70"/>
      <c r="CA215" s="71"/>
      <c r="CB215" s="71"/>
      <c r="CC215" s="72"/>
      <c r="CD215" s="38"/>
      <c r="CE215" s="32" t="s">
        <v>14</v>
      </c>
      <c r="CF215" s="34"/>
      <c r="CG215" s="48"/>
      <c r="CH215" s="70"/>
      <c r="CI215" s="71"/>
      <c r="CJ215" s="71"/>
      <c r="CK215" s="72"/>
      <c r="DO215" s="50"/>
      <c r="DP215" s="50"/>
      <c r="DQ215" s="50"/>
      <c r="DR215" s="50"/>
      <c r="DS215" s="50"/>
      <c r="DT215" s="50"/>
      <c r="DU215" s="50"/>
      <c r="DV215" s="50"/>
      <c r="DW215" s="50"/>
      <c r="DX215" s="50"/>
    </row>
    <row r="216" spans="3:128" x14ac:dyDescent="0.35">
      <c r="C216" s="32" t="s">
        <v>15</v>
      </c>
      <c r="D216" s="34"/>
      <c r="E216" s="48">
        <v>13.8</v>
      </c>
      <c r="F216" s="70"/>
      <c r="G216" s="71"/>
      <c r="H216" s="71"/>
      <c r="I216" s="72"/>
      <c r="J216" s="38"/>
      <c r="K216" s="32" t="s">
        <v>15</v>
      </c>
      <c r="L216" s="34"/>
      <c r="M216" s="48">
        <v>14.9</v>
      </c>
      <c r="N216" s="70"/>
      <c r="O216" s="71"/>
      <c r="P216" s="71"/>
      <c r="Q216" s="72"/>
      <c r="R216" s="38"/>
      <c r="S216" s="32" t="s">
        <v>15</v>
      </c>
      <c r="T216" s="34"/>
      <c r="U216" s="48">
        <v>14.1</v>
      </c>
      <c r="V216" s="70"/>
      <c r="W216" s="71"/>
      <c r="X216" s="71"/>
      <c r="Y216" s="72"/>
      <c r="Z216" s="38"/>
      <c r="AA216" s="32" t="s">
        <v>15</v>
      </c>
      <c r="AB216" s="34"/>
      <c r="AC216" s="48">
        <v>14.3</v>
      </c>
      <c r="AD216" s="70"/>
      <c r="AE216" s="71"/>
      <c r="AF216" s="71"/>
      <c r="AG216" s="72"/>
      <c r="AH216" s="38"/>
      <c r="AI216" s="32" t="s">
        <v>15</v>
      </c>
      <c r="AJ216" s="34"/>
      <c r="AK216" s="48">
        <v>14.2</v>
      </c>
      <c r="AL216" s="70"/>
      <c r="AM216" s="71"/>
      <c r="AN216" s="71"/>
      <c r="AO216" s="72"/>
      <c r="AP216" s="38"/>
      <c r="AQ216" s="32" t="s">
        <v>15</v>
      </c>
      <c r="AR216" s="34"/>
      <c r="AS216" s="48">
        <v>14.5</v>
      </c>
      <c r="AT216" s="70"/>
      <c r="AU216" s="71"/>
      <c r="AV216" s="71"/>
      <c r="AW216" s="72"/>
      <c r="AX216" s="38"/>
      <c r="AY216" s="32" t="s">
        <v>15</v>
      </c>
      <c r="AZ216" s="34"/>
      <c r="BA216" s="48">
        <v>14.9</v>
      </c>
      <c r="BB216" s="70"/>
      <c r="BC216" s="71"/>
      <c r="BD216" s="71"/>
      <c r="BE216" s="72"/>
      <c r="BF216" s="38"/>
      <c r="BG216" s="32" t="s">
        <v>15</v>
      </c>
      <c r="BH216" s="34"/>
      <c r="BI216" s="48">
        <v>15.5</v>
      </c>
      <c r="BJ216" s="70"/>
      <c r="BK216" s="71"/>
      <c r="BL216" s="71"/>
      <c r="BM216" s="72"/>
      <c r="BN216" s="38"/>
      <c r="BO216" s="32" t="s">
        <v>15</v>
      </c>
      <c r="BP216" s="34"/>
      <c r="BQ216" s="48">
        <v>15.8</v>
      </c>
      <c r="BR216" s="70"/>
      <c r="BS216" s="71"/>
      <c r="BT216" s="71"/>
      <c r="BU216" s="72"/>
      <c r="BV216" s="38"/>
      <c r="BW216" s="32" t="s">
        <v>15</v>
      </c>
      <c r="BX216" s="34"/>
      <c r="BY216" s="48"/>
      <c r="BZ216" s="70"/>
      <c r="CA216" s="71"/>
      <c r="CB216" s="71"/>
      <c r="CC216" s="72"/>
      <c r="CD216" s="38"/>
      <c r="CE216" s="32" t="s">
        <v>15</v>
      </c>
      <c r="CF216" s="34"/>
      <c r="CG216" s="48"/>
      <c r="CH216" s="70"/>
      <c r="CI216" s="71"/>
      <c r="CJ216" s="71"/>
      <c r="CK216" s="72"/>
      <c r="DO216" s="50"/>
      <c r="DP216" s="50"/>
      <c r="DQ216" s="50"/>
      <c r="DR216" s="50"/>
      <c r="DS216" s="50"/>
      <c r="DT216" s="50"/>
      <c r="DU216" s="50"/>
      <c r="DV216" s="50"/>
      <c r="DW216" s="50"/>
      <c r="DX216" s="50"/>
    </row>
    <row r="217" spans="3:128" x14ac:dyDescent="0.35">
      <c r="C217" s="32" t="s">
        <v>16</v>
      </c>
      <c r="D217" s="34"/>
      <c r="E217" s="48">
        <v>21.6</v>
      </c>
      <c r="F217" s="70"/>
      <c r="G217" s="71"/>
      <c r="H217" s="71"/>
      <c r="I217" s="72"/>
      <c r="J217" s="38"/>
      <c r="K217" s="32" t="s">
        <v>16</v>
      </c>
      <c r="L217" s="34"/>
      <c r="M217" s="48">
        <v>21.7</v>
      </c>
      <c r="N217" s="70"/>
      <c r="O217" s="71"/>
      <c r="P217" s="71"/>
      <c r="Q217" s="72"/>
      <c r="R217" s="38"/>
      <c r="S217" s="32" t="s">
        <v>16</v>
      </c>
      <c r="T217" s="34"/>
      <c r="U217" s="48">
        <v>22.6</v>
      </c>
      <c r="V217" s="70"/>
      <c r="W217" s="71"/>
      <c r="X217" s="71"/>
      <c r="Y217" s="72"/>
      <c r="Z217" s="38"/>
      <c r="AA217" s="32" t="s">
        <v>16</v>
      </c>
      <c r="AB217" s="34"/>
      <c r="AC217" s="48">
        <v>22.5</v>
      </c>
      <c r="AD217" s="70"/>
      <c r="AE217" s="71"/>
      <c r="AF217" s="71"/>
      <c r="AG217" s="72"/>
      <c r="AH217" s="38"/>
      <c r="AI217" s="32" t="s">
        <v>16</v>
      </c>
      <c r="AJ217" s="34"/>
      <c r="AK217" s="48">
        <v>22.6</v>
      </c>
      <c r="AL217" s="70"/>
      <c r="AM217" s="71"/>
      <c r="AN217" s="71"/>
      <c r="AO217" s="72"/>
      <c r="AP217" s="38"/>
      <c r="AQ217" s="32" t="s">
        <v>16</v>
      </c>
      <c r="AR217" s="34"/>
      <c r="AS217" s="48">
        <v>23.7</v>
      </c>
      <c r="AT217" s="70"/>
      <c r="AU217" s="71"/>
      <c r="AV217" s="71"/>
      <c r="AW217" s="72"/>
      <c r="AX217" s="38"/>
      <c r="AY217" s="32" t="s">
        <v>16</v>
      </c>
      <c r="AZ217" s="34"/>
      <c r="BA217" s="48">
        <v>23.9</v>
      </c>
      <c r="BB217" s="70"/>
      <c r="BC217" s="71"/>
      <c r="BD217" s="71"/>
      <c r="BE217" s="72"/>
      <c r="BF217" s="38"/>
      <c r="BG217" s="32" t="s">
        <v>16</v>
      </c>
      <c r="BH217" s="34"/>
      <c r="BI217" s="48">
        <v>26.3</v>
      </c>
      <c r="BJ217" s="70"/>
      <c r="BK217" s="71"/>
      <c r="BL217" s="71"/>
      <c r="BM217" s="72"/>
      <c r="BN217" s="38"/>
      <c r="BO217" s="32" t="s">
        <v>16</v>
      </c>
      <c r="BP217" s="34"/>
      <c r="BQ217" s="48">
        <v>23.3</v>
      </c>
      <c r="BR217" s="70"/>
      <c r="BS217" s="71"/>
      <c r="BT217" s="71"/>
      <c r="BU217" s="72"/>
      <c r="BV217" s="38"/>
      <c r="BW217" s="32" t="s">
        <v>16</v>
      </c>
      <c r="BX217" s="34"/>
      <c r="BY217" s="48"/>
      <c r="BZ217" s="70"/>
      <c r="CA217" s="71"/>
      <c r="CB217" s="71"/>
      <c r="CC217" s="72"/>
      <c r="CD217" s="38"/>
      <c r="CE217" s="32" t="s">
        <v>16</v>
      </c>
      <c r="CF217" s="34"/>
      <c r="CG217" s="48"/>
      <c r="CH217" s="70"/>
      <c r="CI217" s="71"/>
      <c r="CJ217" s="71"/>
      <c r="CK217" s="72"/>
      <c r="DO217" s="50"/>
      <c r="DP217" s="50"/>
      <c r="DQ217" s="50"/>
      <c r="DR217" s="50"/>
      <c r="DS217" s="50"/>
      <c r="DT217" s="50"/>
      <c r="DU217" s="50"/>
      <c r="DV217" s="50"/>
      <c r="DW217" s="50"/>
      <c r="DX217" s="50"/>
    </row>
    <row r="218" spans="3:128" x14ac:dyDescent="0.35">
      <c r="C218" s="32" t="s">
        <v>17</v>
      </c>
      <c r="D218" s="34"/>
      <c r="E218" s="48">
        <v>38.5</v>
      </c>
      <c r="F218" s="73"/>
      <c r="G218" s="74"/>
      <c r="H218" s="74"/>
      <c r="I218" s="75"/>
      <c r="J218" s="49"/>
      <c r="K218" s="32" t="s">
        <v>17</v>
      </c>
      <c r="L218" s="34"/>
      <c r="M218" s="48">
        <v>37.9</v>
      </c>
      <c r="N218" s="73"/>
      <c r="O218" s="74"/>
      <c r="P218" s="74"/>
      <c r="Q218" s="75"/>
      <c r="R218" s="49"/>
      <c r="S218" s="32" t="s">
        <v>17</v>
      </c>
      <c r="T218" s="34"/>
      <c r="U218" s="48">
        <v>40.700000000000003</v>
      </c>
      <c r="V218" s="73"/>
      <c r="W218" s="74"/>
      <c r="X218" s="74"/>
      <c r="Y218" s="75"/>
      <c r="Z218" s="49"/>
      <c r="AA218" s="32" t="s">
        <v>17</v>
      </c>
      <c r="AB218" s="34"/>
      <c r="AC218" s="48">
        <v>38.5</v>
      </c>
      <c r="AD218" s="73"/>
      <c r="AE218" s="74"/>
      <c r="AF218" s="74"/>
      <c r="AG218" s="75"/>
      <c r="AH218" s="49"/>
      <c r="AI218" s="32" t="s">
        <v>17</v>
      </c>
      <c r="AJ218" s="34"/>
      <c r="AK218" s="48">
        <v>41.3</v>
      </c>
      <c r="AL218" s="73"/>
      <c r="AM218" s="74"/>
      <c r="AN218" s="74"/>
      <c r="AO218" s="75"/>
      <c r="AP218" s="49"/>
      <c r="AQ218" s="32" t="s">
        <v>17</v>
      </c>
      <c r="AR218" s="34"/>
      <c r="AS218" s="48">
        <v>40.700000000000003</v>
      </c>
      <c r="AT218" s="73"/>
      <c r="AU218" s="74"/>
      <c r="AV218" s="74"/>
      <c r="AW218" s="75"/>
      <c r="AX218" s="49"/>
      <c r="AY218" s="32" t="s">
        <v>17</v>
      </c>
      <c r="AZ218" s="34"/>
      <c r="BA218" s="48">
        <v>41.1</v>
      </c>
      <c r="BB218" s="73"/>
      <c r="BC218" s="74"/>
      <c r="BD218" s="74"/>
      <c r="BE218" s="75"/>
      <c r="BF218" s="49"/>
      <c r="BG218" s="32" t="s">
        <v>17</v>
      </c>
      <c r="BH218" s="34"/>
      <c r="BI218" s="48">
        <v>44.4</v>
      </c>
      <c r="BJ218" s="73"/>
      <c r="BK218" s="74"/>
      <c r="BL218" s="74"/>
      <c r="BM218" s="75"/>
      <c r="BN218" s="49"/>
      <c r="BO218" s="32" t="s">
        <v>17</v>
      </c>
      <c r="BP218" s="34"/>
      <c r="BQ218" s="48">
        <v>40.700000000000003</v>
      </c>
      <c r="BR218" s="73"/>
      <c r="BS218" s="74"/>
      <c r="BT218" s="74"/>
      <c r="BU218" s="75"/>
      <c r="BV218" s="49"/>
      <c r="BW218" s="32" t="s">
        <v>17</v>
      </c>
      <c r="BX218" s="34"/>
      <c r="BY218" s="48"/>
      <c r="BZ218" s="73"/>
      <c r="CA218" s="74"/>
      <c r="CB218" s="74"/>
      <c r="CC218" s="75"/>
      <c r="CD218" s="49"/>
      <c r="CE218" s="32" t="s">
        <v>17</v>
      </c>
      <c r="CF218" s="34"/>
      <c r="CG218" s="48"/>
      <c r="CH218" s="73"/>
      <c r="CI218" s="74"/>
      <c r="CJ218" s="74"/>
      <c r="CK218" s="75"/>
      <c r="DO218" s="50"/>
      <c r="DP218" s="50"/>
      <c r="DQ218" s="50"/>
      <c r="DR218" s="50"/>
      <c r="DS218" s="50"/>
      <c r="DT218" s="50"/>
      <c r="DU218" s="50"/>
      <c r="DV218" s="50"/>
      <c r="DW218" s="50"/>
      <c r="DX218" s="50"/>
    </row>
    <row r="219" spans="3:128" x14ac:dyDescent="0.35">
      <c r="DO219" s="50"/>
      <c r="DP219" s="50"/>
      <c r="DQ219" s="50"/>
      <c r="DR219" s="50"/>
      <c r="DS219" s="50"/>
      <c r="DT219" s="50"/>
      <c r="DU219" s="50"/>
      <c r="DV219" s="50"/>
      <c r="DW219" s="50"/>
      <c r="DX219" s="50"/>
    </row>
    <row r="220" spans="3:128" x14ac:dyDescent="0.35">
      <c r="DO220" s="50"/>
      <c r="DP220" s="50"/>
      <c r="DQ220" s="50"/>
      <c r="DR220" s="50"/>
      <c r="DS220" s="50"/>
      <c r="DT220" s="50"/>
      <c r="DU220" s="50"/>
      <c r="DV220" s="50"/>
      <c r="DW220" s="50"/>
      <c r="DX220" s="50"/>
    </row>
    <row r="221" spans="3:128" x14ac:dyDescent="0.35">
      <c r="DO221" s="50"/>
      <c r="DP221" s="50"/>
      <c r="DQ221" s="50"/>
      <c r="DR221" s="50"/>
      <c r="DS221" s="50"/>
      <c r="DT221" s="50"/>
      <c r="DU221" s="50"/>
      <c r="DV221" s="50"/>
      <c r="DW221" s="50"/>
      <c r="DX221" s="50"/>
    </row>
    <row r="222" spans="3:128" x14ac:dyDescent="0.35">
      <c r="C222" s="104">
        <v>41534</v>
      </c>
      <c r="D222" s="57"/>
      <c r="E222" s="57"/>
      <c r="F222" s="57"/>
      <c r="G222" s="57"/>
      <c r="H222" s="57"/>
      <c r="I222" s="57"/>
      <c r="J222" s="57"/>
      <c r="K222" s="104">
        <v>41534</v>
      </c>
      <c r="L222" s="57"/>
      <c r="M222" s="57"/>
      <c r="N222" s="57"/>
      <c r="O222" s="57"/>
      <c r="P222" s="57"/>
      <c r="Q222" s="57"/>
      <c r="R222" s="57"/>
      <c r="S222" s="104">
        <v>41534</v>
      </c>
      <c r="T222" s="57"/>
      <c r="U222" s="57"/>
      <c r="V222" s="57"/>
      <c r="W222" s="57"/>
      <c r="X222" s="57"/>
      <c r="Y222" s="57"/>
      <c r="Z222" s="57"/>
      <c r="AA222" s="104">
        <v>41534</v>
      </c>
      <c r="AB222" s="57"/>
      <c r="AC222" s="57"/>
      <c r="AD222" s="57"/>
      <c r="AE222" s="57"/>
      <c r="AF222" s="57"/>
      <c r="AG222" s="57"/>
      <c r="AH222" s="57"/>
      <c r="AI222" s="104">
        <v>41534</v>
      </c>
      <c r="AJ222" s="57"/>
      <c r="AK222" s="57"/>
      <c r="AL222" s="57"/>
      <c r="AM222" s="57"/>
      <c r="AN222" s="57"/>
      <c r="AO222" s="57"/>
      <c r="AP222" s="57"/>
      <c r="AQ222" s="104">
        <v>41534</v>
      </c>
      <c r="AR222" s="57"/>
      <c r="AS222" s="57"/>
      <c r="AT222" s="57"/>
      <c r="AU222" s="57"/>
      <c r="AV222" s="57"/>
      <c r="AW222" s="57"/>
      <c r="AX222" s="57"/>
      <c r="AY222" s="104">
        <v>41534</v>
      </c>
      <c r="AZ222" s="57"/>
      <c r="BA222" s="57"/>
      <c r="BB222" s="57"/>
      <c r="BC222" s="57"/>
      <c r="BD222" s="57"/>
      <c r="BE222" s="57"/>
      <c r="BF222" s="57"/>
      <c r="BG222" s="104">
        <v>41534</v>
      </c>
      <c r="BH222" s="57"/>
      <c r="BI222" s="57"/>
      <c r="BJ222" s="57"/>
      <c r="BK222" s="57"/>
      <c r="BL222" s="57"/>
      <c r="BM222" s="57"/>
      <c r="BN222" s="57"/>
      <c r="BO222" s="104">
        <v>41534</v>
      </c>
      <c r="BP222" s="57"/>
      <c r="BQ222" s="57"/>
      <c r="BR222" s="57"/>
      <c r="BS222" s="57"/>
      <c r="BT222" s="57"/>
      <c r="BU222" s="14"/>
      <c r="BV222" s="33"/>
      <c r="BW222" s="33"/>
      <c r="BX222" s="33"/>
      <c r="BY222" s="33"/>
      <c r="BZ222" s="33"/>
      <c r="CA222" s="33"/>
      <c r="CB222" s="33"/>
      <c r="CC222" s="33"/>
      <c r="CD222" s="33"/>
      <c r="CE222" s="33"/>
      <c r="CF222" s="33"/>
      <c r="CG222" s="33"/>
      <c r="CH222" s="33"/>
      <c r="CI222" s="33"/>
      <c r="CJ222" s="33"/>
      <c r="CK222" s="34"/>
      <c r="DO222" s="50"/>
      <c r="DP222" s="50"/>
      <c r="DQ222" s="50"/>
      <c r="DR222" s="50"/>
      <c r="DS222" s="50"/>
      <c r="DT222" s="50"/>
      <c r="DU222" s="50"/>
      <c r="DV222" s="50"/>
      <c r="DW222" s="50"/>
      <c r="DX222" s="50"/>
    </row>
    <row r="223" spans="3:128" x14ac:dyDescent="0.35">
      <c r="C223" s="35">
        <v>3</v>
      </c>
      <c r="D223" s="36"/>
      <c r="E223" s="36"/>
      <c r="F223" s="36"/>
      <c r="G223" s="36"/>
      <c r="H223" s="36"/>
      <c r="I223" s="37"/>
      <c r="J223" s="38"/>
      <c r="K223" s="35">
        <v>4</v>
      </c>
      <c r="L223" s="36"/>
      <c r="M223" s="36"/>
      <c r="N223" s="36"/>
      <c r="O223" s="36"/>
      <c r="P223" s="36"/>
      <c r="Q223" s="37"/>
      <c r="R223" s="38"/>
      <c r="S223" s="35">
        <v>5</v>
      </c>
      <c r="T223" s="36"/>
      <c r="U223" s="36"/>
      <c r="V223" s="36"/>
      <c r="W223" s="36"/>
      <c r="X223" s="36"/>
      <c r="Y223" s="37"/>
      <c r="Z223" s="38"/>
      <c r="AA223" s="35">
        <v>6</v>
      </c>
      <c r="AB223" s="36"/>
      <c r="AC223" s="36"/>
      <c r="AD223" s="36"/>
      <c r="AE223" s="36"/>
      <c r="AF223" s="36"/>
      <c r="AG223" s="37"/>
      <c r="AH223" s="38"/>
      <c r="AI223" s="35">
        <v>7</v>
      </c>
      <c r="AJ223" s="36"/>
      <c r="AK223" s="36"/>
      <c r="AL223" s="36"/>
      <c r="AM223" s="36"/>
      <c r="AN223" s="36"/>
      <c r="AO223" s="37"/>
      <c r="AP223" s="38"/>
      <c r="AQ223" s="35">
        <v>8</v>
      </c>
      <c r="AR223" s="36"/>
      <c r="AS223" s="36"/>
      <c r="AT223" s="36"/>
      <c r="AU223" s="36"/>
      <c r="AV223" s="36"/>
      <c r="AW223" s="37"/>
      <c r="AX223" s="38"/>
      <c r="AY223" s="35">
        <v>9</v>
      </c>
      <c r="AZ223" s="36"/>
      <c r="BA223" s="36"/>
      <c r="BB223" s="36"/>
      <c r="BC223" s="36"/>
      <c r="BD223" s="36"/>
      <c r="BE223" s="37"/>
      <c r="BF223" s="38"/>
      <c r="BG223" s="35">
        <v>10</v>
      </c>
      <c r="BH223" s="36"/>
      <c r="BI223" s="36"/>
      <c r="BJ223" s="36"/>
      <c r="BK223" s="36"/>
      <c r="BL223" s="36"/>
      <c r="BM223" s="37"/>
      <c r="BN223" s="38"/>
      <c r="BO223" s="35">
        <v>11</v>
      </c>
      <c r="BP223" s="36"/>
      <c r="BQ223" s="36"/>
      <c r="BR223" s="36"/>
      <c r="BS223" s="36"/>
      <c r="BT223" s="36"/>
      <c r="BU223" s="37"/>
      <c r="BV223" s="38"/>
      <c r="BW223" s="35" t="s">
        <v>23</v>
      </c>
      <c r="BX223" s="36"/>
      <c r="BY223" s="36"/>
      <c r="BZ223" s="36"/>
      <c r="CA223" s="36"/>
      <c r="CB223" s="36"/>
      <c r="CC223" s="37"/>
      <c r="CD223" s="38"/>
      <c r="CE223" s="35" t="s">
        <v>22</v>
      </c>
      <c r="CF223" s="36"/>
      <c r="CG223" s="36"/>
      <c r="CH223" s="36"/>
      <c r="CI223" s="36"/>
      <c r="CJ223" s="36"/>
      <c r="CK223" s="37"/>
      <c r="DO223" s="50"/>
      <c r="DP223" s="50"/>
      <c r="DQ223" s="50"/>
      <c r="DR223" s="50"/>
      <c r="DS223" s="50"/>
      <c r="DT223" s="50"/>
      <c r="DU223" s="50"/>
      <c r="DV223" s="50"/>
      <c r="DW223" s="50"/>
      <c r="DX223" s="50"/>
    </row>
    <row r="224" spans="3:128" x14ac:dyDescent="0.35">
      <c r="C224" s="40" t="s">
        <v>0</v>
      </c>
      <c r="D224" s="40" t="s">
        <v>1</v>
      </c>
      <c r="E224" s="65" t="s">
        <v>2</v>
      </c>
      <c r="F224" s="66"/>
      <c r="G224" s="41" t="s">
        <v>3</v>
      </c>
      <c r="H224" s="40" t="s">
        <v>4</v>
      </c>
      <c r="I224" s="40" t="s">
        <v>5</v>
      </c>
      <c r="J224" s="38"/>
      <c r="K224" s="40" t="s">
        <v>0</v>
      </c>
      <c r="L224" s="40" t="s">
        <v>1</v>
      </c>
      <c r="M224" s="65" t="s">
        <v>2</v>
      </c>
      <c r="N224" s="66"/>
      <c r="O224" s="41" t="s">
        <v>3</v>
      </c>
      <c r="P224" s="40" t="s">
        <v>4</v>
      </c>
      <c r="Q224" s="40" t="s">
        <v>5</v>
      </c>
      <c r="R224" s="38"/>
      <c r="S224" s="40" t="s">
        <v>0</v>
      </c>
      <c r="T224" s="40" t="s">
        <v>1</v>
      </c>
      <c r="U224" s="65" t="s">
        <v>2</v>
      </c>
      <c r="V224" s="66"/>
      <c r="W224" s="41" t="s">
        <v>3</v>
      </c>
      <c r="X224" s="40" t="s">
        <v>4</v>
      </c>
      <c r="Y224" s="40" t="s">
        <v>5</v>
      </c>
      <c r="Z224" s="38"/>
      <c r="AA224" s="40" t="s">
        <v>0</v>
      </c>
      <c r="AB224" s="40" t="s">
        <v>1</v>
      </c>
      <c r="AC224" s="65" t="s">
        <v>2</v>
      </c>
      <c r="AD224" s="66"/>
      <c r="AE224" s="41" t="s">
        <v>3</v>
      </c>
      <c r="AF224" s="40" t="s">
        <v>4</v>
      </c>
      <c r="AG224" s="40" t="s">
        <v>5</v>
      </c>
      <c r="AH224" s="38"/>
      <c r="AI224" s="40" t="s">
        <v>0</v>
      </c>
      <c r="AJ224" s="40" t="s">
        <v>1</v>
      </c>
      <c r="AK224" s="65" t="s">
        <v>2</v>
      </c>
      <c r="AL224" s="66"/>
      <c r="AM224" s="41" t="s">
        <v>3</v>
      </c>
      <c r="AN224" s="40" t="s">
        <v>4</v>
      </c>
      <c r="AO224" s="40" t="s">
        <v>5</v>
      </c>
      <c r="AP224" s="38"/>
      <c r="AQ224" s="40" t="s">
        <v>0</v>
      </c>
      <c r="AR224" s="40" t="s">
        <v>1</v>
      </c>
      <c r="AS224" s="65" t="s">
        <v>2</v>
      </c>
      <c r="AT224" s="66"/>
      <c r="AU224" s="41" t="s">
        <v>3</v>
      </c>
      <c r="AV224" s="40" t="s">
        <v>4</v>
      </c>
      <c r="AW224" s="40" t="s">
        <v>5</v>
      </c>
      <c r="AX224" s="38"/>
      <c r="AY224" s="40" t="s">
        <v>0</v>
      </c>
      <c r="AZ224" s="40" t="s">
        <v>1</v>
      </c>
      <c r="BA224" s="65" t="s">
        <v>2</v>
      </c>
      <c r="BB224" s="66"/>
      <c r="BC224" s="41" t="s">
        <v>3</v>
      </c>
      <c r="BD224" s="40" t="s">
        <v>4</v>
      </c>
      <c r="BE224" s="40" t="s">
        <v>5</v>
      </c>
      <c r="BF224" s="38"/>
      <c r="BG224" s="40" t="s">
        <v>0</v>
      </c>
      <c r="BH224" s="40" t="s">
        <v>1</v>
      </c>
      <c r="BI224" s="65" t="s">
        <v>2</v>
      </c>
      <c r="BJ224" s="66"/>
      <c r="BK224" s="41" t="s">
        <v>3</v>
      </c>
      <c r="BL224" s="40" t="s">
        <v>4</v>
      </c>
      <c r="BM224" s="40" t="s">
        <v>5</v>
      </c>
      <c r="BN224" s="38"/>
      <c r="BO224" s="40" t="s">
        <v>0</v>
      </c>
      <c r="BP224" s="40" t="s">
        <v>1</v>
      </c>
      <c r="BQ224" s="65" t="s">
        <v>2</v>
      </c>
      <c r="BR224" s="66"/>
      <c r="BS224" s="41" t="s">
        <v>3</v>
      </c>
      <c r="BT224" s="40" t="s">
        <v>4</v>
      </c>
      <c r="BU224" s="40" t="s">
        <v>5</v>
      </c>
      <c r="BV224" s="38"/>
      <c r="BW224" s="40" t="s">
        <v>0</v>
      </c>
      <c r="BX224" s="40" t="s">
        <v>1</v>
      </c>
      <c r="BY224" s="65" t="s">
        <v>2</v>
      </c>
      <c r="BZ224" s="66"/>
      <c r="CA224" s="41" t="s">
        <v>3</v>
      </c>
      <c r="CB224" s="40" t="s">
        <v>4</v>
      </c>
      <c r="CC224" s="40" t="s">
        <v>5</v>
      </c>
      <c r="CD224" s="38"/>
      <c r="CE224" s="40" t="s">
        <v>0</v>
      </c>
      <c r="CF224" s="40" t="s">
        <v>1</v>
      </c>
      <c r="CG224" s="65" t="s">
        <v>2</v>
      </c>
      <c r="CH224" s="66"/>
      <c r="CI224" s="41" t="s">
        <v>3</v>
      </c>
      <c r="CJ224" s="40" t="s">
        <v>4</v>
      </c>
      <c r="CK224" s="40" t="s">
        <v>5</v>
      </c>
      <c r="DO224" s="50"/>
      <c r="DP224" s="50"/>
      <c r="DQ224" s="50"/>
      <c r="DR224" s="50"/>
      <c r="DS224" s="50"/>
      <c r="DT224" s="50"/>
      <c r="DU224" s="50"/>
      <c r="DV224" s="50"/>
      <c r="DW224" s="50"/>
      <c r="DX224" s="50"/>
    </row>
    <row r="225" spans="3:89" x14ac:dyDescent="0.35">
      <c r="C225" s="42" t="s">
        <v>6</v>
      </c>
      <c r="D225" s="42" t="s">
        <v>7</v>
      </c>
      <c r="E225" s="43" t="s">
        <v>8</v>
      </c>
      <c r="F225" s="44" t="s">
        <v>9</v>
      </c>
      <c r="G225" s="42"/>
      <c r="H225" s="42" t="s">
        <v>10</v>
      </c>
      <c r="I225" s="42" t="s">
        <v>11</v>
      </c>
      <c r="J225" s="38"/>
      <c r="K225" s="42" t="s">
        <v>6</v>
      </c>
      <c r="L225" s="42" t="s">
        <v>7</v>
      </c>
      <c r="M225" s="43" t="s">
        <v>8</v>
      </c>
      <c r="N225" s="44" t="s">
        <v>9</v>
      </c>
      <c r="O225" s="42"/>
      <c r="P225" s="42" t="s">
        <v>10</v>
      </c>
      <c r="Q225" s="42" t="s">
        <v>11</v>
      </c>
      <c r="R225" s="38"/>
      <c r="S225" s="42" t="s">
        <v>6</v>
      </c>
      <c r="T225" s="42" t="s">
        <v>7</v>
      </c>
      <c r="U225" s="43" t="s">
        <v>8</v>
      </c>
      <c r="V225" s="44" t="s">
        <v>9</v>
      </c>
      <c r="W225" s="42"/>
      <c r="X225" s="42" t="s">
        <v>10</v>
      </c>
      <c r="Y225" s="42" t="s">
        <v>11</v>
      </c>
      <c r="Z225" s="38"/>
      <c r="AA225" s="42" t="s">
        <v>6</v>
      </c>
      <c r="AB225" s="42" t="s">
        <v>7</v>
      </c>
      <c r="AC225" s="43" t="s">
        <v>8</v>
      </c>
      <c r="AD225" s="44" t="s">
        <v>9</v>
      </c>
      <c r="AE225" s="42"/>
      <c r="AF225" s="42" t="s">
        <v>10</v>
      </c>
      <c r="AG225" s="42" t="s">
        <v>11</v>
      </c>
      <c r="AH225" s="38"/>
      <c r="AI225" s="42" t="s">
        <v>6</v>
      </c>
      <c r="AJ225" s="42" t="s">
        <v>7</v>
      </c>
      <c r="AK225" s="43" t="s">
        <v>8</v>
      </c>
      <c r="AL225" s="44" t="s">
        <v>9</v>
      </c>
      <c r="AM225" s="42"/>
      <c r="AN225" s="42" t="s">
        <v>10</v>
      </c>
      <c r="AO225" s="42" t="s">
        <v>11</v>
      </c>
      <c r="AP225" s="38"/>
      <c r="AQ225" s="42" t="s">
        <v>6</v>
      </c>
      <c r="AR225" s="42" t="s">
        <v>7</v>
      </c>
      <c r="AS225" s="43" t="s">
        <v>8</v>
      </c>
      <c r="AT225" s="44" t="s">
        <v>9</v>
      </c>
      <c r="AU225" s="42"/>
      <c r="AV225" s="42" t="s">
        <v>10</v>
      </c>
      <c r="AW225" s="42" t="s">
        <v>11</v>
      </c>
      <c r="AX225" s="38"/>
      <c r="AY225" s="42" t="s">
        <v>6</v>
      </c>
      <c r="AZ225" s="42" t="s">
        <v>7</v>
      </c>
      <c r="BA225" s="43" t="s">
        <v>8</v>
      </c>
      <c r="BB225" s="44" t="s">
        <v>9</v>
      </c>
      <c r="BC225" s="42"/>
      <c r="BD225" s="42" t="s">
        <v>10</v>
      </c>
      <c r="BE225" s="42" t="s">
        <v>11</v>
      </c>
      <c r="BF225" s="38"/>
      <c r="BG225" s="42" t="s">
        <v>6</v>
      </c>
      <c r="BH225" s="42" t="s">
        <v>7</v>
      </c>
      <c r="BI225" s="43" t="s">
        <v>8</v>
      </c>
      <c r="BJ225" s="44" t="s">
        <v>9</v>
      </c>
      <c r="BK225" s="42"/>
      <c r="BL225" s="42" t="s">
        <v>10</v>
      </c>
      <c r="BM225" s="42" t="s">
        <v>11</v>
      </c>
      <c r="BN225" s="38"/>
      <c r="BO225" s="42" t="s">
        <v>6</v>
      </c>
      <c r="BP225" s="42" t="s">
        <v>7</v>
      </c>
      <c r="BQ225" s="43" t="s">
        <v>8</v>
      </c>
      <c r="BR225" s="44" t="s">
        <v>9</v>
      </c>
      <c r="BS225" s="42"/>
      <c r="BT225" s="42" t="s">
        <v>10</v>
      </c>
      <c r="BU225" s="42" t="s">
        <v>11</v>
      </c>
      <c r="BV225" s="38"/>
      <c r="BW225" s="42" t="s">
        <v>6</v>
      </c>
      <c r="BX225" s="42" t="s">
        <v>7</v>
      </c>
      <c r="BY225" s="43" t="s">
        <v>8</v>
      </c>
      <c r="BZ225" s="44" t="s">
        <v>9</v>
      </c>
      <c r="CA225" s="42"/>
      <c r="CB225" s="42" t="s">
        <v>10</v>
      </c>
      <c r="CC225" s="42" t="s">
        <v>11</v>
      </c>
      <c r="CD225" s="38"/>
      <c r="CE225" s="42" t="s">
        <v>6</v>
      </c>
      <c r="CF225" s="42" t="s">
        <v>7</v>
      </c>
      <c r="CG225" s="43" t="s">
        <v>8</v>
      </c>
      <c r="CH225" s="44" t="s">
        <v>9</v>
      </c>
      <c r="CI225" s="42"/>
      <c r="CJ225" s="42" t="s">
        <v>10</v>
      </c>
      <c r="CK225" s="42" t="s">
        <v>11</v>
      </c>
    </row>
    <row r="226" spans="3:89" x14ac:dyDescent="0.35">
      <c r="C226" s="42">
        <v>0</v>
      </c>
      <c r="D226" s="42">
        <v>15.6</v>
      </c>
      <c r="E226" s="43">
        <v>109.3</v>
      </c>
      <c r="F226" s="44">
        <v>10.83</v>
      </c>
      <c r="G226" s="42">
        <v>8.69</v>
      </c>
      <c r="H226" s="42">
        <v>32</v>
      </c>
      <c r="I226" s="42">
        <v>824</v>
      </c>
      <c r="J226" s="38"/>
      <c r="K226" s="42">
        <v>0</v>
      </c>
      <c r="L226" s="42"/>
      <c r="M226" s="43"/>
      <c r="N226" s="44"/>
      <c r="O226" s="42"/>
      <c r="P226" s="42"/>
      <c r="Q226" s="42"/>
      <c r="R226" s="38"/>
      <c r="S226" s="42">
        <v>0</v>
      </c>
      <c r="T226" s="42"/>
      <c r="U226" s="43"/>
      <c r="V226" s="44"/>
      <c r="W226" s="42"/>
      <c r="X226" s="42"/>
      <c r="Y226" s="42"/>
      <c r="Z226" s="38"/>
      <c r="AA226" s="42">
        <v>0</v>
      </c>
      <c r="AB226" s="42"/>
      <c r="AC226" s="43"/>
      <c r="AD226" s="44"/>
      <c r="AE226" s="42"/>
      <c r="AF226" s="42"/>
      <c r="AG226" s="42"/>
      <c r="AH226" s="38"/>
      <c r="AI226" s="42">
        <v>0</v>
      </c>
      <c r="AJ226" s="42">
        <v>15.6</v>
      </c>
      <c r="AK226" s="43">
        <v>110.6</v>
      </c>
      <c r="AL226" s="44">
        <v>11.01</v>
      </c>
      <c r="AM226" s="42">
        <v>8.73</v>
      </c>
      <c r="AN226" s="42">
        <v>68</v>
      </c>
      <c r="AO226" s="42">
        <v>829</v>
      </c>
      <c r="AP226" s="38"/>
      <c r="AQ226" s="42">
        <v>0</v>
      </c>
      <c r="AR226" s="42"/>
      <c r="AS226" s="43"/>
      <c r="AT226" s="44"/>
      <c r="AU226" s="42"/>
      <c r="AV226" s="42"/>
      <c r="AW226" s="42"/>
      <c r="AX226" s="38"/>
      <c r="AY226" s="42">
        <v>0</v>
      </c>
      <c r="AZ226" s="42"/>
      <c r="BA226" s="43"/>
      <c r="BB226" s="44"/>
      <c r="BC226" s="42"/>
      <c r="BD226" s="42"/>
      <c r="BE226" s="42"/>
      <c r="BF226" s="38"/>
      <c r="BG226" s="42">
        <v>0</v>
      </c>
      <c r="BH226" s="42">
        <v>15.6</v>
      </c>
      <c r="BI226" s="43">
        <v>108.7</v>
      </c>
      <c r="BJ226" s="44">
        <v>10.76</v>
      </c>
      <c r="BK226" s="42">
        <v>8.69</v>
      </c>
      <c r="BL226" s="42">
        <v>117</v>
      </c>
      <c r="BM226" s="42">
        <v>826</v>
      </c>
      <c r="BN226" s="38"/>
      <c r="BO226" s="42">
        <v>0</v>
      </c>
      <c r="BP226" s="42"/>
      <c r="BQ226" s="43"/>
      <c r="BR226" s="44"/>
      <c r="BS226" s="42"/>
      <c r="BT226" s="42"/>
      <c r="BU226" s="42"/>
      <c r="BV226" s="38"/>
      <c r="BW226" s="42">
        <v>0</v>
      </c>
      <c r="BX226" s="42">
        <v>16.100000000000001</v>
      </c>
      <c r="BY226" s="43">
        <v>114.6</v>
      </c>
      <c r="BZ226" s="44">
        <v>11.26</v>
      </c>
      <c r="CA226" s="42">
        <v>8.76</v>
      </c>
      <c r="CB226" s="42">
        <v>77</v>
      </c>
      <c r="CC226" s="42">
        <v>824</v>
      </c>
      <c r="CD226" s="38"/>
      <c r="CE226" s="42">
        <v>0</v>
      </c>
      <c r="CF226" s="42">
        <v>12.8</v>
      </c>
      <c r="CG226" s="43">
        <v>102</v>
      </c>
      <c r="CH226" s="44">
        <v>10.64</v>
      </c>
      <c r="CI226" s="42">
        <v>8.2200000000000006</v>
      </c>
      <c r="CJ226" s="42">
        <v>101</v>
      </c>
      <c r="CK226" s="42">
        <v>903</v>
      </c>
    </row>
    <row r="227" spans="3:89" x14ac:dyDescent="0.35">
      <c r="C227" s="42">
        <v>1</v>
      </c>
      <c r="D227" s="42">
        <v>15.2</v>
      </c>
      <c r="E227" s="43">
        <v>104.5</v>
      </c>
      <c r="F227" s="44">
        <v>10.34</v>
      </c>
      <c r="G227" s="42">
        <v>8.6300000000000008</v>
      </c>
      <c r="H227" s="42">
        <v>23</v>
      </c>
      <c r="I227" s="42">
        <v>828</v>
      </c>
      <c r="J227" s="38"/>
      <c r="K227" s="42">
        <v>1</v>
      </c>
      <c r="L227" s="42"/>
      <c r="M227" s="43"/>
      <c r="N227" s="44"/>
      <c r="O227" s="42"/>
      <c r="P227" s="42"/>
      <c r="Q227" s="42"/>
      <c r="R227" s="38"/>
      <c r="S227" s="42">
        <v>1</v>
      </c>
      <c r="T227" s="42"/>
      <c r="U227" s="43"/>
      <c r="V227" s="44"/>
      <c r="W227" s="42"/>
      <c r="X227" s="42"/>
      <c r="Y227" s="42"/>
      <c r="Z227" s="38"/>
      <c r="AA227" s="42">
        <v>1</v>
      </c>
      <c r="AB227" s="42"/>
      <c r="AC227" s="43"/>
      <c r="AD227" s="44"/>
      <c r="AE227" s="42"/>
      <c r="AF227" s="42"/>
      <c r="AG227" s="42"/>
      <c r="AH227" s="38"/>
      <c r="AI227" s="42">
        <v>1</v>
      </c>
      <c r="AJ227" s="42">
        <v>15.4</v>
      </c>
      <c r="AK227" s="43">
        <v>106.4</v>
      </c>
      <c r="AL227" s="44">
        <v>10.54</v>
      </c>
      <c r="AM227" s="42">
        <v>8.68</v>
      </c>
      <c r="AN227" s="42">
        <v>55</v>
      </c>
      <c r="AO227" s="42">
        <v>830</v>
      </c>
      <c r="AP227" s="38"/>
      <c r="AQ227" s="42">
        <v>1</v>
      </c>
      <c r="AR227" s="42"/>
      <c r="AS227" s="43"/>
      <c r="AT227" s="44"/>
      <c r="AU227" s="42"/>
      <c r="AV227" s="42"/>
      <c r="AW227" s="42"/>
      <c r="AX227" s="38"/>
      <c r="AY227" s="42">
        <v>1</v>
      </c>
      <c r="AZ227" s="42"/>
      <c r="BA227" s="43"/>
      <c r="BB227" s="44"/>
      <c r="BC227" s="42"/>
      <c r="BD227" s="42"/>
      <c r="BE227" s="42"/>
      <c r="BF227" s="38"/>
      <c r="BG227" s="42">
        <v>1</v>
      </c>
      <c r="BH227" s="42">
        <v>15.2</v>
      </c>
      <c r="BI227" s="43">
        <v>106.5</v>
      </c>
      <c r="BJ227" s="44">
        <v>10.58</v>
      </c>
      <c r="BK227" s="42">
        <v>8.65</v>
      </c>
      <c r="BL227" s="42">
        <v>110</v>
      </c>
      <c r="BM227" s="42">
        <v>824</v>
      </c>
      <c r="BN227" s="38"/>
      <c r="BO227" s="42">
        <v>1</v>
      </c>
      <c r="BP227" s="42"/>
      <c r="BQ227" s="43"/>
      <c r="BR227" s="44"/>
      <c r="BS227" s="42"/>
      <c r="BT227" s="42"/>
      <c r="BU227" s="42"/>
      <c r="BV227" s="38"/>
      <c r="BW227" s="42">
        <v>1</v>
      </c>
      <c r="BX227" s="42"/>
      <c r="BY227" s="43"/>
      <c r="BZ227" s="44"/>
      <c r="CA227" s="42"/>
      <c r="CB227" s="42"/>
      <c r="CC227" s="42"/>
      <c r="CD227" s="38"/>
      <c r="CE227" s="42">
        <v>1</v>
      </c>
      <c r="CF227" s="42"/>
      <c r="CG227" s="43"/>
      <c r="CH227" s="44"/>
      <c r="CI227" s="42"/>
      <c r="CJ227" s="42"/>
      <c r="CK227" s="42"/>
    </row>
    <row r="228" spans="3:89" x14ac:dyDescent="0.35">
      <c r="C228" s="42">
        <v>2</v>
      </c>
      <c r="D228" s="42">
        <v>15</v>
      </c>
      <c r="E228" s="43">
        <v>98.2</v>
      </c>
      <c r="F228" s="44">
        <v>9.8000000000000007</v>
      </c>
      <c r="G228" s="42">
        <v>8.57</v>
      </c>
      <c r="H228" s="42">
        <v>13</v>
      </c>
      <c r="I228" s="42">
        <v>830</v>
      </c>
      <c r="J228" s="38"/>
      <c r="K228" s="42">
        <v>2</v>
      </c>
      <c r="L228" s="42"/>
      <c r="M228" s="43"/>
      <c r="N228" s="44"/>
      <c r="O228" s="42"/>
      <c r="P228" s="42"/>
      <c r="Q228" s="42"/>
      <c r="R228" s="38"/>
      <c r="S228" s="42">
        <v>2</v>
      </c>
      <c r="T228" s="42"/>
      <c r="U228" s="43"/>
      <c r="V228" s="44"/>
      <c r="W228" s="42"/>
      <c r="X228" s="42"/>
      <c r="Y228" s="42"/>
      <c r="Z228" s="38"/>
      <c r="AA228" s="42">
        <v>2</v>
      </c>
      <c r="AB228" s="42"/>
      <c r="AC228" s="43"/>
      <c r="AD228" s="44"/>
      <c r="AE228" s="42"/>
      <c r="AF228" s="42"/>
      <c r="AG228" s="42"/>
      <c r="AH228" s="38"/>
      <c r="AI228" s="42">
        <v>2</v>
      </c>
      <c r="AJ228" s="42">
        <v>15.2</v>
      </c>
      <c r="AK228" s="43">
        <v>101.4</v>
      </c>
      <c r="AL228" s="44">
        <v>10.130000000000001</v>
      </c>
      <c r="AM228" s="42">
        <v>8.6300000000000008</v>
      </c>
      <c r="AN228" s="42">
        <v>28</v>
      </c>
      <c r="AO228" s="42">
        <v>827</v>
      </c>
      <c r="AP228" s="38"/>
      <c r="AQ228" s="42">
        <v>2</v>
      </c>
      <c r="AR228" s="42"/>
      <c r="AS228" s="43"/>
      <c r="AT228" s="44"/>
      <c r="AU228" s="42"/>
      <c r="AV228" s="42"/>
      <c r="AW228" s="42"/>
      <c r="AX228" s="38"/>
      <c r="AY228" s="42">
        <v>2</v>
      </c>
      <c r="AZ228" s="42"/>
      <c r="BA228" s="43"/>
      <c r="BB228" s="44"/>
      <c r="BC228" s="42"/>
      <c r="BD228" s="42"/>
      <c r="BE228" s="42"/>
      <c r="BF228" s="38"/>
      <c r="BG228" s="42">
        <v>2</v>
      </c>
      <c r="BH228" s="42">
        <v>15.2</v>
      </c>
      <c r="BI228" s="43">
        <v>103.6</v>
      </c>
      <c r="BJ228" s="44">
        <v>10.37</v>
      </c>
      <c r="BK228" s="42">
        <v>8.6199999999999992</v>
      </c>
      <c r="BL228" s="42">
        <v>106</v>
      </c>
      <c r="BM228" s="42">
        <v>826</v>
      </c>
      <c r="BN228" s="38"/>
      <c r="BO228" s="42">
        <v>2</v>
      </c>
      <c r="BP228" s="42"/>
      <c r="BQ228" s="43"/>
      <c r="BR228" s="44"/>
      <c r="BS228" s="42"/>
      <c r="BT228" s="42"/>
      <c r="BU228" s="42"/>
      <c r="BV228" s="38"/>
      <c r="BW228" s="42">
        <v>2</v>
      </c>
      <c r="BX228" s="42"/>
      <c r="BY228" s="43"/>
      <c r="BZ228" s="44"/>
      <c r="CA228" s="42"/>
      <c r="CB228" s="42"/>
      <c r="CC228" s="42"/>
      <c r="CD228" s="38"/>
      <c r="CE228" s="42">
        <v>2</v>
      </c>
      <c r="CF228" s="42"/>
      <c r="CG228" s="43"/>
      <c r="CH228" s="44"/>
      <c r="CI228" s="42"/>
      <c r="CJ228" s="42"/>
      <c r="CK228" s="42"/>
    </row>
    <row r="229" spans="3:89" x14ac:dyDescent="0.35">
      <c r="C229" s="45">
        <v>3</v>
      </c>
      <c r="D229" s="45">
        <v>15</v>
      </c>
      <c r="E229" s="46">
        <v>94.3</v>
      </c>
      <c r="F229" s="47">
        <v>9.42</v>
      </c>
      <c r="G229" s="45">
        <v>8.5</v>
      </c>
      <c r="H229" s="45">
        <v>-58</v>
      </c>
      <c r="I229" s="45">
        <v>833</v>
      </c>
      <c r="J229" s="38"/>
      <c r="K229" s="45">
        <v>3</v>
      </c>
      <c r="L229" s="45"/>
      <c r="M229" s="46"/>
      <c r="N229" s="47"/>
      <c r="O229" s="45"/>
      <c r="P229" s="45"/>
      <c r="Q229" s="45"/>
      <c r="R229" s="38"/>
      <c r="S229" s="45">
        <v>3</v>
      </c>
      <c r="T229" s="45"/>
      <c r="U229" s="46"/>
      <c r="V229" s="47"/>
      <c r="W229" s="45"/>
      <c r="X229" s="45"/>
      <c r="Y229" s="45"/>
      <c r="Z229" s="38"/>
      <c r="AA229" s="45">
        <v>3</v>
      </c>
      <c r="AB229" s="45"/>
      <c r="AC229" s="46"/>
      <c r="AD229" s="47"/>
      <c r="AE229" s="45"/>
      <c r="AF229" s="45"/>
      <c r="AG229" s="45"/>
      <c r="AH229" s="38"/>
      <c r="AI229" s="45">
        <v>3</v>
      </c>
      <c r="AJ229" s="45">
        <v>15.2</v>
      </c>
      <c r="AK229" s="46">
        <v>104.8</v>
      </c>
      <c r="AL229" s="47">
        <v>10.27</v>
      </c>
      <c r="AM229" s="45">
        <v>8.59</v>
      </c>
      <c r="AN229" s="45">
        <v>-3</v>
      </c>
      <c r="AO229" s="45">
        <v>945</v>
      </c>
      <c r="AP229" s="38"/>
      <c r="AQ229" s="45">
        <v>3</v>
      </c>
      <c r="AR229" s="45"/>
      <c r="AS229" s="46"/>
      <c r="AT229" s="47"/>
      <c r="AU229" s="45"/>
      <c r="AV229" s="45"/>
      <c r="AW229" s="45"/>
      <c r="AX229" s="38"/>
      <c r="AY229" s="45">
        <v>3</v>
      </c>
      <c r="AZ229" s="45"/>
      <c r="BA229" s="46"/>
      <c r="BB229" s="47"/>
      <c r="BC229" s="45"/>
      <c r="BD229" s="45"/>
      <c r="BE229" s="45"/>
      <c r="BF229" s="38"/>
      <c r="BG229" s="45">
        <v>3</v>
      </c>
      <c r="BH229" s="45">
        <v>15.2</v>
      </c>
      <c r="BI229" s="46">
        <v>107.9</v>
      </c>
      <c r="BJ229" s="47">
        <v>10.199999999999999</v>
      </c>
      <c r="BK229" s="45">
        <v>8.6</v>
      </c>
      <c r="BL229" s="45">
        <v>91</v>
      </c>
      <c r="BM229" s="45">
        <v>947</v>
      </c>
      <c r="BN229" s="38"/>
      <c r="BO229" s="45">
        <v>3</v>
      </c>
      <c r="BP229" s="45"/>
      <c r="BQ229" s="46"/>
      <c r="BR229" s="47"/>
      <c r="BS229" s="45"/>
      <c r="BT229" s="45"/>
      <c r="BU229" s="45"/>
      <c r="BV229" s="38"/>
      <c r="BW229" s="45">
        <v>3</v>
      </c>
      <c r="BX229" s="45"/>
      <c r="BY229" s="46"/>
      <c r="BZ229" s="47"/>
      <c r="CA229" s="45"/>
      <c r="CB229" s="45"/>
      <c r="CC229" s="45"/>
      <c r="CD229" s="38"/>
      <c r="CE229" s="45">
        <v>3</v>
      </c>
      <c r="CF229" s="45"/>
      <c r="CG229" s="46"/>
      <c r="CH229" s="47"/>
      <c r="CI229" s="45"/>
      <c r="CJ229" s="45"/>
      <c r="CK229" s="45"/>
    </row>
    <row r="230" spans="3:89" x14ac:dyDescent="0.35">
      <c r="C230" s="32"/>
      <c r="D230" s="33"/>
      <c r="E230" s="33"/>
      <c r="F230" s="33"/>
      <c r="G230" s="33"/>
      <c r="H230" s="33"/>
      <c r="I230" s="34"/>
      <c r="J230" s="38"/>
      <c r="K230" s="32"/>
      <c r="L230" s="33"/>
      <c r="M230" s="33"/>
      <c r="N230" s="33"/>
      <c r="O230" s="33"/>
      <c r="P230" s="33"/>
      <c r="Q230" s="34"/>
      <c r="R230" s="38"/>
      <c r="S230" s="32"/>
      <c r="T230" s="33"/>
      <c r="U230" s="33"/>
      <c r="V230" s="33"/>
      <c r="W230" s="33"/>
      <c r="X230" s="33"/>
      <c r="Y230" s="34"/>
      <c r="Z230" s="38"/>
      <c r="AA230" s="32"/>
      <c r="AB230" s="33"/>
      <c r="AC230" s="33"/>
      <c r="AD230" s="33"/>
      <c r="AE230" s="33"/>
      <c r="AF230" s="33"/>
      <c r="AG230" s="34"/>
      <c r="AH230" s="38"/>
      <c r="AI230" s="32"/>
      <c r="AJ230" s="33"/>
      <c r="AK230" s="33"/>
      <c r="AL230" s="33"/>
      <c r="AM230" s="33"/>
      <c r="AN230" s="33"/>
      <c r="AO230" s="34"/>
      <c r="AP230" s="38"/>
      <c r="AQ230" s="32"/>
      <c r="AR230" s="33"/>
      <c r="AS230" s="33"/>
      <c r="AT230" s="33"/>
      <c r="AU230" s="33"/>
      <c r="AV230" s="33"/>
      <c r="AW230" s="34"/>
      <c r="AX230" s="38"/>
      <c r="AY230" s="32"/>
      <c r="AZ230" s="33"/>
      <c r="BA230" s="33"/>
      <c r="BB230" s="33"/>
      <c r="BC230" s="33"/>
      <c r="BD230" s="33"/>
      <c r="BE230" s="34"/>
      <c r="BF230" s="38"/>
      <c r="BG230" s="32"/>
      <c r="BH230" s="33"/>
      <c r="BI230" s="33"/>
      <c r="BJ230" s="33"/>
      <c r="BK230" s="33"/>
      <c r="BL230" s="33"/>
      <c r="BM230" s="34"/>
      <c r="BN230" s="38"/>
      <c r="BO230" s="32"/>
      <c r="BP230" s="33"/>
      <c r="BQ230" s="33"/>
      <c r="BR230" s="33"/>
      <c r="BS230" s="33"/>
      <c r="BT230" s="33"/>
      <c r="BU230" s="34"/>
      <c r="BV230" s="38"/>
      <c r="BW230" s="32"/>
      <c r="BX230" s="33"/>
      <c r="BY230" s="33"/>
      <c r="BZ230" s="33"/>
      <c r="CA230" s="33"/>
      <c r="CB230" s="33"/>
      <c r="CC230" s="34"/>
      <c r="CD230" s="38"/>
      <c r="CE230" s="32"/>
      <c r="CF230" s="33"/>
      <c r="CG230" s="33"/>
      <c r="CH230" s="33"/>
      <c r="CI230" s="33"/>
      <c r="CJ230" s="33"/>
      <c r="CK230" s="34"/>
    </row>
    <row r="231" spans="3:89" ht="14.5" customHeight="1" x14ac:dyDescent="0.35">
      <c r="C231" s="32" t="s">
        <v>12</v>
      </c>
      <c r="D231" s="34"/>
      <c r="E231" s="48">
        <v>0.5</v>
      </c>
      <c r="F231" s="67"/>
      <c r="G231" s="68"/>
      <c r="H231" s="68"/>
      <c r="I231" s="69"/>
      <c r="J231" s="38"/>
      <c r="K231" s="32" t="s">
        <v>12</v>
      </c>
      <c r="L231" s="34"/>
      <c r="M231" s="48">
        <v>0.5</v>
      </c>
      <c r="N231" s="67"/>
      <c r="O231" s="68"/>
      <c r="P231" s="68"/>
      <c r="Q231" s="69"/>
      <c r="R231" s="38"/>
      <c r="S231" s="32" t="s">
        <v>12</v>
      </c>
      <c r="T231" s="34"/>
      <c r="U231" s="48"/>
      <c r="V231" s="67"/>
      <c r="W231" s="68"/>
      <c r="X231" s="68"/>
      <c r="Y231" s="69"/>
      <c r="Z231" s="38"/>
      <c r="AA231" s="32" t="s">
        <v>12</v>
      </c>
      <c r="AB231" s="34"/>
      <c r="AC231" s="48">
        <v>0.5</v>
      </c>
      <c r="AD231" s="67"/>
      <c r="AE231" s="68"/>
      <c r="AF231" s="68"/>
      <c r="AG231" s="69"/>
      <c r="AH231" s="38"/>
      <c r="AI231" s="32" t="s">
        <v>12</v>
      </c>
      <c r="AJ231" s="34"/>
      <c r="AK231" s="48">
        <v>0.5</v>
      </c>
      <c r="AL231" s="67"/>
      <c r="AM231" s="68"/>
      <c r="AN231" s="68"/>
      <c r="AO231" s="69"/>
      <c r="AP231" s="38"/>
      <c r="AQ231" s="32" t="s">
        <v>12</v>
      </c>
      <c r="AR231" s="34"/>
      <c r="AS231" s="48">
        <v>0.5</v>
      </c>
      <c r="AT231" s="67" t="s">
        <v>31</v>
      </c>
      <c r="AU231" s="68"/>
      <c r="AV231" s="68"/>
      <c r="AW231" s="69"/>
      <c r="AX231" s="38"/>
      <c r="AY231" s="32" t="s">
        <v>12</v>
      </c>
      <c r="AZ231" s="34"/>
      <c r="BA231" s="48">
        <v>0.5</v>
      </c>
      <c r="BB231" s="67"/>
      <c r="BC231" s="68"/>
      <c r="BD231" s="68"/>
      <c r="BE231" s="69"/>
      <c r="BF231" s="38"/>
      <c r="BG231" s="32" t="s">
        <v>12</v>
      </c>
      <c r="BH231" s="34"/>
      <c r="BI231" s="48">
        <v>0.5</v>
      </c>
      <c r="BJ231" s="67"/>
      <c r="BK231" s="68"/>
      <c r="BL231" s="68"/>
      <c r="BM231" s="69"/>
      <c r="BN231" s="38"/>
      <c r="BO231" s="32" t="s">
        <v>12</v>
      </c>
      <c r="BP231" s="34"/>
      <c r="BQ231" s="48">
        <v>0.5</v>
      </c>
      <c r="BR231" s="67"/>
      <c r="BS231" s="68"/>
      <c r="BT231" s="68"/>
      <c r="BU231" s="69"/>
      <c r="BV231" s="38"/>
      <c r="BW231" s="32" t="s">
        <v>12</v>
      </c>
      <c r="BX231" s="34"/>
      <c r="BY231" s="48"/>
      <c r="BZ231" s="67"/>
      <c r="CA231" s="68"/>
      <c r="CB231" s="68"/>
      <c r="CC231" s="69"/>
      <c r="CD231" s="38"/>
      <c r="CE231" s="32" t="s">
        <v>12</v>
      </c>
      <c r="CF231" s="34"/>
      <c r="CG231" s="48"/>
      <c r="CH231" s="67"/>
      <c r="CI231" s="68"/>
      <c r="CJ231" s="68"/>
      <c r="CK231" s="69"/>
    </row>
    <row r="232" spans="3:89" x14ac:dyDescent="0.35">
      <c r="C232" s="32" t="s">
        <v>14</v>
      </c>
      <c r="D232" s="34"/>
      <c r="E232" s="48">
        <v>3</v>
      </c>
      <c r="F232" s="70"/>
      <c r="G232" s="71"/>
      <c r="H232" s="71"/>
      <c r="I232" s="72"/>
      <c r="J232" s="38"/>
      <c r="K232" s="32" t="s">
        <v>14</v>
      </c>
      <c r="L232" s="34"/>
      <c r="M232" s="48">
        <v>2.7</v>
      </c>
      <c r="N232" s="70"/>
      <c r="O232" s="71"/>
      <c r="P232" s="71"/>
      <c r="Q232" s="72"/>
      <c r="R232" s="38"/>
      <c r="S232" s="32" t="s">
        <v>14</v>
      </c>
      <c r="T232" s="34"/>
      <c r="U232" s="48"/>
      <c r="V232" s="70"/>
      <c r="W232" s="71"/>
      <c r="X232" s="71"/>
      <c r="Y232" s="72"/>
      <c r="Z232" s="38"/>
      <c r="AA232" s="32" t="s">
        <v>14</v>
      </c>
      <c r="AB232" s="34"/>
      <c r="AC232" s="48">
        <v>3.25</v>
      </c>
      <c r="AD232" s="70"/>
      <c r="AE232" s="71"/>
      <c r="AF232" s="71"/>
      <c r="AG232" s="72"/>
      <c r="AH232" s="38"/>
      <c r="AI232" s="32" t="s">
        <v>14</v>
      </c>
      <c r="AJ232" s="34"/>
      <c r="AK232" s="48">
        <v>3.25</v>
      </c>
      <c r="AL232" s="70"/>
      <c r="AM232" s="71"/>
      <c r="AN232" s="71"/>
      <c r="AO232" s="72"/>
      <c r="AP232" s="38"/>
      <c r="AQ232" s="32" t="s">
        <v>14</v>
      </c>
      <c r="AR232" s="34"/>
      <c r="AS232" s="48">
        <v>2.7</v>
      </c>
      <c r="AT232" s="70"/>
      <c r="AU232" s="71"/>
      <c r="AV232" s="71"/>
      <c r="AW232" s="72"/>
      <c r="AX232" s="38"/>
      <c r="AY232" s="32" t="s">
        <v>14</v>
      </c>
      <c r="AZ232" s="34"/>
      <c r="BA232" s="48">
        <v>2.7</v>
      </c>
      <c r="BB232" s="70"/>
      <c r="BC232" s="71"/>
      <c r="BD232" s="71"/>
      <c r="BE232" s="72"/>
      <c r="BF232" s="38"/>
      <c r="BG232" s="32" t="s">
        <v>14</v>
      </c>
      <c r="BH232" s="34"/>
      <c r="BI232" s="48">
        <v>3.2</v>
      </c>
      <c r="BJ232" s="70"/>
      <c r="BK232" s="71"/>
      <c r="BL232" s="71"/>
      <c r="BM232" s="72"/>
      <c r="BN232" s="38"/>
      <c r="BO232" s="32" t="s">
        <v>14</v>
      </c>
      <c r="BP232" s="34"/>
      <c r="BQ232" s="48">
        <v>2.2000000000000002</v>
      </c>
      <c r="BR232" s="70"/>
      <c r="BS232" s="71"/>
      <c r="BT232" s="71"/>
      <c r="BU232" s="72"/>
      <c r="BV232" s="38"/>
      <c r="BW232" s="32" t="s">
        <v>14</v>
      </c>
      <c r="BX232" s="34"/>
      <c r="BY232" s="48"/>
      <c r="BZ232" s="70"/>
      <c r="CA232" s="71"/>
      <c r="CB232" s="71"/>
      <c r="CC232" s="72"/>
      <c r="CD232" s="38"/>
      <c r="CE232" s="32" t="s">
        <v>14</v>
      </c>
      <c r="CF232" s="34"/>
      <c r="CG232" s="48"/>
      <c r="CH232" s="70"/>
      <c r="CI232" s="71"/>
      <c r="CJ232" s="71"/>
      <c r="CK232" s="72"/>
    </row>
    <row r="233" spans="3:89" x14ac:dyDescent="0.35">
      <c r="C233" s="32" t="s">
        <v>15</v>
      </c>
      <c r="D233" s="34"/>
      <c r="E233" s="48">
        <v>15.2</v>
      </c>
      <c r="F233" s="70"/>
      <c r="G233" s="71"/>
      <c r="H233" s="71"/>
      <c r="I233" s="72"/>
      <c r="J233" s="38"/>
      <c r="K233" s="32" t="s">
        <v>15</v>
      </c>
      <c r="L233" s="34"/>
      <c r="M233" s="48">
        <v>15.3</v>
      </c>
      <c r="N233" s="70"/>
      <c r="O233" s="71"/>
      <c r="P233" s="71"/>
      <c r="Q233" s="72"/>
      <c r="R233" s="38"/>
      <c r="S233" s="32" t="s">
        <v>15</v>
      </c>
      <c r="T233" s="34"/>
      <c r="U233" s="48">
        <v>15.3</v>
      </c>
      <c r="V233" s="70"/>
      <c r="W233" s="71"/>
      <c r="X233" s="71"/>
      <c r="Y233" s="72"/>
      <c r="Z233" s="38"/>
      <c r="AA233" s="32" t="s">
        <v>15</v>
      </c>
      <c r="AB233" s="34"/>
      <c r="AC233" s="48">
        <v>15.7</v>
      </c>
      <c r="AD233" s="70"/>
      <c r="AE233" s="71"/>
      <c r="AF233" s="71"/>
      <c r="AG233" s="72"/>
      <c r="AH233" s="38"/>
      <c r="AI233" s="32" t="s">
        <v>15</v>
      </c>
      <c r="AJ233" s="34"/>
      <c r="AK233" s="48">
        <v>15.3</v>
      </c>
      <c r="AL233" s="70"/>
      <c r="AM233" s="71"/>
      <c r="AN233" s="71"/>
      <c r="AO233" s="72"/>
      <c r="AP233" s="38"/>
      <c r="AQ233" s="32" t="s">
        <v>15</v>
      </c>
      <c r="AR233" s="34"/>
      <c r="AS233" s="48">
        <v>16</v>
      </c>
      <c r="AT233" s="70"/>
      <c r="AU233" s="71"/>
      <c r="AV233" s="71"/>
      <c r="AW233" s="72"/>
      <c r="AX233" s="38"/>
      <c r="AY233" s="32" t="s">
        <v>15</v>
      </c>
      <c r="AZ233" s="34"/>
      <c r="BA233" s="48">
        <v>16.5</v>
      </c>
      <c r="BB233" s="70"/>
      <c r="BC233" s="71"/>
      <c r="BD233" s="71"/>
      <c r="BE233" s="72"/>
      <c r="BF233" s="38"/>
      <c r="BG233" s="32" t="s">
        <v>15</v>
      </c>
      <c r="BH233" s="34"/>
      <c r="BI233" s="48">
        <v>16.3</v>
      </c>
      <c r="BJ233" s="70"/>
      <c r="BK233" s="71"/>
      <c r="BL233" s="71"/>
      <c r="BM233" s="72"/>
      <c r="BN233" s="38"/>
      <c r="BO233" s="32" t="s">
        <v>15</v>
      </c>
      <c r="BP233" s="34"/>
      <c r="BQ233" s="48">
        <v>16.7</v>
      </c>
      <c r="BR233" s="70"/>
      <c r="BS233" s="71"/>
      <c r="BT233" s="71"/>
      <c r="BU233" s="72"/>
      <c r="BV233" s="38"/>
      <c r="BW233" s="32" t="s">
        <v>15</v>
      </c>
      <c r="BX233" s="34"/>
      <c r="BY233" s="48"/>
      <c r="BZ233" s="70"/>
      <c r="CA233" s="71"/>
      <c r="CB233" s="71"/>
      <c r="CC233" s="72"/>
      <c r="CD233" s="38"/>
      <c r="CE233" s="32" t="s">
        <v>15</v>
      </c>
      <c r="CF233" s="34"/>
      <c r="CG233" s="48"/>
      <c r="CH233" s="70"/>
      <c r="CI233" s="71"/>
      <c r="CJ233" s="71"/>
      <c r="CK233" s="72"/>
    </row>
    <row r="234" spans="3:89" x14ac:dyDescent="0.35">
      <c r="C234" s="32" t="s">
        <v>16</v>
      </c>
      <c r="D234" s="34"/>
      <c r="E234" s="48">
        <v>16.8</v>
      </c>
      <c r="F234" s="70"/>
      <c r="G234" s="71"/>
      <c r="H234" s="71"/>
      <c r="I234" s="72"/>
      <c r="J234" s="38"/>
      <c r="K234" s="32" t="s">
        <v>16</v>
      </c>
      <c r="L234" s="34"/>
      <c r="M234" s="48">
        <v>16.8</v>
      </c>
      <c r="N234" s="70"/>
      <c r="O234" s="71"/>
      <c r="P234" s="71"/>
      <c r="Q234" s="72"/>
      <c r="R234" s="38"/>
      <c r="S234" s="32" t="s">
        <v>16</v>
      </c>
      <c r="T234" s="34"/>
      <c r="U234" s="48">
        <v>16.5</v>
      </c>
      <c r="V234" s="70"/>
      <c r="W234" s="71"/>
      <c r="X234" s="71"/>
      <c r="Y234" s="72"/>
      <c r="Z234" s="38"/>
      <c r="AA234" s="32" t="s">
        <v>16</v>
      </c>
      <c r="AB234" s="34"/>
      <c r="AC234" s="48">
        <v>17.2</v>
      </c>
      <c r="AD234" s="70"/>
      <c r="AE234" s="71"/>
      <c r="AF234" s="71"/>
      <c r="AG234" s="72"/>
      <c r="AH234" s="38"/>
      <c r="AI234" s="32" t="s">
        <v>16</v>
      </c>
      <c r="AJ234" s="34"/>
      <c r="AK234" s="48">
        <v>16.2</v>
      </c>
      <c r="AL234" s="70"/>
      <c r="AM234" s="71"/>
      <c r="AN234" s="71"/>
      <c r="AO234" s="72"/>
      <c r="AP234" s="38"/>
      <c r="AQ234" s="32" t="s">
        <v>16</v>
      </c>
      <c r="AR234" s="34"/>
      <c r="AS234" s="48">
        <v>17.3</v>
      </c>
      <c r="AT234" s="70"/>
      <c r="AU234" s="71"/>
      <c r="AV234" s="71"/>
      <c r="AW234" s="72"/>
      <c r="AX234" s="38"/>
      <c r="AY234" s="32" t="s">
        <v>16</v>
      </c>
      <c r="AZ234" s="34"/>
      <c r="BA234" s="48">
        <v>17.8</v>
      </c>
      <c r="BB234" s="70"/>
      <c r="BC234" s="71"/>
      <c r="BD234" s="71"/>
      <c r="BE234" s="72"/>
      <c r="BF234" s="38"/>
      <c r="BG234" s="32" t="s">
        <v>16</v>
      </c>
      <c r="BH234" s="34"/>
      <c r="BI234" s="48">
        <v>19.100000000000001</v>
      </c>
      <c r="BJ234" s="70"/>
      <c r="BK234" s="71"/>
      <c r="BL234" s="71"/>
      <c r="BM234" s="72"/>
      <c r="BN234" s="38"/>
      <c r="BO234" s="32" t="s">
        <v>16</v>
      </c>
      <c r="BP234" s="34"/>
      <c r="BQ234" s="48">
        <v>22.1</v>
      </c>
      <c r="BR234" s="70"/>
      <c r="BS234" s="71"/>
      <c r="BT234" s="71"/>
      <c r="BU234" s="72"/>
      <c r="BV234" s="38"/>
      <c r="BW234" s="32" t="s">
        <v>16</v>
      </c>
      <c r="BX234" s="34"/>
      <c r="BY234" s="48"/>
      <c r="BZ234" s="70"/>
      <c r="CA234" s="71"/>
      <c r="CB234" s="71"/>
      <c r="CC234" s="72"/>
      <c r="CD234" s="38"/>
      <c r="CE234" s="32" t="s">
        <v>16</v>
      </c>
      <c r="CF234" s="34"/>
      <c r="CG234" s="48"/>
      <c r="CH234" s="70"/>
      <c r="CI234" s="71"/>
      <c r="CJ234" s="71"/>
      <c r="CK234" s="72"/>
    </row>
    <row r="235" spans="3:89" x14ac:dyDescent="0.35">
      <c r="C235" s="32" t="s">
        <v>17</v>
      </c>
      <c r="D235" s="34"/>
      <c r="E235" s="48">
        <v>33.5</v>
      </c>
      <c r="F235" s="73"/>
      <c r="G235" s="74"/>
      <c r="H235" s="74"/>
      <c r="I235" s="75"/>
      <c r="J235" s="49"/>
      <c r="K235" s="32" t="s">
        <v>17</v>
      </c>
      <c r="L235" s="34"/>
      <c r="M235" s="48">
        <v>32.9</v>
      </c>
      <c r="N235" s="73"/>
      <c r="O235" s="74"/>
      <c r="P235" s="74"/>
      <c r="Q235" s="75"/>
      <c r="R235" s="49"/>
      <c r="S235" s="32" t="s">
        <v>17</v>
      </c>
      <c r="T235" s="34"/>
      <c r="U235" s="48">
        <v>31.4</v>
      </c>
      <c r="V235" s="73"/>
      <c r="W235" s="74"/>
      <c r="X235" s="74"/>
      <c r="Y235" s="75"/>
      <c r="Z235" s="49"/>
      <c r="AA235" s="32" t="s">
        <v>17</v>
      </c>
      <c r="AB235" s="34"/>
      <c r="AC235" s="48">
        <v>31.2</v>
      </c>
      <c r="AD235" s="73"/>
      <c r="AE235" s="74"/>
      <c r="AF235" s="74"/>
      <c r="AG235" s="75"/>
      <c r="AH235" s="49"/>
      <c r="AI235" s="32" t="s">
        <v>17</v>
      </c>
      <c r="AJ235" s="34"/>
      <c r="AK235" s="48">
        <v>28.6</v>
      </c>
      <c r="AL235" s="73"/>
      <c r="AM235" s="74"/>
      <c r="AN235" s="74"/>
      <c r="AO235" s="75"/>
      <c r="AP235" s="49"/>
      <c r="AQ235" s="32" t="s">
        <v>17</v>
      </c>
      <c r="AR235" s="34"/>
      <c r="AS235" s="48">
        <v>32.1</v>
      </c>
      <c r="AT235" s="73"/>
      <c r="AU235" s="74"/>
      <c r="AV235" s="74"/>
      <c r="AW235" s="75"/>
      <c r="AX235" s="49"/>
      <c r="AY235" s="32" t="s">
        <v>17</v>
      </c>
      <c r="AZ235" s="34"/>
      <c r="BA235" s="48">
        <v>33.6</v>
      </c>
      <c r="BB235" s="73"/>
      <c r="BC235" s="74"/>
      <c r="BD235" s="74"/>
      <c r="BE235" s="75"/>
      <c r="BF235" s="49"/>
      <c r="BG235" s="32" t="s">
        <v>17</v>
      </c>
      <c r="BH235" s="34"/>
      <c r="BI235" s="48">
        <v>36.200000000000003</v>
      </c>
      <c r="BJ235" s="73"/>
      <c r="BK235" s="74"/>
      <c r="BL235" s="74"/>
      <c r="BM235" s="75"/>
      <c r="BN235" s="49"/>
      <c r="BO235" s="32" t="s">
        <v>17</v>
      </c>
      <c r="BP235" s="34"/>
      <c r="BQ235" s="48">
        <v>39.6</v>
      </c>
      <c r="BR235" s="73"/>
      <c r="BS235" s="74"/>
      <c r="BT235" s="74"/>
      <c r="BU235" s="75"/>
      <c r="BV235" s="49"/>
      <c r="BW235" s="32" t="s">
        <v>17</v>
      </c>
      <c r="BX235" s="34"/>
      <c r="BY235" s="48"/>
      <c r="BZ235" s="73"/>
      <c r="CA235" s="74"/>
      <c r="CB235" s="74"/>
      <c r="CC235" s="75"/>
      <c r="CD235" s="49"/>
      <c r="CE235" s="32" t="s">
        <v>17</v>
      </c>
      <c r="CF235" s="34"/>
      <c r="CG235" s="48"/>
      <c r="CH235" s="73"/>
      <c r="CI235" s="74"/>
      <c r="CJ235" s="74"/>
      <c r="CK235" s="75"/>
    </row>
    <row r="239" spans="3:89" x14ac:dyDescent="0.35">
      <c r="C239" s="104">
        <v>41542</v>
      </c>
      <c r="D239" s="57"/>
      <c r="E239" s="57"/>
      <c r="F239" s="57"/>
      <c r="G239" s="57"/>
      <c r="H239" s="57"/>
      <c r="I239" s="57"/>
      <c r="J239" s="57"/>
      <c r="K239" s="104">
        <v>41542</v>
      </c>
      <c r="L239" s="57"/>
      <c r="M239" s="57"/>
      <c r="N239" s="57"/>
      <c r="O239" s="57"/>
      <c r="P239" s="57"/>
      <c r="Q239" s="57"/>
      <c r="R239" s="57"/>
      <c r="S239" s="104">
        <v>41542</v>
      </c>
      <c r="T239" s="57"/>
      <c r="U239" s="57"/>
      <c r="V239" s="57"/>
      <c r="W239" s="57"/>
      <c r="X239" s="57"/>
      <c r="Y239" s="57"/>
      <c r="Z239" s="57"/>
      <c r="AA239" s="104">
        <v>41542</v>
      </c>
      <c r="AB239" s="57"/>
      <c r="AC239" s="57"/>
      <c r="AD239" s="57"/>
      <c r="AE239" s="57"/>
      <c r="AF239" s="57"/>
      <c r="AG239" s="57"/>
      <c r="AH239" s="57"/>
      <c r="AI239" s="104">
        <v>41542</v>
      </c>
      <c r="AJ239" s="57"/>
      <c r="AK239" s="57"/>
      <c r="AL239" s="57"/>
      <c r="AM239" s="57"/>
      <c r="AN239" s="57"/>
      <c r="AO239" s="57"/>
      <c r="AP239" s="57"/>
      <c r="AQ239" s="104">
        <v>41542</v>
      </c>
      <c r="AR239" s="57"/>
      <c r="AS239" s="57"/>
      <c r="AT239" s="57"/>
      <c r="AU239" s="57"/>
      <c r="AV239" s="57"/>
      <c r="AW239" s="57"/>
      <c r="AX239" s="57"/>
      <c r="AY239" s="104">
        <v>41542</v>
      </c>
      <c r="AZ239" s="57"/>
      <c r="BA239" s="57"/>
      <c r="BB239" s="57"/>
      <c r="BC239" s="57"/>
      <c r="BD239" s="57"/>
      <c r="BE239" s="57"/>
      <c r="BF239" s="57"/>
      <c r="BG239" s="104">
        <v>41542</v>
      </c>
      <c r="BH239" s="57"/>
      <c r="BI239" s="57"/>
      <c r="BJ239" s="57"/>
      <c r="BK239" s="57"/>
      <c r="BL239" s="57"/>
      <c r="BM239" s="57"/>
      <c r="BN239" s="57"/>
      <c r="BO239" s="104">
        <v>41542</v>
      </c>
      <c r="BP239" s="57"/>
      <c r="BQ239" s="57"/>
      <c r="BR239" s="57"/>
      <c r="BS239" s="57"/>
      <c r="BT239" s="57"/>
      <c r="BU239" s="14"/>
      <c r="BV239" s="33"/>
      <c r="BW239" s="33"/>
      <c r="BX239" s="33"/>
      <c r="BY239" s="33"/>
      <c r="BZ239" s="33"/>
      <c r="CA239" s="33"/>
      <c r="CB239" s="33"/>
      <c r="CC239" s="33"/>
      <c r="CD239" s="33"/>
      <c r="CE239" s="33"/>
      <c r="CF239" s="33"/>
      <c r="CG239" s="33"/>
      <c r="CH239" s="33"/>
      <c r="CI239" s="33"/>
      <c r="CJ239" s="33"/>
      <c r="CK239" s="34"/>
    </row>
    <row r="240" spans="3:89" x14ac:dyDescent="0.35">
      <c r="C240" s="35">
        <v>3</v>
      </c>
      <c r="D240" s="36"/>
      <c r="E240" s="36"/>
      <c r="F240" s="36"/>
      <c r="G240" s="36"/>
      <c r="H240" s="36"/>
      <c r="I240" s="37"/>
      <c r="J240" s="38"/>
      <c r="K240" s="35">
        <v>4</v>
      </c>
      <c r="L240" s="36"/>
      <c r="M240" s="36"/>
      <c r="N240" s="36"/>
      <c r="O240" s="36"/>
      <c r="P240" s="36"/>
      <c r="Q240" s="37"/>
      <c r="R240" s="38"/>
      <c r="S240" s="35">
        <v>5</v>
      </c>
      <c r="T240" s="36"/>
      <c r="U240" s="36"/>
      <c r="V240" s="36"/>
      <c r="W240" s="36"/>
      <c r="X240" s="36"/>
      <c r="Y240" s="37"/>
      <c r="Z240" s="38"/>
      <c r="AA240" s="35">
        <v>6</v>
      </c>
      <c r="AB240" s="36"/>
      <c r="AC240" s="36"/>
      <c r="AD240" s="36"/>
      <c r="AE240" s="36"/>
      <c r="AF240" s="36"/>
      <c r="AG240" s="37"/>
      <c r="AH240" s="38"/>
      <c r="AI240" s="35">
        <v>7</v>
      </c>
      <c r="AJ240" s="36"/>
      <c r="AK240" s="36"/>
      <c r="AL240" s="36"/>
      <c r="AM240" s="36"/>
      <c r="AN240" s="36"/>
      <c r="AO240" s="37"/>
      <c r="AP240" s="38"/>
      <c r="AQ240" s="35">
        <v>8</v>
      </c>
      <c r="AR240" s="36"/>
      <c r="AS240" s="36"/>
      <c r="AT240" s="36"/>
      <c r="AU240" s="36"/>
      <c r="AV240" s="36"/>
      <c r="AW240" s="37"/>
      <c r="AX240" s="38"/>
      <c r="AY240" s="35">
        <v>9</v>
      </c>
      <c r="AZ240" s="36"/>
      <c r="BA240" s="36"/>
      <c r="BB240" s="36"/>
      <c r="BC240" s="36"/>
      <c r="BD240" s="36"/>
      <c r="BE240" s="37"/>
      <c r="BF240" s="38"/>
      <c r="BG240" s="35">
        <v>10</v>
      </c>
      <c r="BH240" s="36"/>
      <c r="BI240" s="36"/>
      <c r="BJ240" s="36"/>
      <c r="BK240" s="36"/>
      <c r="BL240" s="36"/>
      <c r="BM240" s="37"/>
      <c r="BN240" s="38"/>
      <c r="BO240" s="35">
        <v>11</v>
      </c>
      <c r="BP240" s="36"/>
      <c r="BQ240" s="36"/>
      <c r="BR240" s="36"/>
      <c r="BS240" s="36"/>
      <c r="BT240" s="36"/>
      <c r="BU240" s="37"/>
      <c r="BV240" s="38"/>
      <c r="BW240" s="35" t="s">
        <v>23</v>
      </c>
      <c r="BX240" s="36"/>
      <c r="BY240" s="36"/>
      <c r="BZ240" s="36"/>
      <c r="CA240" s="36"/>
      <c r="CB240" s="36"/>
      <c r="CC240" s="37"/>
      <c r="CD240" s="38"/>
      <c r="CE240" s="35" t="s">
        <v>22</v>
      </c>
      <c r="CF240" s="36"/>
      <c r="CG240" s="36"/>
      <c r="CH240" s="36"/>
      <c r="CI240" s="36"/>
      <c r="CJ240" s="36"/>
      <c r="CK240" s="37"/>
    </row>
    <row r="241" spans="3:89" x14ac:dyDescent="0.35">
      <c r="C241" s="40" t="s">
        <v>0</v>
      </c>
      <c r="D241" s="40" t="s">
        <v>1</v>
      </c>
      <c r="E241" s="65" t="s">
        <v>2</v>
      </c>
      <c r="F241" s="66"/>
      <c r="G241" s="41" t="s">
        <v>3</v>
      </c>
      <c r="H241" s="40" t="s">
        <v>4</v>
      </c>
      <c r="I241" s="40" t="s">
        <v>5</v>
      </c>
      <c r="J241" s="38"/>
      <c r="K241" s="40" t="s">
        <v>0</v>
      </c>
      <c r="L241" s="40" t="s">
        <v>1</v>
      </c>
      <c r="M241" s="65" t="s">
        <v>2</v>
      </c>
      <c r="N241" s="66"/>
      <c r="O241" s="41" t="s">
        <v>3</v>
      </c>
      <c r="P241" s="40" t="s">
        <v>4</v>
      </c>
      <c r="Q241" s="40" t="s">
        <v>5</v>
      </c>
      <c r="R241" s="38"/>
      <c r="S241" s="40" t="s">
        <v>0</v>
      </c>
      <c r="T241" s="40" t="s">
        <v>1</v>
      </c>
      <c r="U241" s="65" t="s">
        <v>2</v>
      </c>
      <c r="V241" s="66"/>
      <c r="W241" s="41" t="s">
        <v>3</v>
      </c>
      <c r="X241" s="40" t="s">
        <v>4</v>
      </c>
      <c r="Y241" s="40" t="s">
        <v>5</v>
      </c>
      <c r="Z241" s="38"/>
      <c r="AA241" s="40" t="s">
        <v>0</v>
      </c>
      <c r="AB241" s="40" t="s">
        <v>1</v>
      </c>
      <c r="AC241" s="65" t="s">
        <v>2</v>
      </c>
      <c r="AD241" s="66"/>
      <c r="AE241" s="41" t="s">
        <v>3</v>
      </c>
      <c r="AF241" s="40" t="s">
        <v>4</v>
      </c>
      <c r="AG241" s="40" t="s">
        <v>5</v>
      </c>
      <c r="AH241" s="38"/>
      <c r="AI241" s="40" t="s">
        <v>0</v>
      </c>
      <c r="AJ241" s="40" t="s">
        <v>1</v>
      </c>
      <c r="AK241" s="65" t="s">
        <v>2</v>
      </c>
      <c r="AL241" s="66"/>
      <c r="AM241" s="41" t="s">
        <v>3</v>
      </c>
      <c r="AN241" s="40" t="s">
        <v>4</v>
      </c>
      <c r="AO241" s="40" t="s">
        <v>5</v>
      </c>
      <c r="AP241" s="38"/>
      <c r="AQ241" s="40" t="s">
        <v>0</v>
      </c>
      <c r="AR241" s="40" t="s">
        <v>1</v>
      </c>
      <c r="AS241" s="65" t="s">
        <v>2</v>
      </c>
      <c r="AT241" s="66"/>
      <c r="AU241" s="41" t="s">
        <v>3</v>
      </c>
      <c r="AV241" s="40" t="s">
        <v>4</v>
      </c>
      <c r="AW241" s="40" t="s">
        <v>5</v>
      </c>
      <c r="AX241" s="38"/>
      <c r="AY241" s="40" t="s">
        <v>0</v>
      </c>
      <c r="AZ241" s="40" t="s">
        <v>1</v>
      </c>
      <c r="BA241" s="65" t="s">
        <v>2</v>
      </c>
      <c r="BB241" s="66"/>
      <c r="BC241" s="41" t="s">
        <v>3</v>
      </c>
      <c r="BD241" s="40" t="s">
        <v>4</v>
      </c>
      <c r="BE241" s="40" t="s">
        <v>5</v>
      </c>
      <c r="BF241" s="38"/>
      <c r="BG241" s="40" t="s">
        <v>0</v>
      </c>
      <c r="BH241" s="40" t="s">
        <v>1</v>
      </c>
      <c r="BI241" s="65" t="s">
        <v>2</v>
      </c>
      <c r="BJ241" s="66"/>
      <c r="BK241" s="41" t="s">
        <v>3</v>
      </c>
      <c r="BL241" s="40" t="s">
        <v>4</v>
      </c>
      <c r="BM241" s="40" t="s">
        <v>5</v>
      </c>
      <c r="BN241" s="38"/>
      <c r="BO241" s="40" t="s">
        <v>0</v>
      </c>
      <c r="BP241" s="40" t="s">
        <v>1</v>
      </c>
      <c r="BQ241" s="65" t="s">
        <v>2</v>
      </c>
      <c r="BR241" s="66"/>
      <c r="BS241" s="41" t="s">
        <v>3</v>
      </c>
      <c r="BT241" s="40" t="s">
        <v>4</v>
      </c>
      <c r="BU241" s="40" t="s">
        <v>5</v>
      </c>
      <c r="BV241" s="38"/>
      <c r="BW241" s="40" t="s">
        <v>0</v>
      </c>
      <c r="BX241" s="40" t="s">
        <v>1</v>
      </c>
      <c r="BY241" s="65" t="s">
        <v>2</v>
      </c>
      <c r="BZ241" s="66"/>
      <c r="CA241" s="41" t="s">
        <v>3</v>
      </c>
      <c r="CB241" s="40" t="s">
        <v>4</v>
      </c>
      <c r="CC241" s="40" t="s">
        <v>5</v>
      </c>
      <c r="CD241" s="38"/>
      <c r="CE241" s="40" t="s">
        <v>0</v>
      </c>
      <c r="CF241" s="40" t="s">
        <v>1</v>
      </c>
      <c r="CG241" s="65" t="s">
        <v>2</v>
      </c>
      <c r="CH241" s="66"/>
      <c r="CI241" s="41" t="s">
        <v>3</v>
      </c>
      <c r="CJ241" s="40" t="s">
        <v>4</v>
      </c>
      <c r="CK241" s="40" t="s">
        <v>5</v>
      </c>
    </row>
    <row r="242" spans="3:89" x14ac:dyDescent="0.35">
      <c r="C242" s="42" t="s">
        <v>6</v>
      </c>
      <c r="D242" s="42" t="s">
        <v>7</v>
      </c>
      <c r="E242" s="43" t="s">
        <v>8</v>
      </c>
      <c r="F242" s="44" t="s">
        <v>9</v>
      </c>
      <c r="G242" s="42"/>
      <c r="H242" s="42" t="s">
        <v>10</v>
      </c>
      <c r="I242" s="42" t="s">
        <v>11</v>
      </c>
      <c r="J242" s="38"/>
      <c r="K242" s="42" t="s">
        <v>6</v>
      </c>
      <c r="L242" s="42" t="s">
        <v>7</v>
      </c>
      <c r="M242" s="43" t="s">
        <v>8</v>
      </c>
      <c r="N242" s="44" t="s">
        <v>9</v>
      </c>
      <c r="O242" s="42"/>
      <c r="P242" s="42" t="s">
        <v>10</v>
      </c>
      <c r="Q242" s="42" t="s">
        <v>11</v>
      </c>
      <c r="R242" s="38"/>
      <c r="S242" s="42" t="s">
        <v>6</v>
      </c>
      <c r="T242" s="42" t="s">
        <v>7</v>
      </c>
      <c r="U242" s="43" t="s">
        <v>8</v>
      </c>
      <c r="V242" s="44" t="s">
        <v>9</v>
      </c>
      <c r="W242" s="42"/>
      <c r="X242" s="42" t="s">
        <v>10</v>
      </c>
      <c r="Y242" s="42" t="s">
        <v>11</v>
      </c>
      <c r="Z242" s="38"/>
      <c r="AA242" s="42" t="s">
        <v>6</v>
      </c>
      <c r="AB242" s="42" t="s">
        <v>7</v>
      </c>
      <c r="AC242" s="43" t="s">
        <v>8</v>
      </c>
      <c r="AD242" s="44" t="s">
        <v>9</v>
      </c>
      <c r="AE242" s="42"/>
      <c r="AF242" s="42" t="s">
        <v>10</v>
      </c>
      <c r="AG242" s="42" t="s">
        <v>11</v>
      </c>
      <c r="AH242" s="38"/>
      <c r="AI242" s="42" t="s">
        <v>6</v>
      </c>
      <c r="AJ242" s="42" t="s">
        <v>7</v>
      </c>
      <c r="AK242" s="43" t="s">
        <v>8</v>
      </c>
      <c r="AL242" s="44" t="s">
        <v>9</v>
      </c>
      <c r="AM242" s="42"/>
      <c r="AN242" s="42" t="s">
        <v>10</v>
      </c>
      <c r="AO242" s="42" t="s">
        <v>11</v>
      </c>
      <c r="AP242" s="38"/>
      <c r="AQ242" s="42" t="s">
        <v>6</v>
      </c>
      <c r="AR242" s="42" t="s">
        <v>7</v>
      </c>
      <c r="AS242" s="43" t="s">
        <v>8</v>
      </c>
      <c r="AT242" s="44" t="s">
        <v>9</v>
      </c>
      <c r="AU242" s="42"/>
      <c r="AV242" s="42" t="s">
        <v>10</v>
      </c>
      <c r="AW242" s="42" t="s">
        <v>11</v>
      </c>
      <c r="AX242" s="38"/>
      <c r="AY242" s="42" t="s">
        <v>6</v>
      </c>
      <c r="AZ242" s="42" t="s">
        <v>7</v>
      </c>
      <c r="BA242" s="43" t="s">
        <v>8</v>
      </c>
      <c r="BB242" s="44" t="s">
        <v>9</v>
      </c>
      <c r="BC242" s="42"/>
      <c r="BD242" s="42" t="s">
        <v>10</v>
      </c>
      <c r="BE242" s="42" t="s">
        <v>11</v>
      </c>
      <c r="BF242" s="38"/>
      <c r="BG242" s="42" t="s">
        <v>6</v>
      </c>
      <c r="BH242" s="42" t="s">
        <v>7</v>
      </c>
      <c r="BI242" s="43" t="s">
        <v>8</v>
      </c>
      <c r="BJ242" s="44" t="s">
        <v>9</v>
      </c>
      <c r="BK242" s="42"/>
      <c r="BL242" s="42" t="s">
        <v>10</v>
      </c>
      <c r="BM242" s="42" t="s">
        <v>11</v>
      </c>
      <c r="BN242" s="38"/>
      <c r="BO242" s="42" t="s">
        <v>6</v>
      </c>
      <c r="BP242" s="42" t="s">
        <v>7</v>
      </c>
      <c r="BQ242" s="43" t="s">
        <v>8</v>
      </c>
      <c r="BR242" s="44" t="s">
        <v>9</v>
      </c>
      <c r="BS242" s="42"/>
      <c r="BT242" s="42" t="s">
        <v>10</v>
      </c>
      <c r="BU242" s="42" t="s">
        <v>11</v>
      </c>
      <c r="BV242" s="38"/>
      <c r="BW242" s="42" t="s">
        <v>6</v>
      </c>
      <c r="BX242" s="42" t="s">
        <v>7</v>
      </c>
      <c r="BY242" s="43" t="s">
        <v>8</v>
      </c>
      <c r="BZ242" s="44" t="s">
        <v>9</v>
      </c>
      <c r="CA242" s="42"/>
      <c r="CB242" s="42" t="s">
        <v>10</v>
      </c>
      <c r="CC242" s="42" t="s">
        <v>11</v>
      </c>
      <c r="CD242" s="38"/>
      <c r="CE242" s="42" t="s">
        <v>6</v>
      </c>
      <c r="CF242" s="42" t="s">
        <v>7</v>
      </c>
      <c r="CG242" s="43" t="s">
        <v>8</v>
      </c>
      <c r="CH242" s="44" t="s">
        <v>9</v>
      </c>
      <c r="CI242" s="42"/>
      <c r="CJ242" s="42" t="s">
        <v>10</v>
      </c>
      <c r="CK242" s="42" t="s">
        <v>11</v>
      </c>
    </row>
    <row r="243" spans="3:89" x14ac:dyDescent="0.35">
      <c r="C243" s="42">
        <v>0</v>
      </c>
      <c r="D243" s="42">
        <v>15.2</v>
      </c>
      <c r="E243" s="43">
        <v>128.5</v>
      </c>
      <c r="F243" s="44">
        <v>12.84</v>
      </c>
      <c r="G243" s="42">
        <v>8.9499999999999993</v>
      </c>
      <c r="H243" s="42">
        <v>84</v>
      </c>
      <c r="I243" s="42">
        <v>823</v>
      </c>
      <c r="J243" s="38"/>
      <c r="K243" s="42">
        <v>0</v>
      </c>
      <c r="L243" s="42"/>
      <c r="M243" s="43"/>
      <c r="N243" s="44"/>
      <c r="O243" s="42"/>
      <c r="P243" s="42"/>
      <c r="Q243" s="42"/>
      <c r="R243" s="38"/>
      <c r="S243" s="42">
        <v>0</v>
      </c>
      <c r="T243" s="42"/>
      <c r="U243" s="43"/>
      <c r="V243" s="44"/>
      <c r="W243" s="42"/>
      <c r="X243" s="42"/>
      <c r="Y243" s="42"/>
      <c r="Z243" s="38"/>
      <c r="AA243" s="42">
        <v>0</v>
      </c>
      <c r="AB243" s="42"/>
      <c r="AC243" s="43"/>
      <c r="AD243" s="44"/>
      <c r="AE243" s="42"/>
      <c r="AF243" s="42"/>
      <c r="AG243" s="42"/>
      <c r="AH243" s="38"/>
      <c r="AI243" s="42">
        <v>0</v>
      </c>
      <c r="AJ243" s="42">
        <v>15.2</v>
      </c>
      <c r="AK243" s="43">
        <v>127.3</v>
      </c>
      <c r="AL243" s="44">
        <v>12.72</v>
      </c>
      <c r="AM243" s="42">
        <v>8.98</v>
      </c>
      <c r="AN243" s="42">
        <v>83</v>
      </c>
      <c r="AO243" s="42">
        <v>825</v>
      </c>
      <c r="AP243" s="38"/>
      <c r="AQ243" s="42">
        <v>0</v>
      </c>
      <c r="AR243" s="42"/>
      <c r="AS243" s="43"/>
      <c r="AT243" s="44"/>
      <c r="AU243" s="42"/>
      <c r="AV243" s="42"/>
      <c r="AW243" s="42"/>
      <c r="AX243" s="38"/>
      <c r="AY243" s="42">
        <v>0</v>
      </c>
      <c r="AZ243" s="42"/>
      <c r="BA243" s="43"/>
      <c r="BB243" s="44"/>
      <c r="BC243" s="42"/>
      <c r="BD243" s="42"/>
      <c r="BE243" s="42"/>
      <c r="BF243" s="38"/>
      <c r="BG243" s="42">
        <v>0</v>
      </c>
      <c r="BH243" s="42">
        <v>15</v>
      </c>
      <c r="BI243" s="43">
        <v>123.3</v>
      </c>
      <c r="BJ243" s="44">
        <v>12.37</v>
      </c>
      <c r="BK243" s="42">
        <v>8.9499999999999993</v>
      </c>
      <c r="BL243" s="42">
        <v>66</v>
      </c>
      <c r="BM243" s="42">
        <v>827</v>
      </c>
      <c r="BN243" s="38"/>
      <c r="BO243" s="42">
        <v>0</v>
      </c>
      <c r="BP243" s="42"/>
      <c r="BQ243" s="43"/>
      <c r="BR243" s="44"/>
      <c r="BS243" s="42"/>
      <c r="BT243" s="42"/>
      <c r="BU243" s="42"/>
      <c r="BV243" s="38"/>
      <c r="BW243" s="42">
        <v>0</v>
      </c>
      <c r="BX243" s="42">
        <v>15.4</v>
      </c>
      <c r="BY243" s="43">
        <v>125.8</v>
      </c>
      <c r="BZ243" s="44">
        <v>12.56</v>
      </c>
      <c r="CA243" s="42">
        <v>9.0399999999999991</v>
      </c>
      <c r="CB243" s="42">
        <v>160</v>
      </c>
      <c r="CC243" s="42">
        <v>825</v>
      </c>
      <c r="CD243" s="38"/>
      <c r="CE243" s="42">
        <v>0</v>
      </c>
      <c r="CF243" s="42">
        <v>13.8</v>
      </c>
      <c r="CG243" s="43">
        <v>99.3</v>
      </c>
      <c r="CH243" s="44">
        <v>10.27</v>
      </c>
      <c r="CI243" s="42">
        <v>8.5</v>
      </c>
      <c r="CJ243" s="42">
        <v>153</v>
      </c>
      <c r="CK243" s="42">
        <v>978</v>
      </c>
    </row>
    <row r="244" spans="3:89" x14ac:dyDescent="0.35">
      <c r="C244" s="42">
        <v>1</v>
      </c>
      <c r="D244" s="42">
        <v>15.2</v>
      </c>
      <c r="E244" s="43">
        <v>125.6</v>
      </c>
      <c r="F244" s="44">
        <v>12.6</v>
      </c>
      <c r="G244" s="42">
        <v>8.92</v>
      </c>
      <c r="H244" s="42">
        <v>79</v>
      </c>
      <c r="I244" s="42">
        <v>825</v>
      </c>
      <c r="J244" s="38"/>
      <c r="K244" s="42">
        <v>1</v>
      </c>
      <c r="L244" s="42"/>
      <c r="M244" s="43"/>
      <c r="N244" s="44"/>
      <c r="O244" s="42"/>
      <c r="P244" s="42"/>
      <c r="Q244" s="42"/>
      <c r="R244" s="38"/>
      <c r="S244" s="42">
        <v>1</v>
      </c>
      <c r="T244" s="42"/>
      <c r="U244" s="43"/>
      <c r="V244" s="44"/>
      <c r="W244" s="42"/>
      <c r="X244" s="42"/>
      <c r="Y244" s="42"/>
      <c r="Z244" s="38"/>
      <c r="AA244" s="42">
        <v>1</v>
      </c>
      <c r="AB244" s="42"/>
      <c r="AC244" s="43"/>
      <c r="AD244" s="44"/>
      <c r="AE244" s="42"/>
      <c r="AF244" s="42"/>
      <c r="AG244" s="42"/>
      <c r="AH244" s="38"/>
      <c r="AI244" s="42">
        <v>1</v>
      </c>
      <c r="AJ244" s="42">
        <v>15</v>
      </c>
      <c r="AK244" s="43">
        <v>125.6</v>
      </c>
      <c r="AL244" s="44">
        <v>12.63</v>
      </c>
      <c r="AM244" s="42">
        <v>8.9499999999999993</v>
      </c>
      <c r="AN244" s="42">
        <v>83</v>
      </c>
      <c r="AO244" s="42">
        <v>826</v>
      </c>
      <c r="AP244" s="38"/>
      <c r="AQ244" s="42">
        <v>1</v>
      </c>
      <c r="AR244" s="42"/>
      <c r="AS244" s="43"/>
      <c r="AT244" s="44"/>
      <c r="AU244" s="42"/>
      <c r="AV244" s="42"/>
      <c r="AW244" s="42"/>
      <c r="AX244" s="38"/>
      <c r="AY244" s="42">
        <v>1</v>
      </c>
      <c r="AZ244" s="42"/>
      <c r="BA244" s="43"/>
      <c r="BB244" s="44"/>
      <c r="BC244" s="42"/>
      <c r="BD244" s="42"/>
      <c r="BE244" s="42"/>
      <c r="BF244" s="38"/>
      <c r="BG244" s="42">
        <v>1</v>
      </c>
      <c r="BH244" s="42">
        <v>15</v>
      </c>
      <c r="BI244" s="43">
        <v>120.8</v>
      </c>
      <c r="BJ244" s="44">
        <v>12.16</v>
      </c>
      <c r="BK244" s="42">
        <v>8.9</v>
      </c>
      <c r="BL244" s="42">
        <v>52</v>
      </c>
      <c r="BM244" s="42">
        <v>828</v>
      </c>
      <c r="BN244" s="38"/>
      <c r="BO244" s="42">
        <v>1</v>
      </c>
      <c r="BP244" s="42"/>
      <c r="BQ244" s="43"/>
      <c r="BR244" s="44"/>
      <c r="BS244" s="42"/>
      <c r="BT244" s="42"/>
      <c r="BU244" s="42"/>
      <c r="BV244" s="38"/>
      <c r="BW244" s="42">
        <v>1</v>
      </c>
      <c r="BX244" s="42"/>
      <c r="BY244" s="43"/>
      <c r="BZ244" s="44"/>
      <c r="CA244" s="42"/>
      <c r="CB244" s="42"/>
      <c r="CC244" s="42"/>
      <c r="CD244" s="38"/>
      <c r="CE244" s="42">
        <v>1</v>
      </c>
      <c r="CF244" s="42"/>
      <c r="CG244" s="43"/>
      <c r="CH244" s="44"/>
      <c r="CI244" s="42"/>
      <c r="CJ244" s="42"/>
      <c r="CK244" s="42"/>
    </row>
    <row r="245" spans="3:89" x14ac:dyDescent="0.35">
      <c r="C245" s="42">
        <v>2</v>
      </c>
      <c r="D245" s="42">
        <v>14.8</v>
      </c>
      <c r="E245" s="43">
        <v>101.5</v>
      </c>
      <c r="F245" s="44">
        <v>10.16</v>
      </c>
      <c r="G245" s="42">
        <v>8.69</v>
      </c>
      <c r="H245" s="42">
        <v>58</v>
      </c>
      <c r="I245" s="42">
        <v>829</v>
      </c>
      <c r="J245" s="38"/>
      <c r="K245" s="42">
        <v>2</v>
      </c>
      <c r="L245" s="42"/>
      <c r="M245" s="43"/>
      <c r="N245" s="44"/>
      <c r="O245" s="42"/>
      <c r="P245" s="42"/>
      <c r="Q245" s="42"/>
      <c r="R245" s="38"/>
      <c r="S245" s="42">
        <v>2</v>
      </c>
      <c r="T245" s="42"/>
      <c r="U245" s="43"/>
      <c r="V245" s="44"/>
      <c r="W245" s="42"/>
      <c r="X245" s="42"/>
      <c r="Y245" s="42"/>
      <c r="Z245" s="38"/>
      <c r="AA245" s="42">
        <v>2</v>
      </c>
      <c r="AB245" s="42"/>
      <c r="AC245" s="43"/>
      <c r="AD245" s="44"/>
      <c r="AE245" s="42"/>
      <c r="AF245" s="42"/>
      <c r="AG245" s="42"/>
      <c r="AH245" s="38"/>
      <c r="AI245" s="42">
        <v>2</v>
      </c>
      <c r="AJ245" s="42">
        <v>14.8</v>
      </c>
      <c r="AK245" s="43">
        <v>102.5</v>
      </c>
      <c r="AL245" s="44">
        <v>10.32</v>
      </c>
      <c r="AM245" s="42">
        <v>8.73</v>
      </c>
      <c r="AN245" s="42">
        <v>88</v>
      </c>
      <c r="AO245" s="42">
        <v>830</v>
      </c>
      <c r="AP245" s="38"/>
      <c r="AQ245" s="42">
        <v>2</v>
      </c>
      <c r="AR245" s="42"/>
      <c r="AS245" s="43"/>
      <c r="AT245" s="44"/>
      <c r="AU245" s="42"/>
      <c r="AV245" s="42"/>
      <c r="AW245" s="42"/>
      <c r="AX245" s="38"/>
      <c r="AY245" s="42">
        <v>2</v>
      </c>
      <c r="AZ245" s="42"/>
      <c r="BA245" s="43"/>
      <c r="BB245" s="44"/>
      <c r="BC245" s="42"/>
      <c r="BD245" s="42"/>
      <c r="BE245" s="42"/>
      <c r="BF245" s="38"/>
      <c r="BG245" s="42">
        <v>2</v>
      </c>
      <c r="BH245" s="42">
        <v>14.8</v>
      </c>
      <c r="BI245" s="43">
        <v>103.4</v>
      </c>
      <c r="BJ245" s="44">
        <v>10.34</v>
      </c>
      <c r="BK245" s="42">
        <v>8.6199999999999992</v>
      </c>
      <c r="BL245" s="42">
        <v>36</v>
      </c>
      <c r="BM245" s="42">
        <v>837</v>
      </c>
      <c r="BN245" s="38"/>
      <c r="BO245" s="42">
        <v>2</v>
      </c>
      <c r="BP245" s="42"/>
      <c r="BQ245" s="43"/>
      <c r="BR245" s="44"/>
      <c r="BS245" s="42"/>
      <c r="BT245" s="42"/>
      <c r="BU245" s="42"/>
      <c r="BV245" s="38"/>
      <c r="BW245" s="42">
        <v>2</v>
      </c>
      <c r="BX245" s="42"/>
      <c r="BY245" s="43"/>
      <c r="BZ245" s="44"/>
      <c r="CA245" s="42"/>
      <c r="CB245" s="42"/>
      <c r="CC245" s="42"/>
      <c r="CD245" s="38"/>
      <c r="CE245" s="42">
        <v>2</v>
      </c>
      <c r="CF245" s="42"/>
      <c r="CG245" s="43"/>
      <c r="CH245" s="44"/>
      <c r="CI245" s="42"/>
      <c r="CJ245" s="42"/>
      <c r="CK245" s="42"/>
    </row>
    <row r="246" spans="3:89" x14ac:dyDescent="0.35">
      <c r="C246" s="45">
        <v>3</v>
      </c>
      <c r="D246" s="45">
        <v>14.8</v>
      </c>
      <c r="E246" s="46">
        <v>78.400000000000006</v>
      </c>
      <c r="F246" s="47">
        <v>7.93</v>
      </c>
      <c r="G246" s="45">
        <v>8.51</v>
      </c>
      <c r="H246" s="45">
        <v>34</v>
      </c>
      <c r="I246" s="45">
        <v>828</v>
      </c>
      <c r="J246" s="38"/>
      <c r="K246" s="45">
        <v>3</v>
      </c>
      <c r="L246" s="45"/>
      <c r="M246" s="46"/>
      <c r="N246" s="47"/>
      <c r="O246" s="45"/>
      <c r="P246" s="45"/>
      <c r="Q246" s="45"/>
      <c r="R246" s="38"/>
      <c r="S246" s="45">
        <v>3</v>
      </c>
      <c r="T246" s="45"/>
      <c r="U246" s="46"/>
      <c r="V246" s="47"/>
      <c r="W246" s="45"/>
      <c r="X246" s="45"/>
      <c r="Y246" s="45"/>
      <c r="Z246" s="38"/>
      <c r="AA246" s="45">
        <v>3</v>
      </c>
      <c r="AB246" s="45"/>
      <c r="AC246" s="46"/>
      <c r="AD246" s="47"/>
      <c r="AE246" s="45"/>
      <c r="AF246" s="45"/>
      <c r="AG246" s="45"/>
      <c r="AH246" s="38"/>
      <c r="AI246" s="45">
        <v>3</v>
      </c>
      <c r="AJ246" s="45">
        <v>14.8</v>
      </c>
      <c r="AK246" s="46">
        <v>76.3</v>
      </c>
      <c r="AL246" s="47">
        <v>7.71</v>
      </c>
      <c r="AM246" s="45">
        <v>8.3800000000000008</v>
      </c>
      <c r="AN246" s="45">
        <v>98</v>
      </c>
      <c r="AO246" s="45">
        <v>832</v>
      </c>
      <c r="AP246" s="38"/>
      <c r="AQ246" s="45">
        <v>3</v>
      </c>
      <c r="AR246" s="45"/>
      <c r="AS246" s="46"/>
      <c r="AT246" s="47"/>
      <c r="AU246" s="45"/>
      <c r="AV246" s="45"/>
      <c r="AW246" s="45"/>
      <c r="AX246" s="38"/>
      <c r="AY246" s="45">
        <v>3</v>
      </c>
      <c r="AZ246" s="45"/>
      <c r="BA246" s="46"/>
      <c r="BB246" s="47"/>
      <c r="BC246" s="45"/>
      <c r="BD246" s="45"/>
      <c r="BE246" s="45"/>
      <c r="BF246" s="38"/>
      <c r="BG246" s="45">
        <v>3</v>
      </c>
      <c r="BH246" s="45">
        <v>14.8</v>
      </c>
      <c r="BI246" s="46">
        <v>83.5</v>
      </c>
      <c r="BJ246" s="47">
        <v>8.3800000000000008</v>
      </c>
      <c r="BK246" s="45">
        <v>8.0399999999999991</v>
      </c>
      <c r="BL246" s="45">
        <v>-8</v>
      </c>
      <c r="BM246" s="45">
        <v>922</v>
      </c>
      <c r="BN246" s="38"/>
      <c r="BO246" s="45">
        <v>3</v>
      </c>
      <c r="BP246" s="45"/>
      <c r="BQ246" s="46"/>
      <c r="BR246" s="47"/>
      <c r="BS246" s="45"/>
      <c r="BT246" s="45"/>
      <c r="BU246" s="45"/>
      <c r="BV246" s="38"/>
      <c r="BW246" s="45">
        <v>3</v>
      </c>
      <c r="BX246" s="45"/>
      <c r="BY246" s="46"/>
      <c r="BZ246" s="47"/>
      <c r="CA246" s="45"/>
      <c r="CB246" s="45"/>
      <c r="CC246" s="45"/>
      <c r="CD246" s="38"/>
      <c r="CE246" s="45">
        <v>3</v>
      </c>
      <c r="CF246" s="45"/>
      <c r="CG246" s="46"/>
      <c r="CH246" s="47"/>
      <c r="CI246" s="45"/>
      <c r="CJ246" s="45"/>
      <c r="CK246" s="45"/>
    </row>
    <row r="247" spans="3:89" x14ac:dyDescent="0.35">
      <c r="C247" s="32"/>
      <c r="D247" s="33"/>
      <c r="E247" s="33"/>
      <c r="F247" s="33"/>
      <c r="G247" s="33"/>
      <c r="H247" s="33"/>
      <c r="I247" s="34"/>
      <c r="J247" s="38"/>
      <c r="K247" s="32"/>
      <c r="L247" s="33"/>
      <c r="M247" s="33"/>
      <c r="N247" s="33"/>
      <c r="O247" s="33"/>
      <c r="P247" s="33"/>
      <c r="Q247" s="34"/>
      <c r="R247" s="38"/>
      <c r="S247" s="32"/>
      <c r="T247" s="33"/>
      <c r="U247" s="33"/>
      <c r="V247" s="33"/>
      <c r="W247" s="33"/>
      <c r="X247" s="33"/>
      <c r="Y247" s="34"/>
      <c r="Z247" s="38"/>
      <c r="AA247" s="32"/>
      <c r="AB247" s="33"/>
      <c r="AC247" s="33"/>
      <c r="AD247" s="33"/>
      <c r="AE247" s="33"/>
      <c r="AF247" s="33"/>
      <c r="AG247" s="34"/>
      <c r="AH247" s="38"/>
      <c r="AI247" s="32"/>
      <c r="AJ247" s="33"/>
      <c r="AK247" s="33"/>
      <c r="AL247" s="33"/>
      <c r="AM247" s="33"/>
      <c r="AN247" s="33"/>
      <c r="AO247" s="34"/>
      <c r="AP247" s="38"/>
      <c r="AQ247" s="32"/>
      <c r="AR247" s="33"/>
      <c r="AS247" s="33"/>
      <c r="AT247" s="33"/>
      <c r="AU247" s="33"/>
      <c r="AV247" s="33"/>
      <c r="AW247" s="34"/>
      <c r="AX247" s="38"/>
      <c r="AY247" s="32"/>
      <c r="AZ247" s="33"/>
      <c r="BA247" s="33"/>
      <c r="BB247" s="33"/>
      <c r="BC247" s="33"/>
      <c r="BD247" s="33"/>
      <c r="BE247" s="34"/>
      <c r="BF247" s="38"/>
      <c r="BG247" s="32"/>
      <c r="BH247" s="33"/>
      <c r="BI247" s="33"/>
      <c r="BJ247" s="33"/>
      <c r="BK247" s="33"/>
      <c r="BL247" s="33"/>
      <c r="BM247" s="34"/>
      <c r="BN247" s="38"/>
      <c r="BO247" s="32"/>
      <c r="BP247" s="33"/>
      <c r="BQ247" s="33"/>
      <c r="BR247" s="33"/>
      <c r="BS247" s="33"/>
      <c r="BT247" s="33"/>
      <c r="BU247" s="34"/>
      <c r="BV247" s="38"/>
      <c r="BW247" s="32"/>
      <c r="BX247" s="33"/>
      <c r="BY247" s="33"/>
      <c r="BZ247" s="33"/>
      <c r="CA247" s="33"/>
      <c r="CB247" s="33"/>
      <c r="CC247" s="34"/>
      <c r="CD247" s="38"/>
      <c r="CE247" s="32"/>
      <c r="CF247" s="33"/>
      <c r="CG247" s="33"/>
      <c r="CH247" s="33"/>
      <c r="CI247" s="33"/>
      <c r="CJ247" s="33"/>
      <c r="CK247" s="34"/>
    </row>
    <row r="248" spans="3:89" x14ac:dyDescent="0.35">
      <c r="C248" s="32" t="s">
        <v>12</v>
      </c>
      <c r="D248" s="34"/>
      <c r="E248" s="48">
        <v>0.8</v>
      </c>
      <c r="F248" s="67"/>
      <c r="G248" s="68"/>
      <c r="H248" s="68"/>
      <c r="I248" s="69"/>
      <c r="J248" s="38"/>
      <c r="K248" s="32" t="s">
        <v>12</v>
      </c>
      <c r="L248" s="34"/>
      <c r="M248" s="48">
        <v>0.8</v>
      </c>
      <c r="N248" s="67"/>
      <c r="O248" s="68"/>
      <c r="P248" s="68"/>
      <c r="Q248" s="69"/>
      <c r="R248" s="38"/>
      <c r="S248" s="32" t="s">
        <v>12</v>
      </c>
      <c r="T248" s="34"/>
      <c r="U248" s="48">
        <v>0.8</v>
      </c>
      <c r="V248" s="67"/>
      <c r="W248" s="68"/>
      <c r="X248" s="68"/>
      <c r="Y248" s="69"/>
      <c r="Z248" s="38"/>
      <c r="AA248" s="32" t="s">
        <v>12</v>
      </c>
      <c r="AB248" s="34"/>
      <c r="AC248" s="48">
        <v>0.7</v>
      </c>
      <c r="AD248" s="67"/>
      <c r="AE248" s="68"/>
      <c r="AF248" s="68"/>
      <c r="AG248" s="69"/>
      <c r="AH248" s="38"/>
      <c r="AI248" s="32" t="s">
        <v>12</v>
      </c>
      <c r="AJ248" s="34"/>
      <c r="AK248" s="48">
        <v>0.8</v>
      </c>
      <c r="AL248" s="67"/>
      <c r="AM248" s="68"/>
      <c r="AN248" s="68"/>
      <c r="AO248" s="69"/>
      <c r="AP248" s="38"/>
      <c r="AQ248" s="32" t="s">
        <v>12</v>
      </c>
      <c r="AR248" s="34"/>
      <c r="AS248" s="48">
        <v>0.8</v>
      </c>
      <c r="AT248" s="67" t="s">
        <v>33</v>
      </c>
      <c r="AU248" s="68"/>
      <c r="AV248" s="68"/>
      <c r="AW248" s="69"/>
      <c r="AX248" s="38"/>
      <c r="AY248" s="32" t="s">
        <v>12</v>
      </c>
      <c r="AZ248" s="34"/>
      <c r="BA248" s="48">
        <v>0.8</v>
      </c>
      <c r="BB248" s="67"/>
      <c r="BC248" s="68"/>
      <c r="BD248" s="68"/>
      <c r="BE248" s="69"/>
      <c r="BF248" s="38"/>
      <c r="BG248" s="32" t="s">
        <v>12</v>
      </c>
      <c r="BH248" s="34"/>
      <c r="BI248" s="48">
        <v>0.8</v>
      </c>
      <c r="BJ248" s="67"/>
      <c r="BK248" s="68"/>
      <c r="BL248" s="68"/>
      <c r="BM248" s="69"/>
      <c r="BN248" s="38"/>
      <c r="BO248" s="32" t="s">
        <v>12</v>
      </c>
      <c r="BP248" s="34"/>
      <c r="BQ248" s="48">
        <v>0.8</v>
      </c>
      <c r="BR248" s="67"/>
      <c r="BS248" s="68"/>
      <c r="BT248" s="68"/>
      <c r="BU248" s="69"/>
      <c r="BV248" s="38"/>
      <c r="BW248" s="32" t="s">
        <v>12</v>
      </c>
      <c r="BX248" s="34"/>
      <c r="BY248" s="48"/>
      <c r="BZ248" s="67"/>
      <c r="CA248" s="68"/>
      <c r="CB248" s="68"/>
      <c r="CC248" s="69"/>
      <c r="CD248" s="38"/>
      <c r="CE248" s="32" t="s">
        <v>12</v>
      </c>
      <c r="CF248" s="34"/>
      <c r="CG248" s="48"/>
      <c r="CH248" s="67"/>
      <c r="CI248" s="68"/>
      <c r="CJ248" s="68"/>
      <c r="CK248" s="69"/>
    </row>
    <row r="249" spans="3:89" x14ac:dyDescent="0.35">
      <c r="C249" s="32" t="s">
        <v>14</v>
      </c>
      <c r="D249" s="34"/>
      <c r="E249" s="48">
        <v>3</v>
      </c>
      <c r="F249" s="70"/>
      <c r="G249" s="71"/>
      <c r="H249" s="71"/>
      <c r="I249" s="72"/>
      <c r="J249" s="38"/>
      <c r="K249" s="32" t="s">
        <v>14</v>
      </c>
      <c r="L249" s="34"/>
      <c r="M249" s="48">
        <v>2.6</v>
      </c>
      <c r="N249" s="70"/>
      <c r="O249" s="71"/>
      <c r="P249" s="71"/>
      <c r="Q249" s="72"/>
      <c r="R249" s="38"/>
      <c r="S249" s="32" t="s">
        <v>14</v>
      </c>
      <c r="T249" s="34"/>
      <c r="U249" s="48">
        <v>2.8</v>
      </c>
      <c r="V249" s="70"/>
      <c r="W249" s="71"/>
      <c r="X249" s="71"/>
      <c r="Y249" s="72"/>
      <c r="Z249" s="38"/>
      <c r="AA249" s="32" t="s">
        <v>14</v>
      </c>
      <c r="AB249" s="34"/>
      <c r="AC249" s="48">
        <v>3.15</v>
      </c>
      <c r="AD249" s="70"/>
      <c r="AE249" s="71"/>
      <c r="AF249" s="71"/>
      <c r="AG249" s="72"/>
      <c r="AH249" s="38"/>
      <c r="AI249" s="32" t="s">
        <v>14</v>
      </c>
      <c r="AJ249" s="34"/>
      <c r="AK249" s="48">
        <v>3.15</v>
      </c>
      <c r="AL249" s="70"/>
      <c r="AM249" s="71"/>
      <c r="AN249" s="71"/>
      <c r="AO249" s="72"/>
      <c r="AP249" s="38"/>
      <c r="AQ249" s="32" t="s">
        <v>14</v>
      </c>
      <c r="AR249" s="34"/>
      <c r="AS249" s="48">
        <v>2.7</v>
      </c>
      <c r="AT249" s="70"/>
      <c r="AU249" s="71"/>
      <c r="AV249" s="71"/>
      <c r="AW249" s="72"/>
      <c r="AX249" s="38"/>
      <c r="AY249" s="32" t="s">
        <v>14</v>
      </c>
      <c r="AZ249" s="34"/>
      <c r="BA249" s="48">
        <v>2.6</v>
      </c>
      <c r="BB249" s="70"/>
      <c r="BC249" s="71"/>
      <c r="BD249" s="71"/>
      <c r="BE249" s="72"/>
      <c r="BF249" s="38"/>
      <c r="BG249" s="32" t="s">
        <v>14</v>
      </c>
      <c r="BH249" s="34"/>
      <c r="BI249" s="48">
        <v>3</v>
      </c>
      <c r="BJ249" s="70"/>
      <c r="BK249" s="71"/>
      <c r="BL249" s="71"/>
      <c r="BM249" s="72"/>
      <c r="BN249" s="38"/>
      <c r="BO249" s="32" t="s">
        <v>14</v>
      </c>
      <c r="BP249" s="34"/>
      <c r="BQ249" s="48">
        <v>2.2000000000000002</v>
      </c>
      <c r="BR249" s="70"/>
      <c r="BS249" s="71"/>
      <c r="BT249" s="71"/>
      <c r="BU249" s="72"/>
      <c r="BV249" s="38"/>
      <c r="BW249" s="32" t="s">
        <v>14</v>
      </c>
      <c r="BX249" s="34"/>
      <c r="BY249" s="48"/>
      <c r="BZ249" s="70"/>
      <c r="CA249" s="71"/>
      <c r="CB249" s="71"/>
      <c r="CC249" s="72"/>
      <c r="CD249" s="38"/>
      <c r="CE249" s="32" t="s">
        <v>14</v>
      </c>
      <c r="CF249" s="34"/>
      <c r="CG249" s="48"/>
      <c r="CH249" s="70"/>
      <c r="CI249" s="71"/>
      <c r="CJ249" s="71"/>
      <c r="CK249" s="72"/>
    </row>
    <row r="250" spans="3:89" x14ac:dyDescent="0.35">
      <c r="C250" s="32" t="s">
        <v>15</v>
      </c>
      <c r="D250" s="34"/>
      <c r="E250" s="48">
        <v>8.5</v>
      </c>
      <c r="F250" s="70"/>
      <c r="G250" s="71"/>
      <c r="H250" s="71"/>
      <c r="I250" s="72"/>
      <c r="J250" s="38"/>
      <c r="K250" s="32" t="s">
        <v>15</v>
      </c>
      <c r="L250" s="34"/>
      <c r="M250" s="48">
        <v>8.8000000000000007</v>
      </c>
      <c r="N250" s="70"/>
      <c r="O250" s="71"/>
      <c r="P250" s="71"/>
      <c r="Q250" s="72"/>
      <c r="R250" s="38"/>
      <c r="S250" s="32" t="s">
        <v>15</v>
      </c>
      <c r="T250" s="34"/>
      <c r="U250" s="48">
        <v>8.9</v>
      </c>
      <c r="V250" s="70"/>
      <c r="W250" s="71"/>
      <c r="X250" s="71"/>
      <c r="Y250" s="72"/>
      <c r="Z250" s="38"/>
      <c r="AA250" s="32" t="s">
        <v>15</v>
      </c>
      <c r="AB250" s="34"/>
      <c r="AC250" s="48">
        <v>9.8000000000000007</v>
      </c>
      <c r="AD250" s="70"/>
      <c r="AE250" s="71"/>
      <c r="AF250" s="71"/>
      <c r="AG250" s="72"/>
      <c r="AH250" s="38"/>
      <c r="AI250" s="32" t="s">
        <v>15</v>
      </c>
      <c r="AJ250" s="34"/>
      <c r="AK250" s="48">
        <v>9.1</v>
      </c>
      <c r="AL250" s="70"/>
      <c r="AM250" s="71"/>
      <c r="AN250" s="71"/>
      <c r="AO250" s="72"/>
      <c r="AP250" s="38"/>
      <c r="AQ250" s="32" t="s">
        <v>15</v>
      </c>
      <c r="AR250" s="34"/>
      <c r="AS250" s="48">
        <v>9</v>
      </c>
      <c r="AT250" s="70"/>
      <c r="AU250" s="71"/>
      <c r="AV250" s="71"/>
      <c r="AW250" s="72"/>
      <c r="AX250" s="38"/>
      <c r="AY250" s="32" t="s">
        <v>15</v>
      </c>
      <c r="AZ250" s="34"/>
      <c r="BA250" s="48">
        <v>9.6999999999999993</v>
      </c>
      <c r="BB250" s="70"/>
      <c r="BC250" s="71"/>
      <c r="BD250" s="71"/>
      <c r="BE250" s="72"/>
      <c r="BF250" s="38"/>
      <c r="BG250" s="32" t="s">
        <v>15</v>
      </c>
      <c r="BH250" s="34"/>
      <c r="BI250" s="48">
        <v>9.9</v>
      </c>
      <c r="BJ250" s="70"/>
      <c r="BK250" s="71"/>
      <c r="BL250" s="71"/>
      <c r="BM250" s="72"/>
      <c r="BN250" s="38"/>
      <c r="BO250" s="32" t="s">
        <v>15</v>
      </c>
      <c r="BP250" s="34"/>
      <c r="BQ250" s="48">
        <v>11.5</v>
      </c>
      <c r="BR250" s="70"/>
      <c r="BS250" s="71"/>
      <c r="BT250" s="71"/>
      <c r="BU250" s="72"/>
      <c r="BV250" s="38"/>
      <c r="BW250" s="32" t="s">
        <v>15</v>
      </c>
      <c r="BX250" s="34"/>
      <c r="BY250" s="48"/>
      <c r="BZ250" s="70"/>
      <c r="CA250" s="71"/>
      <c r="CB250" s="71"/>
      <c r="CC250" s="72"/>
      <c r="CD250" s="38"/>
      <c r="CE250" s="32" t="s">
        <v>15</v>
      </c>
      <c r="CF250" s="34"/>
      <c r="CG250" s="48"/>
      <c r="CH250" s="70"/>
      <c r="CI250" s="71"/>
      <c r="CJ250" s="71"/>
      <c r="CK250" s="72"/>
    </row>
    <row r="251" spans="3:89" x14ac:dyDescent="0.35">
      <c r="C251" s="32" t="s">
        <v>16</v>
      </c>
      <c r="D251" s="34"/>
      <c r="E251" s="48">
        <v>7.8</v>
      </c>
      <c r="F251" s="70"/>
      <c r="G251" s="71"/>
      <c r="H251" s="71"/>
      <c r="I251" s="72"/>
      <c r="J251" s="38"/>
      <c r="K251" s="32" t="s">
        <v>16</v>
      </c>
      <c r="L251" s="34"/>
      <c r="M251" s="48">
        <v>9.5</v>
      </c>
      <c r="N251" s="70"/>
      <c r="O251" s="71"/>
      <c r="P251" s="71"/>
      <c r="Q251" s="72"/>
      <c r="R251" s="38"/>
      <c r="S251" s="32" t="s">
        <v>16</v>
      </c>
      <c r="T251" s="34"/>
      <c r="U251" s="48">
        <v>10.199999999999999</v>
      </c>
      <c r="V251" s="70"/>
      <c r="W251" s="71"/>
      <c r="X251" s="71"/>
      <c r="Y251" s="72"/>
      <c r="Z251" s="38"/>
      <c r="AA251" s="32" t="s">
        <v>16</v>
      </c>
      <c r="AB251" s="34"/>
      <c r="AC251" s="48">
        <v>11.3</v>
      </c>
      <c r="AD251" s="70"/>
      <c r="AE251" s="71"/>
      <c r="AF251" s="71"/>
      <c r="AG251" s="72"/>
      <c r="AH251" s="38"/>
      <c r="AI251" s="32" t="s">
        <v>16</v>
      </c>
      <c r="AJ251" s="34"/>
      <c r="AK251" s="48">
        <v>10.1</v>
      </c>
      <c r="AL251" s="70"/>
      <c r="AM251" s="71"/>
      <c r="AN251" s="71"/>
      <c r="AO251" s="72"/>
      <c r="AP251" s="38"/>
      <c r="AQ251" s="32" t="s">
        <v>16</v>
      </c>
      <c r="AR251" s="34"/>
      <c r="AS251" s="48">
        <v>9.8000000000000007</v>
      </c>
      <c r="AT251" s="70"/>
      <c r="AU251" s="71"/>
      <c r="AV251" s="71"/>
      <c r="AW251" s="72"/>
      <c r="AX251" s="38"/>
      <c r="AY251" s="32" t="s">
        <v>16</v>
      </c>
      <c r="AZ251" s="34"/>
      <c r="BA251" s="48">
        <v>11.8</v>
      </c>
      <c r="BB251" s="70"/>
      <c r="BC251" s="71"/>
      <c r="BD251" s="71"/>
      <c r="BE251" s="72"/>
      <c r="BF251" s="38"/>
      <c r="BG251" s="32" t="s">
        <v>16</v>
      </c>
      <c r="BH251" s="34"/>
      <c r="BI251" s="48">
        <v>13.5</v>
      </c>
      <c r="BJ251" s="70"/>
      <c r="BK251" s="71"/>
      <c r="BL251" s="71"/>
      <c r="BM251" s="72"/>
      <c r="BN251" s="38"/>
      <c r="BO251" s="32" t="s">
        <v>16</v>
      </c>
      <c r="BP251" s="34"/>
      <c r="BQ251" s="48">
        <v>15.4</v>
      </c>
      <c r="BR251" s="70"/>
      <c r="BS251" s="71"/>
      <c r="BT251" s="71"/>
      <c r="BU251" s="72"/>
      <c r="BV251" s="38"/>
      <c r="BW251" s="32" t="s">
        <v>16</v>
      </c>
      <c r="BX251" s="34"/>
      <c r="BY251" s="48"/>
      <c r="BZ251" s="70"/>
      <c r="CA251" s="71"/>
      <c r="CB251" s="71"/>
      <c r="CC251" s="72"/>
      <c r="CD251" s="38"/>
      <c r="CE251" s="32" t="s">
        <v>16</v>
      </c>
      <c r="CF251" s="34"/>
      <c r="CG251" s="48"/>
      <c r="CH251" s="70"/>
      <c r="CI251" s="71"/>
      <c r="CJ251" s="71"/>
      <c r="CK251" s="72"/>
    </row>
    <row r="252" spans="3:89" x14ac:dyDescent="0.35">
      <c r="C252" s="32" t="s">
        <v>17</v>
      </c>
      <c r="D252" s="34"/>
      <c r="E252" s="48">
        <v>24.9</v>
      </c>
      <c r="F252" s="73"/>
      <c r="G252" s="74"/>
      <c r="H252" s="74"/>
      <c r="I252" s="75"/>
      <c r="J252" s="49"/>
      <c r="K252" s="32" t="s">
        <v>17</v>
      </c>
      <c r="L252" s="34"/>
      <c r="M252" s="48">
        <v>27.4</v>
      </c>
      <c r="N252" s="73"/>
      <c r="O252" s="74"/>
      <c r="P252" s="74"/>
      <c r="Q252" s="75"/>
      <c r="R252" s="49"/>
      <c r="S252" s="32" t="s">
        <v>17</v>
      </c>
      <c r="T252" s="34"/>
      <c r="U252" s="48">
        <v>27.4</v>
      </c>
      <c r="V252" s="73"/>
      <c r="W252" s="74"/>
      <c r="X252" s="74"/>
      <c r="Y252" s="75"/>
      <c r="Z252" s="49"/>
      <c r="AA252" s="32" t="s">
        <v>17</v>
      </c>
      <c r="AB252" s="34"/>
      <c r="AC252" s="48">
        <v>29.7</v>
      </c>
      <c r="AD252" s="73"/>
      <c r="AE252" s="74"/>
      <c r="AF252" s="74"/>
      <c r="AG252" s="75"/>
      <c r="AH252" s="49"/>
      <c r="AI252" s="32" t="s">
        <v>17</v>
      </c>
      <c r="AJ252" s="34"/>
      <c r="AK252" s="48">
        <v>29.2</v>
      </c>
      <c r="AL252" s="73"/>
      <c r="AM252" s="74"/>
      <c r="AN252" s="74"/>
      <c r="AO252" s="75"/>
      <c r="AP252" s="49"/>
      <c r="AQ252" s="32" t="s">
        <v>17</v>
      </c>
      <c r="AR252" s="34"/>
      <c r="AS252" s="48">
        <v>28</v>
      </c>
      <c r="AT252" s="73"/>
      <c r="AU252" s="74"/>
      <c r="AV252" s="74"/>
      <c r="AW252" s="75"/>
      <c r="AX252" s="49"/>
      <c r="AY252" s="32" t="s">
        <v>17</v>
      </c>
      <c r="AZ252" s="34"/>
      <c r="BA252" s="48">
        <v>30.1</v>
      </c>
      <c r="BB252" s="73"/>
      <c r="BC252" s="74"/>
      <c r="BD252" s="74"/>
      <c r="BE252" s="75"/>
      <c r="BF252" s="49"/>
      <c r="BG252" s="32" t="s">
        <v>17</v>
      </c>
      <c r="BH252" s="34"/>
      <c r="BI252" s="48">
        <v>30.8</v>
      </c>
      <c r="BJ252" s="73"/>
      <c r="BK252" s="74"/>
      <c r="BL252" s="74"/>
      <c r="BM252" s="75"/>
      <c r="BN252" s="49"/>
      <c r="BO252" s="32" t="s">
        <v>17</v>
      </c>
      <c r="BP252" s="34"/>
      <c r="BQ252" s="48">
        <v>33.9</v>
      </c>
      <c r="BR252" s="73"/>
      <c r="BS252" s="74"/>
      <c r="BT252" s="74"/>
      <c r="BU252" s="75"/>
      <c r="BV252" s="49"/>
      <c r="BW252" s="32" t="s">
        <v>17</v>
      </c>
      <c r="BX252" s="34"/>
      <c r="BY252" s="48"/>
      <c r="BZ252" s="73"/>
      <c r="CA252" s="74"/>
      <c r="CB252" s="74"/>
      <c r="CC252" s="75"/>
      <c r="CD252" s="49"/>
      <c r="CE252" s="32" t="s">
        <v>17</v>
      </c>
      <c r="CF252" s="34"/>
      <c r="CG252" s="48"/>
      <c r="CH252" s="73"/>
      <c r="CI252" s="74"/>
      <c r="CJ252" s="74"/>
      <c r="CK252" s="75"/>
    </row>
    <row r="256" spans="3:89" x14ac:dyDescent="0.35">
      <c r="C256" s="104">
        <v>41548</v>
      </c>
      <c r="D256" s="57"/>
      <c r="E256" s="57"/>
      <c r="F256" s="57"/>
      <c r="G256" s="57"/>
      <c r="H256" s="57"/>
      <c r="I256" s="57"/>
      <c r="J256" s="57"/>
      <c r="K256" s="104">
        <v>41548</v>
      </c>
      <c r="L256" s="57"/>
      <c r="M256" s="57"/>
      <c r="N256" s="57"/>
      <c r="O256" s="57"/>
      <c r="P256" s="57"/>
      <c r="Q256" s="57"/>
      <c r="R256" s="57"/>
      <c r="S256" s="104">
        <v>41548</v>
      </c>
      <c r="T256" s="57"/>
      <c r="U256" s="57"/>
      <c r="V256" s="57"/>
      <c r="W256" s="57"/>
      <c r="X256" s="57"/>
      <c r="Y256" s="57"/>
      <c r="Z256" s="57"/>
      <c r="AA256" s="104">
        <v>41548</v>
      </c>
      <c r="AB256" s="57"/>
      <c r="AC256" s="57"/>
      <c r="AD256" s="57"/>
      <c r="AE256" s="57"/>
      <c r="AF256" s="57"/>
      <c r="AG256" s="57"/>
      <c r="AH256" s="57"/>
      <c r="AI256" s="104">
        <v>41548</v>
      </c>
      <c r="AJ256" s="57"/>
      <c r="AK256" s="57"/>
      <c r="AL256" s="57"/>
      <c r="AM256" s="57"/>
      <c r="AN256" s="57"/>
      <c r="AO256" s="57"/>
      <c r="AP256" s="57"/>
      <c r="AQ256" s="104">
        <v>41548</v>
      </c>
      <c r="AR256" s="57"/>
      <c r="AS256" s="57"/>
      <c r="AT256" s="57"/>
      <c r="AU256" s="57"/>
      <c r="AV256" s="57"/>
      <c r="AW256" s="57"/>
      <c r="AX256" s="57"/>
      <c r="AY256" s="104">
        <v>41548</v>
      </c>
      <c r="AZ256" s="57"/>
      <c r="BA256" s="57"/>
      <c r="BB256" s="57"/>
      <c r="BC256" s="57"/>
      <c r="BD256" s="57"/>
      <c r="BE256" s="57"/>
      <c r="BF256" s="57"/>
      <c r="BG256" s="104">
        <v>41548</v>
      </c>
      <c r="BH256" s="57"/>
      <c r="BI256" s="57"/>
      <c r="BJ256" s="57"/>
      <c r="BK256" s="57"/>
      <c r="BL256" s="57"/>
      <c r="BM256" s="57"/>
      <c r="BN256" s="57"/>
      <c r="BO256" s="104">
        <v>41548</v>
      </c>
      <c r="BP256" s="57"/>
      <c r="BQ256" s="57"/>
      <c r="BR256" s="57"/>
      <c r="BS256" s="57"/>
      <c r="BT256" s="57"/>
      <c r="BU256" s="14"/>
      <c r="BV256" s="33"/>
      <c r="BW256" s="33"/>
      <c r="BX256" s="33"/>
      <c r="BY256" s="33"/>
      <c r="BZ256" s="33"/>
      <c r="CA256" s="33"/>
      <c r="CB256" s="33"/>
      <c r="CC256" s="33"/>
      <c r="CD256" s="33"/>
      <c r="CE256" s="33"/>
      <c r="CF256" s="33"/>
      <c r="CG256" s="33"/>
      <c r="CH256" s="33"/>
      <c r="CI256" s="33"/>
      <c r="CJ256" s="33"/>
      <c r="CK256" s="34"/>
    </row>
    <row r="257" spans="3:89" x14ac:dyDescent="0.35">
      <c r="C257" s="35">
        <v>3</v>
      </c>
      <c r="D257" s="36"/>
      <c r="E257" s="36"/>
      <c r="F257" s="36"/>
      <c r="G257" s="36"/>
      <c r="H257" s="36"/>
      <c r="I257" s="37"/>
      <c r="J257" s="38"/>
      <c r="K257" s="35">
        <v>4</v>
      </c>
      <c r="L257" s="36"/>
      <c r="M257" s="36"/>
      <c r="N257" s="36"/>
      <c r="O257" s="36"/>
      <c r="P257" s="36"/>
      <c r="Q257" s="37"/>
      <c r="R257" s="38"/>
      <c r="S257" s="35">
        <v>5</v>
      </c>
      <c r="T257" s="36"/>
      <c r="U257" s="36"/>
      <c r="V257" s="36"/>
      <c r="W257" s="36"/>
      <c r="X257" s="36"/>
      <c r="Y257" s="37"/>
      <c r="Z257" s="38"/>
      <c r="AA257" s="35">
        <v>6</v>
      </c>
      <c r="AB257" s="36"/>
      <c r="AC257" s="36"/>
      <c r="AD257" s="36"/>
      <c r="AE257" s="36"/>
      <c r="AF257" s="36"/>
      <c r="AG257" s="37"/>
      <c r="AH257" s="38"/>
      <c r="AI257" s="35">
        <v>7</v>
      </c>
      <c r="AJ257" s="36"/>
      <c r="AK257" s="36"/>
      <c r="AL257" s="36"/>
      <c r="AM257" s="36"/>
      <c r="AN257" s="36"/>
      <c r="AO257" s="37"/>
      <c r="AP257" s="38"/>
      <c r="AQ257" s="35">
        <v>8</v>
      </c>
      <c r="AR257" s="36"/>
      <c r="AS257" s="36"/>
      <c r="AT257" s="36"/>
      <c r="AU257" s="36"/>
      <c r="AV257" s="36"/>
      <c r="AW257" s="37"/>
      <c r="AX257" s="38"/>
      <c r="AY257" s="35">
        <v>9</v>
      </c>
      <c r="AZ257" s="36"/>
      <c r="BA257" s="36"/>
      <c r="BB257" s="36"/>
      <c r="BC257" s="36"/>
      <c r="BD257" s="36"/>
      <c r="BE257" s="37"/>
      <c r="BF257" s="38"/>
      <c r="BG257" s="35">
        <v>10</v>
      </c>
      <c r="BH257" s="36"/>
      <c r="BI257" s="36"/>
      <c r="BJ257" s="36"/>
      <c r="BK257" s="36"/>
      <c r="BL257" s="36"/>
      <c r="BM257" s="37"/>
      <c r="BN257" s="38"/>
      <c r="BO257" s="35">
        <v>11</v>
      </c>
      <c r="BP257" s="36"/>
      <c r="BQ257" s="36"/>
      <c r="BR257" s="36"/>
      <c r="BS257" s="36"/>
      <c r="BT257" s="36"/>
      <c r="BU257" s="37"/>
      <c r="BV257" s="38"/>
      <c r="BW257" s="35" t="s">
        <v>23</v>
      </c>
      <c r="BX257" s="36"/>
      <c r="BY257" s="36"/>
      <c r="BZ257" s="36"/>
      <c r="CA257" s="36"/>
      <c r="CB257" s="36"/>
      <c r="CC257" s="37"/>
      <c r="CD257" s="38"/>
      <c r="CE257" s="35" t="s">
        <v>22</v>
      </c>
      <c r="CF257" s="36"/>
      <c r="CG257" s="36"/>
      <c r="CH257" s="36"/>
      <c r="CI257" s="36"/>
      <c r="CJ257" s="36"/>
      <c r="CK257" s="37"/>
    </row>
    <row r="258" spans="3:89" x14ac:dyDescent="0.35">
      <c r="C258" s="40" t="s">
        <v>0</v>
      </c>
      <c r="D258" s="40" t="s">
        <v>1</v>
      </c>
      <c r="E258" s="65" t="s">
        <v>2</v>
      </c>
      <c r="F258" s="66"/>
      <c r="G258" s="41" t="s">
        <v>3</v>
      </c>
      <c r="H258" s="40" t="s">
        <v>4</v>
      </c>
      <c r="I258" s="40" t="s">
        <v>5</v>
      </c>
      <c r="J258" s="38"/>
      <c r="K258" s="40" t="s">
        <v>0</v>
      </c>
      <c r="L258" s="40" t="s">
        <v>1</v>
      </c>
      <c r="M258" s="65" t="s">
        <v>2</v>
      </c>
      <c r="N258" s="66"/>
      <c r="O258" s="41" t="s">
        <v>3</v>
      </c>
      <c r="P258" s="40" t="s">
        <v>4</v>
      </c>
      <c r="Q258" s="40" t="s">
        <v>5</v>
      </c>
      <c r="R258" s="38"/>
      <c r="S258" s="40" t="s">
        <v>0</v>
      </c>
      <c r="T258" s="40" t="s">
        <v>1</v>
      </c>
      <c r="U258" s="65" t="s">
        <v>2</v>
      </c>
      <c r="V258" s="66"/>
      <c r="W258" s="41" t="s">
        <v>3</v>
      </c>
      <c r="X258" s="40" t="s">
        <v>4</v>
      </c>
      <c r="Y258" s="40" t="s">
        <v>5</v>
      </c>
      <c r="Z258" s="38"/>
      <c r="AA258" s="40" t="s">
        <v>0</v>
      </c>
      <c r="AB258" s="40" t="s">
        <v>1</v>
      </c>
      <c r="AC258" s="65" t="s">
        <v>2</v>
      </c>
      <c r="AD258" s="66"/>
      <c r="AE258" s="41" t="s">
        <v>3</v>
      </c>
      <c r="AF258" s="40" t="s">
        <v>4</v>
      </c>
      <c r="AG258" s="40" t="s">
        <v>5</v>
      </c>
      <c r="AH258" s="38"/>
      <c r="AI258" s="40" t="s">
        <v>0</v>
      </c>
      <c r="AJ258" s="40" t="s">
        <v>1</v>
      </c>
      <c r="AK258" s="65" t="s">
        <v>2</v>
      </c>
      <c r="AL258" s="66"/>
      <c r="AM258" s="41" t="s">
        <v>3</v>
      </c>
      <c r="AN258" s="40" t="s">
        <v>4</v>
      </c>
      <c r="AO258" s="40" t="s">
        <v>5</v>
      </c>
      <c r="AP258" s="38"/>
      <c r="AQ258" s="40" t="s">
        <v>0</v>
      </c>
      <c r="AR258" s="40" t="s">
        <v>1</v>
      </c>
      <c r="AS258" s="65" t="s">
        <v>2</v>
      </c>
      <c r="AT258" s="66"/>
      <c r="AU258" s="41" t="s">
        <v>3</v>
      </c>
      <c r="AV258" s="40" t="s">
        <v>4</v>
      </c>
      <c r="AW258" s="40" t="s">
        <v>5</v>
      </c>
      <c r="AX258" s="38"/>
      <c r="AY258" s="40" t="s">
        <v>0</v>
      </c>
      <c r="AZ258" s="40" t="s">
        <v>1</v>
      </c>
      <c r="BA258" s="65" t="s">
        <v>2</v>
      </c>
      <c r="BB258" s="66"/>
      <c r="BC258" s="41" t="s">
        <v>3</v>
      </c>
      <c r="BD258" s="40" t="s">
        <v>4</v>
      </c>
      <c r="BE258" s="40" t="s">
        <v>5</v>
      </c>
      <c r="BF258" s="38"/>
      <c r="BG258" s="40" t="s">
        <v>0</v>
      </c>
      <c r="BH258" s="40" t="s">
        <v>1</v>
      </c>
      <c r="BI258" s="65" t="s">
        <v>2</v>
      </c>
      <c r="BJ258" s="66"/>
      <c r="BK258" s="41" t="s">
        <v>3</v>
      </c>
      <c r="BL258" s="40" t="s">
        <v>4</v>
      </c>
      <c r="BM258" s="40" t="s">
        <v>5</v>
      </c>
      <c r="BN258" s="38"/>
      <c r="BO258" s="40" t="s">
        <v>0</v>
      </c>
      <c r="BP258" s="40" t="s">
        <v>1</v>
      </c>
      <c r="BQ258" s="65" t="s">
        <v>2</v>
      </c>
      <c r="BR258" s="66"/>
      <c r="BS258" s="41" t="s">
        <v>3</v>
      </c>
      <c r="BT258" s="40" t="s">
        <v>4</v>
      </c>
      <c r="BU258" s="40" t="s">
        <v>5</v>
      </c>
      <c r="BV258" s="38"/>
      <c r="BW258" s="40" t="s">
        <v>0</v>
      </c>
      <c r="BX258" s="40" t="s">
        <v>1</v>
      </c>
      <c r="BY258" s="65" t="s">
        <v>2</v>
      </c>
      <c r="BZ258" s="66"/>
      <c r="CA258" s="41" t="s">
        <v>3</v>
      </c>
      <c r="CB258" s="40" t="s">
        <v>4</v>
      </c>
      <c r="CC258" s="40" t="s">
        <v>5</v>
      </c>
      <c r="CD258" s="38"/>
      <c r="CE258" s="40" t="s">
        <v>0</v>
      </c>
      <c r="CF258" s="40" t="s">
        <v>1</v>
      </c>
      <c r="CG258" s="65" t="s">
        <v>2</v>
      </c>
      <c r="CH258" s="66"/>
      <c r="CI258" s="41" t="s">
        <v>3</v>
      </c>
      <c r="CJ258" s="40" t="s">
        <v>4</v>
      </c>
      <c r="CK258" s="40" t="s">
        <v>5</v>
      </c>
    </row>
    <row r="259" spans="3:89" x14ac:dyDescent="0.35">
      <c r="C259" s="42" t="s">
        <v>6</v>
      </c>
      <c r="D259" s="42" t="s">
        <v>7</v>
      </c>
      <c r="E259" s="43" t="s">
        <v>8</v>
      </c>
      <c r="F259" s="44" t="s">
        <v>9</v>
      </c>
      <c r="G259" s="42"/>
      <c r="H259" s="42" t="s">
        <v>10</v>
      </c>
      <c r="I259" s="42" t="s">
        <v>11</v>
      </c>
      <c r="J259" s="38"/>
      <c r="K259" s="42" t="s">
        <v>6</v>
      </c>
      <c r="L259" s="42" t="s">
        <v>7</v>
      </c>
      <c r="M259" s="43" t="s">
        <v>8</v>
      </c>
      <c r="N259" s="44" t="s">
        <v>9</v>
      </c>
      <c r="O259" s="42"/>
      <c r="P259" s="42" t="s">
        <v>10</v>
      </c>
      <c r="Q259" s="42" t="s">
        <v>11</v>
      </c>
      <c r="R259" s="38"/>
      <c r="S259" s="42" t="s">
        <v>6</v>
      </c>
      <c r="T259" s="42" t="s">
        <v>7</v>
      </c>
      <c r="U259" s="43" t="s">
        <v>8</v>
      </c>
      <c r="V259" s="44" t="s">
        <v>9</v>
      </c>
      <c r="W259" s="42"/>
      <c r="X259" s="42" t="s">
        <v>10</v>
      </c>
      <c r="Y259" s="42" t="s">
        <v>11</v>
      </c>
      <c r="Z259" s="38"/>
      <c r="AA259" s="42" t="s">
        <v>6</v>
      </c>
      <c r="AB259" s="42" t="s">
        <v>7</v>
      </c>
      <c r="AC259" s="43" t="s">
        <v>8</v>
      </c>
      <c r="AD259" s="44" t="s">
        <v>9</v>
      </c>
      <c r="AE259" s="42"/>
      <c r="AF259" s="42" t="s">
        <v>10</v>
      </c>
      <c r="AG259" s="42" t="s">
        <v>11</v>
      </c>
      <c r="AH259" s="38"/>
      <c r="AI259" s="42" t="s">
        <v>6</v>
      </c>
      <c r="AJ259" s="42" t="s">
        <v>7</v>
      </c>
      <c r="AK259" s="43" t="s">
        <v>8</v>
      </c>
      <c r="AL259" s="44" t="s">
        <v>9</v>
      </c>
      <c r="AM259" s="42"/>
      <c r="AN259" s="42" t="s">
        <v>10</v>
      </c>
      <c r="AO259" s="42" t="s">
        <v>11</v>
      </c>
      <c r="AP259" s="38"/>
      <c r="AQ259" s="42" t="s">
        <v>6</v>
      </c>
      <c r="AR259" s="42" t="s">
        <v>7</v>
      </c>
      <c r="AS259" s="43" t="s">
        <v>8</v>
      </c>
      <c r="AT259" s="44" t="s">
        <v>9</v>
      </c>
      <c r="AU259" s="42"/>
      <c r="AV259" s="42" t="s">
        <v>10</v>
      </c>
      <c r="AW259" s="42" t="s">
        <v>11</v>
      </c>
      <c r="AX259" s="38"/>
      <c r="AY259" s="42" t="s">
        <v>6</v>
      </c>
      <c r="AZ259" s="42" t="s">
        <v>7</v>
      </c>
      <c r="BA259" s="43" t="s">
        <v>8</v>
      </c>
      <c r="BB259" s="44" t="s">
        <v>9</v>
      </c>
      <c r="BC259" s="42"/>
      <c r="BD259" s="42" t="s">
        <v>10</v>
      </c>
      <c r="BE259" s="42" t="s">
        <v>11</v>
      </c>
      <c r="BF259" s="38"/>
      <c r="BG259" s="42" t="s">
        <v>6</v>
      </c>
      <c r="BH259" s="42" t="s">
        <v>7</v>
      </c>
      <c r="BI259" s="43" t="s">
        <v>8</v>
      </c>
      <c r="BJ259" s="44" t="s">
        <v>9</v>
      </c>
      <c r="BK259" s="42"/>
      <c r="BL259" s="42" t="s">
        <v>10</v>
      </c>
      <c r="BM259" s="42" t="s">
        <v>11</v>
      </c>
      <c r="BN259" s="38"/>
      <c r="BO259" s="42" t="s">
        <v>6</v>
      </c>
      <c r="BP259" s="42" t="s">
        <v>7</v>
      </c>
      <c r="BQ259" s="43" t="s">
        <v>8</v>
      </c>
      <c r="BR259" s="44" t="s">
        <v>9</v>
      </c>
      <c r="BS259" s="42"/>
      <c r="BT259" s="42" t="s">
        <v>10</v>
      </c>
      <c r="BU259" s="42" t="s">
        <v>11</v>
      </c>
      <c r="BV259" s="38"/>
      <c r="BW259" s="42" t="s">
        <v>6</v>
      </c>
      <c r="BX259" s="42" t="s">
        <v>7</v>
      </c>
      <c r="BY259" s="43" t="s">
        <v>8</v>
      </c>
      <c r="BZ259" s="44" t="s">
        <v>9</v>
      </c>
      <c r="CA259" s="42"/>
      <c r="CB259" s="42" t="s">
        <v>10</v>
      </c>
      <c r="CC259" s="42" t="s">
        <v>11</v>
      </c>
      <c r="CD259" s="38"/>
      <c r="CE259" s="42" t="s">
        <v>6</v>
      </c>
      <c r="CF259" s="42" t="s">
        <v>7</v>
      </c>
      <c r="CG259" s="43" t="s">
        <v>8</v>
      </c>
      <c r="CH259" s="44" t="s">
        <v>9</v>
      </c>
      <c r="CI259" s="42"/>
      <c r="CJ259" s="42" t="s">
        <v>10</v>
      </c>
      <c r="CK259" s="42" t="s">
        <v>11</v>
      </c>
    </row>
    <row r="260" spans="3:89" x14ac:dyDescent="0.35">
      <c r="C260" s="42">
        <v>0</v>
      </c>
      <c r="D260" s="42">
        <v>13</v>
      </c>
      <c r="E260" s="43">
        <v>105</v>
      </c>
      <c r="F260" s="44">
        <v>11.04</v>
      </c>
      <c r="G260" s="42">
        <v>8.7799999999999994</v>
      </c>
      <c r="H260" s="42">
        <v>95</v>
      </c>
      <c r="I260" s="42">
        <v>866</v>
      </c>
      <c r="J260" s="38"/>
      <c r="K260" s="42">
        <v>0</v>
      </c>
      <c r="L260" s="42"/>
      <c r="M260" s="43"/>
      <c r="N260" s="44"/>
      <c r="O260" s="42"/>
      <c r="P260" s="42"/>
      <c r="Q260" s="42"/>
      <c r="R260" s="38"/>
      <c r="S260" s="42">
        <v>0</v>
      </c>
      <c r="T260" s="42"/>
      <c r="U260" s="43"/>
      <c r="V260" s="44"/>
      <c r="W260" s="42"/>
      <c r="X260" s="42"/>
      <c r="Y260" s="42"/>
      <c r="Z260" s="38"/>
      <c r="AA260" s="42">
        <v>0</v>
      </c>
      <c r="AB260" s="42"/>
      <c r="AC260" s="43"/>
      <c r="AD260" s="44"/>
      <c r="AE260" s="42"/>
      <c r="AF260" s="42"/>
      <c r="AG260" s="42"/>
      <c r="AH260" s="38"/>
      <c r="AI260" s="42">
        <v>0</v>
      </c>
      <c r="AJ260" s="42">
        <v>12.4</v>
      </c>
      <c r="AK260" s="43">
        <v>109.6</v>
      </c>
      <c r="AL260" s="44">
        <v>11.59</v>
      </c>
      <c r="AM260" s="42">
        <v>8.84</v>
      </c>
      <c r="AN260" s="42">
        <v>123</v>
      </c>
      <c r="AO260" s="42">
        <v>860</v>
      </c>
      <c r="AP260" s="38"/>
      <c r="AQ260" s="42">
        <v>0</v>
      </c>
      <c r="AR260" s="42"/>
      <c r="AS260" s="43"/>
      <c r="AT260" s="44"/>
      <c r="AU260" s="42"/>
      <c r="AV260" s="42"/>
      <c r="AW260" s="42"/>
      <c r="AX260" s="38"/>
      <c r="AY260" s="42">
        <v>0</v>
      </c>
      <c r="AZ260" s="42"/>
      <c r="BA260" s="43"/>
      <c r="BB260" s="44"/>
      <c r="BC260" s="42"/>
      <c r="BD260" s="42"/>
      <c r="BE260" s="42"/>
      <c r="BF260" s="38"/>
      <c r="BG260" s="42">
        <v>0</v>
      </c>
      <c r="BH260" s="42">
        <v>12.2</v>
      </c>
      <c r="BI260" s="43">
        <v>106.8</v>
      </c>
      <c r="BJ260" s="44">
        <v>11.37</v>
      </c>
      <c r="BK260" s="42">
        <v>8.86</v>
      </c>
      <c r="BL260" s="42">
        <v>126</v>
      </c>
      <c r="BM260" s="42">
        <v>863</v>
      </c>
      <c r="BN260" s="38"/>
      <c r="BO260" s="42">
        <v>0</v>
      </c>
      <c r="BP260" s="42"/>
      <c r="BQ260" s="43"/>
      <c r="BR260" s="44"/>
      <c r="BS260" s="42"/>
      <c r="BT260" s="42"/>
      <c r="BU260" s="42"/>
      <c r="BV260" s="38"/>
      <c r="BW260" s="42">
        <v>0</v>
      </c>
      <c r="BX260" s="42">
        <v>12.9</v>
      </c>
      <c r="BY260" s="43">
        <v>116.5</v>
      </c>
      <c r="BZ260" s="44">
        <v>12.45</v>
      </c>
      <c r="CA260" s="42">
        <v>8.81</v>
      </c>
      <c r="CB260" s="42">
        <v>126</v>
      </c>
      <c r="CC260" s="42">
        <v>865</v>
      </c>
      <c r="CD260" s="38"/>
      <c r="CE260" s="42">
        <v>0</v>
      </c>
      <c r="CF260" s="42">
        <v>9.9</v>
      </c>
      <c r="CG260" s="43">
        <v>98.1</v>
      </c>
      <c r="CH260" s="44">
        <v>10.78</v>
      </c>
      <c r="CI260" s="42">
        <v>8.2100000000000009</v>
      </c>
      <c r="CJ260" s="42">
        <v>133</v>
      </c>
      <c r="CK260" s="42">
        <v>987</v>
      </c>
    </row>
    <row r="261" spans="3:89" x14ac:dyDescent="0.35">
      <c r="C261" s="42">
        <v>1</v>
      </c>
      <c r="D261" s="42">
        <v>12.4</v>
      </c>
      <c r="E261" s="43">
        <v>103.6</v>
      </c>
      <c r="F261" s="44">
        <v>10.96</v>
      </c>
      <c r="G261" s="42">
        <v>8.77</v>
      </c>
      <c r="H261" s="42">
        <v>90</v>
      </c>
      <c r="I261" s="42">
        <v>867</v>
      </c>
      <c r="J261" s="38"/>
      <c r="K261" s="42">
        <v>1</v>
      </c>
      <c r="L261" s="42"/>
      <c r="M261" s="43"/>
      <c r="N261" s="44"/>
      <c r="O261" s="42"/>
      <c r="P261" s="42"/>
      <c r="Q261" s="42"/>
      <c r="R261" s="38"/>
      <c r="S261" s="42">
        <v>1</v>
      </c>
      <c r="T261" s="42"/>
      <c r="U261" s="43"/>
      <c r="V261" s="44"/>
      <c r="W261" s="42"/>
      <c r="X261" s="42"/>
      <c r="Y261" s="42"/>
      <c r="Z261" s="38"/>
      <c r="AA261" s="42">
        <v>1</v>
      </c>
      <c r="AB261" s="42"/>
      <c r="AC261" s="43"/>
      <c r="AD261" s="44"/>
      <c r="AE261" s="42"/>
      <c r="AF261" s="42"/>
      <c r="AG261" s="42"/>
      <c r="AH261" s="38"/>
      <c r="AI261" s="42">
        <v>1</v>
      </c>
      <c r="AJ261" s="42">
        <v>12.2</v>
      </c>
      <c r="AK261" s="43">
        <v>105.4</v>
      </c>
      <c r="AL261" s="44">
        <v>11.26</v>
      </c>
      <c r="AM261" s="42">
        <v>8.8000000000000007</v>
      </c>
      <c r="AN261" s="42">
        <v>114</v>
      </c>
      <c r="AO261" s="42">
        <v>864</v>
      </c>
      <c r="AP261" s="38"/>
      <c r="AQ261" s="42">
        <v>1</v>
      </c>
      <c r="AR261" s="42"/>
      <c r="AS261" s="43"/>
      <c r="AT261" s="44"/>
      <c r="AU261" s="42"/>
      <c r="AV261" s="42"/>
      <c r="AW261" s="42"/>
      <c r="AX261" s="38"/>
      <c r="AY261" s="42">
        <v>1</v>
      </c>
      <c r="AZ261" s="42"/>
      <c r="BA261" s="43"/>
      <c r="BB261" s="44"/>
      <c r="BC261" s="42"/>
      <c r="BD261" s="42"/>
      <c r="BE261" s="42"/>
      <c r="BF261" s="38"/>
      <c r="BG261" s="42">
        <v>1</v>
      </c>
      <c r="BH261" s="42">
        <v>12</v>
      </c>
      <c r="BI261" s="43">
        <v>105.8</v>
      </c>
      <c r="BJ261" s="44">
        <v>11.33</v>
      </c>
      <c r="BK261" s="42">
        <v>8.85</v>
      </c>
      <c r="BL261" s="42">
        <v>123</v>
      </c>
      <c r="BM261" s="42">
        <v>866</v>
      </c>
      <c r="BN261" s="38"/>
      <c r="BO261" s="42">
        <v>1</v>
      </c>
      <c r="BP261" s="42"/>
      <c r="BQ261" s="43"/>
      <c r="BR261" s="44"/>
      <c r="BS261" s="42"/>
      <c r="BT261" s="42"/>
      <c r="BU261" s="42"/>
      <c r="BV261" s="38"/>
      <c r="BW261" s="42">
        <v>1</v>
      </c>
      <c r="BX261" s="42"/>
      <c r="BY261" s="43"/>
      <c r="BZ261" s="44"/>
      <c r="CA261" s="42"/>
      <c r="CB261" s="42"/>
      <c r="CC261" s="42"/>
      <c r="CD261" s="38"/>
      <c r="CE261" s="42">
        <v>1</v>
      </c>
      <c r="CF261" s="42"/>
      <c r="CG261" s="43"/>
      <c r="CH261" s="44"/>
      <c r="CI261" s="42"/>
      <c r="CJ261" s="42"/>
      <c r="CK261" s="42"/>
    </row>
    <row r="262" spans="3:89" x14ac:dyDescent="0.35">
      <c r="C262" s="42">
        <v>2</v>
      </c>
      <c r="D262" s="42">
        <v>12.4</v>
      </c>
      <c r="E262" s="43">
        <v>97.7</v>
      </c>
      <c r="F262" s="44">
        <v>10.37</v>
      </c>
      <c r="G262" s="42">
        <v>8.73</v>
      </c>
      <c r="H262" s="42">
        <v>141</v>
      </c>
      <c r="I262" s="42">
        <v>865</v>
      </c>
      <c r="J262" s="38"/>
      <c r="K262" s="42">
        <v>2</v>
      </c>
      <c r="L262" s="42"/>
      <c r="M262" s="43"/>
      <c r="N262" s="44"/>
      <c r="O262" s="42"/>
      <c r="P262" s="42"/>
      <c r="Q262" s="42"/>
      <c r="R262" s="38"/>
      <c r="S262" s="42">
        <v>2</v>
      </c>
      <c r="T262" s="42"/>
      <c r="U262" s="43"/>
      <c r="V262" s="44"/>
      <c r="W262" s="42"/>
      <c r="X262" s="42"/>
      <c r="Y262" s="42"/>
      <c r="Z262" s="38"/>
      <c r="AA262" s="42">
        <v>2</v>
      </c>
      <c r="AB262" s="42"/>
      <c r="AC262" s="43"/>
      <c r="AD262" s="44"/>
      <c r="AE262" s="42"/>
      <c r="AF262" s="42"/>
      <c r="AG262" s="42"/>
      <c r="AH262" s="38"/>
      <c r="AI262" s="42">
        <v>2</v>
      </c>
      <c r="AJ262" s="42">
        <v>12.2</v>
      </c>
      <c r="AK262" s="43">
        <v>105.8</v>
      </c>
      <c r="AL262" s="44">
        <v>11.27</v>
      </c>
      <c r="AM262" s="42">
        <v>8.83</v>
      </c>
      <c r="AN262" s="42">
        <v>117</v>
      </c>
      <c r="AO262" s="42">
        <v>861</v>
      </c>
      <c r="AP262" s="38"/>
      <c r="AQ262" s="42">
        <v>2</v>
      </c>
      <c r="AR262" s="42"/>
      <c r="AS262" s="43"/>
      <c r="AT262" s="44"/>
      <c r="AU262" s="42"/>
      <c r="AV262" s="42"/>
      <c r="AW262" s="42"/>
      <c r="AX262" s="38"/>
      <c r="AY262" s="42">
        <v>2</v>
      </c>
      <c r="AZ262" s="42"/>
      <c r="BA262" s="43"/>
      <c r="BB262" s="44"/>
      <c r="BC262" s="42"/>
      <c r="BD262" s="42"/>
      <c r="BE262" s="42"/>
      <c r="BF262" s="38"/>
      <c r="BG262" s="42">
        <v>2</v>
      </c>
      <c r="BH262" s="42">
        <v>12</v>
      </c>
      <c r="BI262" s="43">
        <v>106.1</v>
      </c>
      <c r="BJ262" s="44">
        <v>11.34</v>
      </c>
      <c r="BK262" s="42">
        <v>8.86</v>
      </c>
      <c r="BL262" s="42">
        <v>132</v>
      </c>
      <c r="BM262" s="42">
        <v>868</v>
      </c>
      <c r="BN262" s="38"/>
      <c r="BO262" s="42">
        <v>2</v>
      </c>
      <c r="BP262" s="42"/>
      <c r="BQ262" s="43"/>
      <c r="BR262" s="44"/>
      <c r="BS262" s="42"/>
      <c r="BT262" s="42"/>
      <c r="BU262" s="42"/>
      <c r="BV262" s="38"/>
      <c r="BW262" s="42">
        <v>2</v>
      </c>
      <c r="BX262" s="42"/>
      <c r="BY262" s="43"/>
      <c r="BZ262" s="44"/>
      <c r="CA262" s="42"/>
      <c r="CB262" s="42"/>
      <c r="CC262" s="42"/>
      <c r="CD262" s="38"/>
      <c r="CE262" s="42">
        <v>2</v>
      </c>
      <c r="CF262" s="42"/>
      <c r="CG262" s="43"/>
      <c r="CH262" s="44"/>
      <c r="CI262" s="42"/>
      <c r="CJ262" s="42"/>
      <c r="CK262" s="42"/>
    </row>
    <row r="263" spans="3:89" x14ac:dyDescent="0.35">
      <c r="C263" s="45">
        <v>3</v>
      </c>
      <c r="D263" s="45">
        <v>12.2</v>
      </c>
      <c r="E263" s="46">
        <v>98</v>
      </c>
      <c r="F263" s="47">
        <v>10.43</v>
      </c>
      <c r="G263" s="45">
        <v>8.84</v>
      </c>
      <c r="H263" s="45">
        <v>143</v>
      </c>
      <c r="I263" s="45">
        <v>855</v>
      </c>
      <c r="J263" s="38"/>
      <c r="K263" s="45">
        <v>3</v>
      </c>
      <c r="L263" s="45"/>
      <c r="M263" s="46"/>
      <c r="N263" s="47"/>
      <c r="O263" s="45"/>
      <c r="P263" s="45"/>
      <c r="Q263" s="45"/>
      <c r="R263" s="38"/>
      <c r="S263" s="45">
        <v>3</v>
      </c>
      <c r="T263" s="45"/>
      <c r="U263" s="46"/>
      <c r="V263" s="47"/>
      <c r="W263" s="45"/>
      <c r="X263" s="45"/>
      <c r="Y263" s="45"/>
      <c r="Z263" s="38"/>
      <c r="AA263" s="45">
        <v>3</v>
      </c>
      <c r="AB263" s="45"/>
      <c r="AC263" s="46"/>
      <c r="AD263" s="47"/>
      <c r="AE263" s="45"/>
      <c r="AF263" s="45"/>
      <c r="AG263" s="45"/>
      <c r="AH263" s="38"/>
      <c r="AI263" s="45">
        <v>3</v>
      </c>
      <c r="AJ263" s="45">
        <v>12.2</v>
      </c>
      <c r="AK263" s="46">
        <v>103.1</v>
      </c>
      <c r="AL263" s="47">
        <v>10.9</v>
      </c>
      <c r="AM263" s="45">
        <v>8.8000000000000007</v>
      </c>
      <c r="AN263" s="45">
        <v>121</v>
      </c>
      <c r="AO263" s="45">
        <v>860</v>
      </c>
      <c r="AP263" s="38"/>
      <c r="AQ263" s="45">
        <v>3</v>
      </c>
      <c r="AR263" s="45"/>
      <c r="AS263" s="46"/>
      <c r="AT263" s="47"/>
      <c r="AU263" s="45"/>
      <c r="AV263" s="45"/>
      <c r="AW263" s="45"/>
      <c r="AX263" s="38"/>
      <c r="AY263" s="45">
        <v>3</v>
      </c>
      <c r="AZ263" s="45"/>
      <c r="BA263" s="46"/>
      <c r="BB263" s="47"/>
      <c r="BC263" s="45"/>
      <c r="BD263" s="45"/>
      <c r="BE263" s="45"/>
      <c r="BF263" s="38"/>
      <c r="BG263" s="45">
        <v>3</v>
      </c>
      <c r="BH263" s="45">
        <v>11.8</v>
      </c>
      <c r="BI263" s="46">
        <v>108.6</v>
      </c>
      <c r="BJ263" s="47">
        <v>11.66</v>
      </c>
      <c r="BK263" s="45">
        <v>8.8000000000000007</v>
      </c>
      <c r="BL263" s="45">
        <v>129</v>
      </c>
      <c r="BM263" s="45">
        <v>893</v>
      </c>
      <c r="BN263" s="38"/>
      <c r="BO263" s="45">
        <v>3</v>
      </c>
      <c r="BP263" s="45"/>
      <c r="BQ263" s="46"/>
      <c r="BR263" s="47"/>
      <c r="BS263" s="45"/>
      <c r="BT263" s="45"/>
      <c r="BU263" s="45"/>
      <c r="BV263" s="38"/>
      <c r="BW263" s="45">
        <v>3</v>
      </c>
      <c r="BX263" s="45"/>
      <c r="BY263" s="46"/>
      <c r="BZ263" s="47"/>
      <c r="CA263" s="45"/>
      <c r="CB263" s="45"/>
      <c r="CC263" s="45"/>
      <c r="CD263" s="38"/>
      <c r="CE263" s="45">
        <v>3</v>
      </c>
      <c r="CF263" s="45"/>
      <c r="CG263" s="46"/>
      <c r="CH263" s="47"/>
      <c r="CI263" s="45"/>
      <c r="CJ263" s="45"/>
      <c r="CK263" s="45"/>
    </row>
    <row r="264" spans="3:89" x14ac:dyDescent="0.35">
      <c r="C264" s="32"/>
      <c r="D264" s="33"/>
      <c r="E264" s="33"/>
      <c r="F264" s="33"/>
      <c r="G264" s="33"/>
      <c r="H264" s="33"/>
      <c r="I264" s="34"/>
      <c r="J264" s="38"/>
      <c r="K264" s="32"/>
      <c r="L264" s="33"/>
      <c r="M264" s="33"/>
      <c r="N264" s="33"/>
      <c r="O264" s="33"/>
      <c r="P264" s="33"/>
      <c r="Q264" s="34"/>
      <c r="R264" s="38"/>
      <c r="S264" s="32"/>
      <c r="T264" s="33"/>
      <c r="U264" s="33"/>
      <c r="V264" s="33"/>
      <c r="W264" s="33"/>
      <c r="X264" s="33"/>
      <c r="Y264" s="34"/>
      <c r="Z264" s="38"/>
      <c r="AA264" s="32"/>
      <c r="AB264" s="33"/>
      <c r="AC264" s="33"/>
      <c r="AD264" s="33"/>
      <c r="AE264" s="33"/>
      <c r="AF264" s="33"/>
      <c r="AG264" s="34"/>
      <c r="AH264" s="38"/>
      <c r="AI264" s="32"/>
      <c r="AJ264" s="33"/>
      <c r="AK264" s="33"/>
      <c r="AL264" s="33"/>
      <c r="AM264" s="33"/>
      <c r="AN264" s="33"/>
      <c r="AO264" s="34"/>
      <c r="AP264" s="38"/>
      <c r="AQ264" s="32"/>
      <c r="AR264" s="33"/>
      <c r="AS264" s="33"/>
      <c r="AT264" s="33"/>
      <c r="AU264" s="33"/>
      <c r="AV264" s="33"/>
      <c r="AW264" s="34"/>
      <c r="AX264" s="38"/>
      <c r="AY264" s="32"/>
      <c r="AZ264" s="33"/>
      <c r="BA264" s="33"/>
      <c r="BB264" s="33"/>
      <c r="BC264" s="33"/>
      <c r="BD264" s="33"/>
      <c r="BE264" s="34"/>
      <c r="BF264" s="38"/>
      <c r="BG264" s="32"/>
      <c r="BH264" s="33"/>
      <c r="BI264" s="33"/>
      <c r="BJ264" s="33"/>
      <c r="BK264" s="33"/>
      <c r="BL264" s="33"/>
      <c r="BM264" s="34"/>
      <c r="BN264" s="38"/>
      <c r="BO264" s="32"/>
      <c r="BP264" s="33"/>
      <c r="BQ264" s="33"/>
      <c r="BR264" s="33"/>
      <c r="BS264" s="33"/>
      <c r="BT264" s="33"/>
      <c r="BU264" s="34"/>
      <c r="BV264" s="38"/>
      <c r="BW264" s="32"/>
      <c r="BX264" s="33"/>
      <c r="BY264" s="33"/>
      <c r="BZ264" s="33"/>
      <c r="CA264" s="33"/>
      <c r="CB264" s="33"/>
      <c r="CC264" s="34"/>
      <c r="CD264" s="38"/>
      <c r="CE264" s="32"/>
      <c r="CF264" s="33"/>
      <c r="CG264" s="33"/>
      <c r="CH264" s="33"/>
      <c r="CI264" s="33"/>
      <c r="CJ264" s="33"/>
      <c r="CK264" s="34"/>
    </row>
    <row r="265" spans="3:89" x14ac:dyDescent="0.35">
      <c r="C265" s="32" t="s">
        <v>12</v>
      </c>
      <c r="D265" s="34"/>
      <c r="E265" s="48">
        <v>0.9</v>
      </c>
      <c r="F265" s="67"/>
      <c r="G265" s="68"/>
      <c r="H265" s="68"/>
      <c r="I265" s="69"/>
      <c r="J265" s="38"/>
      <c r="K265" s="32" t="s">
        <v>12</v>
      </c>
      <c r="L265" s="34"/>
      <c r="M265" s="48">
        <v>0.9</v>
      </c>
      <c r="N265" s="67"/>
      <c r="O265" s="68"/>
      <c r="P265" s="68"/>
      <c r="Q265" s="69"/>
      <c r="R265" s="38"/>
      <c r="S265" s="32" t="s">
        <v>12</v>
      </c>
      <c r="T265" s="34"/>
      <c r="U265" s="48">
        <v>0.7</v>
      </c>
      <c r="V265" s="67"/>
      <c r="W265" s="68"/>
      <c r="X265" s="68"/>
      <c r="Y265" s="69"/>
      <c r="Z265" s="38"/>
      <c r="AA265" s="32" t="s">
        <v>12</v>
      </c>
      <c r="AB265" s="34"/>
      <c r="AC265" s="48">
        <v>1</v>
      </c>
      <c r="AD265" s="67"/>
      <c r="AE265" s="68"/>
      <c r="AF265" s="68"/>
      <c r="AG265" s="69"/>
      <c r="AH265" s="38"/>
      <c r="AI265" s="32" t="s">
        <v>12</v>
      </c>
      <c r="AJ265" s="34"/>
      <c r="AK265" s="48">
        <v>1</v>
      </c>
      <c r="AL265" s="67"/>
      <c r="AM265" s="68"/>
      <c r="AN265" s="68"/>
      <c r="AO265" s="69"/>
      <c r="AP265" s="38"/>
      <c r="AQ265" s="32" t="s">
        <v>12</v>
      </c>
      <c r="AR265" s="34"/>
      <c r="AS265" s="48">
        <v>1</v>
      </c>
      <c r="AT265" s="67" t="s">
        <v>35</v>
      </c>
      <c r="AU265" s="68"/>
      <c r="AV265" s="68"/>
      <c r="AW265" s="69"/>
      <c r="AX265" s="38"/>
      <c r="AY265" s="32" t="s">
        <v>12</v>
      </c>
      <c r="AZ265" s="34"/>
      <c r="BA265" s="48">
        <v>0.9</v>
      </c>
      <c r="BB265" s="67"/>
      <c r="BC265" s="68"/>
      <c r="BD265" s="68"/>
      <c r="BE265" s="69"/>
      <c r="BF265" s="38"/>
      <c r="BG265" s="32" t="s">
        <v>12</v>
      </c>
      <c r="BH265" s="34"/>
      <c r="BI265" s="48">
        <v>0.9</v>
      </c>
      <c r="BJ265" s="67"/>
      <c r="BK265" s="68"/>
      <c r="BL265" s="68"/>
      <c r="BM265" s="69"/>
      <c r="BN265" s="38"/>
      <c r="BO265" s="32" t="s">
        <v>12</v>
      </c>
      <c r="BP265" s="34"/>
      <c r="BQ265" s="48">
        <v>1</v>
      </c>
      <c r="BR265" s="67"/>
      <c r="BS265" s="68"/>
      <c r="BT265" s="68"/>
      <c r="BU265" s="69"/>
      <c r="BV265" s="38"/>
      <c r="BW265" s="32" t="s">
        <v>12</v>
      </c>
      <c r="BX265" s="34"/>
      <c r="BY265" s="48"/>
      <c r="BZ265" s="67"/>
      <c r="CA265" s="68"/>
      <c r="CB265" s="68"/>
      <c r="CC265" s="69"/>
      <c r="CD265" s="38"/>
      <c r="CE265" s="32" t="s">
        <v>12</v>
      </c>
      <c r="CF265" s="34"/>
      <c r="CG265" s="48"/>
      <c r="CH265" s="67"/>
      <c r="CI265" s="68"/>
      <c r="CJ265" s="68"/>
      <c r="CK265" s="69"/>
    </row>
    <row r="266" spans="3:89" x14ac:dyDescent="0.35">
      <c r="C266" s="32" t="s">
        <v>14</v>
      </c>
      <c r="D266" s="34"/>
      <c r="E266" s="48">
        <v>3.4</v>
      </c>
      <c r="F266" s="70"/>
      <c r="G266" s="71"/>
      <c r="H266" s="71"/>
      <c r="I266" s="72"/>
      <c r="J266" s="38"/>
      <c r="K266" s="32" t="s">
        <v>14</v>
      </c>
      <c r="L266" s="34"/>
      <c r="M266" s="48">
        <v>3</v>
      </c>
      <c r="N266" s="70"/>
      <c r="O266" s="71"/>
      <c r="P266" s="71"/>
      <c r="Q266" s="72"/>
      <c r="R266" s="38"/>
      <c r="S266" s="32" t="s">
        <v>14</v>
      </c>
      <c r="T266" s="34"/>
      <c r="U266" s="48">
        <v>3.3</v>
      </c>
      <c r="V266" s="70"/>
      <c r="W266" s="71"/>
      <c r="X266" s="71"/>
      <c r="Y266" s="72"/>
      <c r="Z266" s="38"/>
      <c r="AA266" s="32" t="s">
        <v>14</v>
      </c>
      <c r="AB266" s="34"/>
      <c r="AC266" s="48">
        <v>3.6</v>
      </c>
      <c r="AD266" s="70"/>
      <c r="AE266" s="71"/>
      <c r="AF266" s="71"/>
      <c r="AG266" s="72"/>
      <c r="AH266" s="38"/>
      <c r="AI266" s="32" t="s">
        <v>14</v>
      </c>
      <c r="AJ266" s="34"/>
      <c r="AK266" s="48">
        <v>3.4</v>
      </c>
      <c r="AL266" s="70"/>
      <c r="AM266" s="71"/>
      <c r="AN266" s="71"/>
      <c r="AO266" s="72"/>
      <c r="AP266" s="38"/>
      <c r="AQ266" s="32" t="s">
        <v>14</v>
      </c>
      <c r="AR266" s="34"/>
      <c r="AS266" s="48">
        <v>3</v>
      </c>
      <c r="AT266" s="70"/>
      <c r="AU266" s="71"/>
      <c r="AV266" s="71"/>
      <c r="AW266" s="72"/>
      <c r="AX266" s="38"/>
      <c r="AY266" s="32" t="s">
        <v>14</v>
      </c>
      <c r="AZ266" s="34"/>
      <c r="BA266" s="48">
        <v>2.95</v>
      </c>
      <c r="BB266" s="70"/>
      <c r="BC266" s="71"/>
      <c r="BD266" s="71"/>
      <c r="BE266" s="72"/>
      <c r="BF266" s="38"/>
      <c r="BG266" s="32" t="s">
        <v>14</v>
      </c>
      <c r="BH266" s="34"/>
      <c r="BI266" s="48">
        <v>3.55</v>
      </c>
      <c r="BJ266" s="70"/>
      <c r="BK266" s="71"/>
      <c r="BL266" s="71"/>
      <c r="BM266" s="72"/>
      <c r="BN266" s="38"/>
      <c r="BO266" s="32" t="s">
        <v>14</v>
      </c>
      <c r="BP266" s="34"/>
      <c r="BQ266" s="48">
        <v>2.7</v>
      </c>
      <c r="BR266" s="70"/>
      <c r="BS266" s="71"/>
      <c r="BT266" s="71"/>
      <c r="BU266" s="72"/>
      <c r="BV266" s="38"/>
      <c r="BW266" s="32" t="s">
        <v>14</v>
      </c>
      <c r="BX266" s="34"/>
      <c r="BY266" s="48"/>
      <c r="BZ266" s="70"/>
      <c r="CA266" s="71"/>
      <c r="CB266" s="71"/>
      <c r="CC266" s="72"/>
      <c r="CD266" s="38"/>
      <c r="CE266" s="32" t="s">
        <v>14</v>
      </c>
      <c r="CF266" s="34"/>
      <c r="CG266" s="48"/>
      <c r="CH266" s="70"/>
      <c r="CI266" s="71"/>
      <c r="CJ266" s="71"/>
      <c r="CK266" s="72"/>
    </row>
    <row r="267" spans="3:89" x14ac:dyDescent="0.35">
      <c r="C267" s="32" t="s">
        <v>15</v>
      </c>
      <c r="D267" s="34"/>
      <c r="E267" s="48">
        <v>10.4</v>
      </c>
      <c r="F267" s="70"/>
      <c r="G267" s="71"/>
      <c r="H267" s="71"/>
      <c r="I267" s="72"/>
      <c r="J267" s="38"/>
      <c r="K267" s="32" t="s">
        <v>15</v>
      </c>
      <c r="L267" s="34"/>
      <c r="M267" s="48">
        <v>10.199999999999999</v>
      </c>
      <c r="N267" s="70"/>
      <c r="O267" s="71"/>
      <c r="P267" s="71"/>
      <c r="Q267" s="72"/>
      <c r="R267" s="38"/>
      <c r="S267" s="32" t="s">
        <v>15</v>
      </c>
      <c r="T267" s="34"/>
      <c r="U267" s="48">
        <v>10.5</v>
      </c>
      <c r="V267" s="70"/>
      <c r="W267" s="71"/>
      <c r="X267" s="71"/>
      <c r="Y267" s="72"/>
      <c r="Z267" s="38"/>
      <c r="AA267" s="32" t="s">
        <v>15</v>
      </c>
      <c r="AB267" s="34"/>
      <c r="AC267" s="48">
        <v>9.5</v>
      </c>
      <c r="AD267" s="70"/>
      <c r="AE267" s="71"/>
      <c r="AF267" s="71"/>
      <c r="AG267" s="72"/>
      <c r="AH267" s="38"/>
      <c r="AI267" s="32" t="s">
        <v>15</v>
      </c>
      <c r="AJ267" s="34"/>
      <c r="AK267" s="48">
        <v>9.5</v>
      </c>
      <c r="AL267" s="70"/>
      <c r="AM267" s="71"/>
      <c r="AN267" s="71"/>
      <c r="AO267" s="72"/>
      <c r="AP267" s="38"/>
      <c r="AQ267" s="32" t="s">
        <v>15</v>
      </c>
      <c r="AR267" s="34"/>
      <c r="AS267" s="48">
        <v>9.9</v>
      </c>
      <c r="AT267" s="70"/>
      <c r="AU267" s="71"/>
      <c r="AV267" s="71"/>
      <c r="AW267" s="72"/>
      <c r="AX267" s="38"/>
      <c r="AY267" s="32" t="s">
        <v>15</v>
      </c>
      <c r="AZ267" s="34"/>
      <c r="BA267" s="48">
        <v>9.9</v>
      </c>
      <c r="BB267" s="70"/>
      <c r="BC267" s="71"/>
      <c r="BD267" s="71"/>
      <c r="BE267" s="72"/>
      <c r="BF267" s="38"/>
      <c r="BG267" s="32" t="s">
        <v>15</v>
      </c>
      <c r="BH267" s="34"/>
      <c r="BI267" s="48">
        <v>10.4</v>
      </c>
      <c r="BJ267" s="70"/>
      <c r="BK267" s="71"/>
      <c r="BL267" s="71"/>
      <c r="BM267" s="72"/>
      <c r="BN267" s="38"/>
      <c r="BO267" s="32" t="s">
        <v>15</v>
      </c>
      <c r="BP267" s="34"/>
      <c r="BQ267" s="48">
        <v>10.4</v>
      </c>
      <c r="BR267" s="70"/>
      <c r="BS267" s="71"/>
      <c r="BT267" s="71"/>
      <c r="BU267" s="72"/>
      <c r="BV267" s="38"/>
      <c r="BW267" s="32" t="s">
        <v>15</v>
      </c>
      <c r="BX267" s="34"/>
      <c r="BY267" s="48"/>
      <c r="BZ267" s="70"/>
      <c r="CA267" s="71"/>
      <c r="CB267" s="71"/>
      <c r="CC267" s="72"/>
      <c r="CD267" s="38"/>
      <c r="CE267" s="32" t="s">
        <v>15</v>
      </c>
      <c r="CF267" s="34"/>
      <c r="CG267" s="48"/>
      <c r="CH267" s="70"/>
      <c r="CI267" s="71"/>
      <c r="CJ267" s="71"/>
      <c r="CK267" s="72"/>
    </row>
    <row r="268" spans="3:89" x14ac:dyDescent="0.35">
      <c r="C268" s="32" t="s">
        <v>16</v>
      </c>
      <c r="D268" s="34"/>
      <c r="E268" s="48">
        <v>9.3000000000000007</v>
      </c>
      <c r="F268" s="70"/>
      <c r="G268" s="71"/>
      <c r="H268" s="71"/>
      <c r="I268" s="72"/>
      <c r="J268" s="38"/>
      <c r="K268" s="32" t="s">
        <v>16</v>
      </c>
      <c r="L268" s="34"/>
      <c r="M268" s="48">
        <v>9.1</v>
      </c>
      <c r="N268" s="70"/>
      <c r="O268" s="71"/>
      <c r="P268" s="71"/>
      <c r="Q268" s="72"/>
      <c r="R268" s="38"/>
      <c r="S268" s="32" t="s">
        <v>16</v>
      </c>
      <c r="T268" s="34"/>
      <c r="U268" s="48">
        <v>10.4</v>
      </c>
      <c r="V268" s="70"/>
      <c r="W268" s="71"/>
      <c r="X268" s="71"/>
      <c r="Y268" s="72"/>
      <c r="Z268" s="38"/>
      <c r="AA268" s="32" t="s">
        <v>16</v>
      </c>
      <c r="AB268" s="34"/>
      <c r="AC268" s="48">
        <v>8.3000000000000007</v>
      </c>
      <c r="AD268" s="70"/>
      <c r="AE268" s="71"/>
      <c r="AF268" s="71"/>
      <c r="AG268" s="72"/>
      <c r="AH268" s="38"/>
      <c r="AI268" s="32" t="s">
        <v>16</v>
      </c>
      <c r="AJ268" s="34"/>
      <c r="AK268" s="48">
        <v>8.1</v>
      </c>
      <c r="AL268" s="70"/>
      <c r="AM268" s="71"/>
      <c r="AN268" s="71"/>
      <c r="AO268" s="72"/>
      <c r="AP268" s="38"/>
      <c r="AQ268" s="32" t="s">
        <v>16</v>
      </c>
      <c r="AR268" s="34"/>
      <c r="AS268" s="48">
        <v>8.3000000000000007</v>
      </c>
      <c r="AT268" s="70"/>
      <c r="AU268" s="71"/>
      <c r="AV268" s="71"/>
      <c r="AW268" s="72"/>
      <c r="AX268" s="38"/>
      <c r="AY268" s="32" t="s">
        <v>16</v>
      </c>
      <c r="AZ268" s="34"/>
      <c r="BA268" s="48">
        <v>9</v>
      </c>
      <c r="BB268" s="70"/>
      <c r="BC268" s="71"/>
      <c r="BD268" s="71"/>
      <c r="BE268" s="72"/>
      <c r="BF268" s="38"/>
      <c r="BG268" s="32" t="s">
        <v>16</v>
      </c>
      <c r="BH268" s="34"/>
      <c r="BI268" s="48">
        <v>8.5</v>
      </c>
      <c r="BJ268" s="70"/>
      <c r="BK268" s="71"/>
      <c r="BL268" s="71"/>
      <c r="BM268" s="72"/>
      <c r="BN268" s="38"/>
      <c r="BO268" s="32" t="s">
        <v>16</v>
      </c>
      <c r="BP268" s="34"/>
      <c r="BQ268" s="48">
        <v>8.5</v>
      </c>
      <c r="BR268" s="70"/>
      <c r="BS268" s="71"/>
      <c r="BT268" s="71"/>
      <c r="BU268" s="72"/>
      <c r="BV268" s="38"/>
      <c r="BW268" s="32" t="s">
        <v>16</v>
      </c>
      <c r="BX268" s="34"/>
      <c r="BY268" s="48"/>
      <c r="BZ268" s="70"/>
      <c r="CA268" s="71"/>
      <c r="CB268" s="71"/>
      <c r="CC268" s="72"/>
      <c r="CD268" s="38"/>
      <c r="CE268" s="32" t="s">
        <v>16</v>
      </c>
      <c r="CF268" s="34"/>
      <c r="CG268" s="48"/>
      <c r="CH268" s="70"/>
      <c r="CI268" s="71"/>
      <c r="CJ268" s="71"/>
      <c r="CK268" s="72"/>
    </row>
    <row r="269" spans="3:89" x14ac:dyDescent="0.35">
      <c r="C269" s="32" t="s">
        <v>17</v>
      </c>
      <c r="D269" s="34"/>
      <c r="E269" s="48">
        <v>20.8</v>
      </c>
      <c r="F269" s="73"/>
      <c r="G269" s="74"/>
      <c r="H269" s="74"/>
      <c r="I269" s="75"/>
      <c r="J269" s="49"/>
      <c r="K269" s="32" t="s">
        <v>17</v>
      </c>
      <c r="L269" s="34"/>
      <c r="M269" s="48">
        <v>19.3</v>
      </c>
      <c r="N269" s="73"/>
      <c r="O269" s="74"/>
      <c r="P269" s="74"/>
      <c r="Q269" s="75"/>
      <c r="R269" s="49"/>
      <c r="S269" s="32" t="s">
        <v>17</v>
      </c>
      <c r="T269" s="34"/>
      <c r="U269" s="48">
        <v>20.9</v>
      </c>
      <c r="V269" s="73"/>
      <c r="W269" s="74"/>
      <c r="X269" s="74"/>
      <c r="Y269" s="75"/>
      <c r="Z269" s="49"/>
      <c r="AA269" s="32" t="s">
        <v>17</v>
      </c>
      <c r="AB269" s="34"/>
      <c r="AC269" s="48">
        <v>18.100000000000001</v>
      </c>
      <c r="AD269" s="73"/>
      <c r="AE269" s="74"/>
      <c r="AF269" s="74"/>
      <c r="AG269" s="75"/>
      <c r="AH269" s="49"/>
      <c r="AI269" s="32" t="s">
        <v>17</v>
      </c>
      <c r="AJ269" s="34"/>
      <c r="AK269" s="48">
        <v>19.8</v>
      </c>
      <c r="AL269" s="73"/>
      <c r="AM269" s="74"/>
      <c r="AN269" s="74"/>
      <c r="AO269" s="75"/>
      <c r="AP269" s="49"/>
      <c r="AQ269" s="32" t="s">
        <v>17</v>
      </c>
      <c r="AR269" s="34"/>
      <c r="AS269" s="48">
        <v>22.6</v>
      </c>
      <c r="AT269" s="73"/>
      <c r="AU269" s="74"/>
      <c r="AV269" s="74"/>
      <c r="AW269" s="75"/>
      <c r="AX269" s="49"/>
      <c r="AY269" s="32" t="s">
        <v>17</v>
      </c>
      <c r="AZ269" s="34"/>
      <c r="BA269" s="48">
        <v>26.5</v>
      </c>
      <c r="BB269" s="73"/>
      <c r="BC269" s="74"/>
      <c r="BD269" s="74"/>
      <c r="BE269" s="75"/>
      <c r="BF269" s="49"/>
      <c r="BG269" s="32" t="s">
        <v>17</v>
      </c>
      <c r="BH269" s="34"/>
      <c r="BI269" s="48">
        <v>22.2</v>
      </c>
      <c r="BJ269" s="73"/>
      <c r="BK269" s="74"/>
      <c r="BL269" s="74"/>
      <c r="BM269" s="75"/>
      <c r="BN269" s="49"/>
      <c r="BO269" s="32" t="s">
        <v>17</v>
      </c>
      <c r="BP269" s="34"/>
      <c r="BQ269" s="48">
        <v>22.2</v>
      </c>
      <c r="BR269" s="73"/>
      <c r="BS269" s="74"/>
      <c r="BT269" s="74"/>
      <c r="BU269" s="75"/>
      <c r="BV269" s="49"/>
      <c r="BW269" s="32" t="s">
        <v>17</v>
      </c>
      <c r="BX269" s="34"/>
      <c r="BY269" s="48"/>
      <c r="BZ269" s="73"/>
      <c r="CA269" s="74"/>
      <c r="CB269" s="74"/>
      <c r="CC269" s="75"/>
      <c r="CD269" s="49"/>
      <c r="CE269" s="32" t="s">
        <v>17</v>
      </c>
      <c r="CF269" s="34"/>
      <c r="CG269" s="48"/>
      <c r="CH269" s="73"/>
      <c r="CI269" s="74"/>
      <c r="CJ269" s="74"/>
      <c r="CK269" s="75"/>
    </row>
    <row r="273" spans="3:89" x14ac:dyDescent="0.35">
      <c r="C273" s="104">
        <v>41555</v>
      </c>
      <c r="D273" s="57"/>
      <c r="E273" s="57"/>
      <c r="F273" s="57"/>
      <c r="G273" s="57"/>
      <c r="H273" s="57"/>
      <c r="I273" s="57"/>
      <c r="J273" s="57"/>
      <c r="K273" s="104">
        <v>41555</v>
      </c>
      <c r="L273" s="57"/>
      <c r="M273" s="57"/>
      <c r="N273" s="57"/>
      <c r="O273" s="57"/>
      <c r="P273" s="57"/>
      <c r="Q273" s="57"/>
      <c r="R273" s="57"/>
      <c r="S273" s="104">
        <v>41555</v>
      </c>
      <c r="T273" s="57"/>
      <c r="U273" s="57"/>
      <c r="V273" s="57"/>
      <c r="W273" s="57"/>
      <c r="X273" s="57"/>
      <c r="Y273" s="57"/>
      <c r="Z273" s="57"/>
      <c r="AA273" s="104">
        <v>41555</v>
      </c>
      <c r="AB273" s="57"/>
      <c r="AC273" s="57"/>
      <c r="AD273" s="57"/>
      <c r="AE273" s="57"/>
      <c r="AF273" s="57"/>
      <c r="AG273" s="57"/>
      <c r="AH273" s="57"/>
      <c r="AI273" s="104">
        <v>41555</v>
      </c>
      <c r="AJ273" s="57"/>
      <c r="AK273" s="57"/>
      <c r="AL273" s="57"/>
      <c r="AM273" s="57"/>
      <c r="AN273" s="57"/>
      <c r="AO273" s="57"/>
      <c r="AP273" s="57"/>
      <c r="AQ273" s="104">
        <v>41555</v>
      </c>
      <c r="AR273" s="57"/>
      <c r="AS273" s="57"/>
      <c r="AT273" s="57"/>
      <c r="AU273" s="57"/>
      <c r="AV273" s="57"/>
      <c r="AW273" s="57"/>
      <c r="AX273" s="57"/>
      <c r="AY273" s="104">
        <v>41555</v>
      </c>
      <c r="AZ273" s="57"/>
      <c r="BA273" s="57"/>
      <c r="BB273" s="57"/>
      <c r="BC273" s="57"/>
      <c r="BD273" s="57"/>
      <c r="BE273" s="57"/>
      <c r="BF273" s="57"/>
      <c r="BG273" s="104">
        <v>41555</v>
      </c>
      <c r="BH273" s="57"/>
      <c r="BI273" s="57"/>
      <c r="BJ273" s="57"/>
      <c r="BK273" s="57"/>
      <c r="BL273" s="57"/>
      <c r="BM273" s="57"/>
      <c r="BN273" s="57"/>
      <c r="BO273" s="104">
        <v>41555</v>
      </c>
      <c r="BP273" s="57"/>
      <c r="BQ273" s="57"/>
      <c r="BR273" s="57"/>
      <c r="BS273" s="57"/>
      <c r="BT273" s="57"/>
      <c r="BU273" s="14"/>
      <c r="BV273" s="57"/>
      <c r="BW273" s="57"/>
      <c r="BX273" s="57"/>
      <c r="BY273" s="57"/>
      <c r="BZ273" s="57"/>
      <c r="CA273" s="57"/>
      <c r="CB273" s="57"/>
      <c r="CC273" s="57"/>
      <c r="CD273" s="57"/>
      <c r="CE273" s="57"/>
      <c r="CF273" s="57"/>
      <c r="CG273" s="57"/>
      <c r="CH273" s="57"/>
      <c r="CI273" s="57"/>
      <c r="CJ273" s="57"/>
      <c r="CK273" s="14"/>
    </row>
    <row r="274" spans="3:89" x14ac:dyDescent="0.35">
      <c r="C274" s="58">
        <v>3</v>
      </c>
      <c r="D274" s="59"/>
      <c r="E274" s="59"/>
      <c r="F274" s="59"/>
      <c r="G274" s="59"/>
      <c r="H274" s="59"/>
      <c r="I274" s="60"/>
      <c r="J274" s="1"/>
      <c r="K274" s="58">
        <v>4</v>
      </c>
      <c r="L274" s="59"/>
      <c r="M274" s="59"/>
      <c r="N274" s="59"/>
      <c r="O274" s="59"/>
      <c r="P274" s="59"/>
      <c r="Q274" s="60"/>
      <c r="R274" s="1"/>
      <c r="S274" s="58">
        <v>5</v>
      </c>
      <c r="T274" s="59"/>
      <c r="U274" s="59"/>
      <c r="V274" s="59"/>
      <c r="W274" s="59"/>
      <c r="X274" s="59"/>
      <c r="Y274" s="60"/>
      <c r="Z274" s="1"/>
      <c r="AA274" s="58">
        <v>6</v>
      </c>
      <c r="AB274" s="59"/>
      <c r="AC274" s="59"/>
      <c r="AD274" s="59"/>
      <c r="AE274" s="59"/>
      <c r="AF274" s="59"/>
      <c r="AG274" s="60"/>
      <c r="AH274" s="1"/>
      <c r="AI274" s="58">
        <v>7</v>
      </c>
      <c r="AJ274" s="59"/>
      <c r="AK274" s="59"/>
      <c r="AL274" s="59"/>
      <c r="AM274" s="59"/>
      <c r="AN274" s="59"/>
      <c r="AO274" s="60"/>
      <c r="AP274" s="1"/>
      <c r="AQ274" s="58">
        <v>8</v>
      </c>
      <c r="AR274" s="59"/>
      <c r="AS274" s="59"/>
      <c r="AT274" s="59"/>
      <c r="AU274" s="59"/>
      <c r="AV274" s="59"/>
      <c r="AW274" s="60"/>
      <c r="AX274" s="1"/>
      <c r="AY274" s="58">
        <v>9</v>
      </c>
      <c r="AZ274" s="59"/>
      <c r="BA274" s="59"/>
      <c r="BB274" s="59"/>
      <c r="BC274" s="59"/>
      <c r="BD274" s="59"/>
      <c r="BE274" s="60"/>
      <c r="BF274" s="1"/>
      <c r="BG274" s="58">
        <v>10</v>
      </c>
      <c r="BH274" s="59"/>
      <c r="BI274" s="59"/>
      <c r="BJ274" s="59"/>
      <c r="BK274" s="59"/>
      <c r="BL274" s="59"/>
      <c r="BM274" s="60"/>
      <c r="BN274" s="1"/>
      <c r="BO274" s="58">
        <v>11</v>
      </c>
      <c r="BP274" s="59"/>
      <c r="BQ274" s="59"/>
      <c r="BR274" s="59"/>
      <c r="BS274" s="59"/>
      <c r="BT274" s="59"/>
      <c r="BU274" s="60"/>
      <c r="BV274" s="1"/>
      <c r="BW274" s="58" t="s">
        <v>23</v>
      </c>
      <c r="BX274" s="59"/>
      <c r="BY274" s="59"/>
      <c r="BZ274" s="59"/>
      <c r="CA274" s="59"/>
      <c r="CB274" s="59"/>
      <c r="CC274" s="60"/>
      <c r="CD274" s="1"/>
      <c r="CE274" s="58" t="s">
        <v>22</v>
      </c>
      <c r="CF274" s="59"/>
      <c r="CG274" s="59"/>
      <c r="CH274" s="59"/>
      <c r="CI274" s="59"/>
      <c r="CJ274" s="59"/>
      <c r="CK274" s="60"/>
    </row>
    <row r="275" spans="3:89" x14ac:dyDescent="0.35">
      <c r="C275" s="2" t="s">
        <v>0</v>
      </c>
      <c r="D275" s="2" t="s">
        <v>1</v>
      </c>
      <c r="E275" s="63" t="s">
        <v>2</v>
      </c>
      <c r="F275" s="64"/>
      <c r="G275" s="3" t="s">
        <v>3</v>
      </c>
      <c r="H275" s="2" t="s">
        <v>4</v>
      </c>
      <c r="I275" s="2" t="s">
        <v>5</v>
      </c>
      <c r="J275" s="1"/>
      <c r="K275" s="2" t="s">
        <v>0</v>
      </c>
      <c r="L275" s="2" t="s">
        <v>1</v>
      </c>
      <c r="M275" s="63" t="s">
        <v>2</v>
      </c>
      <c r="N275" s="64"/>
      <c r="O275" s="3" t="s">
        <v>3</v>
      </c>
      <c r="P275" s="2" t="s">
        <v>4</v>
      </c>
      <c r="Q275" s="2" t="s">
        <v>5</v>
      </c>
      <c r="R275" s="1"/>
      <c r="S275" s="2" t="s">
        <v>0</v>
      </c>
      <c r="T275" s="2" t="s">
        <v>1</v>
      </c>
      <c r="U275" s="63" t="s">
        <v>2</v>
      </c>
      <c r="V275" s="64"/>
      <c r="W275" s="3" t="s">
        <v>3</v>
      </c>
      <c r="X275" s="2" t="s">
        <v>4</v>
      </c>
      <c r="Y275" s="2" t="s">
        <v>5</v>
      </c>
      <c r="Z275" s="1"/>
      <c r="AA275" s="2" t="s">
        <v>0</v>
      </c>
      <c r="AB275" s="2" t="s">
        <v>1</v>
      </c>
      <c r="AC275" s="63" t="s">
        <v>2</v>
      </c>
      <c r="AD275" s="64"/>
      <c r="AE275" s="3" t="s">
        <v>3</v>
      </c>
      <c r="AF275" s="2" t="s">
        <v>4</v>
      </c>
      <c r="AG275" s="2" t="s">
        <v>5</v>
      </c>
      <c r="AH275" s="1"/>
      <c r="AI275" s="2" t="s">
        <v>0</v>
      </c>
      <c r="AJ275" s="2" t="s">
        <v>1</v>
      </c>
      <c r="AK275" s="63" t="s">
        <v>2</v>
      </c>
      <c r="AL275" s="64"/>
      <c r="AM275" s="3" t="s">
        <v>3</v>
      </c>
      <c r="AN275" s="2" t="s">
        <v>4</v>
      </c>
      <c r="AO275" s="2" t="s">
        <v>5</v>
      </c>
      <c r="AP275" s="1"/>
      <c r="AQ275" s="2" t="s">
        <v>0</v>
      </c>
      <c r="AR275" s="2" t="s">
        <v>1</v>
      </c>
      <c r="AS275" s="63" t="s">
        <v>2</v>
      </c>
      <c r="AT275" s="64"/>
      <c r="AU275" s="3" t="s">
        <v>3</v>
      </c>
      <c r="AV275" s="2" t="s">
        <v>4</v>
      </c>
      <c r="AW275" s="2" t="s">
        <v>5</v>
      </c>
      <c r="AX275" s="1"/>
      <c r="AY275" s="2" t="s">
        <v>0</v>
      </c>
      <c r="AZ275" s="2" t="s">
        <v>1</v>
      </c>
      <c r="BA275" s="63" t="s">
        <v>2</v>
      </c>
      <c r="BB275" s="64"/>
      <c r="BC275" s="3" t="s">
        <v>3</v>
      </c>
      <c r="BD275" s="2" t="s">
        <v>4</v>
      </c>
      <c r="BE275" s="2" t="s">
        <v>5</v>
      </c>
      <c r="BF275" s="1"/>
      <c r="BG275" s="2" t="s">
        <v>0</v>
      </c>
      <c r="BH275" s="2" t="s">
        <v>1</v>
      </c>
      <c r="BI275" s="63" t="s">
        <v>2</v>
      </c>
      <c r="BJ275" s="64"/>
      <c r="BK275" s="3" t="s">
        <v>3</v>
      </c>
      <c r="BL275" s="2" t="s">
        <v>4</v>
      </c>
      <c r="BM275" s="2" t="s">
        <v>5</v>
      </c>
      <c r="BN275" s="1"/>
      <c r="BO275" s="2" t="s">
        <v>0</v>
      </c>
      <c r="BP275" s="2" t="s">
        <v>1</v>
      </c>
      <c r="BQ275" s="63" t="s">
        <v>2</v>
      </c>
      <c r="BR275" s="64"/>
      <c r="BS275" s="3" t="s">
        <v>3</v>
      </c>
      <c r="BT275" s="2" t="s">
        <v>4</v>
      </c>
      <c r="BU275" s="2" t="s">
        <v>5</v>
      </c>
      <c r="BV275" s="1"/>
      <c r="BW275" s="2" t="s">
        <v>0</v>
      </c>
      <c r="BX275" s="2" t="s">
        <v>1</v>
      </c>
      <c r="BY275" s="63" t="s">
        <v>2</v>
      </c>
      <c r="BZ275" s="64"/>
      <c r="CA275" s="3" t="s">
        <v>3</v>
      </c>
      <c r="CB275" s="2" t="s">
        <v>4</v>
      </c>
      <c r="CC275" s="2" t="s">
        <v>5</v>
      </c>
      <c r="CD275" s="1"/>
      <c r="CE275" s="2" t="s">
        <v>0</v>
      </c>
      <c r="CF275" s="2" t="s">
        <v>1</v>
      </c>
      <c r="CG275" s="63" t="s">
        <v>2</v>
      </c>
      <c r="CH275" s="64"/>
      <c r="CI275" s="3" t="s">
        <v>3</v>
      </c>
      <c r="CJ275" s="2" t="s">
        <v>4</v>
      </c>
      <c r="CK275" s="2" t="s">
        <v>5</v>
      </c>
    </row>
    <row r="276" spans="3:89" x14ac:dyDescent="0.35">
      <c r="C276" s="5" t="s">
        <v>6</v>
      </c>
      <c r="D276" s="5" t="s">
        <v>7</v>
      </c>
      <c r="E276" s="6" t="s">
        <v>8</v>
      </c>
      <c r="F276" s="7" t="s">
        <v>9</v>
      </c>
      <c r="G276" s="5"/>
      <c r="H276" s="5" t="s">
        <v>10</v>
      </c>
      <c r="I276" s="5" t="s">
        <v>11</v>
      </c>
      <c r="J276" s="1"/>
      <c r="K276" s="5" t="s">
        <v>6</v>
      </c>
      <c r="L276" s="5" t="s">
        <v>7</v>
      </c>
      <c r="M276" s="6" t="s">
        <v>8</v>
      </c>
      <c r="N276" s="7" t="s">
        <v>9</v>
      </c>
      <c r="O276" s="5"/>
      <c r="P276" s="5" t="s">
        <v>10</v>
      </c>
      <c r="Q276" s="5" t="s">
        <v>11</v>
      </c>
      <c r="R276" s="1"/>
      <c r="S276" s="5" t="s">
        <v>6</v>
      </c>
      <c r="T276" s="5" t="s">
        <v>7</v>
      </c>
      <c r="U276" s="6" t="s">
        <v>8</v>
      </c>
      <c r="V276" s="7" t="s">
        <v>9</v>
      </c>
      <c r="W276" s="5"/>
      <c r="X276" s="5" t="s">
        <v>10</v>
      </c>
      <c r="Y276" s="5" t="s">
        <v>11</v>
      </c>
      <c r="Z276" s="1"/>
      <c r="AA276" s="5" t="s">
        <v>6</v>
      </c>
      <c r="AB276" s="5" t="s">
        <v>7</v>
      </c>
      <c r="AC276" s="6" t="s">
        <v>8</v>
      </c>
      <c r="AD276" s="7" t="s">
        <v>9</v>
      </c>
      <c r="AE276" s="5"/>
      <c r="AF276" s="5" t="s">
        <v>10</v>
      </c>
      <c r="AG276" s="5" t="s">
        <v>11</v>
      </c>
      <c r="AH276" s="1"/>
      <c r="AI276" s="5" t="s">
        <v>6</v>
      </c>
      <c r="AJ276" s="5" t="s">
        <v>7</v>
      </c>
      <c r="AK276" s="6" t="s">
        <v>8</v>
      </c>
      <c r="AL276" s="7" t="s">
        <v>9</v>
      </c>
      <c r="AM276" s="5"/>
      <c r="AN276" s="5" t="s">
        <v>10</v>
      </c>
      <c r="AO276" s="5" t="s">
        <v>11</v>
      </c>
      <c r="AP276" s="1"/>
      <c r="AQ276" s="5" t="s">
        <v>6</v>
      </c>
      <c r="AR276" s="5" t="s">
        <v>7</v>
      </c>
      <c r="AS276" s="6" t="s">
        <v>8</v>
      </c>
      <c r="AT276" s="7" t="s">
        <v>9</v>
      </c>
      <c r="AU276" s="5"/>
      <c r="AV276" s="5" t="s">
        <v>10</v>
      </c>
      <c r="AW276" s="5" t="s">
        <v>11</v>
      </c>
      <c r="AX276" s="1"/>
      <c r="AY276" s="5" t="s">
        <v>6</v>
      </c>
      <c r="AZ276" s="5" t="s">
        <v>7</v>
      </c>
      <c r="BA276" s="6" t="s">
        <v>8</v>
      </c>
      <c r="BB276" s="7" t="s">
        <v>9</v>
      </c>
      <c r="BC276" s="5"/>
      <c r="BD276" s="5" t="s">
        <v>10</v>
      </c>
      <c r="BE276" s="5" t="s">
        <v>11</v>
      </c>
      <c r="BF276" s="1"/>
      <c r="BG276" s="5" t="s">
        <v>6</v>
      </c>
      <c r="BH276" s="5" t="s">
        <v>7</v>
      </c>
      <c r="BI276" s="6" t="s">
        <v>8</v>
      </c>
      <c r="BJ276" s="7" t="s">
        <v>9</v>
      </c>
      <c r="BK276" s="5"/>
      <c r="BL276" s="5" t="s">
        <v>10</v>
      </c>
      <c r="BM276" s="5" t="s">
        <v>11</v>
      </c>
      <c r="BN276" s="1"/>
      <c r="BO276" s="5" t="s">
        <v>6</v>
      </c>
      <c r="BP276" s="5" t="s">
        <v>7</v>
      </c>
      <c r="BQ276" s="6" t="s">
        <v>8</v>
      </c>
      <c r="BR276" s="7" t="s">
        <v>9</v>
      </c>
      <c r="BS276" s="5"/>
      <c r="BT276" s="5" t="s">
        <v>10</v>
      </c>
      <c r="BU276" s="5" t="s">
        <v>11</v>
      </c>
      <c r="BV276" s="1"/>
      <c r="BW276" s="5" t="s">
        <v>6</v>
      </c>
      <c r="BX276" s="5" t="s">
        <v>7</v>
      </c>
      <c r="BY276" s="6" t="s">
        <v>8</v>
      </c>
      <c r="BZ276" s="7" t="s">
        <v>9</v>
      </c>
      <c r="CA276" s="5"/>
      <c r="CB276" s="5" t="s">
        <v>10</v>
      </c>
      <c r="CC276" s="5" t="s">
        <v>11</v>
      </c>
      <c r="CD276" s="1"/>
      <c r="CE276" s="5" t="s">
        <v>6</v>
      </c>
      <c r="CF276" s="5" t="s">
        <v>7</v>
      </c>
      <c r="CG276" s="6" t="s">
        <v>8</v>
      </c>
      <c r="CH276" s="7" t="s">
        <v>9</v>
      </c>
      <c r="CI276" s="5"/>
      <c r="CJ276" s="5" t="s">
        <v>10</v>
      </c>
      <c r="CK276" s="5" t="s">
        <v>11</v>
      </c>
    </row>
    <row r="277" spans="3:89" x14ac:dyDescent="0.35">
      <c r="C277" s="5">
        <v>0</v>
      </c>
      <c r="D277" s="5">
        <v>12.8</v>
      </c>
      <c r="E277" s="6">
        <v>124.4</v>
      </c>
      <c r="F277" s="7">
        <v>13.02</v>
      </c>
      <c r="G277" s="5">
        <v>9</v>
      </c>
      <c r="H277" s="5">
        <v>134</v>
      </c>
      <c r="I277" s="5">
        <v>857</v>
      </c>
      <c r="J277" s="1"/>
      <c r="K277" s="5">
        <v>0</v>
      </c>
      <c r="L277" s="5"/>
      <c r="M277" s="6"/>
      <c r="N277" s="7"/>
      <c r="O277" s="5"/>
      <c r="P277" s="5"/>
      <c r="Q277" s="5"/>
      <c r="R277" s="1"/>
      <c r="S277" s="5">
        <v>0</v>
      </c>
      <c r="T277" s="5"/>
      <c r="U277" s="6"/>
      <c r="V277" s="7"/>
      <c r="W277" s="5"/>
      <c r="X277" s="5"/>
      <c r="Y277" s="5"/>
      <c r="Z277" s="1"/>
      <c r="AA277" s="5">
        <v>0</v>
      </c>
      <c r="AB277" s="5"/>
      <c r="AC277" s="6"/>
      <c r="AD277" s="7"/>
      <c r="AE277" s="5"/>
      <c r="AF277" s="5"/>
      <c r="AG277" s="5"/>
      <c r="AH277" s="1"/>
      <c r="AI277" s="5">
        <v>0</v>
      </c>
      <c r="AJ277" s="5">
        <v>12.8</v>
      </c>
      <c r="AK277" s="6">
        <v>130.19999999999999</v>
      </c>
      <c r="AL277" s="7">
        <v>13.62</v>
      </c>
      <c r="AM277" s="5">
        <v>9.02</v>
      </c>
      <c r="AN277" s="5">
        <v>133</v>
      </c>
      <c r="AO277" s="5">
        <v>854</v>
      </c>
      <c r="AP277" s="1"/>
      <c r="AQ277" s="5">
        <v>0</v>
      </c>
      <c r="AR277" s="5"/>
      <c r="AS277" s="6"/>
      <c r="AT277" s="7"/>
      <c r="AU277" s="5"/>
      <c r="AV277" s="5"/>
      <c r="AW277" s="5"/>
      <c r="AX277" s="1"/>
      <c r="AY277" s="5">
        <v>0</v>
      </c>
      <c r="AZ277" s="5"/>
      <c r="BA277" s="6"/>
      <c r="BB277" s="7"/>
      <c r="BC277" s="5"/>
      <c r="BD277" s="5"/>
      <c r="BE277" s="5"/>
      <c r="BF277" s="1"/>
      <c r="BG277" s="5">
        <v>0</v>
      </c>
      <c r="BH277" s="5">
        <v>12.6</v>
      </c>
      <c r="BI277" s="6">
        <v>127.3</v>
      </c>
      <c r="BJ277" s="7">
        <v>13.35</v>
      </c>
      <c r="BK277" s="5">
        <v>9</v>
      </c>
      <c r="BL277" s="5">
        <v>137</v>
      </c>
      <c r="BM277" s="5">
        <v>856</v>
      </c>
      <c r="BN277" s="1"/>
      <c r="BO277" s="5">
        <v>0</v>
      </c>
      <c r="BP277" s="5"/>
      <c r="BQ277" s="6"/>
      <c r="BR277" s="7"/>
      <c r="BS277" s="5"/>
      <c r="BT277" s="5"/>
      <c r="BU277" s="5"/>
      <c r="BV277" s="1"/>
      <c r="BW277" s="5">
        <v>0</v>
      </c>
      <c r="BX277" s="5">
        <v>13.4</v>
      </c>
      <c r="BY277" s="6">
        <v>127.8</v>
      </c>
      <c r="BZ277" s="7">
        <v>13.28</v>
      </c>
      <c r="CA277" s="5">
        <v>8.9700000000000006</v>
      </c>
      <c r="CB277" s="5">
        <v>137</v>
      </c>
      <c r="CC277" s="5">
        <v>855</v>
      </c>
      <c r="CD277" s="1"/>
      <c r="CE277" s="5">
        <v>0</v>
      </c>
      <c r="CF277" s="5">
        <v>13.4</v>
      </c>
      <c r="CG277" s="6">
        <v>99</v>
      </c>
      <c r="CH277" s="7">
        <v>10.27</v>
      </c>
      <c r="CI277" s="5">
        <v>8.3800000000000008</v>
      </c>
      <c r="CJ277" s="5">
        <v>139</v>
      </c>
      <c r="CK277" s="5">
        <v>893</v>
      </c>
    </row>
    <row r="278" spans="3:89" x14ac:dyDescent="0.35">
      <c r="C278" s="5">
        <v>1</v>
      </c>
      <c r="D278" s="5">
        <v>12.2</v>
      </c>
      <c r="E278" s="6">
        <v>123.3</v>
      </c>
      <c r="F278" s="7">
        <v>13.07</v>
      </c>
      <c r="G278" s="5">
        <v>8.94</v>
      </c>
      <c r="H278" s="5">
        <v>136</v>
      </c>
      <c r="I278" s="5">
        <v>859</v>
      </c>
      <c r="J278" s="1"/>
      <c r="K278" s="5">
        <v>1</v>
      </c>
      <c r="L278" s="5"/>
      <c r="M278" s="6"/>
      <c r="N278" s="7"/>
      <c r="O278" s="5"/>
      <c r="P278" s="5"/>
      <c r="Q278" s="5"/>
      <c r="R278" s="1"/>
      <c r="S278" s="5">
        <v>1</v>
      </c>
      <c r="T278" s="5"/>
      <c r="U278" s="6"/>
      <c r="V278" s="7"/>
      <c r="W278" s="5"/>
      <c r="X278" s="5"/>
      <c r="Y278" s="5"/>
      <c r="Z278" s="1"/>
      <c r="AA278" s="5">
        <v>1</v>
      </c>
      <c r="AB278" s="5"/>
      <c r="AC278" s="6"/>
      <c r="AD278" s="7"/>
      <c r="AE278" s="5"/>
      <c r="AF278" s="5"/>
      <c r="AG278" s="5"/>
      <c r="AH278" s="1"/>
      <c r="AI278" s="5">
        <v>1</v>
      </c>
      <c r="AJ278" s="5">
        <v>12</v>
      </c>
      <c r="AK278" s="6">
        <v>131.30000000000001</v>
      </c>
      <c r="AL278" s="7">
        <v>13.95</v>
      </c>
      <c r="AM278" s="5">
        <v>9.01</v>
      </c>
      <c r="AN278" s="5">
        <v>135</v>
      </c>
      <c r="AO278" s="5">
        <v>858</v>
      </c>
      <c r="AP278" s="1"/>
      <c r="AQ278" s="5">
        <v>1</v>
      </c>
      <c r="AR278" s="5"/>
      <c r="AS278" s="6"/>
      <c r="AT278" s="7"/>
      <c r="AU278" s="5"/>
      <c r="AV278" s="5"/>
      <c r="AW278" s="5"/>
      <c r="AX278" s="1"/>
      <c r="AY278" s="5">
        <v>1</v>
      </c>
      <c r="AZ278" s="5"/>
      <c r="BA278" s="6"/>
      <c r="BB278" s="7"/>
      <c r="BC278" s="5"/>
      <c r="BD278" s="5"/>
      <c r="BE278" s="5"/>
      <c r="BF278" s="1"/>
      <c r="BG278" s="5">
        <v>1</v>
      </c>
      <c r="BH278" s="5">
        <v>12.4</v>
      </c>
      <c r="BI278" s="6">
        <v>126.6</v>
      </c>
      <c r="BJ278" s="7">
        <v>13.35</v>
      </c>
      <c r="BK278" s="5">
        <v>8.92</v>
      </c>
      <c r="BL278" s="5">
        <v>139</v>
      </c>
      <c r="BM278" s="5">
        <v>858</v>
      </c>
      <c r="BN278" s="1"/>
      <c r="BO278" s="5">
        <v>1</v>
      </c>
      <c r="BP278" s="5"/>
      <c r="BQ278" s="6"/>
      <c r="BR278" s="7"/>
      <c r="BS278" s="5"/>
      <c r="BT278" s="5"/>
      <c r="BU278" s="5"/>
      <c r="BV278" s="1"/>
      <c r="BW278" s="5">
        <v>1</v>
      </c>
      <c r="BX278" s="5"/>
      <c r="BY278" s="6"/>
      <c r="BZ278" s="7"/>
      <c r="CA278" s="5"/>
      <c r="CB278" s="5"/>
      <c r="CC278" s="5"/>
      <c r="CD278" s="1"/>
      <c r="CE278" s="5">
        <v>1</v>
      </c>
      <c r="CF278" s="5"/>
      <c r="CG278" s="6"/>
      <c r="CH278" s="7"/>
      <c r="CI278" s="5"/>
      <c r="CJ278" s="5"/>
      <c r="CK278" s="5"/>
    </row>
    <row r="279" spans="3:89" x14ac:dyDescent="0.35">
      <c r="C279" s="5">
        <v>2</v>
      </c>
      <c r="D279" s="5">
        <v>11.4</v>
      </c>
      <c r="E279" s="6">
        <v>85.1</v>
      </c>
      <c r="F279" s="7">
        <v>9.16</v>
      </c>
      <c r="G279" s="5">
        <v>8.65</v>
      </c>
      <c r="H279" s="5">
        <v>128</v>
      </c>
      <c r="I279" s="5">
        <v>864</v>
      </c>
      <c r="J279" s="1"/>
      <c r="K279" s="5">
        <v>2</v>
      </c>
      <c r="L279" s="5"/>
      <c r="M279" s="6"/>
      <c r="N279" s="7"/>
      <c r="O279" s="5"/>
      <c r="P279" s="5"/>
      <c r="Q279" s="5"/>
      <c r="R279" s="1"/>
      <c r="S279" s="5">
        <v>2</v>
      </c>
      <c r="T279" s="5"/>
      <c r="U279" s="6"/>
      <c r="V279" s="7"/>
      <c r="W279" s="5"/>
      <c r="X279" s="5"/>
      <c r="Y279" s="5"/>
      <c r="Z279" s="1"/>
      <c r="AA279" s="5">
        <v>2</v>
      </c>
      <c r="AB279" s="5"/>
      <c r="AC279" s="6"/>
      <c r="AD279" s="7"/>
      <c r="AE279" s="5"/>
      <c r="AF279" s="5"/>
      <c r="AG279" s="5"/>
      <c r="AH279" s="1"/>
      <c r="AI279" s="5">
        <v>2</v>
      </c>
      <c r="AJ279" s="5">
        <v>11.4</v>
      </c>
      <c r="AK279" s="6">
        <v>120.7</v>
      </c>
      <c r="AL279" s="7">
        <v>12.95</v>
      </c>
      <c r="AM279" s="5">
        <v>8.86</v>
      </c>
      <c r="AN279" s="5">
        <v>133</v>
      </c>
      <c r="AO279" s="5">
        <v>863</v>
      </c>
      <c r="AP279" s="1"/>
      <c r="AQ279" s="5">
        <v>2</v>
      </c>
      <c r="AR279" s="5"/>
      <c r="AS279" s="6"/>
      <c r="AT279" s="7"/>
      <c r="AU279" s="5"/>
      <c r="AV279" s="5"/>
      <c r="AW279" s="5"/>
      <c r="AX279" s="1"/>
      <c r="AY279" s="5">
        <v>2</v>
      </c>
      <c r="AZ279" s="5"/>
      <c r="BA279" s="6"/>
      <c r="BB279" s="7"/>
      <c r="BC279" s="5"/>
      <c r="BD279" s="5"/>
      <c r="BE279" s="5"/>
      <c r="BF279" s="1"/>
      <c r="BG279" s="5">
        <v>2</v>
      </c>
      <c r="BH279" s="5">
        <v>11.8</v>
      </c>
      <c r="BI279" s="6">
        <v>98.2</v>
      </c>
      <c r="BJ279" s="7">
        <v>10.55</v>
      </c>
      <c r="BK279" s="5">
        <v>8.73</v>
      </c>
      <c r="BL279" s="5">
        <v>150</v>
      </c>
      <c r="BM279" s="5">
        <v>863</v>
      </c>
      <c r="BN279" s="1"/>
      <c r="BO279" s="5">
        <v>2</v>
      </c>
      <c r="BP279" s="5"/>
      <c r="BQ279" s="6"/>
      <c r="BR279" s="7"/>
      <c r="BS279" s="5"/>
      <c r="BT279" s="5"/>
      <c r="BU279" s="5"/>
      <c r="BV279" s="1"/>
      <c r="BW279" s="5">
        <v>2</v>
      </c>
      <c r="BX279" s="5"/>
      <c r="BY279" s="6"/>
      <c r="BZ279" s="7"/>
      <c r="CA279" s="5"/>
      <c r="CB279" s="5"/>
      <c r="CC279" s="5"/>
      <c r="CD279" s="1"/>
      <c r="CE279" s="5">
        <v>2</v>
      </c>
      <c r="CF279" s="5"/>
      <c r="CG279" s="6"/>
      <c r="CH279" s="7"/>
      <c r="CI279" s="5"/>
      <c r="CJ279" s="5"/>
      <c r="CK279" s="5"/>
    </row>
    <row r="280" spans="3:89" x14ac:dyDescent="0.35">
      <c r="C280" s="9">
        <v>3</v>
      </c>
      <c r="D280" s="9">
        <v>11.4</v>
      </c>
      <c r="E280" s="10">
        <v>74</v>
      </c>
      <c r="F280" s="11">
        <v>7.94</v>
      </c>
      <c r="G280" s="9">
        <v>8.76</v>
      </c>
      <c r="H280" s="9">
        <v>150</v>
      </c>
      <c r="I280" s="9">
        <v>863</v>
      </c>
      <c r="J280" s="1"/>
      <c r="K280" s="9">
        <v>3</v>
      </c>
      <c r="L280" s="9"/>
      <c r="M280" s="10"/>
      <c r="N280" s="11"/>
      <c r="O280" s="9"/>
      <c r="P280" s="9"/>
      <c r="Q280" s="9"/>
      <c r="R280" s="1"/>
      <c r="S280" s="9">
        <v>3</v>
      </c>
      <c r="T280" s="9"/>
      <c r="U280" s="10"/>
      <c r="V280" s="11"/>
      <c r="W280" s="9"/>
      <c r="X280" s="9"/>
      <c r="Y280" s="9"/>
      <c r="Z280" s="1"/>
      <c r="AA280" s="9">
        <v>3</v>
      </c>
      <c r="AB280" s="9"/>
      <c r="AC280" s="10"/>
      <c r="AD280" s="11"/>
      <c r="AE280" s="9"/>
      <c r="AF280" s="9"/>
      <c r="AG280" s="9"/>
      <c r="AH280" s="1"/>
      <c r="AI280" s="9">
        <v>3</v>
      </c>
      <c r="AJ280" s="9">
        <v>11.2</v>
      </c>
      <c r="AK280" s="10">
        <v>86.6</v>
      </c>
      <c r="AL280" s="11">
        <v>9.3000000000000007</v>
      </c>
      <c r="AM280" s="9">
        <v>8.74</v>
      </c>
      <c r="AN280" s="9">
        <v>144</v>
      </c>
      <c r="AO280" s="9">
        <v>859</v>
      </c>
      <c r="AP280" s="1"/>
      <c r="AQ280" s="9">
        <v>3</v>
      </c>
      <c r="AR280" s="9"/>
      <c r="AS280" s="10"/>
      <c r="AT280" s="11"/>
      <c r="AU280" s="9"/>
      <c r="AV280" s="9"/>
      <c r="AW280" s="9"/>
      <c r="AX280" s="1"/>
      <c r="AY280" s="9">
        <v>3</v>
      </c>
      <c r="AZ280" s="9"/>
      <c r="BA280" s="10"/>
      <c r="BB280" s="11"/>
      <c r="BC280" s="9"/>
      <c r="BD280" s="9"/>
      <c r="BE280" s="9"/>
      <c r="BF280" s="1"/>
      <c r="BG280" s="9">
        <v>3</v>
      </c>
      <c r="BH280" s="9">
        <v>11.6</v>
      </c>
      <c r="BI280" s="10">
        <v>90.7</v>
      </c>
      <c r="BJ280" s="11">
        <v>9.65</v>
      </c>
      <c r="BK280" s="9">
        <v>8.56</v>
      </c>
      <c r="BL280" s="9">
        <v>164</v>
      </c>
      <c r="BM280" s="9">
        <v>873</v>
      </c>
      <c r="BN280" s="1"/>
      <c r="BO280" s="9">
        <v>3</v>
      </c>
      <c r="BP280" s="9"/>
      <c r="BQ280" s="10"/>
      <c r="BR280" s="11"/>
      <c r="BS280" s="9"/>
      <c r="BT280" s="9"/>
      <c r="BU280" s="9"/>
      <c r="BV280" s="1"/>
      <c r="BW280" s="9">
        <v>3</v>
      </c>
      <c r="BX280" s="9"/>
      <c r="BY280" s="10"/>
      <c r="BZ280" s="11"/>
      <c r="CA280" s="9"/>
      <c r="CB280" s="9"/>
      <c r="CC280" s="9"/>
      <c r="CD280" s="1"/>
      <c r="CE280" s="9">
        <v>3</v>
      </c>
      <c r="CF280" s="9"/>
      <c r="CG280" s="10"/>
      <c r="CH280" s="11"/>
      <c r="CI280" s="9"/>
      <c r="CJ280" s="9"/>
      <c r="CK280" s="9"/>
    </row>
    <row r="281" spans="3:89" x14ac:dyDescent="0.35">
      <c r="C281" s="13"/>
      <c r="D281" s="57"/>
      <c r="E281" s="57"/>
      <c r="F281" s="57"/>
      <c r="G281" s="57"/>
      <c r="H281" s="57"/>
      <c r="I281" s="14"/>
      <c r="J281" s="1"/>
      <c r="K281" s="13"/>
      <c r="L281" s="57"/>
      <c r="M281" s="57"/>
      <c r="N281" s="57"/>
      <c r="O281" s="57"/>
      <c r="P281" s="57"/>
      <c r="Q281" s="14"/>
      <c r="R281" s="1"/>
      <c r="S281" s="13"/>
      <c r="T281" s="57"/>
      <c r="U281" s="57"/>
      <c r="V281" s="57"/>
      <c r="W281" s="57"/>
      <c r="X281" s="57"/>
      <c r="Y281" s="14"/>
      <c r="Z281" s="1"/>
      <c r="AA281" s="13"/>
      <c r="AB281" s="57"/>
      <c r="AC281" s="57"/>
      <c r="AD281" s="57"/>
      <c r="AE281" s="57"/>
      <c r="AF281" s="57"/>
      <c r="AG281" s="14"/>
      <c r="AH281" s="1"/>
      <c r="AI281" s="13"/>
      <c r="AJ281" s="57"/>
      <c r="AK281" s="57"/>
      <c r="AL281" s="57"/>
      <c r="AM281" s="57"/>
      <c r="AN281" s="57"/>
      <c r="AO281" s="14"/>
      <c r="AP281" s="1"/>
      <c r="AQ281" s="13"/>
      <c r="AR281" s="57"/>
      <c r="AS281" s="57"/>
      <c r="AT281" s="57"/>
      <c r="AU281" s="57"/>
      <c r="AV281" s="57"/>
      <c r="AW281" s="14"/>
      <c r="AX281" s="1"/>
      <c r="AY281" s="13"/>
      <c r="AZ281" s="57"/>
      <c r="BA281" s="57"/>
      <c r="BB281" s="57"/>
      <c r="BC281" s="57"/>
      <c r="BD281" s="57"/>
      <c r="BE281" s="14"/>
      <c r="BF281" s="1"/>
      <c r="BG281" s="13"/>
      <c r="BH281" s="57"/>
      <c r="BI281" s="57"/>
      <c r="BJ281" s="57"/>
      <c r="BK281" s="57"/>
      <c r="BL281" s="57"/>
      <c r="BM281" s="14"/>
      <c r="BN281" s="1"/>
      <c r="BO281" s="13"/>
      <c r="BP281" s="57"/>
      <c r="BQ281" s="57"/>
      <c r="BR281" s="57"/>
      <c r="BS281" s="57"/>
      <c r="BT281" s="57"/>
      <c r="BU281" s="14"/>
      <c r="BV281" s="1"/>
      <c r="BW281" s="13"/>
      <c r="BX281" s="57"/>
      <c r="BY281" s="57"/>
      <c r="BZ281" s="57"/>
      <c r="CA281" s="57"/>
      <c r="CB281" s="57"/>
      <c r="CC281" s="14"/>
      <c r="CD281" s="1"/>
      <c r="CE281" s="13"/>
      <c r="CF281" s="57"/>
      <c r="CG281" s="57"/>
      <c r="CH281" s="57"/>
      <c r="CI281" s="57"/>
      <c r="CJ281" s="57"/>
      <c r="CK281" s="14"/>
    </row>
    <row r="282" spans="3:89" x14ac:dyDescent="0.35">
      <c r="C282" s="13" t="s">
        <v>12</v>
      </c>
      <c r="D282" s="14"/>
      <c r="E282" s="15">
        <v>1</v>
      </c>
      <c r="F282" s="16" t="s">
        <v>36</v>
      </c>
      <c r="G282" s="17"/>
      <c r="H282" s="17"/>
      <c r="I282" s="18"/>
      <c r="J282" s="1"/>
      <c r="K282" s="13" t="s">
        <v>12</v>
      </c>
      <c r="L282" s="14"/>
      <c r="M282" s="15">
        <v>1.1000000000000001</v>
      </c>
      <c r="N282" s="16"/>
      <c r="O282" s="17"/>
      <c r="P282" s="17"/>
      <c r="Q282" s="18"/>
      <c r="R282" s="1"/>
      <c r="S282" s="13" t="s">
        <v>12</v>
      </c>
      <c r="T282" s="14"/>
      <c r="U282" s="15">
        <v>1.05</v>
      </c>
      <c r="V282" s="16"/>
      <c r="W282" s="17"/>
      <c r="X282" s="17"/>
      <c r="Y282" s="18"/>
      <c r="Z282" s="1"/>
      <c r="AA282" s="13" t="s">
        <v>12</v>
      </c>
      <c r="AB282" s="14"/>
      <c r="AC282" s="15">
        <v>1.1000000000000001</v>
      </c>
      <c r="AD282" s="16"/>
      <c r="AE282" s="17"/>
      <c r="AF282" s="17"/>
      <c r="AG282" s="18"/>
      <c r="AH282" s="1"/>
      <c r="AI282" s="13" t="s">
        <v>12</v>
      </c>
      <c r="AJ282" s="14"/>
      <c r="AK282" s="15">
        <v>1.1499999999999999</v>
      </c>
      <c r="AL282" s="16"/>
      <c r="AM282" s="17"/>
      <c r="AN282" s="17"/>
      <c r="AO282" s="18"/>
      <c r="AP282" s="1"/>
      <c r="AQ282" s="13" t="s">
        <v>12</v>
      </c>
      <c r="AR282" s="14"/>
      <c r="AS282" s="15">
        <v>1.1000000000000001</v>
      </c>
      <c r="AT282" s="16" t="s">
        <v>35</v>
      </c>
      <c r="AU282" s="17"/>
      <c r="AV282" s="17"/>
      <c r="AW282" s="18"/>
      <c r="AX282" s="1"/>
      <c r="AY282" s="13" t="s">
        <v>12</v>
      </c>
      <c r="AZ282" s="14"/>
      <c r="BA282" s="15">
        <v>1.1000000000000001</v>
      </c>
      <c r="BB282" s="16"/>
      <c r="BC282" s="17"/>
      <c r="BD282" s="17"/>
      <c r="BE282" s="18"/>
      <c r="BF282" s="1"/>
      <c r="BG282" s="13" t="s">
        <v>12</v>
      </c>
      <c r="BH282" s="14"/>
      <c r="BI282" s="15">
        <v>1.1000000000000001</v>
      </c>
      <c r="BJ282" s="16"/>
      <c r="BK282" s="17"/>
      <c r="BL282" s="17"/>
      <c r="BM282" s="18"/>
      <c r="BN282" s="1"/>
      <c r="BO282" s="13" t="s">
        <v>12</v>
      </c>
      <c r="BP282" s="14"/>
      <c r="BQ282" s="15">
        <v>1.1499999999999999</v>
      </c>
      <c r="BR282" s="16"/>
      <c r="BS282" s="17"/>
      <c r="BT282" s="17"/>
      <c r="BU282" s="18"/>
      <c r="BV282" s="1"/>
      <c r="BW282" s="13" t="s">
        <v>12</v>
      </c>
      <c r="BX282" s="14"/>
      <c r="BY282" s="15"/>
      <c r="BZ282" s="16"/>
      <c r="CA282" s="17"/>
      <c r="CB282" s="17"/>
      <c r="CC282" s="18"/>
      <c r="CD282" s="1"/>
      <c r="CE282" s="13" t="s">
        <v>12</v>
      </c>
      <c r="CF282" s="14"/>
      <c r="CG282" s="15"/>
      <c r="CH282" s="16"/>
      <c r="CI282" s="17"/>
      <c r="CJ282" s="17"/>
      <c r="CK282" s="18"/>
    </row>
    <row r="283" spans="3:89" x14ac:dyDescent="0.35">
      <c r="C283" s="13" t="s">
        <v>14</v>
      </c>
      <c r="D283" s="14"/>
      <c r="E283" s="15">
        <v>2.9</v>
      </c>
      <c r="F283" s="22"/>
      <c r="G283" s="23"/>
      <c r="H283" s="23"/>
      <c r="I283" s="24"/>
      <c r="J283" s="1"/>
      <c r="K283" s="13" t="s">
        <v>14</v>
      </c>
      <c r="L283" s="14"/>
      <c r="M283" s="15">
        <v>2.8</v>
      </c>
      <c r="N283" s="22"/>
      <c r="O283" s="23"/>
      <c r="P283" s="23"/>
      <c r="Q283" s="24"/>
      <c r="R283" s="1"/>
      <c r="S283" s="13" t="s">
        <v>14</v>
      </c>
      <c r="T283" s="14"/>
      <c r="U283" s="15">
        <v>3</v>
      </c>
      <c r="V283" s="22"/>
      <c r="W283" s="23"/>
      <c r="X283" s="23"/>
      <c r="Y283" s="24"/>
      <c r="Z283" s="1"/>
      <c r="AA283" s="13" t="s">
        <v>14</v>
      </c>
      <c r="AB283" s="14"/>
      <c r="AC283" s="15">
        <v>3.3</v>
      </c>
      <c r="AD283" s="22"/>
      <c r="AE283" s="23"/>
      <c r="AF283" s="23"/>
      <c r="AG283" s="24"/>
      <c r="AH283" s="1"/>
      <c r="AI283" s="13" t="s">
        <v>14</v>
      </c>
      <c r="AJ283" s="14"/>
      <c r="AK283" s="15">
        <v>3.3</v>
      </c>
      <c r="AL283" s="22"/>
      <c r="AM283" s="23"/>
      <c r="AN283" s="23"/>
      <c r="AO283" s="24"/>
      <c r="AP283" s="1"/>
      <c r="AQ283" s="13" t="s">
        <v>14</v>
      </c>
      <c r="AR283" s="14"/>
      <c r="AS283" s="15">
        <v>2.9</v>
      </c>
      <c r="AT283" s="22"/>
      <c r="AU283" s="23"/>
      <c r="AV283" s="23"/>
      <c r="AW283" s="24"/>
      <c r="AX283" s="1"/>
      <c r="AY283" s="13" t="s">
        <v>14</v>
      </c>
      <c r="AZ283" s="14"/>
      <c r="BA283" s="15">
        <v>2.8</v>
      </c>
      <c r="BB283" s="22"/>
      <c r="BC283" s="23"/>
      <c r="BD283" s="23"/>
      <c r="BE283" s="24"/>
      <c r="BF283" s="1"/>
      <c r="BG283" s="13" t="s">
        <v>14</v>
      </c>
      <c r="BH283" s="14"/>
      <c r="BI283" s="15">
        <v>3.3</v>
      </c>
      <c r="BJ283" s="22"/>
      <c r="BK283" s="23"/>
      <c r="BL283" s="23"/>
      <c r="BM283" s="24"/>
      <c r="BN283" s="1"/>
      <c r="BO283" s="13" t="s">
        <v>14</v>
      </c>
      <c r="BP283" s="14"/>
      <c r="BQ283" s="15">
        <v>2.7</v>
      </c>
      <c r="BR283" s="22"/>
      <c r="BS283" s="23"/>
      <c r="BT283" s="23"/>
      <c r="BU283" s="24"/>
      <c r="BV283" s="1"/>
      <c r="BW283" s="13" t="s">
        <v>14</v>
      </c>
      <c r="BX283" s="14"/>
      <c r="BY283" s="15"/>
      <c r="BZ283" s="22"/>
      <c r="CA283" s="23"/>
      <c r="CB283" s="23"/>
      <c r="CC283" s="24"/>
      <c r="CD283" s="1"/>
      <c r="CE283" s="13" t="s">
        <v>14</v>
      </c>
      <c r="CF283" s="14"/>
      <c r="CG283" s="15"/>
      <c r="CH283" s="22"/>
      <c r="CI283" s="23"/>
      <c r="CJ283" s="23"/>
      <c r="CK283" s="24"/>
    </row>
    <row r="284" spans="3:89" x14ac:dyDescent="0.35">
      <c r="C284" s="13" t="s">
        <v>15</v>
      </c>
      <c r="D284" s="14"/>
      <c r="E284" s="15">
        <v>8.1999999999999993</v>
      </c>
      <c r="F284" s="22"/>
      <c r="G284" s="23"/>
      <c r="H284" s="23"/>
      <c r="I284" s="24"/>
      <c r="J284" s="1"/>
      <c r="K284" s="13" t="s">
        <v>15</v>
      </c>
      <c r="L284" s="14"/>
      <c r="M284" s="15">
        <v>8.3000000000000007</v>
      </c>
      <c r="N284" s="22"/>
      <c r="O284" s="23"/>
      <c r="P284" s="23"/>
      <c r="Q284" s="24"/>
      <c r="R284" s="1"/>
      <c r="S284" s="13" t="s">
        <v>15</v>
      </c>
      <c r="T284" s="14"/>
      <c r="U284" s="15">
        <v>7.9</v>
      </c>
      <c r="V284" s="22"/>
      <c r="W284" s="23"/>
      <c r="X284" s="23"/>
      <c r="Y284" s="24"/>
      <c r="Z284" s="1"/>
      <c r="AA284" s="13" t="s">
        <v>15</v>
      </c>
      <c r="AB284" s="14"/>
      <c r="AC284" s="15">
        <v>7.8</v>
      </c>
      <c r="AD284" s="22"/>
      <c r="AE284" s="23"/>
      <c r="AF284" s="23"/>
      <c r="AG284" s="24"/>
      <c r="AH284" s="1"/>
      <c r="AI284" s="13" t="s">
        <v>15</v>
      </c>
      <c r="AJ284" s="14"/>
      <c r="AK284" s="15">
        <v>7.1</v>
      </c>
      <c r="AL284" s="22"/>
      <c r="AM284" s="23"/>
      <c r="AN284" s="23"/>
      <c r="AO284" s="24"/>
      <c r="AP284" s="1"/>
      <c r="AQ284" s="13" t="s">
        <v>15</v>
      </c>
      <c r="AR284" s="14"/>
      <c r="AS284" s="15">
        <v>7.7</v>
      </c>
      <c r="AT284" s="22"/>
      <c r="AU284" s="23"/>
      <c r="AV284" s="23"/>
      <c r="AW284" s="24"/>
      <c r="AX284" s="1"/>
      <c r="AY284" s="13" t="s">
        <v>15</v>
      </c>
      <c r="AZ284" s="14"/>
      <c r="BA284" s="15">
        <v>7.7</v>
      </c>
      <c r="BB284" s="22"/>
      <c r="BC284" s="23"/>
      <c r="BD284" s="23"/>
      <c r="BE284" s="24"/>
      <c r="BF284" s="1"/>
      <c r="BG284" s="13" t="s">
        <v>15</v>
      </c>
      <c r="BH284" s="14"/>
      <c r="BI284" s="15">
        <v>7.8</v>
      </c>
      <c r="BJ284" s="22"/>
      <c r="BK284" s="23"/>
      <c r="BL284" s="23"/>
      <c r="BM284" s="24"/>
      <c r="BN284" s="1"/>
      <c r="BO284" s="13" t="s">
        <v>15</v>
      </c>
      <c r="BP284" s="14"/>
      <c r="BQ284" s="15">
        <v>8.8000000000000007</v>
      </c>
      <c r="BR284" s="22"/>
      <c r="BS284" s="23"/>
      <c r="BT284" s="23"/>
      <c r="BU284" s="24"/>
      <c r="BV284" s="1"/>
      <c r="BW284" s="13" t="s">
        <v>15</v>
      </c>
      <c r="BX284" s="14"/>
      <c r="BY284" s="15"/>
      <c r="BZ284" s="22"/>
      <c r="CA284" s="23"/>
      <c r="CB284" s="23"/>
      <c r="CC284" s="24"/>
      <c r="CD284" s="1"/>
      <c r="CE284" s="13" t="s">
        <v>15</v>
      </c>
      <c r="CF284" s="14"/>
      <c r="CG284" s="15"/>
      <c r="CH284" s="22"/>
      <c r="CI284" s="23"/>
      <c r="CJ284" s="23"/>
      <c r="CK284" s="24"/>
    </row>
    <row r="285" spans="3:89" x14ac:dyDescent="0.35">
      <c r="C285" s="13" t="s">
        <v>16</v>
      </c>
      <c r="D285" s="14"/>
      <c r="E285" s="15">
        <v>5</v>
      </c>
      <c r="F285" s="22"/>
      <c r="G285" s="23"/>
      <c r="H285" s="23"/>
      <c r="I285" s="24"/>
      <c r="J285" s="1"/>
      <c r="K285" s="13" t="s">
        <v>16</v>
      </c>
      <c r="L285" s="14"/>
      <c r="M285" s="15">
        <v>5.6</v>
      </c>
      <c r="N285" s="22"/>
      <c r="O285" s="23"/>
      <c r="P285" s="23"/>
      <c r="Q285" s="24"/>
      <c r="R285" s="1"/>
      <c r="S285" s="13" t="s">
        <v>16</v>
      </c>
      <c r="T285" s="14"/>
      <c r="U285" s="15">
        <v>4.5999999999999996</v>
      </c>
      <c r="V285" s="22"/>
      <c r="W285" s="23"/>
      <c r="X285" s="23"/>
      <c r="Y285" s="24"/>
      <c r="Z285" s="1"/>
      <c r="AA285" s="13" t="s">
        <v>16</v>
      </c>
      <c r="AB285" s="14"/>
      <c r="AC285" s="15">
        <v>4.2</v>
      </c>
      <c r="AD285" s="22"/>
      <c r="AE285" s="23"/>
      <c r="AF285" s="23"/>
      <c r="AG285" s="24"/>
      <c r="AH285" s="1"/>
      <c r="AI285" s="13" t="s">
        <v>16</v>
      </c>
      <c r="AJ285" s="14"/>
      <c r="AK285" s="15">
        <v>3.6</v>
      </c>
      <c r="AL285" s="22"/>
      <c r="AM285" s="23"/>
      <c r="AN285" s="23"/>
      <c r="AO285" s="24"/>
      <c r="AP285" s="1"/>
      <c r="AQ285" s="13" t="s">
        <v>16</v>
      </c>
      <c r="AR285" s="14"/>
      <c r="AS285" s="15">
        <v>3</v>
      </c>
      <c r="AT285" s="22"/>
      <c r="AU285" s="23"/>
      <c r="AV285" s="23"/>
      <c r="AW285" s="24"/>
      <c r="AX285" s="1"/>
      <c r="AY285" s="13" t="s">
        <v>16</v>
      </c>
      <c r="AZ285" s="14"/>
      <c r="BA285" s="15">
        <v>4.5999999999999996</v>
      </c>
      <c r="BB285" s="22"/>
      <c r="BC285" s="23"/>
      <c r="BD285" s="23"/>
      <c r="BE285" s="24"/>
      <c r="BF285" s="1"/>
      <c r="BG285" s="13" t="s">
        <v>16</v>
      </c>
      <c r="BH285" s="14"/>
      <c r="BI285" s="15">
        <v>4.5999999999999996</v>
      </c>
      <c r="BJ285" s="22"/>
      <c r="BK285" s="23"/>
      <c r="BL285" s="23"/>
      <c r="BM285" s="24"/>
      <c r="BN285" s="1"/>
      <c r="BO285" s="13" t="s">
        <v>16</v>
      </c>
      <c r="BP285" s="14"/>
      <c r="BQ285" s="15">
        <v>5.9</v>
      </c>
      <c r="BR285" s="22"/>
      <c r="BS285" s="23"/>
      <c r="BT285" s="23"/>
      <c r="BU285" s="24"/>
      <c r="BV285" s="1"/>
      <c r="BW285" s="13" t="s">
        <v>16</v>
      </c>
      <c r="BX285" s="14"/>
      <c r="BY285" s="15"/>
      <c r="BZ285" s="22"/>
      <c r="CA285" s="23"/>
      <c r="CB285" s="23"/>
      <c r="CC285" s="24"/>
      <c r="CD285" s="1"/>
      <c r="CE285" s="13" t="s">
        <v>16</v>
      </c>
      <c r="CF285" s="14"/>
      <c r="CG285" s="15"/>
      <c r="CH285" s="22"/>
      <c r="CI285" s="23"/>
      <c r="CJ285" s="23"/>
      <c r="CK285" s="24"/>
    </row>
    <row r="286" spans="3:89" x14ac:dyDescent="0.35">
      <c r="C286" s="13" t="s">
        <v>17</v>
      </c>
      <c r="D286" s="14"/>
      <c r="E286" s="15">
        <v>32.1</v>
      </c>
      <c r="F286" s="26"/>
      <c r="G286" s="27"/>
      <c r="H286" s="27"/>
      <c r="I286" s="28"/>
      <c r="J286" s="29"/>
      <c r="K286" s="13" t="s">
        <v>17</v>
      </c>
      <c r="L286" s="14"/>
      <c r="M286" s="15">
        <v>32.4</v>
      </c>
      <c r="N286" s="26"/>
      <c r="O286" s="27"/>
      <c r="P286" s="27"/>
      <c r="Q286" s="28"/>
      <c r="R286" s="29"/>
      <c r="S286" s="13" t="s">
        <v>17</v>
      </c>
      <c r="T286" s="14"/>
      <c r="U286" s="15">
        <v>32.799999999999997</v>
      </c>
      <c r="V286" s="26"/>
      <c r="W286" s="27"/>
      <c r="X286" s="27"/>
      <c r="Y286" s="28"/>
      <c r="Z286" s="29"/>
      <c r="AA286" s="13" t="s">
        <v>17</v>
      </c>
      <c r="AB286" s="14"/>
      <c r="AC286" s="15">
        <v>35.6</v>
      </c>
      <c r="AD286" s="26"/>
      <c r="AE286" s="27"/>
      <c r="AF286" s="27"/>
      <c r="AG286" s="28"/>
      <c r="AH286" s="29"/>
      <c r="AI286" s="13" t="s">
        <v>17</v>
      </c>
      <c r="AJ286" s="14"/>
      <c r="AK286" s="15">
        <v>28.4</v>
      </c>
      <c r="AL286" s="26"/>
      <c r="AM286" s="27"/>
      <c r="AN286" s="27"/>
      <c r="AO286" s="28"/>
      <c r="AP286" s="29"/>
      <c r="AQ286" s="13" t="s">
        <v>17</v>
      </c>
      <c r="AR286" s="14"/>
      <c r="AS286" s="15">
        <v>30.6</v>
      </c>
      <c r="AT286" s="26"/>
      <c r="AU286" s="27"/>
      <c r="AV286" s="27"/>
      <c r="AW286" s="28"/>
      <c r="AX286" s="29"/>
      <c r="AY286" s="13" t="s">
        <v>17</v>
      </c>
      <c r="AZ286" s="14"/>
      <c r="BA286" s="15">
        <v>25.1</v>
      </c>
      <c r="BB286" s="26"/>
      <c r="BC286" s="27"/>
      <c r="BD286" s="27"/>
      <c r="BE286" s="28"/>
      <c r="BF286" s="29"/>
      <c r="BG286" s="13" t="s">
        <v>17</v>
      </c>
      <c r="BH286" s="14"/>
      <c r="BI286" s="15">
        <v>33.799999999999997</v>
      </c>
      <c r="BJ286" s="26"/>
      <c r="BK286" s="27"/>
      <c r="BL286" s="27"/>
      <c r="BM286" s="28"/>
      <c r="BN286" s="29"/>
      <c r="BO286" s="13" t="s">
        <v>17</v>
      </c>
      <c r="BP286" s="14"/>
      <c r="BQ286" s="15">
        <v>35.799999999999997</v>
      </c>
      <c r="BR286" s="26"/>
      <c r="BS286" s="27"/>
      <c r="BT286" s="27"/>
      <c r="BU286" s="28"/>
      <c r="BV286" s="29"/>
      <c r="BW286" s="13" t="s">
        <v>17</v>
      </c>
      <c r="BX286" s="14"/>
      <c r="BY286" s="15"/>
      <c r="BZ286" s="26"/>
      <c r="CA286" s="27"/>
      <c r="CB286" s="27"/>
      <c r="CC286" s="28"/>
      <c r="CD286" s="29"/>
      <c r="CE286" s="13" t="s">
        <v>17</v>
      </c>
      <c r="CF286" s="14"/>
      <c r="CG286" s="15"/>
      <c r="CH286" s="26"/>
      <c r="CI286" s="27"/>
      <c r="CJ286" s="27"/>
      <c r="CK286" s="28"/>
    </row>
    <row r="290" spans="3:89" x14ac:dyDescent="0.35">
      <c r="C290" s="104">
        <v>41563</v>
      </c>
      <c r="D290" s="57"/>
      <c r="E290" s="57"/>
      <c r="F290" s="57"/>
      <c r="G290" s="57"/>
      <c r="H290" s="57"/>
      <c r="I290" s="57"/>
      <c r="J290" s="57"/>
      <c r="K290" s="104">
        <v>41563</v>
      </c>
      <c r="L290" s="57"/>
      <c r="M290" s="57"/>
      <c r="N290" s="57"/>
      <c r="O290" s="57"/>
      <c r="P290" s="57"/>
      <c r="Q290" s="57"/>
      <c r="R290" s="57"/>
      <c r="S290" s="104">
        <v>41563</v>
      </c>
      <c r="T290" s="57"/>
      <c r="U290" s="57"/>
      <c r="V290" s="57"/>
      <c r="W290" s="57"/>
      <c r="X290" s="57"/>
      <c r="Y290" s="57"/>
      <c r="Z290" s="57"/>
      <c r="AA290" s="104">
        <v>41563</v>
      </c>
      <c r="AB290" s="57"/>
      <c r="AC290" s="57"/>
      <c r="AD290" s="57"/>
      <c r="AE290" s="57"/>
      <c r="AF290" s="57"/>
      <c r="AG290" s="57"/>
      <c r="AH290" s="57"/>
      <c r="AI290" s="104">
        <v>41563</v>
      </c>
      <c r="AJ290" s="57"/>
      <c r="AK290" s="57"/>
      <c r="AL290" s="57"/>
      <c r="AM290" s="57"/>
      <c r="AN290" s="57"/>
      <c r="AO290" s="57"/>
      <c r="AP290" s="57"/>
      <c r="AQ290" s="104">
        <v>41563</v>
      </c>
      <c r="AR290" s="57"/>
      <c r="AS290" s="57"/>
      <c r="AT290" s="57"/>
      <c r="AU290" s="57"/>
      <c r="AV290" s="57"/>
      <c r="AW290" s="57"/>
      <c r="AX290" s="57"/>
      <c r="AY290" s="104">
        <v>41563</v>
      </c>
      <c r="AZ290" s="57"/>
      <c r="BA290" s="57"/>
      <c r="BB290" s="57"/>
      <c r="BC290" s="57"/>
      <c r="BD290" s="57"/>
      <c r="BE290" s="57"/>
      <c r="BF290" s="57"/>
      <c r="BG290" s="104">
        <v>41563</v>
      </c>
      <c r="BH290" s="57"/>
      <c r="BI290" s="57"/>
      <c r="BJ290" s="57"/>
      <c r="BK290" s="57"/>
      <c r="BL290" s="57"/>
      <c r="BM290" s="57"/>
      <c r="BN290" s="57"/>
      <c r="BO290" s="104">
        <v>41563</v>
      </c>
      <c r="BP290" s="57"/>
      <c r="BQ290" s="57"/>
      <c r="BR290" s="57"/>
      <c r="BS290" s="57"/>
      <c r="BT290" s="57"/>
      <c r="BU290" s="14"/>
      <c r="BV290" s="57"/>
      <c r="BW290" s="57"/>
      <c r="BX290" s="57"/>
      <c r="BY290" s="57"/>
      <c r="BZ290" s="57"/>
      <c r="CA290" s="57"/>
      <c r="CB290" s="57"/>
      <c r="CC290" s="57"/>
      <c r="CD290" s="57"/>
      <c r="CE290" s="57"/>
      <c r="CF290" s="57"/>
      <c r="CG290" s="57"/>
      <c r="CH290" s="57"/>
      <c r="CI290" s="57"/>
      <c r="CJ290" s="57"/>
      <c r="CK290" s="14"/>
    </row>
    <row r="291" spans="3:89" x14ac:dyDescent="0.35">
      <c r="C291" s="58">
        <v>3</v>
      </c>
      <c r="D291" s="59"/>
      <c r="E291" s="59"/>
      <c r="F291" s="59"/>
      <c r="G291" s="59"/>
      <c r="H291" s="59"/>
      <c r="I291" s="60"/>
      <c r="J291" s="1"/>
      <c r="K291" s="58">
        <v>4</v>
      </c>
      <c r="L291" s="59"/>
      <c r="M291" s="59"/>
      <c r="N291" s="59"/>
      <c r="O291" s="59"/>
      <c r="P291" s="59"/>
      <c r="Q291" s="60"/>
      <c r="R291" s="1"/>
      <c r="S291" s="58">
        <v>5</v>
      </c>
      <c r="T291" s="59"/>
      <c r="U291" s="59"/>
      <c r="V291" s="59"/>
      <c r="W291" s="59"/>
      <c r="X291" s="59"/>
      <c r="Y291" s="60"/>
      <c r="Z291" s="1"/>
      <c r="AA291" s="58">
        <v>6</v>
      </c>
      <c r="AB291" s="59"/>
      <c r="AC291" s="59"/>
      <c r="AD291" s="59"/>
      <c r="AE291" s="59"/>
      <c r="AF291" s="59"/>
      <c r="AG291" s="60"/>
      <c r="AH291" s="1"/>
      <c r="AI291" s="58">
        <v>7</v>
      </c>
      <c r="AJ291" s="59"/>
      <c r="AK291" s="59"/>
      <c r="AL291" s="59"/>
      <c r="AM291" s="59"/>
      <c r="AN291" s="59"/>
      <c r="AO291" s="60"/>
      <c r="AP291" s="1"/>
      <c r="AQ291" s="58">
        <v>8</v>
      </c>
      <c r="AR291" s="59"/>
      <c r="AS291" s="59"/>
      <c r="AT291" s="59"/>
      <c r="AU291" s="59"/>
      <c r="AV291" s="59"/>
      <c r="AW291" s="60"/>
      <c r="AX291" s="1"/>
      <c r="AY291" s="58">
        <v>9</v>
      </c>
      <c r="AZ291" s="59"/>
      <c r="BA291" s="59"/>
      <c r="BB291" s="59"/>
      <c r="BC291" s="59"/>
      <c r="BD291" s="59"/>
      <c r="BE291" s="60"/>
      <c r="BF291" s="1"/>
      <c r="BG291" s="58">
        <v>10</v>
      </c>
      <c r="BH291" s="59"/>
      <c r="BI291" s="59"/>
      <c r="BJ291" s="59"/>
      <c r="BK291" s="59"/>
      <c r="BL291" s="59"/>
      <c r="BM291" s="60"/>
      <c r="BN291" s="1"/>
      <c r="BO291" s="58">
        <v>11</v>
      </c>
      <c r="BP291" s="59"/>
      <c r="BQ291" s="59"/>
      <c r="BR291" s="59"/>
      <c r="BS291" s="59"/>
      <c r="BT291" s="59"/>
      <c r="BU291" s="60"/>
      <c r="BV291" s="1"/>
      <c r="BW291" s="58" t="s">
        <v>23</v>
      </c>
      <c r="BX291" s="59"/>
      <c r="BY291" s="59"/>
      <c r="BZ291" s="59"/>
      <c r="CA291" s="59"/>
      <c r="CB291" s="59"/>
      <c r="CC291" s="60"/>
      <c r="CD291" s="1"/>
      <c r="CE291" s="58" t="s">
        <v>22</v>
      </c>
      <c r="CF291" s="59"/>
      <c r="CG291" s="59"/>
      <c r="CH291" s="59"/>
      <c r="CI291" s="59"/>
      <c r="CJ291" s="59"/>
      <c r="CK291" s="60"/>
    </row>
    <row r="292" spans="3:89" x14ac:dyDescent="0.35">
      <c r="C292" s="2" t="s">
        <v>0</v>
      </c>
      <c r="D292" s="2" t="s">
        <v>1</v>
      </c>
      <c r="E292" s="63" t="s">
        <v>2</v>
      </c>
      <c r="F292" s="64"/>
      <c r="G292" s="3" t="s">
        <v>3</v>
      </c>
      <c r="H292" s="2" t="s">
        <v>4</v>
      </c>
      <c r="I292" s="2" t="s">
        <v>5</v>
      </c>
      <c r="J292" s="1"/>
      <c r="K292" s="2" t="s">
        <v>0</v>
      </c>
      <c r="L292" s="2" t="s">
        <v>1</v>
      </c>
      <c r="M292" s="63" t="s">
        <v>2</v>
      </c>
      <c r="N292" s="64"/>
      <c r="O292" s="3" t="s">
        <v>3</v>
      </c>
      <c r="P292" s="2" t="s">
        <v>4</v>
      </c>
      <c r="Q292" s="2" t="s">
        <v>5</v>
      </c>
      <c r="R292" s="1"/>
      <c r="S292" s="2" t="s">
        <v>0</v>
      </c>
      <c r="T292" s="2" t="s">
        <v>1</v>
      </c>
      <c r="U292" s="63" t="s">
        <v>2</v>
      </c>
      <c r="V292" s="64"/>
      <c r="W292" s="3" t="s">
        <v>3</v>
      </c>
      <c r="X292" s="2" t="s">
        <v>4</v>
      </c>
      <c r="Y292" s="2" t="s">
        <v>5</v>
      </c>
      <c r="Z292" s="1"/>
      <c r="AA292" s="2" t="s">
        <v>0</v>
      </c>
      <c r="AB292" s="2" t="s">
        <v>1</v>
      </c>
      <c r="AC292" s="63" t="s">
        <v>2</v>
      </c>
      <c r="AD292" s="64"/>
      <c r="AE292" s="3" t="s">
        <v>3</v>
      </c>
      <c r="AF292" s="2" t="s">
        <v>4</v>
      </c>
      <c r="AG292" s="2" t="s">
        <v>5</v>
      </c>
      <c r="AH292" s="1"/>
      <c r="AI292" s="2" t="s">
        <v>0</v>
      </c>
      <c r="AJ292" s="2" t="s">
        <v>1</v>
      </c>
      <c r="AK292" s="63" t="s">
        <v>2</v>
      </c>
      <c r="AL292" s="64"/>
      <c r="AM292" s="3" t="s">
        <v>3</v>
      </c>
      <c r="AN292" s="2" t="s">
        <v>4</v>
      </c>
      <c r="AO292" s="2" t="s">
        <v>5</v>
      </c>
      <c r="AP292" s="1"/>
      <c r="AQ292" s="2" t="s">
        <v>0</v>
      </c>
      <c r="AR292" s="2" t="s">
        <v>1</v>
      </c>
      <c r="AS292" s="63" t="s">
        <v>2</v>
      </c>
      <c r="AT292" s="64"/>
      <c r="AU292" s="3" t="s">
        <v>3</v>
      </c>
      <c r="AV292" s="2" t="s">
        <v>4</v>
      </c>
      <c r="AW292" s="2" t="s">
        <v>5</v>
      </c>
      <c r="AX292" s="1"/>
      <c r="AY292" s="2" t="s">
        <v>0</v>
      </c>
      <c r="AZ292" s="2" t="s">
        <v>1</v>
      </c>
      <c r="BA292" s="63" t="s">
        <v>2</v>
      </c>
      <c r="BB292" s="64"/>
      <c r="BC292" s="3" t="s">
        <v>3</v>
      </c>
      <c r="BD292" s="2" t="s">
        <v>4</v>
      </c>
      <c r="BE292" s="2" t="s">
        <v>5</v>
      </c>
      <c r="BF292" s="1"/>
      <c r="BG292" s="2" t="s">
        <v>0</v>
      </c>
      <c r="BH292" s="2" t="s">
        <v>1</v>
      </c>
      <c r="BI292" s="63" t="s">
        <v>2</v>
      </c>
      <c r="BJ292" s="64"/>
      <c r="BK292" s="3" t="s">
        <v>3</v>
      </c>
      <c r="BL292" s="2" t="s">
        <v>4</v>
      </c>
      <c r="BM292" s="2" t="s">
        <v>5</v>
      </c>
      <c r="BN292" s="1"/>
      <c r="BO292" s="2" t="s">
        <v>0</v>
      </c>
      <c r="BP292" s="2" t="s">
        <v>1</v>
      </c>
      <c r="BQ292" s="63" t="s">
        <v>2</v>
      </c>
      <c r="BR292" s="64"/>
      <c r="BS292" s="3" t="s">
        <v>3</v>
      </c>
      <c r="BT292" s="2" t="s">
        <v>4</v>
      </c>
      <c r="BU292" s="2" t="s">
        <v>5</v>
      </c>
      <c r="BV292" s="1"/>
      <c r="BW292" s="2" t="s">
        <v>0</v>
      </c>
      <c r="BX292" s="2" t="s">
        <v>1</v>
      </c>
      <c r="BY292" s="63" t="s">
        <v>2</v>
      </c>
      <c r="BZ292" s="64"/>
      <c r="CA292" s="3" t="s">
        <v>3</v>
      </c>
      <c r="CB292" s="2" t="s">
        <v>4</v>
      </c>
      <c r="CC292" s="2" t="s">
        <v>5</v>
      </c>
      <c r="CD292" s="1"/>
      <c r="CE292" s="2" t="s">
        <v>0</v>
      </c>
      <c r="CF292" s="2" t="s">
        <v>1</v>
      </c>
      <c r="CG292" s="63" t="s">
        <v>2</v>
      </c>
      <c r="CH292" s="64"/>
      <c r="CI292" s="3" t="s">
        <v>3</v>
      </c>
      <c r="CJ292" s="2" t="s">
        <v>4</v>
      </c>
      <c r="CK292" s="2" t="s">
        <v>5</v>
      </c>
    </row>
    <row r="293" spans="3:89" x14ac:dyDescent="0.35">
      <c r="C293" s="5" t="s">
        <v>6</v>
      </c>
      <c r="D293" s="5" t="s">
        <v>7</v>
      </c>
      <c r="E293" s="6" t="s">
        <v>8</v>
      </c>
      <c r="F293" s="7" t="s">
        <v>9</v>
      </c>
      <c r="G293" s="5"/>
      <c r="H293" s="5" t="s">
        <v>10</v>
      </c>
      <c r="I293" s="5" t="s">
        <v>11</v>
      </c>
      <c r="J293" s="1"/>
      <c r="K293" s="5" t="s">
        <v>6</v>
      </c>
      <c r="L293" s="5" t="s">
        <v>7</v>
      </c>
      <c r="M293" s="6" t="s">
        <v>8</v>
      </c>
      <c r="N293" s="7" t="s">
        <v>9</v>
      </c>
      <c r="O293" s="5"/>
      <c r="P293" s="5" t="s">
        <v>10</v>
      </c>
      <c r="Q293" s="5" t="s">
        <v>11</v>
      </c>
      <c r="R293" s="1"/>
      <c r="S293" s="5" t="s">
        <v>6</v>
      </c>
      <c r="T293" s="5" t="s">
        <v>7</v>
      </c>
      <c r="U293" s="6" t="s">
        <v>8</v>
      </c>
      <c r="V293" s="7" t="s">
        <v>9</v>
      </c>
      <c r="W293" s="5"/>
      <c r="X293" s="5" t="s">
        <v>10</v>
      </c>
      <c r="Y293" s="5" t="s">
        <v>11</v>
      </c>
      <c r="Z293" s="1"/>
      <c r="AA293" s="5" t="s">
        <v>6</v>
      </c>
      <c r="AB293" s="5" t="s">
        <v>7</v>
      </c>
      <c r="AC293" s="6" t="s">
        <v>8</v>
      </c>
      <c r="AD293" s="7" t="s">
        <v>9</v>
      </c>
      <c r="AE293" s="5"/>
      <c r="AF293" s="5" t="s">
        <v>10</v>
      </c>
      <c r="AG293" s="5" t="s">
        <v>11</v>
      </c>
      <c r="AH293" s="1"/>
      <c r="AI293" s="5" t="s">
        <v>6</v>
      </c>
      <c r="AJ293" s="5" t="s">
        <v>7</v>
      </c>
      <c r="AK293" s="6" t="s">
        <v>8</v>
      </c>
      <c r="AL293" s="7" t="s">
        <v>9</v>
      </c>
      <c r="AM293" s="5"/>
      <c r="AN293" s="5" t="s">
        <v>10</v>
      </c>
      <c r="AO293" s="5" t="s">
        <v>11</v>
      </c>
      <c r="AP293" s="1"/>
      <c r="AQ293" s="5" t="s">
        <v>6</v>
      </c>
      <c r="AR293" s="5" t="s">
        <v>7</v>
      </c>
      <c r="AS293" s="6" t="s">
        <v>8</v>
      </c>
      <c r="AT293" s="7" t="s">
        <v>9</v>
      </c>
      <c r="AU293" s="5"/>
      <c r="AV293" s="5" t="s">
        <v>10</v>
      </c>
      <c r="AW293" s="5" t="s">
        <v>11</v>
      </c>
      <c r="AX293" s="1"/>
      <c r="AY293" s="5" t="s">
        <v>6</v>
      </c>
      <c r="AZ293" s="5" t="s">
        <v>7</v>
      </c>
      <c r="BA293" s="6" t="s">
        <v>8</v>
      </c>
      <c r="BB293" s="7" t="s">
        <v>9</v>
      </c>
      <c r="BC293" s="5"/>
      <c r="BD293" s="5" t="s">
        <v>10</v>
      </c>
      <c r="BE293" s="5" t="s">
        <v>11</v>
      </c>
      <c r="BF293" s="1"/>
      <c r="BG293" s="5" t="s">
        <v>6</v>
      </c>
      <c r="BH293" s="5" t="s">
        <v>7</v>
      </c>
      <c r="BI293" s="6" t="s">
        <v>8</v>
      </c>
      <c r="BJ293" s="7" t="s">
        <v>9</v>
      </c>
      <c r="BK293" s="5"/>
      <c r="BL293" s="5" t="s">
        <v>10</v>
      </c>
      <c r="BM293" s="5" t="s">
        <v>11</v>
      </c>
      <c r="BN293" s="1"/>
      <c r="BO293" s="5" t="s">
        <v>6</v>
      </c>
      <c r="BP293" s="5" t="s">
        <v>7</v>
      </c>
      <c r="BQ293" s="6" t="s">
        <v>8</v>
      </c>
      <c r="BR293" s="7" t="s">
        <v>9</v>
      </c>
      <c r="BS293" s="5"/>
      <c r="BT293" s="5" t="s">
        <v>10</v>
      </c>
      <c r="BU293" s="5" t="s">
        <v>11</v>
      </c>
      <c r="BV293" s="1"/>
      <c r="BW293" s="5" t="s">
        <v>6</v>
      </c>
      <c r="BX293" s="5" t="s">
        <v>7</v>
      </c>
      <c r="BY293" s="6" t="s">
        <v>8</v>
      </c>
      <c r="BZ293" s="7" t="s">
        <v>9</v>
      </c>
      <c r="CA293" s="5"/>
      <c r="CB293" s="5" t="s">
        <v>10</v>
      </c>
      <c r="CC293" s="5" t="s">
        <v>11</v>
      </c>
      <c r="CD293" s="1"/>
      <c r="CE293" s="5" t="s">
        <v>6</v>
      </c>
      <c r="CF293" s="5" t="s">
        <v>7</v>
      </c>
      <c r="CG293" s="6" t="s">
        <v>8</v>
      </c>
      <c r="CH293" s="7" t="s">
        <v>9</v>
      </c>
      <c r="CI293" s="5"/>
      <c r="CJ293" s="5" t="s">
        <v>10</v>
      </c>
      <c r="CK293" s="5" t="s">
        <v>11</v>
      </c>
    </row>
    <row r="294" spans="3:89" x14ac:dyDescent="0.35">
      <c r="C294" s="5">
        <v>0</v>
      </c>
      <c r="D294" s="5">
        <v>10.4</v>
      </c>
      <c r="E294" s="6">
        <v>96.5</v>
      </c>
      <c r="F294" s="7">
        <v>10.73</v>
      </c>
      <c r="G294" s="5">
        <v>8.6999999999999993</v>
      </c>
      <c r="H294" s="5">
        <v>138</v>
      </c>
      <c r="I294" s="5">
        <v>857</v>
      </c>
      <c r="J294" s="1"/>
      <c r="K294" s="5">
        <v>0</v>
      </c>
      <c r="L294" s="5"/>
      <c r="M294" s="6"/>
      <c r="N294" s="7"/>
      <c r="O294" s="5"/>
      <c r="P294" s="5"/>
      <c r="Q294" s="5"/>
      <c r="R294" s="1"/>
      <c r="S294" s="5">
        <v>0</v>
      </c>
      <c r="T294" s="5"/>
      <c r="U294" s="6"/>
      <c r="V294" s="7"/>
      <c r="W294" s="5"/>
      <c r="X294" s="5"/>
      <c r="Y294" s="5"/>
      <c r="Z294" s="1"/>
      <c r="AA294" s="5">
        <v>0</v>
      </c>
      <c r="AB294" s="5"/>
      <c r="AC294" s="6"/>
      <c r="AD294" s="7"/>
      <c r="AE294" s="5"/>
      <c r="AF294" s="5"/>
      <c r="AG294" s="5"/>
      <c r="AH294" s="1"/>
      <c r="AI294" s="5">
        <v>0</v>
      </c>
      <c r="AJ294" s="5">
        <v>10.4</v>
      </c>
      <c r="AK294" s="6">
        <v>92</v>
      </c>
      <c r="AL294" s="7">
        <v>10.23</v>
      </c>
      <c r="AM294" s="5">
        <v>8.68</v>
      </c>
      <c r="AN294" s="5">
        <v>109</v>
      </c>
      <c r="AO294" s="5">
        <v>857</v>
      </c>
      <c r="AP294" s="1"/>
      <c r="AQ294" s="5">
        <v>0</v>
      </c>
      <c r="AR294" s="5"/>
      <c r="AS294" s="6"/>
      <c r="AT294" s="7"/>
      <c r="AU294" s="5"/>
      <c r="AV294" s="5"/>
      <c r="AW294" s="5"/>
      <c r="AX294" s="1"/>
      <c r="AY294" s="5">
        <v>0</v>
      </c>
      <c r="AZ294" s="5"/>
      <c r="BA294" s="6"/>
      <c r="BB294" s="7"/>
      <c r="BC294" s="5"/>
      <c r="BD294" s="5"/>
      <c r="BE294" s="5"/>
      <c r="BF294" s="1"/>
      <c r="BG294" s="5">
        <v>0</v>
      </c>
      <c r="BH294" s="5">
        <v>10.4</v>
      </c>
      <c r="BI294" s="6">
        <v>91.2</v>
      </c>
      <c r="BJ294" s="7">
        <v>10.130000000000001</v>
      </c>
      <c r="BK294" s="5">
        <v>8.66</v>
      </c>
      <c r="BL294" s="5">
        <v>176</v>
      </c>
      <c r="BM294" s="5">
        <v>856</v>
      </c>
      <c r="BN294" s="1"/>
      <c r="BO294" s="5">
        <v>0</v>
      </c>
      <c r="BP294" s="5"/>
      <c r="BQ294" s="6"/>
      <c r="BR294" s="7"/>
      <c r="BS294" s="5"/>
      <c r="BT294" s="5"/>
      <c r="BU294" s="5"/>
      <c r="BV294" s="1"/>
      <c r="BW294" s="5">
        <v>0</v>
      </c>
      <c r="BX294" s="5">
        <v>10.7</v>
      </c>
      <c r="BY294" s="6">
        <v>99.9</v>
      </c>
      <c r="BZ294" s="7">
        <v>11.02</v>
      </c>
      <c r="CA294" s="5">
        <v>8.5299999999999994</v>
      </c>
      <c r="CB294" s="5">
        <v>124</v>
      </c>
      <c r="CC294" s="5">
        <v>857</v>
      </c>
      <c r="CD294" s="1"/>
      <c r="CE294" s="5">
        <v>0</v>
      </c>
      <c r="CF294" s="5">
        <v>10.4</v>
      </c>
      <c r="CG294" s="6">
        <v>102</v>
      </c>
      <c r="CH294" s="7">
        <v>11.1</v>
      </c>
      <c r="CI294" s="5">
        <v>8.24</v>
      </c>
      <c r="CJ294" s="5">
        <v>142</v>
      </c>
      <c r="CK294" s="5">
        <v>845</v>
      </c>
    </row>
    <row r="295" spans="3:89" x14ac:dyDescent="0.35">
      <c r="C295" s="5">
        <v>1</v>
      </c>
      <c r="D295" s="5">
        <v>10.4</v>
      </c>
      <c r="E295" s="6">
        <v>95.8</v>
      </c>
      <c r="F295" s="7">
        <v>10.66</v>
      </c>
      <c r="G295" s="5">
        <v>8.68</v>
      </c>
      <c r="H295" s="5">
        <v>130</v>
      </c>
      <c r="I295" s="5">
        <v>857</v>
      </c>
      <c r="J295" s="1"/>
      <c r="K295" s="5">
        <v>1</v>
      </c>
      <c r="L295" s="5"/>
      <c r="M295" s="6"/>
      <c r="N295" s="7"/>
      <c r="O295" s="5"/>
      <c r="P295" s="5"/>
      <c r="Q295" s="5"/>
      <c r="R295" s="1"/>
      <c r="S295" s="5">
        <v>1</v>
      </c>
      <c r="T295" s="5"/>
      <c r="U295" s="6"/>
      <c r="V295" s="7"/>
      <c r="W295" s="5"/>
      <c r="X295" s="5"/>
      <c r="Y295" s="5"/>
      <c r="Z295" s="1"/>
      <c r="AA295" s="5">
        <v>1</v>
      </c>
      <c r="AB295" s="5"/>
      <c r="AC295" s="6"/>
      <c r="AD295" s="7"/>
      <c r="AE295" s="5"/>
      <c r="AF295" s="5"/>
      <c r="AG295" s="5"/>
      <c r="AH295" s="1"/>
      <c r="AI295" s="5">
        <v>1</v>
      </c>
      <c r="AJ295" s="5">
        <v>10.4</v>
      </c>
      <c r="AK295" s="6">
        <v>92</v>
      </c>
      <c r="AL295" s="7">
        <v>10.24</v>
      </c>
      <c r="AM295" s="5">
        <v>8.64</v>
      </c>
      <c r="AN295" s="5">
        <v>103</v>
      </c>
      <c r="AO295" s="5">
        <v>857</v>
      </c>
      <c r="AP295" s="1"/>
      <c r="AQ295" s="5">
        <v>1</v>
      </c>
      <c r="AR295" s="5"/>
      <c r="AS295" s="6"/>
      <c r="AT295" s="7"/>
      <c r="AU295" s="5"/>
      <c r="AV295" s="5"/>
      <c r="AW295" s="5"/>
      <c r="AX295" s="1"/>
      <c r="AY295" s="5">
        <v>1</v>
      </c>
      <c r="AZ295" s="5"/>
      <c r="BA295" s="6"/>
      <c r="BB295" s="7"/>
      <c r="BC295" s="5"/>
      <c r="BD295" s="5"/>
      <c r="BE295" s="5"/>
      <c r="BF295" s="1"/>
      <c r="BG295" s="5">
        <v>1</v>
      </c>
      <c r="BH295" s="5">
        <v>10.4</v>
      </c>
      <c r="BI295" s="6">
        <v>91.4</v>
      </c>
      <c r="BJ295" s="7">
        <v>10.17</v>
      </c>
      <c r="BK295" s="5">
        <v>8.65</v>
      </c>
      <c r="BL295" s="5">
        <v>180</v>
      </c>
      <c r="BM295" s="5">
        <v>857</v>
      </c>
      <c r="BN295" s="1"/>
      <c r="BO295" s="5">
        <v>1</v>
      </c>
      <c r="BP295" s="5"/>
      <c r="BQ295" s="6"/>
      <c r="BR295" s="7"/>
      <c r="BS295" s="5"/>
      <c r="BT295" s="5"/>
      <c r="BU295" s="5"/>
      <c r="BV295" s="1"/>
      <c r="BW295" s="5">
        <v>1</v>
      </c>
      <c r="BX295" s="5"/>
      <c r="BY295" s="6"/>
      <c r="BZ295" s="7"/>
      <c r="CA295" s="5"/>
      <c r="CB295" s="5"/>
      <c r="CC295" s="5"/>
      <c r="CD295" s="1"/>
      <c r="CE295" s="5">
        <v>1</v>
      </c>
      <c r="CF295" s="5"/>
      <c r="CG295" s="6"/>
      <c r="CH295" s="7"/>
      <c r="CI295" s="5"/>
      <c r="CJ295" s="5"/>
      <c r="CK295" s="5"/>
    </row>
    <row r="296" spans="3:89" x14ac:dyDescent="0.35">
      <c r="C296" s="5">
        <v>2</v>
      </c>
      <c r="D296" s="5">
        <v>10.4</v>
      </c>
      <c r="E296" s="6">
        <v>94</v>
      </c>
      <c r="F296" s="7">
        <v>10.45</v>
      </c>
      <c r="G296" s="5">
        <v>8.68</v>
      </c>
      <c r="H296" s="5">
        <v>128</v>
      </c>
      <c r="I296" s="5">
        <v>857</v>
      </c>
      <c r="J296" s="1"/>
      <c r="K296" s="5">
        <v>2</v>
      </c>
      <c r="L296" s="5"/>
      <c r="M296" s="6"/>
      <c r="N296" s="7"/>
      <c r="O296" s="5"/>
      <c r="P296" s="5"/>
      <c r="Q296" s="5"/>
      <c r="R296" s="1"/>
      <c r="S296" s="5">
        <v>2</v>
      </c>
      <c r="T296" s="5"/>
      <c r="U296" s="6"/>
      <c r="V296" s="7"/>
      <c r="W296" s="5"/>
      <c r="X296" s="5"/>
      <c r="Y296" s="5"/>
      <c r="Z296" s="1"/>
      <c r="AA296" s="5">
        <v>2</v>
      </c>
      <c r="AB296" s="5"/>
      <c r="AC296" s="6"/>
      <c r="AD296" s="7"/>
      <c r="AE296" s="5"/>
      <c r="AF296" s="5"/>
      <c r="AG296" s="5"/>
      <c r="AH296" s="1"/>
      <c r="AI296" s="5">
        <v>2</v>
      </c>
      <c r="AJ296" s="5">
        <v>10.4</v>
      </c>
      <c r="AK296" s="6">
        <v>90.2</v>
      </c>
      <c r="AL296" s="7">
        <v>10.08</v>
      </c>
      <c r="AM296" s="5">
        <v>8.64</v>
      </c>
      <c r="AN296" s="5">
        <v>95</v>
      </c>
      <c r="AO296" s="5">
        <v>857</v>
      </c>
      <c r="AP296" s="1"/>
      <c r="AQ296" s="5">
        <v>2</v>
      </c>
      <c r="AR296" s="5"/>
      <c r="AS296" s="6"/>
      <c r="AT296" s="7"/>
      <c r="AU296" s="5"/>
      <c r="AV296" s="5"/>
      <c r="AW296" s="5"/>
      <c r="AX296" s="1"/>
      <c r="AY296" s="5">
        <v>2</v>
      </c>
      <c r="AZ296" s="5"/>
      <c r="BA296" s="6"/>
      <c r="BB296" s="7"/>
      <c r="BC296" s="5"/>
      <c r="BD296" s="5"/>
      <c r="BE296" s="5"/>
      <c r="BF296" s="1"/>
      <c r="BG296" s="5">
        <v>2</v>
      </c>
      <c r="BH296" s="5">
        <v>10.4</v>
      </c>
      <c r="BI296" s="6">
        <v>91.1</v>
      </c>
      <c r="BJ296" s="7">
        <v>10.09</v>
      </c>
      <c r="BK296" s="5">
        <v>8.64</v>
      </c>
      <c r="BL296" s="5">
        <v>182</v>
      </c>
      <c r="BM296" s="5">
        <v>858</v>
      </c>
      <c r="BN296" s="1"/>
      <c r="BO296" s="5">
        <v>2</v>
      </c>
      <c r="BP296" s="5"/>
      <c r="BQ296" s="6"/>
      <c r="BR296" s="7"/>
      <c r="BS296" s="5"/>
      <c r="BT296" s="5"/>
      <c r="BU296" s="5"/>
      <c r="BV296" s="1"/>
      <c r="BW296" s="5">
        <v>2</v>
      </c>
      <c r="BX296" s="5"/>
      <c r="BY296" s="6"/>
      <c r="BZ296" s="7"/>
      <c r="CA296" s="5"/>
      <c r="CB296" s="5"/>
      <c r="CC296" s="5"/>
      <c r="CD296" s="1"/>
      <c r="CE296" s="5">
        <v>2</v>
      </c>
      <c r="CF296" s="5"/>
      <c r="CG296" s="6"/>
      <c r="CH296" s="7"/>
      <c r="CI296" s="5"/>
      <c r="CJ296" s="5"/>
      <c r="CK296" s="5"/>
    </row>
    <row r="297" spans="3:89" x14ac:dyDescent="0.35">
      <c r="C297" s="9">
        <v>3</v>
      </c>
      <c r="D297" s="9">
        <v>10.4</v>
      </c>
      <c r="E297" s="10">
        <v>93.5</v>
      </c>
      <c r="F297" s="11">
        <v>10.3</v>
      </c>
      <c r="G297" s="9">
        <v>8.6999999999999993</v>
      </c>
      <c r="H297" s="9">
        <v>109</v>
      </c>
      <c r="I297" s="9">
        <v>861</v>
      </c>
      <c r="J297" s="1"/>
      <c r="K297" s="9">
        <v>3</v>
      </c>
      <c r="L297" s="9"/>
      <c r="M297" s="10"/>
      <c r="N297" s="11"/>
      <c r="O297" s="9"/>
      <c r="P297" s="9"/>
      <c r="Q297" s="9"/>
      <c r="R297" s="1"/>
      <c r="S297" s="9">
        <v>3</v>
      </c>
      <c r="T297" s="9"/>
      <c r="U297" s="10"/>
      <c r="V297" s="11"/>
      <c r="W297" s="9"/>
      <c r="X297" s="9"/>
      <c r="Y297" s="9"/>
      <c r="Z297" s="1"/>
      <c r="AA297" s="9">
        <v>3</v>
      </c>
      <c r="AB297" s="9"/>
      <c r="AC297" s="10"/>
      <c r="AD297" s="11"/>
      <c r="AE297" s="9"/>
      <c r="AF297" s="9"/>
      <c r="AG297" s="9"/>
      <c r="AH297" s="1"/>
      <c r="AI297" s="9">
        <v>3</v>
      </c>
      <c r="AJ297" s="9">
        <v>10.4</v>
      </c>
      <c r="AK297" s="10">
        <v>90.2</v>
      </c>
      <c r="AL297" s="11">
        <v>10.050000000000001</v>
      </c>
      <c r="AM297" s="9">
        <v>8.6300000000000008</v>
      </c>
      <c r="AN297" s="9">
        <v>82</v>
      </c>
      <c r="AO297" s="9">
        <v>860</v>
      </c>
      <c r="AP297" s="1"/>
      <c r="AQ297" s="9">
        <v>3</v>
      </c>
      <c r="AR297" s="9"/>
      <c r="AS297" s="10"/>
      <c r="AT297" s="11"/>
      <c r="AU297" s="9"/>
      <c r="AV297" s="9"/>
      <c r="AW297" s="9"/>
      <c r="AX297" s="1"/>
      <c r="AY297" s="9">
        <v>3</v>
      </c>
      <c r="AZ297" s="9"/>
      <c r="BA297" s="10"/>
      <c r="BB297" s="11"/>
      <c r="BC297" s="9"/>
      <c r="BD297" s="9"/>
      <c r="BE297" s="9"/>
      <c r="BF297" s="1"/>
      <c r="BG297" s="9">
        <v>3</v>
      </c>
      <c r="BH297" s="9">
        <v>10.4</v>
      </c>
      <c r="BI297" s="10">
        <v>91.5</v>
      </c>
      <c r="BJ297" s="11">
        <v>10.029999999999999</v>
      </c>
      <c r="BK297" s="9">
        <v>8.57</v>
      </c>
      <c r="BL297" s="9">
        <v>193</v>
      </c>
      <c r="BM297" s="9">
        <v>931</v>
      </c>
      <c r="BN297" s="1"/>
      <c r="BO297" s="9">
        <v>3</v>
      </c>
      <c r="BP297" s="9"/>
      <c r="BQ297" s="10"/>
      <c r="BR297" s="11"/>
      <c r="BS297" s="9"/>
      <c r="BT297" s="9"/>
      <c r="BU297" s="9"/>
      <c r="BV297" s="1"/>
      <c r="BW297" s="9">
        <v>3</v>
      </c>
      <c r="BX297" s="9"/>
      <c r="BY297" s="10"/>
      <c r="BZ297" s="11"/>
      <c r="CA297" s="9"/>
      <c r="CB297" s="9"/>
      <c r="CC297" s="9"/>
      <c r="CD297" s="1"/>
      <c r="CE297" s="9">
        <v>3</v>
      </c>
      <c r="CF297" s="9"/>
      <c r="CG297" s="10"/>
      <c r="CH297" s="11"/>
      <c r="CI297" s="9"/>
      <c r="CJ297" s="9"/>
      <c r="CK297" s="9"/>
    </row>
    <row r="298" spans="3:89" x14ac:dyDescent="0.35">
      <c r="C298" s="13"/>
      <c r="D298" s="57"/>
      <c r="E298" s="57"/>
      <c r="F298" s="57"/>
      <c r="G298" s="57"/>
      <c r="H298" s="57"/>
      <c r="I298" s="14"/>
      <c r="J298" s="1"/>
      <c r="K298" s="13"/>
      <c r="L298" s="57"/>
      <c r="M298" s="57"/>
      <c r="N298" s="57"/>
      <c r="O298" s="57"/>
      <c r="P298" s="57"/>
      <c r="Q298" s="14"/>
      <c r="R298" s="1"/>
      <c r="S298" s="13"/>
      <c r="T298" s="57"/>
      <c r="U298" s="57"/>
      <c r="V298" s="57"/>
      <c r="W298" s="57"/>
      <c r="X298" s="57"/>
      <c r="Y298" s="14"/>
      <c r="Z298" s="1"/>
      <c r="AA298" s="13"/>
      <c r="AB298" s="57"/>
      <c r="AC298" s="57"/>
      <c r="AD298" s="57"/>
      <c r="AE298" s="57"/>
      <c r="AF298" s="57"/>
      <c r="AG298" s="14"/>
      <c r="AH298" s="1"/>
      <c r="AI298" s="13"/>
      <c r="AJ298" s="57"/>
      <c r="AK298" s="57"/>
      <c r="AL298" s="57"/>
      <c r="AM298" s="57"/>
      <c r="AN298" s="57"/>
      <c r="AO298" s="14"/>
      <c r="AP298" s="1"/>
      <c r="AQ298" s="13"/>
      <c r="AR298" s="57"/>
      <c r="AS298" s="57"/>
      <c r="AT298" s="57"/>
      <c r="AU298" s="57"/>
      <c r="AV298" s="57"/>
      <c r="AW298" s="14"/>
      <c r="AX298" s="1"/>
      <c r="AY298" s="13"/>
      <c r="AZ298" s="57"/>
      <c r="BA298" s="57"/>
      <c r="BB298" s="57"/>
      <c r="BC298" s="57"/>
      <c r="BD298" s="57"/>
      <c r="BE298" s="14"/>
      <c r="BF298" s="1"/>
      <c r="BG298" s="13"/>
      <c r="BH298" s="57"/>
      <c r="BI298" s="57"/>
      <c r="BJ298" s="57"/>
      <c r="BK298" s="57"/>
      <c r="BL298" s="57"/>
      <c r="BM298" s="14"/>
      <c r="BN298" s="1"/>
      <c r="BO298" s="13"/>
      <c r="BP298" s="57"/>
      <c r="BQ298" s="57"/>
      <c r="BR298" s="57"/>
      <c r="BS298" s="57"/>
      <c r="BT298" s="57"/>
      <c r="BU298" s="14"/>
      <c r="BV298" s="1"/>
      <c r="BW298" s="13"/>
      <c r="BX298" s="57"/>
      <c r="BY298" s="57"/>
      <c r="BZ298" s="57"/>
      <c r="CA298" s="57"/>
      <c r="CB298" s="57"/>
      <c r="CC298" s="14"/>
      <c r="CD298" s="1"/>
      <c r="CE298" s="13"/>
      <c r="CF298" s="57"/>
      <c r="CG298" s="57"/>
      <c r="CH298" s="57"/>
      <c r="CI298" s="57"/>
      <c r="CJ298" s="57"/>
      <c r="CK298" s="14"/>
    </row>
    <row r="299" spans="3:89" x14ac:dyDescent="0.35">
      <c r="C299" s="13" t="s">
        <v>12</v>
      </c>
      <c r="D299" s="14"/>
      <c r="E299" s="15">
        <v>0.95</v>
      </c>
      <c r="F299" s="16"/>
      <c r="G299" s="17"/>
      <c r="H299" s="17"/>
      <c r="I299" s="18"/>
      <c r="J299" s="1"/>
      <c r="K299" s="13" t="s">
        <v>12</v>
      </c>
      <c r="L299" s="14"/>
      <c r="M299" s="15">
        <v>1</v>
      </c>
      <c r="N299" s="16"/>
      <c r="O299" s="17"/>
      <c r="P299" s="17"/>
      <c r="Q299" s="18"/>
      <c r="R299" s="1"/>
      <c r="S299" s="13" t="s">
        <v>12</v>
      </c>
      <c r="T299" s="14"/>
      <c r="U299" s="15">
        <v>1</v>
      </c>
      <c r="V299" s="16"/>
      <c r="W299" s="17"/>
      <c r="X299" s="17"/>
      <c r="Y299" s="18"/>
      <c r="Z299" s="1"/>
      <c r="AA299" s="13" t="s">
        <v>12</v>
      </c>
      <c r="AB299" s="14"/>
      <c r="AC299" s="15">
        <v>0.95</v>
      </c>
      <c r="AD299" s="16"/>
      <c r="AE299" s="17"/>
      <c r="AF299" s="17"/>
      <c r="AG299" s="18"/>
      <c r="AH299" s="1"/>
      <c r="AI299" s="13" t="s">
        <v>12</v>
      </c>
      <c r="AJ299" s="14"/>
      <c r="AK299" s="15">
        <v>0.95</v>
      </c>
      <c r="AL299" s="16"/>
      <c r="AM299" s="17"/>
      <c r="AN299" s="17"/>
      <c r="AO299" s="18"/>
      <c r="AP299" s="1"/>
      <c r="AQ299" s="13" t="s">
        <v>12</v>
      </c>
      <c r="AR299" s="14"/>
      <c r="AS299" s="15">
        <v>1</v>
      </c>
      <c r="AT299" s="16" t="s">
        <v>35</v>
      </c>
      <c r="AU299" s="17"/>
      <c r="AV299" s="17"/>
      <c r="AW299" s="18"/>
      <c r="AX299" s="1"/>
      <c r="AY299" s="13" t="s">
        <v>12</v>
      </c>
      <c r="AZ299" s="14"/>
      <c r="BA299" s="15">
        <v>1</v>
      </c>
      <c r="BB299" s="16"/>
      <c r="BC299" s="17"/>
      <c r="BD299" s="17"/>
      <c r="BE299" s="18"/>
      <c r="BF299" s="1"/>
      <c r="BG299" s="13" t="s">
        <v>12</v>
      </c>
      <c r="BH299" s="14"/>
      <c r="BI299" s="15">
        <v>1.05</v>
      </c>
      <c r="BJ299" s="16"/>
      <c r="BK299" s="17"/>
      <c r="BL299" s="17"/>
      <c r="BM299" s="18"/>
      <c r="BN299" s="1"/>
      <c r="BO299" s="13" t="s">
        <v>12</v>
      </c>
      <c r="BP299" s="14"/>
      <c r="BQ299" s="15">
        <v>0.95</v>
      </c>
      <c r="BR299" s="16"/>
      <c r="BS299" s="17"/>
      <c r="BT299" s="17"/>
      <c r="BU299" s="18"/>
      <c r="BV299" s="1"/>
      <c r="BW299" s="13" t="s">
        <v>12</v>
      </c>
      <c r="BX299" s="14"/>
      <c r="BY299" s="15"/>
      <c r="BZ299" s="16"/>
      <c r="CA299" s="17"/>
      <c r="CB299" s="17"/>
      <c r="CC299" s="18"/>
      <c r="CD299" s="1"/>
      <c r="CE299" s="13" t="s">
        <v>12</v>
      </c>
      <c r="CF299" s="14"/>
      <c r="CG299" s="15"/>
      <c r="CH299" s="16"/>
      <c r="CI299" s="17"/>
      <c r="CJ299" s="17"/>
      <c r="CK299" s="18"/>
    </row>
    <row r="300" spans="3:89" x14ac:dyDescent="0.35">
      <c r="C300" s="13" t="s">
        <v>14</v>
      </c>
      <c r="D300" s="14"/>
      <c r="E300" s="15">
        <v>3.05</v>
      </c>
      <c r="F300" s="22"/>
      <c r="G300" s="23"/>
      <c r="H300" s="23"/>
      <c r="I300" s="24"/>
      <c r="J300" s="1"/>
      <c r="K300" s="13" t="s">
        <v>14</v>
      </c>
      <c r="L300" s="14"/>
      <c r="M300" s="15">
        <v>2.8</v>
      </c>
      <c r="N300" s="22"/>
      <c r="O300" s="23"/>
      <c r="P300" s="23"/>
      <c r="Q300" s="24"/>
      <c r="R300" s="1"/>
      <c r="S300" s="13" t="s">
        <v>14</v>
      </c>
      <c r="T300" s="14"/>
      <c r="U300" s="15">
        <v>3</v>
      </c>
      <c r="V300" s="22"/>
      <c r="W300" s="23"/>
      <c r="X300" s="23"/>
      <c r="Y300" s="24"/>
      <c r="Z300" s="1"/>
      <c r="AA300" s="13" t="s">
        <v>14</v>
      </c>
      <c r="AB300" s="14"/>
      <c r="AC300" s="15">
        <v>3.3</v>
      </c>
      <c r="AD300" s="22"/>
      <c r="AE300" s="23"/>
      <c r="AF300" s="23"/>
      <c r="AG300" s="24"/>
      <c r="AH300" s="1"/>
      <c r="AI300" s="13" t="s">
        <v>14</v>
      </c>
      <c r="AJ300" s="14"/>
      <c r="AK300" s="15">
        <v>3.3</v>
      </c>
      <c r="AL300" s="22"/>
      <c r="AM300" s="23"/>
      <c r="AN300" s="23"/>
      <c r="AO300" s="24"/>
      <c r="AP300" s="1"/>
      <c r="AQ300" s="13" t="s">
        <v>14</v>
      </c>
      <c r="AR300" s="14"/>
      <c r="AS300" s="15">
        <v>2.8</v>
      </c>
      <c r="AT300" s="22"/>
      <c r="AU300" s="23"/>
      <c r="AV300" s="23"/>
      <c r="AW300" s="24"/>
      <c r="AX300" s="1"/>
      <c r="AY300" s="13" t="s">
        <v>14</v>
      </c>
      <c r="AZ300" s="14"/>
      <c r="BA300" s="15">
        <v>2.7</v>
      </c>
      <c r="BB300" s="22"/>
      <c r="BC300" s="23"/>
      <c r="BD300" s="23"/>
      <c r="BE300" s="24"/>
      <c r="BF300" s="1"/>
      <c r="BG300" s="13" t="s">
        <v>14</v>
      </c>
      <c r="BH300" s="14"/>
      <c r="BI300" s="15">
        <v>3.3</v>
      </c>
      <c r="BJ300" s="22"/>
      <c r="BK300" s="23"/>
      <c r="BL300" s="23"/>
      <c r="BM300" s="24"/>
      <c r="BN300" s="1"/>
      <c r="BO300" s="13" t="s">
        <v>14</v>
      </c>
      <c r="BP300" s="14"/>
      <c r="BQ300" s="15">
        <v>2.35</v>
      </c>
      <c r="BR300" s="22"/>
      <c r="BS300" s="23"/>
      <c r="BT300" s="23"/>
      <c r="BU300" s="24"/>
      <c r="BV300" s="1"/>
      <c r="BW300" s="13" t="s">
        <v>14</v>
      </c>
      <c r="BX300" s="14"/>
      <c r="BY300" s="15"/>
      <c r="BZ300" s="22"/>
      <c r="CA300" s="23"/>
      <c r="CB300" s="23"/>
      <c r="CC300" s="24"/>
      <c r="CD300" s="1"/>
      <c r="CE300" s="13" t="s">
        <v>14</v>
      </c>
      <c r="CF300" s="14"/>
      <c r="CG300" s="15"/>
      <c r="CH300" s="22"/>
      <c r="CI300" s="23"/>
      <c r="CJ300" s="23"/>
      <c r="CK300" s="24"/>
    </row>
    <row r="301" spans="3:89" x14ac:dyDescent="0.35">
      <c r="C301" s="13" t="s">
        <v>15</v>
      </c>
      <c r="D301" s="14"/>
      <c r="E301" s="15">
        <v>12.1</v>
      </c>
      <c r="F301" s="22"/>
      <c r="G301" s="23"/>
      <c r="H301" s="23"/>
      <c r="I301" s="24"/>
      <c r="J301" s="1"/>
      <c r="K301" s="13" t="s">
        <v>15</v>
      </c>
      <c r="L301" s="14"/>
      <c r="M301" s="15">
        <v>11.8</v>
      </c>
      <c r="N301" s="22"/>
      <c r="O301" s="23"/>
      <c r="P301" s="23"/>
      <c r="Q301" s="24"/>
      <c r="R301" s="1"/>
      <c r="S301" s="13" t="s">
        <v>15</v>
      </c>
      <c r="T301" s="14"/>
      <c r="U301" s="15">
        <v>12</v>
      </c>
      <c r="V301" s="22"/>
      <c r="W301" s="23"/>
      <c r="X301" s="23"/>
      <c r="Y301" s="24"/>
      <c r="Z301" s="1"/>
      <c r="AA301" s="13" t="s">
        <v>15</v>
      </c>
      <c r="AB301" s="14"/>
      <c r="AC301" s="15">
        <v>12.6</v>
      </c>
      <c r="AD301" s="22"/>
      <c r="AE301" s="23"/>
      <c r="AF301" s="23"/>
      <c r="AG301" s="24"/>
      <c r="AH301" s="1"/>
      <c r="AI301" s="13" t="s">
        <v>15</v>
      </c>
      <c r="AJ301" s="14"/>
      <c r="AK301" s="15">
        <v>12.3</v>
      </c>
      <c r="AL301" s="22"/>
      <c r="AM301" s="23"/>
      <c r="AN301" s="23"/>
      <c r="AO301" s="24"/>
      <c r="AP301" s="1"/>
      <c r="AQ301" s="13" t="s">
        <v>15</v>
      </c>
      <c r="AR301" s="14"/>
      <c r="AS301" s="15">
        <v>12.3</v>
      </c>
      <c r="AT301" s="22"/>
      <c r="AU301" s="23"/>
      <c r="AV301" s="23"/>
      <c r="AW301" s="24"/>
      <c r="AX301" s="1"/>
      <c r="AY301" s="13" t="s">
        <v>15</v>
      </c>
      <c r="AZ301" s="14"/>
      <c r="BA301" s="15">
        <v>12.7</v>
      </c>
      <c r="BB301" s="22"/>
      <c r="BC301" s="23"/>
      <c r="BD301" s="23"/>
      <c r="BE301" s="24"/>
      <c r="BF301" s="1"/>
      <c r="BG301" s="13" t="s">
        <v>15</v>
      </c>
      <c r="BH301" s="14"/>
      <c r="BI301" s="15">
        <v>13.7</v>
      </c>
      <c r="BJ301" s="22"/>
      <c r="BK301" s="23"/>
      <c r="BL301" s="23"/>
      <c r="BM301" s="24"/>
      <c r="BN301" s="1"/>
      <c r="BO301" s="13" t="s">
        <v>15</v>
      </c>
      <c r="BP301" s="14"/>
      <c r="BQ301" s="15">
        <v>15.5</v>
      </c>
      <c r="BR301" s="22"/>
      <c r="BS301" s="23"/>
      <c r="BT301" s="23"/>
      <c r="BU301" s="24"/>
      <c r="BV301" s="1"/>
      <c r="BW301" s="13" t="s">
        <v>15</v>
      </c>
      <c r="BX301" s="14"/>
      <c r="BY301" s="15"/>
      <c r="BZ301" s="22"/>
      <c r="CA301" s="23"/>
      <c r="CB301" s="23"/>
      <c r="CC301" s="24"/>
      <c r="CD301" s="1"/>
      <c r="CE301" s="13" t="s">
        <v>15</v>
      </c>
      <c r="CF301" s="14"/>
      <c r="CG301" s="15"/>
      <c r="CH301" s="22"/>
      <c r="CI301" s="23"/>
      <c r="CJ301" s="23"/>
      <c r="CK301" s="24"/>
    </row>
    <row r="302" spans="3:89" x14ac:dyDescent="0.35">
      <c r="C302" s="13" t="s">
        <v>16</v>
      </c>
      <c r="D302" s="14"/>
      <c r="E302" s="15">
        <v>15.4</v>
      </c>
      <c r="F302" s="22"/>
      <c r="G302" s="23"/>
      <c r="H302" s="23"/>
      <c r="I302" s="24"/>
      <c r="J302" s="1"/>
      <c r="K302" s="13" t="s">
        <v>16</v>
      </c>
      <c r="L302" s="14"/>
      <c r="M302" s="15">
        <v>16.399999999999999</v>
      </c>
      <c r="N302" s="22"/>
      <c r="O302" s="23"/>
      <c r="P302" s="23"/>
      <c r="Q302" s="24"/>
      <c r="R302" s="1"/>
      <c r="S302" s="13" t="s">
        <v>16</v>
      </c>
      <c r="T302" s="14"/>
      <c r="U302" s="15">
        <v>17.2</v>
      </c>
      <c r="V302" s="22"/>
      <c r="W302" s="23"/>
      <c r="X302" s="23"/>
      <c r="Y302" s="24"/>
      <c r="Z302" s="1"/>
      <c r="AA302" s="13" t="s">
        <v>16</v>
      </c>
      <c r="AB302" s="14"/>
      <c r="AC302" s="15">
        <v>16.5</v>
      </c>
      <c r="AD302" s="22"/>
      <c r="AE302" s="23"/>
      <c r="AF302" s="23"/>
      <c r="AG302" s="24"/>
      <c r="AH302" s="1"/>
      <c r="AI302" s="13" t="s">
        <v>16</v>
      </c>
      <c r="AJ302" s="14"/>
      <c r="AK302" s="15">
        <v>16.600000000000001</v>
      </c>
      <c r="AL302" s="22"/>
      <c r="AM302" s="23"/>
      <c r="AN302" s="23"/>
      <c r="AO302" s="24"/>
      <c r="AP302" s="1"/>
      <c r="AQ302" s="13" t="s">
        <v>16</v>
      </c>
      <c r="AR302" s="14"/>
      <c r="AS302" s="15">
        <v>17</v>
      </c>
      <c r="AT302" s="22"/>
      <c r="AU302" s="23"/>
      <c r="AV302" s="23"/>
      <c r="AW302" s="24"/>
      <c r="AX302" s="1"/>
      <c r="AY302" s="13" t="s">
        <v>16</v>
      </c>
      <c r="AZ302" s="14"/>
      <c r="BA302" s="15">
        <v>16.7</v>
      </c>
      <c r="BB302" s="22"/>
      <c r="BC302" s="23"/>
      <c r="BD302" s="23"/>
      <c r="BE302" s="24"/>
      <c r="BF302" s="1"/>
      <c r="BG302" s="13" t="s">
        <v>16</v>
      </c>
      <c r="BH302" s="14"/>
      <c r="BI302" s="15">
        <v>14.6</v>
      </c>
      <c r="BJ302" s="22"/>
      <c r="BK302" s="23"/>
      <c r="BL302" s="23"/>
      <c r="BM302" s="24"/>
      <c r="BN302" s="1"/>
      <c r="BO302" s="13" t="s">
        <v>16</v>
      </c>
      <c r="BP302" s="14"/>
      <c r="BQ302" s="15">
        <v>15.3</v>
      </c>
      <c r="BR302" s="22"/>
      <c r="BS302" s="23"/>
      <c r="BT302" s="23"/>
      <c r="BU302" s="24"/>
      <c r="BV302" s="1"/>
      <c r="BW302" s="13" t="s">
        <v>16</v>
      </c>
      <c r="BX302" s="14"/>
      <c r="BY302" s="15"/>
      <c r="BZ302" s="22"/>
      <c r="CA302" s="23"/>
      <c r="CB302" s="23"/>
      <c r="CC302" s="24"/>
      <c r="CD302" s="1"/>
      <c r="CE302" s="13" t="s">
        <v>16</v>
      </c>
      <c r="CF302" s="14"/>
      <c r="CG302" s="15"/>
      <c r="CH302" s="22"/>
      <c r="CI302" s="23"/>
      <c r="CJ302" s="23"/>
      <c r="CK302" s="24"/>
    </row>
    <row r="303" spans="3:89" x14ac:dyDescent="0.35">
      <c r="C303" s="13" t="s">
        <v>17</v>
      </c>
      <c r="D303" s="14"/>
      <c r="E303" s="15">
        <v>31.5</v>
      </c>
      <c r="F303" s="26"/>
      <c r="G303" s="27"/>
      <c r="H303" s="27"/>
      <c r="I303" s="28"/>
      <c r="J303" s="29"/>
      <c r="K303" s="13" t="s">
        <v>17</v>
      </c>
      <c r="L303" s="14"/>
      <c r="M303" s="15">
        <v>33.5</v>
      </c>
      <c r="N303" s="26"/>
      <c r="O303" s="27"/>
      <c r="P303" s="27"/>
      <c r="Q303" s="28"/>
      <c r="R303" s="29"/>
      <c r="S303" s="13" t="s">
        <v>17</v>
      </c>
      <c r="T303" s="14"/>
      <c r="U303" s="15">
        <v>32.200000000000003</v>
      </c>
      <c r="V303" s="26"/>
      <c r="W303" s="27"/>
      <c r="X303" s="27"/>
      <c r="Y303" s="28"/>
      <c r="Z303" s="29"/>
      <c r="AA303" s="13" t="s">
        <v>17</v>
      </c>
      <c r="AB303" s="14"/>
      <c r="AC303" s="15">
        <v>32.299999999999997</v>
      </c>
      <c r="AD303" s="26"/>
      <c r="AE303" s="27"/>
      <c r="AF303" s="27"/>
      <c r="AG303" s="28"/>
      <c r="AH303" s="29"/>
      <c r="AI303" s="13" t="s">
        <v>17</v>
      </c>
      <c r="AJ303" s="14"/>
      <c r="AK303" s="15">
        <v>31.9</v>
      </c>
      <c r="AL303" s="26"/>
      <c r="AM303" s="27"/>
      <c r="AN303" s="27"/>
      <c r="AO303" s="28"/>
      <c r="AP303" s="29"/>
      <c r="AQ303" s="13" t="s">
        <v>17</v>
      </c>
      <c r="AR303" s="14"/>
      <c r="AS303" s="15">
        <v>30.6</v>
      </c>
      <c r="AT303" s="26"/>
      <c r="AU303" s="27"/>
      <c r="AV303" s="27"/>
      <c r="AW303" s="28"/>
      <c r="AX303" s="29"/>
      <c r="AY303" s="13" t="s">
        <v>17</v>
      </c>
      <c r="AZ303" s="14"/>
      <c r="BA303" s="15">
        <v>30.1</v>
      </c>
      <c r="BB303" s="26"/>
      <c r="BC303" s="27"/>
      <c r="BD303" s="27"/>
      <c r="BE303" s="28"/>
      <c r="BF303" s="29"/>
      <c r="BG303" s="13" t="s">
        <v>17</v>
      </c>
      <c r="BH303" s="14"/>
      <c r="BI303" s="15">
        <v>28.3</v>
      </c>
      <c r="BJ303" s="26"/>
      <c r="BK303" s="27"/>
      <c r="BL303" s="27"/>
      <c r="BM303" s="28"/>
      <c r="BN303" s="29"/>
      <c r="BO303" s="13" t="s">
        <v>17</v>
      </c>
      <c r="BP303" s="14"/>
      <c r="BQ303" s="15">
        <v>29.8</v>
      </c>
      <c r="BR303" s="26"/>
      <c r="BS303" s="27"/>
      <c r="BT303" s="27"/>
      <c r="BU303" s="28"/>
      <c r="BV303" s="29"/>
      <c r="BW303" s="13" t="s">
        <v>17</v>
      </c>
      <c r="BX303" s="14"/>
      <c r="BY303" s="15"/>
      <c r="BZ303" s="26"/>
      <c r="CA303" s="27"/>
      <c r="CB303" s="27"/>
      <c r="CC303" s="28"/>
      <c r="CD303" s="29"/>
      <c r="CE303" s="13" t="s">
        <v>17</v>
      </c>
      <c r="CF303" s="14"/>
      <c r="CG303" s="15"/>
      <c r="CH303" s="26"/>
      <c r="CI303" s="27"/>
      <c r="CJ303" s="27"/>
      <c r="CK303" s="28"/>
    </row>
    <row r="307" spans="3:89" x14ac:dyDescent="0.35">
      <c r="C307" s="104">
        <v>41570</v>
      </c>
      <c r="D307" s="57"/>
      <c r="E307" s="57"/>
      <c r="F307" s="57"/>
      <c r="G307" s="57"/>
      <c r="H307" s="57"/>
      <c r="I307" s="57"/>
      <c r="J307" s="57"/>
      <c r="K307" s="104">
        <v>41570</v>
      </c>
      <c r="L307" s="57"/>
      <c r="M307" s="57"/>
      <c r="N307" s="57"/>
      <c r="O307" s="57"/>
      <c r="P307" s="57"/>
      <c r="Q307" s="57"/>
      <c r="R307" s="57"/>
      <c r="S307" s="104">
        <v>41570</v>
      </c>
      <c r="T307" s="57"/>
      <c r="U307" s="57"/>
      <c r="V307" s="57"/>
      <c r="W307" s="57"/>
      <c r="X307" s="57"/>
      <c r="Y307" s="57"/>
      <c r="Z307" s="57"/>
      <c r="AA307" s="104">
        <v>41570</v>
      </c>
      <c r="AB307" s="57"/>
      <c r="AC307" s="57"/>
      <c r="AD307" s="57"/>
      <c r="AE307" s="57"/>
      <c r="AF307" s="57"/>
      <c r="AG307" s="57"/>
      <c r="AH307" s="57"/>
      <c r="AI307" s="104">
        <v>41570</v>
      </c>
      <c r="AJ307" s="57"/>
      <c r="AK307" s="57"/>
      <c r="AL307" s="57"/>
      <c r="AM307" s="57"/>
      <c r="AN307" s="57"/>
      <c r="AO307" s="57"/>
      <c r="AP307" s="57"/>
      <c r="AQ307" s="104">
        <v>41570</v>
      </c>
      <c r="AR307" s="57"/>
      <c r="AS307" s="57"/>
      <c r="AT307" s="57"/>
      <c r="AU307" s="57"/>
      <c r="AV307" s="57"/>
      <c r="AW307" s="57"/>
      <c r="AX307" s="57"/>
      <c r="AY307" s="104">
        <v>41570</v>
      </c>
      <c r="AZ307" s="57"/>
      <c r="BA307" s="57"/>
      <c r="BB307" s="57"/>
      <c r="BC307" s="57"/>
      <c r="BD307" s="57"/>
      <c r="BE307" s="57"/>
      <c r="BF307" s="57"/>
      <c r="BG307" s="104">
        <v>41570</v>
      </c>
      <c r="BH307" s="57"/>
      <c r="BI307" s="57"/>
      <c r="BJ307" s="57"/>
      <c r="BK307" s="57"/>
      <c r="BL307" s="57"/>
      <c r="BM307" s="57"/>
      <c r="BN307" s="57"/>
      <c r="BO307" s="104">
        <v>41570</v>
      </c>
      <c r="BP307" s="57"/>
      <c r="BQ307" s="57"/>
      <c r="BR307" s="57"/>
      <c r="BS307" s="57"/>
      <c r="BT307" s="57"/>
      <c r="BU307" s="14"/>
      <c r="BV307" s="57"/>
      <c r="BW307" s="57"/>
      <c r="BX307" s="57"/>
      <c r="BY307" s="57"/>
      <c r="BZ307" s="57"/>
      <c r="CA307" s="57"/>
      <c r="CB307" s="57"/>
      <c r="CC307" s="57"/>
      <c r="CD307" s="57"/>
      <c r="CE307" s="57"/>
      <c r="CF307" s="57"/>
      <c r="CG307" s="57"/>
      <c r="CH307" s="57"/>
      <c r="CI307" s="57"/>
      <c r="CJ307" s="57"/>
      <c r="CK307" s="14"/>
    </row>
    <row r="308" spans="3:89" x14ac:dyDescent="0.35">
      <c r="C308" s="58">
        <v>3</v>
      </c>
      <c r="D308" s="59"/>
      <c r="E308" s="59"/>
      <c r="F308" s="59"/>
      <c r="G308" s="59"/>
      <c r="H308" s="59"/>
      <c r="I308" s="60"/>
      <c r="J308" s="1"/>
      <c r="K308" s="58">
        <v>4</v>
      </c>
      <c r="L308" s="59"/>
      <c r="M308" s="59"/>
      <c r="N308" s="59"/>
      <c r="O308" s="59"/>
      <c r="P308" s="59"/>
      <c r="Q308" s="60"/>
      <c r="R308" s="1"/>
      <c r="S308" s="58">
        <v>5</v>
      </c>
      <c r="T308" s="59"/>
      <c r="U308" s="59"/>
      <c r="V308" s="59"/>
      <c r="W308" s="59"/>
      <c r="X308" s="59"/>
      <c r="Y308" s="60"/>
      <c r="Z308" s="1"/>
      <c r="AA308" s="58">
        <v>6</v>
      </c>
      <c r="AB308" s="59"/>
      <c r="AC308" s="59"/>
      <c r="AD308" s="59"/>
      <c r="AE308" s="59"/>
      <c r="AF308" s="59"/>
      <c r="AG308" s="60"/>
      <c r="AH308" s="1"/>
      <c r="AI308" s="58">
        <v>7</v>
      </c>
      <c r="AJ308" s="59"/>
      <c r="AK308" s="59"/>
      <c r="AL308" s="59"/>
      <c r="AM308" s="59"/>
      <c r="AN308" s="59"/>
      <c r="AO308" s="60"/>
      <c r="AP308" s="1"/>
      <c r="AQ308" s="58">
        <v>8</v>
      </c>
      <c r="AR308" s="59"/>
      <c r="AS308" s="59"/>
      <c r="AT308" s="59"/>
      <c r="AU308" s="59"/>
      <c r="AV308" s="59"/>
      <c r="AW308" s="60"/>
      <c r="AX308" s="1"/>
      <c r="AY308" s="58">
        <v>9</v>
      </c>
      <c r="AZ308" s="59"/>
      <c r="BA308" s="59"/>
      <c r="BB308" s="59"/>
      <c r="BC308" s="59"/>
      <c r="BD308" s="59"/>
      <c r="BE308" s="60"/>
      <c r="BF308" s="1"/>
      <c r="BG308" s="58">
        <v>10</v>
      </c>
      <c r="BH308" s="59"/>
      <c r="BI308" s="59"/>
      <c r="BJ308" s="59"/>
      <c r="BK308" s="59"/>
      <c r="BL308" s="59"/>
      <c r="BM308" s="60"/>
      <c r="BN308" s="1"/>
      <c r="BO308" s="58">
        <v>11</v>
      </c>
      <c r="BP308" s="59"/>
      <c r="BQ308" s="59"/>
      <c r="BR308" s="59"/>
      <c r="BS308" s="59"/>
      <c r="BT308" s="59"/>
      <c r="BU308" s="60"/>
      <c r="BV308" s="1"/>
      <c r="BW308" s="58" t="s">
        <v>23</v>
      </c>
      <c r="BX308" s="59"/>
      <c r="BY308" s="59"/>
      <c r="BZ308" s="59"/>
      <c r="CA308" s="59"/>
      <c r="CB308" s="59"/>
      <c r="CC308" s="60"/>
      <c r="CD308" s="1"/>
      <c r="CE308" s="58" t="s">
        <v>22</v>
      </c>
      <c r="CF308" s="59"/>
      <c r="CG308" s="59"/>
      <c r="CH308" s="59"/>
      <c r="CI308" s="59"/>
      <c r="CJ308" s="59"/>
      <c r="CK308" s="60"/>
    </row>
    <row r="309" spans="3:89" x14ac:dyDescent="0.35">
      <c r="C309" s="2" t="s">
        <v>0</v>
      </c>
      <c r="D309" s="2" t="s">
        <v>1</v>
      </c>
      <c r="E309" s="63" t="s">
        <v>2</v>
      </c>
      <c r="F309" s="64"/>
      <c r="G309" s="3" t="s">
        <v>3</v>
      </c>
      <c r="H309" s="2" t="s">
        <v>4</v>
      </c>
      <c r="I309" s="2" t="s">
        <v>5</v>
      </c>
      <c r="J309" s="1"/>
      <c r="K309" s="2" t="s">
        <v>0</v>
      </c>
      <c r="L309" s="2" t="s">
        <v>1</v>
      </c>
      <c r="M309" s="63" t="s">
        <v>2</v>
      </c>
      <c r="N309" s="64"/>
      <c r="O309" s="3" t="s">
        <v>3</v>
      </c>
      <c r="P309" s="2" t="s">
        <v>4</v>
      </c>
      <c r="Q309" s="2" t="s">
        <v>5</v>
      </c>
      <c r="R309" s="1"/>
      <c r="S309" s="2" t="s">
        <v>0</v>
      </c>
      <c r="T309" s="2" t="s">
        <v>1</v>
      </c>
      <c r="U309" s="63" t="s">
        <v>2</v>
      </c>
      <c r="V309" s="64"/>
      <c r="W309" s="3" t="s">
        <v>3</v>
      </c>
      <c r="X309" s="2" t="s">
        <v>4</v>
      </c>
      <c r="Y309" s="2" t="s">
        <v>5</v>
      </c>
      <c r="Z309" s="1"/>
      <c r="AA309" s="2" t="s">
        <v>0</v>
      </c>
      <c r="AB309" s="2" t="s">
        <v>1</v>
      </c>
      <c r="AC309" s="63" t="s">
        <v>2</v>
      </c>
      <c r="AD309" s="64"/>
      <c r="AE309" s="3" t="s">
        <v>3</v>
      </c>
      <c r="AF309" s="2" t="s">
        <v>4</v>
      </c>
      <c r="AG309" s="2" t="s">
        <v>5</v>
      </c>
      <c r="AH309" s="1"/>
      <c r="AI309" s="2" t="s">
        <v>0</v>
      </c>
      <c r="AJ309" s="2" t="s">
        <v>1</v>
      </c>
      <c r="AK309" s="63" t="s">
        <v>2</v>
      </c>
      <c r="AL309" s="64"/>
      <c r="AM309" s="3" t="s">
        <v>3</v>
      </c>
      <c r="AN309" s="2" t="s">
        <v>4</v>
      </c>
      <c r="AO309" s="2" t="s">
        <v>5</v>
      </c>
      <c r="AP309" s="1"/>
      <c r="AQ309" s="2" t="s">
        <v>0</v>
      </c>
      <c r="AR309" s="2" t="s">
        <v>1</v>
      </c>
      <c r="AS309" s="63" t="s">
        <v>2</v>
      </c>
      <c r="AT309" s="64"/>
      <c r="AU309" s="3" t="s">
        <v>3</v>
      </c>
      <c r="AV309" s="2" t="s">
        <v>4</v>
      </c>
      <c r="AW309" s="2" t="s">
        <v>5</v>
      </c>
      <c r="AX309" s="1"/>
      <c r="AY309" s="2" t="s">
        <v>0</v>
      </c>
      <c r="AZ309" s="2" t="s">
        <v>1</v>
      </c>
      <c r="BA309" s="63" t="s">
        <v>2</v>
      </c>
      <c r="BB309" s="64"/>
      <c r="BC309" s="3" t="s">
        <v>3</v>
      </c>
      <c r="BD309" s="2" t="s">
        <v>4</v>
      </c>
      <c r="BE309" s="2" t="s">
        <v>5</v>
      </c>
      <c r="BF309" s="1"/>
      <c r="BG309" s="2" t="s">
        <v>0</v>
      </c>
      <c r="BH309" s="2" t="s">
        <v>1</v>
      </c>
      <c r="BI309" s="63" t="s">
        <v>2</v>
      </c>
      <c r="BJ309" s="64"/>
      <c r="BK309" s="3" t="s">
        <v>3</v>
      </c>
      <c r="BL309" s="2" t="s">
        <v>4</v>
      </c>
      <c r="BM309" s="2" t="s">
        <v>5</v>
      </c>
      <c r="BN309" s="1"/>
      <c r="BO309" s="2" t="s">
        <v>0</v>
      </c>
      <c r="BP309" s="2" t="s">
        <v>1</v>
      </c>
      <c r="BQ309" s="63" t="s">
        <v>2</v>
      </c>
      <c r="BR309" s="64"/>
      <c r="BS309" s="3" t="s">
        <v>3</v>
      </c>
      <c r="BT309" s="2" t="s">
        <v>4</v>
      </c>
      <c r="BU309" s="2" t="s">
        <v>5</v>
      </c>
      <c r="BV309" s="1"/>
      <c r="BW309" s="2" t="s">
        <v>0</v>
      </c>
      <c r="BX309" s="2" t="s">
        <v>1</v>
      </c>
      <c r="BY309" s="63" t="s">
        <v>2</v>
      </c>
      <c r="BZ309" s="64"/>
      <c r="CA309" s="3" t="s">
        <v>3</v>
      </c>
      <c r="CB309" s="2" t="s">
        <v>4</v>
      </c>
      <c r="CC309" s="2" t="s">
        <v>5</v>
      </c>
      <c r="CD309" s="1"/>
      <c r="CE309" s="2" t="s">
        <v>0</v>
      </c>
      <c r="CF309" s="2" t="s">
        <v>1</v>
      </c>
      <c r="CG309" s="63" t="s">
        <v>2</v>
      </c>
      <c r="CH309" s="64"/>
      <c r="CI309" s="3" t="s">
        <v>3</v>
      </c>
      <c r="CJ309" s="2" t="s">
        <v>4</v>
      </c>
      <c r="CK309" s="2" t="s">
        <v>5</v>
      </c>
    </row>
    <row r="310" spans="3:89" x14ac:dyDescent="0.35">
      <c r="C310" s="5" t="s">
        <v>6</v>
      </c>
      <c r="D310" s="5" t="s">
        <v>7</v>
      </c>
      <c r="E310" s="6" t="s">
        <v>8</v>
      </c>
      <c r="F310" s="7" t="s">
        <v>9</v>
      </c>
      <c r="G310" s="5"/>
      <c r="H310" s="5" t="s">
        <v>10</v>
      </c>
      <c r="I310" s="5" t="s">
        <v>11</v>
      </c>
      <c r="J310" s="1"/>
      <c r="K310" s="5" t="s">
        <v>6</v>
      </c>
      <c r="L310" s="5" t="s">
        <v>7</v>
      </c>
      <c r="M310" s="6" t="s">
        <v>8</v>
      </c>
      <c r="N310" s="7" t="s">
        <v>9</v>
      </c>
      <c r="O310" s="5"/>
      <c r="P310" s="5" t="s">
        <v>10</v>
      </c>
      <c r="Q310" s="5" t="s">
        <v>11</v>
      </c>
      <c r="R310" s="1"/>
      <c r="S310" s="5" t="s">
        <v>6</v>
      </c>
      <c r="T310" s="5" t="s">
        <v>7</v>
      </c>
      <c r="U310" s="6" t="s">
        <v>8</v>
      </c>
      <c r="V310" s="7" t="s">
        <v>9</v>
      </c>
      <c r="W310" s="5"/>
      <c r="X310" s="5" t="s">
        <v>10</v>
      </c>
      <c r="Y310" s="5" t="s">
        <v>11</v>
      </c>
      <c r="Z310" s="1"/>
      <c r="AA310" s="5" t="s">
        <v>6</v>
      </c>
      <c r="AB310" s="5" t="s">
        <v>7</v>
      </c>
      <c r="AC310" s="6" t="s">
        <v>8</v>
      </c>
      <c r="AD310" s="7" t="s">
        <v>9</v>
      </c>
      <c r="AE310" s="5"/>
      <c r="AF310" s="5" t="s">
        <v>10</v>
      </c>
      <c r="AG310" s="5" t="s">
        <v>11</v>
      </c>
      <c r="AH310" s="1"/>
      <c r="AI310" s="5" t="s">
        <v>6</v>
      </c>
      <c r="AJ310" s="5" t="s">
        <v>7</v>
      </c>
      <c r="AK310" s="6" t="s">
        <v>8</v>
      </c>
      <c r="AL310" s="7" t="s">
        <v>9</v>
      </c>
      <c r="AM310" s="5"/>
      <c r="AN310" s="5" t="s">
        <v>10</v>
      </c>
      <c r="AO310" s="5" t="s">
        <v>11</v>
      </c>
      <c r="AP310" s="1"/>
      <c r="AQ310" s="5" t="s">
        <v>6</v>
      </c>
      <c r="AR310" s="5" t="s">
        <v>7</v>
      </c>
      <c r="AS310" s="6" t="s">
        <v>8</v>
      </c>
      <c r="AT310" s="7" t="s">
        <v>9</v>
      </c>
      <c r="AU310" s="5"/>
      <c r="AV310" s="5" t="s">
        <v>10</v>
      </c>
      <c r="AW310" s="5" t="s">
        <v>11</v>
      </c>
      <c r="AX310" s="1"/>
      <c r="AY310" s="5" t="s">
        <v>6</v>
      </c>
      <c r="AZ310" s="5" t="s">
        <v>7</v>
      </c>
      <c r="BA310" s="6" t="s">
        <v>8</v>
      </c>
      <c r="BB310" s="7" t="s">
        <v>9</v>
      </c>
      <c r="BC310" s="5"/>
      <c r="BD310" s="5" t="s">
        <v>10</v>
      </c>
      <c r="BE310" s="5" t="s">
        <v>11</v>
      </c>
      <c r="BF310" s="1"/>
      <c r="BG310" s="5" t="s">
        <v>6</v>
      </c>
      <c r="BH310" s="5" t="s">
        <v>7</v>
      </c>
      <c r="BI310" s="6" t="s">
        <v>8</v>
      </c>
      <c r="BJ310" s="7" t="s">
        <v>9</v>
      </c>
      <c r="BK310" s="5"/>
      <c r="BL310" s="5" t="s">
        <v>10</v>
      </c>
      <c r="BM310" s="5" t="s">
        <v>11</v>
      </c>
      <c r="BN310" s="1"/>
      <c r="BO310" s="5" t="s">
        <v>6</v>
      </c>
      <c r="BP310" s="5" t="s">
        <v>7</v>
      </c>
      <c r="BQ310" s="6" t="s">
        <v>8</v>
      </c>
      <c r="BR310" s="7" t="s">
        <v>9</v>
      </c>
      <c r="BS310" s="5"/>
      <c r="BT310" s="5" t="s">
        <v>10</v>
      </c>
      <c r="BU310" s="5" t="s">
        <v>11</v>
      </c>
      <c r="BV310" s="1"/>
      <c r="BW310" s="5" t="s">
        <v>6</v>
      </c>
      <c r="BX310" s="5" t="s">
        <v>7</v>
      </c>
      <c r="BY310" s="6" t="s">
        <v>8</v>
      </c>
      <c r="BZ310" s="7" t="s">
        <v>9</v>
      </c>
      <c r="CA310" s="5"/>
      <c r="CB310" s="5" t="s">
        <v>10</v>
      </c>
      <c r="CC310" s="5" t="s">
        <v>11</v>
      </c>
      <c r="CD310" s="1"/>
      <c r="CE310" s="5" t="s">
        <v>6</v>
      </c>
      <c r="CF310" s="5" t="s">
        <v>7</v>
      </c>
      <c r="CG310" s="6" t="s">
        <v>8</v>
      </c>
      <c r="CH310" s="7" t="s">
        <v>9</v>
      </c>
      <c r="CI310" s="5"/>
      <c r="CJ310" s="5" t="s">
        <v>10</v>
      </c>
      <c r="CK310" s="5" t="s">
        <v>11</v>
      </c>
    </row>
    <row r="311" spans="3:89" x14ac:dyDescent="0.35">
      <c r="C311" s="5">
        <v>0</v>
      </c>
      <c r="D311" s="5">
        <v>12.4</v>
      </c>
      <c r="E311" s="6">
        <v>110.9</v>
      </c>
      <c r="F311" s="7">
        <v>11.64</v>
      </c>
      <c r="G311" s="5">
        <v>8.66</v>
      </c>
      <c r="H311" s="5">
        <v>148</v>
      </c>
      <c r="I311" s="5">
        <v>858</v>
      </c>
      <c r="J311" s="1"/>
      <c r="K311" s="5">
        <v>0</v>
      </c>
      <c r="L311" s="5"/>
      <c r="M311" s="6"/>
      <c r="N311" s="7"/>
      <c r="O311" s="5"/>
      <c r="P311" s="5"/>
      <c r="Q311" s="5"/>
      <c r="R311" s="1"/>
      <c r="S311" s="5">
        <v>0</v>
      </c>
      <c r="T311" s="5"/>
      <c r="U311" s="6"/>
      <c r="V311" s="7"/>
      <c r="W311" s="5"/>
      <c r="X311" s="5"/>
      <c r="Y311" s="5"/>
      <c r="Z311" s="1"/>
      <c r="AA311" s="5">
        <v>0</v>
      </c>
      <c r="AB311" s="5"/>
      <c r="AC311" s="6"/>
      <c r="AD311" s="7"/>
      <c r="AE311" s="5"/>
      <c r="AF311" s="5"/>
      <c r="AG311" s="5"/>
      <c r="AH311" s="1"/>
      <c r="AI311" s="5">
        <v>0</v>
      </c>
      <c r="AJ311" s="5">
        <v>12.2</v>
      </c>
      <c r="AK311" s="6">
        <v>104.8</v>
      </c>
      <c r="AL311" s="7">
        <v>11.05</v>
      </c>
      <c r="AM311" s="5">
        <v>8.56</v>
      </c>
      <c r="AN311" s="5">
        <v>177</v>
      </c>
      <c r="AO311" s="5">
        <v>864</v>
      </c>
      <c r="AP311" s="1"/>
      <c r="AQ311" s="5">
        <v>0</v>
      </c>
      <c r="AR311" s="5"/>
      <c r="AS311" s="6"/>
      <c r="AT311" s="7"/>
      <c r="AU311" s="5"/>
      <c r="AV311" s="5"/>
      <c r="AW311" s="5"/>
      <c r="AX311" s="1"/>
      <c r="AY311" s="5">
        <v>0</v>
      </c>
      <c r="AZ311" s="5"/>
      <c r="BA311" s="6"/>
      <c r="BB311" s="7"/>
      <c r="BC311" s="5"/>
      <c r="BD311" s="5"/>
      <c r="BE311" s="5"/>
      <c r="BF311" s="1"/>
      <c r="BG311" s="5">
        <v>0</v>
      </c>
      <c r="BH311" s="5">
        <v>12.4</v>
      </c>
      <c r="BI311" s="6">
        <v>99.5</v>
      </c>
      <c r="BJ311" s="7">
        <v>10.46</v>
      </c>
      <c r="BK311" s="5">
        <v>8.49</v>
      </c>
      <c r="BL311" s="5">
        <v>171</v>
      </c>
      <c r="BM311" s="5">
        <v>872</v>
      </c>
      <c r="BN311" s="1"/>
      <c r="BO311" s="5">
        <v>0</v>
      </c>
      <c r="BP311" s="5"/>
      <c r="BQ311" s="6"/>
      <c r="BR311" s="7"/>
      <c r="BS311" s="5"/>
      <c r="BT311" s="5"/>
      <c r="BU311" s="5"/>
      <c r="BV311" s="1"/>
      <c r="BW311" s="5">
        <v>0</v>
      </c>
      <c r="BX311" s="5">
        <v>13</v>
      </c>
      <c r="BY311" s="6">
        <v>102.4</v>
      </c>
      <c r="BZ311" s="7">
        <v>10.65</v>
      </c>
      <c r="CA311" s="5">
        <v>8.5500000000000007</v>
      </c>
      <c r="CB311" s="5">
        <v>175</v>
      </c>
      <c r="CC311" s="5">
        <v>865</v>
      </c>
      <c r="CD311" s="1"/>
      <c r="CE311" s="5">
        <v>0</v>
      </c>
      <c r="CF311" s="5">
        <v>14</v>
      </c>
      <c r="CG311" s="6">
        <v>91.6</v>
      </c>
      <c r="CH311" s="7">
        <v>9.44</v>
      </c>
      <c r="CI311" s="5">
        <v>8.2799999999999994</v>
      </c>
      <c r="CJ311" s="5">
        <v>197</v>
      </c>
      <c r="CK311" s="5">
        <v>999</v>
      </c>
    </row>
    <row r="312" spans="3:89" x14ac:dyDescent="0.35">
      <c r="C312" s="5">
        <v>1</v>
      </c>
      <c r="D312" s="5">
        <v>11.4</v>
      </c>
      <c r="E312" s="6">
        <v>105.6</v>
      </c>
      <c r="F312" s="7">
        <v>11.27</v>
      </c>
      <c r="G312" s="5">
        <v>8.6</v>
      </c>
      <c r="H312" s="5">
        <v>156</v>
      </c>
      <c r="I312" s="5">
        <v>851</v>
      </c>
      <c r="J312" s="1"/>
      <c r="K312" s="5">
        <v>1</v>
      </c>
      <c r="L312" s="5"/>
      <c r="M312" s="6"/>
      <c r="N312" s="7"/>
      <c r="O312" s="5"/>
      <c r="P312" s="5"/>
      <c r="Q312" s="5"/>
      <c r="R312" s="1"/>
      <c r="S312" s="5">
        <v>1</v>
      </c>
      <c r="T312" s="5"/>
      <c r="U312" s="6"/>
      <c r="V312" s="7"/>
      <c r="W312" s="5"/>
      <c r="X312" s="5"/>
      <c r="Y312" s="5"/>
      <c r="Z312" s="1"/>
      <c r="AA312" s="5">
        <v>1</v>
      </c>
      <c r="AB312" s="5"/>
      <c r="AC312" s="6"/>
      <c r="AD312" s="7"/>
      <c r="AE312" s="5"/>
      <c r="AF312" s="5"/>
      <c r="AG312" s="5"/>
      <c r="AH312" s="1"/>
      <c r="AI312" s="5">
        <v>1</v>
      </c>
      <c r="AJ312" s="5">
        <v>11.6</v>
      </c>
      <c r="AK312" s="6">
        <v>101.5</v>
      </c>
      <c r="AL312" s="7">
        <v>10.82</v>
      </c>
      <c r="AM312" s="5">
        <v>8.5399999999999991</v>
      </c>
      <c r="AN312" s="5">
        <v>179</v>
      </c>
      <c r="AO312" s="5">
        <v>863</v>
      </c>
      <c r="AP312" s="1"/>
      <c r="AQ312" s="5">
        <v>1</v>
      </c>
      <c r="AR312" s="5"/>
      <c r="AS312" s="6"/>
      <c r="AT312" s="7"/>
      <c r="AU312" s="5"/>
      <c r="AV312" s="5"/>
      <c r="AW312" s="5"/>
      <c r="AX312" s="1"/>
      <c r="AY312" s="5">
        <v>1</v>
      </c>
      <c r="AZ312" s="5"/>
      <c r="BA312" s="6"/>
      <c r="BB312" s="7"/>
      <c r="BC312" s="5"/>
      <c r="BD312" s="5"/>
      <c r="BE312" s="5"/>
      <c r="BF312" s="1"/>
      <c r="BG312" s="5">
        <v>1</v>
      </c>
      <c r="BH312" s="5">
        <v>12.4</v>
      </c>
      <c r="BI312" s="6">
        <v>97.3</v>
      </c>
      <c r="BJ312" s="7">
        <v>10.25</v>
      </c>
      <c r="BK312" s="5">
        <v>8.4</v>
      </c>
      <c r="BL312" s="5">
        <v>182</v>
      </c>
      <c r="BM312" s="5">
        <v>871</v>
      </c>
      <c r="BN312" s="1"/>
      <c r="BO312" s="5">
        <v>1</v>
      </c>
      <c r="BP312" s="5"/>
      <c r="BQ312" s="6"/>
      <c r="BR312" s="7"/>
      <c r="BS312" s="5"/>
      <c r="BT312" s="5"/>
      <c r="BU312" s="5"/>
      <c r="BV312" s="1"/>
      <c r="BW312" s="5">
        <v>1</v>
      </c>
      <c r="BX312" s="5"/>
      <c r="BY312" s="6"/>
      <c r="BZ312" s="7"/>
      <c r="CA312" s="5"/>
      <c r="CB312" s="5"/>
      <c r="CC312" s="5"/>
      <c r="CD312" s="1"/>
      <c r="CE312" s="5">
        <v>1</v>
      </c>
      <c r="CF312" s="5"/>
      <c r="CG312" s="6"/>
      <c r="CH312" s="7"/>
      <c r="CI312" s="5"/>
      <c r="CJ312" s="5"/>
      <c r="CK312" s="5"/>
    </row>
    <row r="313" spans="3:89" x14ac:dyDescent="0.35">
      <c r="C313" s="5">
        <v>2</v>
      </c>
      <c r="D313" s="5">
        <v>10.8</v>
      </c>
      <c r="E313" s="6">
        <v>90.1</v>
      </c>
      <c r="F313" s="7">
        <v>9.68</v>
      </c>
      <c r="G313" s="5">
        <v>8.44</v>
      </c>
      <c r="H313" s="5">
        <v>151</v>
      </c>
      <c r="I313" s="5">
        <v>854</v>
      </c>
      <c r="J313" s="1"/>
      <c r="K313" s="5">
        <v>2</v>
      </c>
      <c r="L313" s="5"/>
      <c r="M313" s="6"/>
      <c r="N313" s="7"/>
      <c r="O313" s="5"/>
      <c r="P313" s="5"/>
      <c r="Q313" s="5"/>
      <c r="R313" s="1"/>
      <c r="S313" s="5">
        <v>2</v>
      </c>
      <c r="T313" s="5"/>
      <c r="U313" s="6"/>
      <c r="V313" s="7"/>
      <c r="W313" s="5"/>
      <c r="X313" s="5"/>
      <c r="Y313" s="5"/>
      <c r="Z313" s="1"/>
      <c r="AA313" s="5">
        <v>2</v>
      </c>
      <c r="AB313" s="5"/>
      <c r="AC313" s="6"/>
      <c r="AD313" s="7"/>
      <c r="AE313" s="5"/>
      <c r="AF313" s="5"/>
      <c r="AG313" s="5"/>
      <c r="AH313" s="1"/>
      <c r="AI313" s="5">
        <v>2</v>
      </c>
      <c r="AJ313" s="5">
        <v>10.8</v>
      </c>
      <c r="AK313" s="6">
        <v>92.8</v>
      </c>
      <c r="AL313" s="7">
        <v>10.07</v>
      </c>
      <c r="AM313" s="5">
        <v>10.8</v>
      </c>
      <c r="AN313" s="5">
        <v>8.48</v>
      </c>
      <c r="AO313" s="5">
        <v>857</v>
      </c>
      <c r="AP313" s="1"/>
      <c r="AQ313" s="5">
        <v>2</v>
      </c>
      <c r="AR313" s="5"/>
      <c r="AS313" s="6"/>
      <c r="AT313" s="7"/>
      <c r="AU313" s="5"/>
      <c r="AV313" s="5"/>
      <c r="AW313" s="5"/>
      <c r="AX313" s="1"/>
      <c r="AY313" s="5">
        <v>2</v>
      </c>
      <c r="AZ313" s="5"/>
      <c r="BA313" s="6"/>
      <c r="BB313" s="7"/>
      <c r="BC313" s="5"/>
      <c r="BD313" s="5"/>
      <c r="BE313" s="5"/>
      <c r="BF313" s="1"/>
      <c r="BG313" s="5">
        <v>2</v>
      </c>
      <c r="BH313" s="5">
        <v>10.8</v>
      </c>
      <c r="BI313" s="6">
        <v>84</v>
      </c>
      <c r="BJ313" s="7">
        <v>9.0500000000000007</v>
      </c>
      <c r="BK313" s="5">
        <v>8.27</v>
      </c>
      <c r="BL313" s="5">
        <v>192</v>
      </c>
      <c r="BM313" s="5">
        <v>865</v>
      </c>
      <c r="BN313" s="1"/>
      <c r="BO313" s="5">
        <v>2</v>
      </c>
      <c r="BP313" s="5"/>
      <c r="BQ313" s="6"/>
      <c r="BR313" s="7"/>
      <c r="BS313" s="5"/>
      <c r="BT313" s="5"/>
      <c r="BU313" s="5"/>
      <c r="BV313" s="1"/>
      <c r="BW313" s="5">
        <v>2</v>
      </c>
      <c r="BX313" s="5"/>
      <c r="BY313" s="6"/>
      <c r="BZ313" s="7"/>
      <c r="CA313" s="5"/>
      <c r="CB313" s="5"/>
      <c r="CC313" s="5"/>
      <c r="CD313" s="1"/>
      <c r="CE313" s="5">
        <v>2</v>
      </c>
      <c r="CF313" s="5"/>
      <c r="CG313" s="6"/>
      <c r="CH313" s="7"/>
      <c r="CI313" s="5"/>
      <c r="CJ313" s="5"/>
      <c r="CK313" s="5"/>
    </row>
    <row r="314" spans="3:89" x14ac:dyDescent="0.35">
      <c r="C314" s="9">
        <v>3</v>
      </c>
      <c r="D314" s="9">
        <v>10.6</v>
      </c>
      <c r="E314" s="10">
        <v>56</v>
      </c>
      <c r="F314" s="11">
        <v>6.02</v>
      </c>
      <c r="G314" s="9">
        <v>8.15</v>
      </c>
      <c r="H314" s="9">
        <v>150</v>
      </c>
      <c r="I314" s="9">
        <v>854</v>
      </c>
      <c r="J314" s="1"/>
      <c r="K314" s="9">
        <v>3</v>
      </c>
      <c r="L314" s="9"/>
      <c r="M314" s="10"/>
      <c r="N314" s="11"/>
      <c r="O314" s="9"/>
      <c r="P314" s="9"/>
      <c r="Q314" s="9"/>
      <c r="R314" s="1"/>
      <c r="S314" s="9">
        <v>3</v>
      </c>
      <c r="T314" s="9"/>
      <c r="U314" s="10"/>
      <c r="V314" s="11"/>
      <c r="W314" s="9"/>
      <c r="X314" s="9"/>
      <c r="Y314" s="9"/>
      <c r="Z314" s="1"/>
      <c r="AA314" s="9">
        <v>3</v>
      </c>
      <c r="AB314" s="9"/>
      <c r="AC314" s="10"/>
      <c r="AD314" s="11"/>
      <c r="AE314" s="9"/>
      <c r="AF314" s="9"/>
      <c r="AG314" s="9"/>
      <c r="AH314" s="1"/>
      <c r="AI314" s="9">
        <v>3</v>
      </c>
      <c r="AJ314" s="9">
        <v>10.6</v>
      </c>
      <c r="AK314" s="10">
        <v>66.5</v>
      </c>
      <c r="AL314" s="11">
        <v>7.25</v>
      </c>
      <c r="AM314" s="9">
        <v>8.5299999999999994</v>
      </c>
      <c r="AN314" s="9">
        <v>196</v>
      </c>
      <c r="AO314" s="9">
        <v>865</v>
      </c>
      <c r="AP314" s="1"/>
      <c r="AQ314" s="9">
        <v>3</v>
      </c>
      <c r="AR314" s="9"/>
      <c r="AS314" s="10"/>
      <c r="AT314" s="11"/>
      <c r="AU314" s="9"/>
      <c r="AV314" s="9"/>
      <c r="AW314" s="9"/>
      <c r="AX314" s="1"/>
      <c r="AY314" s="9">
        <v>3</v>
      </c>
      <c r="AZ314" s="9"/>
      <c r="BA314" s="10"/>
      <c r="BB314" s="11"/>
      <c r="BC314" s="9"/>
      <c r="BD314" s="9"/>
      <c r="BE314" s="9"/>
      <c r="BF314" s="1"/>
      <c r="BG314" s="9">
        <v>3</v>
      </c>
      <c r="BH314" s="9">
        <v>10.8</v>
      </c>
      <c r="BI314" s="10">
        <v>63.8</v>
      </c>
      <c r="BJ314" s="11">
        <v>6.85</v>
      </c>
      <c r="BK314" s="9">
        <v>7.93</v>
      </c>
      <c r="BL314" s="9">
        <v>151</v>
      </c>
      <c r="BM314" s="9">
        <v>882</v>
      </c>
      <c r="BN314" s="1"/>
      <c r="BO314" s="9">
        <v>3</v>
      </c>
      <c r="BP314" s="9"/>
      <c r="BQ314" s="10"/>
      <c r="BR314" s="11"/>
      <c r="BS314" s="9"/>
      <c r="BT314" s="9"/>
      <c r="BU314" s="9"/>
      <c r="BV314" s="1"/>
      <c r="BW314" s="9">
        <v>3</v>
      </c>
      <c r="BX314" s="9"/>
      <c r="BY314" s="10"/>
      <c r="BZ314" s="11"/>
      <c r="CA314" s="9"/>
      <c r="CB314" s="9"/>
      <c r="CC314" s="9"/>
      <c r="CD314" s="1"/>
      <c r="CE314" s="9">
        <v>3</v>
      </c>
      <c r="CF314" s="9"/>
      <c r="CG314" s="10"/>
      <c r="CH314" s="11"/>
      <c r="CI314" s="9"/>
      <c r="CJ314" s="9"/>
      <c r="CK314" s="9"/>
    </row>
    <row r="315" spans="3:89" x14ac:dyDescent="0.35">
      <c r="C315" s="13"/>
      <c r="D315" s="57"/>
      <c r="E315" s="57"/>
      <c r="F315" s="57"/>
      <c r="G315" s="57"/>
      <c r="H315" s="57"/>
      <c r="I315" s="14"/>
      <c r="J315" s="1"/>
      <c r="K315" s="13"/>
      <c r="L315" s="57"/>
      <c r="M315" s="57"/>
      <c r="N315" s="57"/>
      <c r="O315" s="57"/>
      <c r="P315" s="57"/>
      <c r="Q315" s="14"/>
      <c r="R315" s="1"/>
      <c r="S315" s="13"/>
      <c r="T315" s="57"/>
      <c r="U315" s="57"/>
      <c r="V315" s="57"/>
      <c r="W315" s="57"/>
      <c r="X315" s="57"/>
      <c r="Y315" s="14"/>
      <c r="Z315" s="1"/>
      <c r="AA315" s="13"/>
      <c r="AB315" s="57"/>
      <c r="AC315" s="57"/>
      <c r="AD315" s="57"/>
      <c r="AE315" s="57"/>
      <c r="AF315" s="57"/>
      <c r="AG315" s="14"/>
      <c r="AH315" s="1"/>
      <c r="AI315" s="13"/>
      <c r="AJ315" s="57"/>
      <c r="AK315" s="57"/>
      <c r="AL315" s="57"/>
      <c r="AM315" s="57"/>
      <c r="AN315" s="57"/>
      <c r="AO315" s="14"/>
      <c r="AP315" s="1"/>
      <c r="AQ315" s="13"/>
      <c r="AR315" s="57"/>
      <c r="AS315" s="57"/>
      <c r="AT315" s="57"/>
      <c r="AU315" s="57"/>
      <c r="AV315" s="57"/>
      <c r="AW315" s="14"/>
      <c r="AX315" s="1"/>
      <c r="AY315" s="13"/>
      <c r="AZ315" s="57"/>
      <c r="BA315" s="57"/>
      <c r="BB315" s="57"/>
      <c r="BC315" s="57"/>
      <c r="BD315" s="57"/>
      <c r="BE315" s="14"/>
      <c r="BF315" s="1"/>
      <c r="BG315" s="13"/>
      <c r="BH315" s="57"/>
      <c r="BI315" s="57"/>
      <c r="BJ315" s="57"/>
      <c r="BK315" s="57"/>
      <c r="BL315" s="57"/>
      <c r="BM315" s="14"/>
      <c r="BN315" s="1"/>
      <c r="BO315" s="13"/>
      <c r="BP315" s="57"/>
      <c r="BQ315" s="57"/>
      <c r="BR315" s="57"/>
      <c r="BS315" s="57"/>
      <c r="BT315" s="57"/>
      <c r="BU315" s="14"/>
      <c r="BV315" s="1"/>
      <c r="BW315" s="13"/>
      <c r="BX315" s="57"/>
      <c r="BY315" s="57"/>
      <c r="BZ315" s="57"/>
      <c r="CA315" s="57"/>
      <c r="CB315" s="57"/>
      <c r="CC315" s="14"/>
      <c r="CD315" s="1"/>
      <c r="CE315" s="13"/>
      <c r="CF315" s="57"/>
      <c r="CG315" s="57"/>
      <c r="CH315" s="57"/>
      <c r="CI315" s="57"/>
      <c r="CJ315" s="57"/>
      <c r="CK315" s="14"/>
    </row>
    <row r="316" spans="3:89" ht="14.5" customHeight="1" x14ac:dyDescent="0.35">
      <c r="C316" s="13" t="s">
        <v>12</v>
      </c>
      <c r="D316" s="14"/>
      <c r="E316" s="15">
        <v>0.9</v>
      </c>
      <c r="F316" s="94" t="s">
        <v>38</v>
      </c>
      <c r="G316" s="95"/>
      <c r="H316" s="95"/>
      <c r="I316" s="96"/>
      <c r="J316" s="1"/>
      <c r="K316" s="13" t="s">
        <v>12</v>
      </c>
      <c r="L316" s="14"/>
      <c r="M316" s="15">
        <v>0.8</v>
      </c>
      <c r="N316" s="16"/>
      <c r="O316" s="17"/>
      <c r="P316" s="17"/>
      <c r="Q316" s="18"/>
      <c r="R316" s="1"/>
      <c r="S316" s="13" t="s">
        <v>12</v>
      </c>
      <c r="T316" s="14"/>
      <c r="U316" s="15">
        <v>1</v>
      </c>
      <c r="V316" s="16"/>
      <c r="W316" s="17"/>
      <c r="X316" s="17"/>
      <c r="Y316" s="18"/>
      <c r="Z316" s="1"/>
      <c r="AA316" s="13" t="s">
        <v>12</v>
      </c>
      <c r="AB316" s="14"/>
      <c r="AC316" s="15">
        <v>1</v>
      </c>
      <c r="AD316" s="16"/>
      <c r="AE316" s="17"/>
      <c r="AF316" s="17"/>
      <c r="AG316" s="18"/>
      <c r="AH316" s="1"/>
      <c r="AI316" s="13" t="s">
        <v>12</v>
      </c>
      <c r="AJ316" s="14"/>
      <c r="AK316" s="15">
        <v>1</v>
      </c>
      <c r="AL316" s="16"/>
      <c r="AM316" s="17"/>
      <c r="AN316" s="17"/>
      <c r="AO316" s="18"/>
      <c r="AP316" s="1"/>
      <c r="AQ316" s="13" t="s">
        <v>12</v>
      </c>
      <c r="AR316" s="14"/>
      <c r="AS316" s="15">
        <v>1</v>
      </c>
      <c r="AT316" s="16" t="s">
        <v>35</v>
      </c>
      <c r="AU316" s="17"/>
      <c r="AV316" s="17"/>
      <c r="AW316" s="18"/>
      <c r="AX316" s="1"/>
      <c r="AY316" s="13" t="s">
        <v>12</v>
      </c>
      <c r="AZ316" s="14"/>
      <c r="BA316" s="15">
        <v>1</v>
      </c>
      <c r="BB316" s="16"/>
      <c r="BC316" s="17"/>
      <c r="BD316" s="17"/>
      <c r="BE316" s="18"/>
      <c r="BF316" s="1"/>
      <c r="BG316" s="13" t="s">
        <v>12</v>
      </c>
      <c r="BH316" s="14"/>
      <c r="BI316" s="15">
        <v>1</v>
      </c>
      <c r="BJ316" s="16"/>
      <c r="BK316" s="17"/>
      <c r="BL316" s="17"/>
      <c r="BM316" s="18"/>
      <c r="BN316" s="1"/>
      <c r="BO316" s="13" t="s">
        <v>12</v>
      </c>
      <c r="BP316" s="14"/>
      <c r="BQ316" s="15">
        <v>1</v>
      </c>
      <c r="BR316" s="16"/>
      <c r="BS316" s="17"/>
      <c r="BT316" s="17"/>
      <c r="BU316" s="18"/>
      <c r="BV316" s="1"/>
      <c r="BW316" s="13" t="s">
        <v>12</v>
      </c>
      <c r="BX316" s="14"/>
      <c r="BY316" s="15"/>
      <c r="BZ316" s="16"/>
      <c r="CA316" s="17"/>
      <c r="CB316" s="17"/>
      <c r="CC316" s="18"/>
      <c r="CD316" s="1"/>
      <c r="CE316" s="13" t="s">
        <v>12</v>
      </c>
      <c r="CF316" s="14"/>
      <c r="CG316" s="15"/>
      <c r="CH316" s="16"/>
      <c r="CI316" s="17"/>
      <c r="CJ316" s="17"/>
      <c r="CK316" s="18"/>
    </row>
    <row r="317" spans="3:89" x14ac:dyDescent="0.35">
      <c r="C317" s="13" t="s">
        <v>14</v>
      </c>
      <c r="D317" s="14"/>
      <c r="E317" s="15">
        <v>3.2</v>
      </c>
      <c r="F317" s="97"/>
      <c r="G317" s="98"/>
      <c r="H317" s="98"/>
      <c r="I317" s="99"/>
      <c r="J317" s="1"/>
      <c r="K317" s="13" t="s">
        <v>14</v>
      </c>
      <c r="L317" s="14"/>
      <c r="M317" s="15">
        <v>2.9</v>
      </c>
      <c r="N317" s="22"/>
      <c r="O317" s="23"/>
      <c r="P317" s="23"/>
      <c r="Q317" s="24"/>
      <c r="R317" s="1"/>
      <c r="S317" s="13" t="s">
        <v>14</v>
      </c>
      <c r="T317" s="14"/>
      <c r="U317" s="15">
        <v>3</v>
      </c>
      <c r="V317" s="22"/>
      <c r="W317" s="23"/>
      <c r="X317" s="23"/>
      <c r="Y317" s="24"/>
      <c r="Z317" s="1"/>
      <c r="AA317" s="13" t="s">
        <v>14</v>
      </c>
      <c r="AB317" s="14"/>
      <c r="AC317" s="15">
        <v>3.35</v>
      </c>
      <c r="AD317" s="22"/>
      <c r="AE317" s="23"/>
      <c r="AF317" s="23"/>
      <c r="AG317" s="24"/>
      <c r="AH317" s="1"/>
      <c r="AI317" s="13" t="s">
        <v>14</v>
      </c>
      <c r="AJ317" s="14"/>
      <c r="AK317" s="15">
        <v>3.4</v>
      </c>
      <c r="AL317" s="22"/>
      <c r="AM317" s="23"/>
      <c r="AN317" s="23"/>
      <c r="AO317" s="24"/>
      <c r="AP317" s="1"/>
      <c r="AQ317" s="13" t="s">
        <v>14</v>
      </c>
      <c r="AR317" s="14"/>
      <c r="AS317" s="15">
        <v>2.8</v>
      </c>
      <c r="AT317" s="22"/>
      <c r="AU317" s="23"/>
      <c r="AV317" s="23"/>
      <c r="AW317" s="24"/>
      <c r="AX317" s="1"/>
      <c r="AY317" s="13" t="s">
        <v>14</v>
      </c>
      <c r="AZ317" s="14"/>
      <c r="BA317" s="15">
        <v>2.8</v>
      </c>
      <c r="BB317" s="22"/>
      <c r="BC317" s="23"/>
      <c r="BD317" s="23"/>
      <c r="BE317" s="24"/>
      <c r="BF317" s="1"/>
      <c r="BG317" s="13" t="s">
        <v>14</v>
      </c>
      <c r="BH317" s="14"/>
      <c r="BI317" s="15">
        <v>3.3</v>
      </c>
      <c r="BJ317" s="22"/>
      <c r="BK317" s="23"/>
      <c r="BL317" s="23"/>
      <c r="BM317" s="24"/>
      <c r="BN317" s="1"/>
      <c r="BO317" s="13" t="s">
        <v>14</v>
      </c>
      <c r="BP317" s="14"/>
      <c r="BQ317" s="15">
        <v>2.5499999999999998</v>
      </c>
      <c r="BR317" s="22"/>
      <c r="BS317" s="23"/>
      <c r="BT317" s="23"/>
      <c r="BU317" s="24"/>
      <c r="BV317" s="1"/>
      <c r="BW317" s="13" t="s">
        <v>14</v>
      </c>
      <c r="BX317" s="14"/>
      <c r="BY317" s="15"/>
      <c r="BZ317" s="22"/>
      <c r="CA317" s="23"/>
      <c r="CB317" s="23"/>
      <c r="CC317" s="24"/>
      <c r="CD317" s="1"/>
      <c r="CE317" s="13" t="s">
        <v>14</v>
      </c>
      <c r="CF317" s="14"/>
      <c r="CG317" s="15"/>
      <c r="CH317" s="22"/>
      <c r="CI317" s="23"/>
      <c r="CJ317" s="23"/>
      <c r="CK317" s="24"/>
    </row>
    <row r="318" spans="3:89" x14ac:dyDescent="0.35">
      <c r="C318" s="13" t="s">
        <v>15</v>
      </c>
      <c r="D318" s="14"/>
      <c r="E318" s="15">
        <v>10.5</v>
      </c>
      <c r="F318" s="97"/>
      <c r="G318" s="98"/>
      <c r="H318" s="98"/>
      <c r="I318" s="99"/>
      <c r="J318" s="1"/>
      <c r="K318" s="13" t="s">
        <v>15</v>
      </c>
      <c r="L318" s="14"/>
      <c r="M318" s="15">
        <v>11.6</v>
      </c>
      <c r="N318" s="22"/>
      <c r="O318" s="23"/>
      <c r="P318" s="23"/>
      <c r="Q318" s="24"/>
      <c r="R318" s="1"/>
      <c r="S318" s="13" t="s">
        <v>15</v>
      </c>
      <c r="T318" s="14"/>
      <c r="U318" s="15">
        <v>12.3</v>
      </c>
      <c r="V318" s="22"/>
      <c r="W318" s="23"/>
      <c r="X318" s="23"/>
      <c r="Y318" s="24"/>
      <c r="Z318" s="1"/>
      <c r="AA318" s="13" t="s">
        <v>15</v>
      </c>
      <c r="AB318" s="14"/>
      <c r="AC318" s="15">
        <v>11.8</v>
      </c>
      <c r="AD318" s="22"/>
      <c r="AE318" s="23"/>
      <c r="AF318" s="23"/>
      <c r="AG318" s="24"/>
      <c r="AH318" s="1"/>
      <c r="AI318" s="13" t="s">
        <v>15</v>
      </c>
      <c r="AJ318" s="14"/>
      <c r="AK318" s="15">
        <v>10.7</v>
      </c>
      <c r="AL318" s="22"/>
      <c r="AM318" s="23"/>
      <c r="AN318" s="23"/>
      <c r="AO318" s="24"/>
      <c r="AP318" s="1"/>
      <c r="AQ318" s="13" t="s">
        <v>15</v>
      </c>
      <c r="AR318" s="14"/>
      <c r="AS318" s="15">
        <v>10.9</v>
      </c>
      <c r="AT318" s="22"/>
      <c r="AU318" s="23"/>
      <c r="AV318" s="23"/>
      <c r="AW318" s="24"/>
      <c r="AX318" s="1"/>
      <c r="AY318" s="13" t="s">
        <v>15</v>
      </c>
      <c r="AZ318" s="14"/>
      <c r="BA318" s="15">
        <v>12.2</v>
      </c>
      <c r="BB318" s="22"/>
      <c r="BC318" s="23"/>
      <c r="BD318" s="23"/>
      <c r="BE318" s="24"/>
      <c r="BF318" s="1"/>
      <c r="BG318" s="13" t="s">
        <v>15</v>
      </c>
      <c r="BH318" s="14"/>
      <c r="BI318" s="15">
        <v>11.5</v>
      </c>
      <c r="BJ318" s="22"/>
      <c r="BK318" s="23"/>
      <c r="BL318" s="23"/>
      <c r="BM318" s="24"/>
      <c r="BN318" s="1"/>
      <c r="BO318" s="13" t="s">
        <v>15</v>
      </c>
      <c r="BP318" s="14"/>
      <c r="BQ318" s="15">
        <v>12.5</v>
      </c>
      <c r="BR318" s="22"/>
      <c r="BS318" s="23"/>
      <c r="BT318" s="23"/>
      <c r="BU318" s="24"/>
      <c r="BV318" s="1"/>
      <c r="BW318" s="13" t="s">
        <v>15</v>
      </c>
      <c r="BX318" s="14"/>
      <c r="BY318" s="15"/>
      <c r="BZ318" s="22"/>
      <c r="CA318" s="23"/>
      <c r="CB318" s="23"/>
      <c r="CC318" s="24"/>
      <c r="CD318" s="1"/>
      <c r="CE318" s="13" t="s">
        <v>15</v>
      </c>
      <c r="CF318" s="14"/>
      <c r="CG318" s="15"/>
      <c r="CH318" s="22"/>
      <c r="CI318" s="23"/>
      <c r="CJ318" s="23"/>
      <c r="CK318" s="24"/>
    </row>
    <row r="319" spans="3:89" x14ac:dyDescent="0.35">
      <c r="C319" s="13" t="s">
        <v>16</v>
      </c>
      <c r="D319" s="14"/>
      <c r="E319" s="15">
        <v>6.5</v>
      </c>
      <c r="F319" s="97"/>
      <c r="G319" s="98"/>
      <c r="H319" s="98"/>
      <c r="I319" s="99"/>
      <c r="J319" s="1"/>
      <c r="K319" s="13" t="s">
        <v>16</v>
      </c>
      <c r="L319" s="14"/>
      <c r="M319" s="15">
        <v>8.6999999999999993</v>
      </c>
      <c r="N319" s="22"/>
      <c r="O319" s="23"/>
      <c r="P319" s="23"/>
      <c r="Q319" s="24"/>
      <c r="R319" s="1"/>
      <c r="S319" s="13" t="s">
        <v>16</v>
      </c>
      <c r="T319" s="14"/>
      <c r="U319" s="15">
        <v>9.1999999999999993</v>
      </c>
      <c r="V319" s="22"/>
      <c r="W319" s="23"/>
      <c r="X319" s="23"/>
      <c r="Y319" s="24"/>
      <c r="Z319" s="1"/>
      <c r="AA319" s="13" t="s">
        <v>16</v>
      </c>
      <c r="AB319" s="14"/>
      <c r="AC319" s="15">
        <v>9.4</v>
      </c>
      <c r="AD319" s="22"/>
      <c r="AE319" s="23"/>
      <c r="AF319" s="23"/>
      <c r="AG319" s="24"/>
      <c r="AH319" s="1"/>
      <c r="AI319" s="13" t="s">
        <v>16</v>
      </c>
      <c r="AJ319" s="14"/>
      <c r="AK319" s="15">
        <v>7.3</v>
      </c>
      <c r="AL319" s="22"/>
      <c r="AM319" s="23"/>
      <c r="AN319" s="23"/>
      <c r="AO319" s="24"/>
      <c r="AP319" s="1"/>
      <c r="AQ319" s="13" t="s">
        <v>16</v>
      </c>
      <c r="AR319" s="14"/>
      <c r="AS319" s="15">
        <v>7.4</v>
      </c>
      <c r="AT319" s="22"/>
      <c r="AU319" s="23"/>
      <c r="AV319" s="23"/>
      <c r="AW319" s="24"/>
      <c r="AX319" s="1"/>
      <c r="AY319" s="13" t="s">
        <v>16</v>
      </c>
      <c r="AZ319" s="14"/>
      <c r="BA319" s="15">
        <v>12.6</v>
      </c>
      <c r="BB319" s="22"/>
      <c r="BC319" s="23"/>
      <c r="BD319" s="23"/>
      <c r="BE319" s="24"/>
      <c r="BF319" s="1"/>
      <c r="BG319" s="13" t="s">
        <v>16</v>
      </c>
      <c r="BH319" s="14"/>
      <c r="BI319" s="15">
        <v>8.5</v>
      </c>
      <c r="BJ319" s="22"/>
      <c r="BK319" s="23"/>
      <c r="BL319" s="23"/>
      <c r="BM319" s="24"/>
      <c r="BN319" s="1"/>
      <c r="BO319" s="13" t="s">
        <v>16</v>
      </c>
      <c r="BP319" s="14"/>
      <c r="BQ319" s="15">
        <v>11.4</v>
      </c>
      <c r="BR319" s="22"/>
      <c r="BS319" s="23"/>
      <c r="BT319" s="23"/>
      <c r="BU319" s="24"/>
      <c r="BV319" s="1"/>
      <c r="BW319" s="13" t="s">
        <v>16</v>
      </c>
      <c r="BX319" s="14"/>
      <c r="BY319" s="15"/>
      <c r="BZ319" s="22"/>
      <c r="CA319" s="23"/>
      <c r="CB319" s="23"/>
      <c r="CC319" s="24"/>
      <c r="CD319" s="1"/>
      <c r="CE319" s="13" t="s">
        <v>16</v>
      </c>
      <c r="CF319" s="14"/>
      <c r="CG319" s="15"/>
      <c r="CH319" s="22"/>
      <c r="CI319" s="23"/>
      <c r="CJ319" s="23"/>
      <c r="CK319" s="24"/>
    </row>
    <row r="320" spans="3:89" x14ac:dyDescent="0.35">
      <c r="C320" s="13" t="s">
        <v>17</v>
      </c>
      <c r="D320" s="14"/>
      <c r="E320" s="15">
        <v>16.5</v>
      </c>
      <c r="F320" s="100"/>
      <c r="G320" s="101"/>
      <c r="H320" s="101"/>
      <c r="I320" s="102"/>
      <c r="J320" s="29"/>
      <c r="K320" s="13" t="s">
        <v>17</v>
      </c>
      <c r="L320" s="14"/>
      <c r="M320" s="15">
        <v>23.2</v>
      </c>
      <c r="N320" s="26"/>
      <c r="O320" s="27"/>
      <c r="P320" s="27"/>
      <c r="Q320" s="28"/>
      <c r="R320" s="29"/>
      <c r="S320" s="13" t="s">
        <v>17</v>
      </c>
      <c r="T320" s="14"/>
      <c r="U320" s="15">
        <v>22.4</v>
      </c>
      <c r="V320" s="26"/>
      <c r="W320" s="27"/>
      <c r="X320" s="27"/>
      <c r="Y320" s="28"/>
      <c r="Z320" s="29"/>
      <c r="AA320" s="13" t="s">
        <v>17</v>
      </c>
      <c r="AB320" s="14"/>
      <c r="AC320" s="15">
        <v>22.4</v>
      </c>
      <c r="AD320" s="26"/>
      <c r="AE320" s="27"/>
      <c r="AF320" s="27"/>
      <c r="AG320" s="28"/>
      <c r="AH320" s="29"/>
      <c r="AI320" s="13" t="s">
        <v>17</v>
      </c>
      <c r="AJ320" s="14"/>
      <c r="AK320" s="15">
        <v>18.3</v>
      </c>
      <c r="AL320" s="26"/>
      <c r="AM320" s="27"/>
      <c r="AN320" s="27"/>
      <c r="AO320" s="28"/>
      <c r="AP320" s="29"/>
      <c r="AQ320" s="13" t="s">
        <v>17</v>
      </c>
      <c r="AR320" s="14"/>
      <c r="AS320" s="15">
        <v>18.8</v>
      </c>
      <c r="AT320" s="26"/>
      <c r="AU320" s="27"/>
      <c r="AV320" s="27"/>
      <c r="AW320" s="28"/>
      <c r="AX320" s="29"/>
      <c r="AY320" s="13" t="s">
        <v>17</v>
      </c>
      <c r="AZ320" s="14"/>
      <c r="BA320" s="15">
        <v>23.8</v>
      </c>
      <c r="BB320" s="26"/>
      <c r="BC320" s="27"/>
      <c r="BD320" s="27"/>
      <c r="BE320" s="28"/>
      <c r="BF320" s="29"/>
      <c r="BG320" s="13" t="s">
        <v>17</v>
      </c>
      <c r="BH320" s="14"/>
      <c r="BI320" s="15">
        <v>19.3</v>
      </c>
      <c r="BJ320" s="26"/>
      <c r="BK320" s="27"/>
      <c r="BL320" s="27"/>
      <c r="BM320" s="28"/>
      <c r="BN320" s="29"/>
      <c r="BO320" s="13" t="s">
        <v>17</v>
      </c>
      <c r="BP320" s="14"/>
      <c r="BQ320" s="15">
        <v>18.8</v>
      </c>
      <c r="BR320" s="26"/>
      <c r="BS320" s="27"/>
      <c r="BT320" s="27"/>
      <c r="BU320" s="28"/>
      <c r="BV320" s="29"/>
      <c r="BW320" s="13" t="s">
        <v>17</v>
      </c>
      <c r="BX320" s="14"/>
      <c r="BY320" s="15"/>
      <c r="BZ320" s="26"/>
      <c r="CA320" s="27"/>
      <c r="CB320" s="27"/>
      <c r="CC320" s="28"/>
      <c r="CD320" s="29"/>
      <c r="CE320" s="13" t="s">
        <v>17</v>
      </c>
      <c r="CF320" s="14"/>
      <c r="CG320" s="15"/>
      <c r="CH320" s="26"/>
      <c r="CI320" s="27"/>
      <c r="CJ320" s="27"/>
      <c r="CK320" s="28"/>
    </row>
  </sheetData>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7"/>
  <sheetViews>
    <sheetView workbookViewId="0"/>
  </sheetViews>
  <sheetFormatPr baseColWidth="10" defaultRowHeight="14.5" x14ac:dyDescent="0.35"/>
  <cols>
    <col min="1" max="1" width="10.90625" style="52"/>
  </cols>
  <sheetData>
    <row r="1" spans="1:16" x14ac:dyDescent="0.35">
      <c r="A1" s="52" t="s">
        <v>39</v>
      </c>
      <c r="B1" t="s">
        <v>40</v>
      </c>
      <c r="C1" t="s">
        <v>0</v>
      </c>
      <c r="D1" t="s">
        <v>41</v>
      </c>
      <c r="E1" t="s">
        <v>42</v>
      </c>
      <c r="F1" t="s">
        <v>43</v>
      </c>
      <c r="G1" t="s">
        <v>44</v>
      </c>
      <c r="H1" t="s">
        <v>45</v>
      </c>
      <c r="I1" t="s">
        <v>5</v>
      </c>
      <c r="J1" t="s">
        <v>47</v>
      </c>
      <c r="K1" t="s">
        <v>46</v>
      </c>
      <c r="L1" t="s">
        <v>48</v>
      </c>
      <c r="M1" t="s">
        <v>49</v>
      </c>
      <c r="N1" t="s">
        <v>50</v>
      </c>
    </row>
    <row r="2" spans="1:16" x14ac:dyDescent="0.35">
      <c r="A2" s="52">
        <f>Data3!C1</f>
        <v>41444</v>
      </c>
      <c r="B2">
        <f>Data3!C2</f>
        <v>3</v>
      </c>
      <c r="C2">
        <f>Data3!C5</f>
        <v>0</v>
      </c>
      <c r="D2">
        <f>Data3!D5</f>
        <v>24</v>
      </c>
      <c r="E2">
        <f>Data3!E5</f>
        <v>0</v>
      </c>
      <c r="F2">
        <f>Data3!F5</f>
        <v>0</v>
      </c>
      <c r="G2">
        <f>Data3!G5</f>
        <v>0</v>
      </c>
      <c r="H2">
        <f>Data3!H5</f>
        <v>0</v>
      </c>
      <c r="I2">
        <f>Data3!I5</f>
        <v>0</v>
      </c>
      <c r="J2">
        <f>Data3!E10</f>
        <v>1.05</v>
      </c>
      <c r="K2">
        <f>Data3!E11</f>
        <v>0</v>
      </c>
      <c r="L2">
        <f>Data3!E12</f>
        <v>10.8</v>
      </c>
      <c r="M2">
        <f>Data3!E13</f>
        <v>6.3</v>
      </c>
      <c r="N2">
        <f>Data3!E14</f>
        <v>15.5</v>
      </c>
      <c r="P2" s="52"/>
    </row>
    <row r="3" spans="1:16" x14ac:dyDescent="0.35">
      <c r="A3" s="52">
        <f>Data3!C1</f>
        <v>41444</v>
      </c>
      <c r="B3">
        <f>Data3!C2</f>
        <v>3</v>
      </c>
      <c r="C3">
        <f>Data3!C6</f>
        <v>1</v>
      </c>
      <c r="D3">
        <f>Data3!D6</f>
        <v>21</v>
      </c>
      <c r="E3">
        <f>Data3!E6</f>
        <v>0</v>
      </c>
      <c r="F3">
        <f>Data3!F6</f>
        <v>0</v>
      </c>
      <c r="G3">
        <f>Data3!G6</f>
        <v>0</v>
      </c>
      <c r="H3">
        <f>Data3!H6</f>
        <v>0</v>
      </c>
      <c r="I3">
        <f>Data3!I6</f>
        <v>0</v>
      </c>
      <c r="J3">
        <f>Data3!E10</f>
        <v>1.05</v>
      </c>
      <c r="K3">
        <f>Data3!E11</f>
        <v>0</v>
      </c>
      <c r="L3">
        <f>Data3!E12</f>
        <v>10.8</v>
      </c>
      <c r="M3">
        <f>Data3!E13</f>
        <v>6.3</v>
      </c>
      <c r="N3">
        <f>Data3!E14</f>
        <v>15.5</v>
      </c>
    </row>
    <row r="4" spans="1:16" x14ac:dyDescent="0.35">
      <c r="A4" s="52">
        <f>Data3!C1</f>
        <v>41444</v>
      </c>
      <c r="B4">
        <f>Data3!C2</f>
        <v>3</v>
      </c>
      <c r="C4">
        <f>Data3!C7</f>
        <v>2</v>
      </c>
      <c r="D4">
        <f>Data3!D7</f>
        <v>17.600000000000001</v>
      </c>
      <c r="E4">
        <f>Data3!E7</f>
        <v>0</v>
      </c>
      <c r="F4">
        <f>Data3!F7</f>
        <v>0</v>
      </c>
      <c r="G4">
        <f>Data3!G7</f>
        <v>0</v>
      </c>
      <c r="H4">
        <f>Data3!H7</f>
        <v>0</v>
      </c>
      <c r="I4">
        <f>Data3!I7</f>
        <v>0</v>
      </c>
      <c r="J4">
        <f>Data3!E10</f>
        <v>1.05</v>
      </c>
      <c r="K4">
        <f>Data3!E11</f>
        <v>0</v>
      </c>
      <c r="L4">
        <f>Data3!E12</f>
        <v>10.8</v>
      </c>
      <c r="M4">
        <f>Data3!E13</f>
        <v>6.3</v>
      </c>
      <c r="N4">
        <f>Data3!E14</f>
        <v>15.5</v>
      </c>
    </row>
    <row r="5" spans="1:16" x14ac:dyDescent="0.35">
      <c r="A5" s="52">
        <f>Data3!C1</f>
        <v>41444</v>
      </c>
      <c r="B5">
        <f>Data3!C2</f>
        <v>3</v>
      </c>
      <c r="C5">
        <f>Data3!C8</f>
        <v>3</v>
      </c>
      <c r="D5">
        <f>Data3!D8</f>
        <v>13.2</v>
      </c>
      <c r="E5">
        <f>Data3!E8</f>
        <v>19.2</v>
      </c>
      <c r="F5">
        <f>Data3!F8</f>
        <v>1.9</v>
      </c>
      <c r="G5">
        <f>Data3!G8</f>
        <v>7.47</v>
      </c>
      <c r="H5">
        <f>Data3!H8</f>
        <v>-110</v>
      </c>
      <c r="I5">
        <f>Data3!I8</f>
        <v>855</v>
      </c>
      <c r="J5">
        <f>Data3!E10</f>
        <v>1.05</v>
      </c>
      <c r="K5">
        <f>Data3!E11</f>
        <v>0</v>
      </c>
      <c r="L5">
        <f>Data3!E12</f>
        <v>10.8</v>
      </c>
      <c r="M5">
        <f>Data3!E13</f>
        <v>6.3</v>
      </c>
      <c r="N5">
        <f>Data3!E14</f>
        <v>15.5</v>
      </c>
    </row>
    <row r="6" spans="1:16" x14ac:dyDescent="0.35">
      <c r="A6" s="52">
        <f>Data3!C18</f>
        <v>41451</v>
      </c>
      <c r="B6">
        <f>Data3!C19</f>
        <v>3</v>
      </c>
      <c r="C6">
        <f>Data3!C22</f>
        <v>0</v>
      </c>
      <c r="D6">
        <f>Data3!D22</f>
        <v>18.399999999999999</v>
      </c>
      <c r="E6">
        <f>Data3!E22</f>
        <v>104</v>
      </c>
      <c r="F6">
        <f>Data3!F22</f>
        <v>9.9</v>
      </c>
      <c r="G6">
        <f>Data3!G22</f>
        <v>8.6300000000000008</v>
      </c>
      <c r="H6">
        <f>Data3!H22</f>
        <v>124</v>
      </c>
      <c r="I6">
        <f>Data3!I22</f>
        <v>824</v>
      </c>
      <c r="J6">
        <f>Data3!E27</f>
        <v>0.7</v>
      </c>
      <c r="K6">
        <f>Data3!E28</f>
        <v>3.3</v>
      </c>
      <c r="L6">
        <f>Data3!E29</f>
        <v>17.100000000000001</v>
      </c>
      <c r="M6">
        <f>Data3!E30</f>
        <v>13</v>
      </c>
      <c r="N6">
        <f>Data3!E31</f>
        <v>30.9</v>
      </c>
    </row>
    <row r="7" spans="1:16" x14ac:dyDescent="0.35">
      <c r="A7" s="52">
        <f>Data3!C18</f>
        <v>41451</v>
      </c>
      <c r="B7">
        <f>Data3!C19</f>
        <v>3</v>
      </c>
      <c r="C7">
        <f>Data3!C23</f>
        <v>1</v>
      </c>
      <c r="D7">
        <f>Data3!D23</f>
        <v>18.399999999999999</v>
      </c>
      <c r="E7">
        <f>Data3!E23</f>
        <v>101</v>
      </c>
      <c r="F7">
        <f>Data3!F23</f>
        <v>9.52</v>
      </c>
      <c r="G7">
        <f>Data3!G23</f>
        <v>8.5500000000000007</v>
      </c>
      <c r="H7">
        <f>Data3!H23</f>
        <v>102</v>
      </c>
      <c r="I7">
        <f>Data3!I23</f>
        <v>820</v>
      </c>
      <c r="J7">
        <f>Data3!E27</f>
        <v>0.7</v>
      </c>
      <c r="K7">
        <f>Data3!E28</f>
        <v>3.3</v>
      </c>
      <c r="L7">
        <f>Data3!E29</f>
        <v>17.100000000000001</v>
      </c>
      <c r="M7">
        <f>Data3!E30</f>
        <v>13</v>
      </c>
      <c r="N7">
        <f>Data3!E31</f>
        <v>30.9</v>
      </c>
    </row>
    <row r="8" spans="1:16" x14ac:dyDescent="0.35">
      <c r="A8" s="52">
        <f>Data3!C18</f>
        <v>41451</v>
      </c>
      <c r="B8">
        <f>Data3!C19</f>
        <v>3</v>
      </c>
      <c r="C8">
        <f>Data3!C24</f>
        <v>2</v>
      </c>
      <c r="D8">
        <f>Data3!D24</f>
        <v>18</v>
      </c>
      <c r="E8">
        <f>Data3!E24</f>
        <v>84.2</v>
      </c>
      <c r="F8">
        <f>Data3!F24</f>
        <v>8</v>
      </c>
      <c r="G8">
        <f>Data3!G24</f>
        <v>8.35</v>
      </c>
      <c r="H8">
        <f>Data3!H24</f>
        <v>110</v>
      </c>
      <c r="I8">
        <f>Data3!I24</f>
        <v>827</v>
      </c>
      <c r="J8">
        <f>Data3!E27</f>
        <v>0.7</v>
      </c>
      <c r="K8">
        <f>Data3!E28</f>
        <v>3.3</v>
      </c>
      <c r="L8">
        <f>Data3!E29</f>
        <v>17.100000000000001</v>
      </c>
      <c r="M8">
        <f>Data3!E30</f>
        <v>13</v>
      </c>
      <c r="N8">
        <f>Data3!E31</f>
        <v>30.9</v>
      </c>
    </row>
    <row r="9" spans="1:16" x14ac:dyDescent="0.35">
      <c r="A9" s="52">
        <f>Data3!C18</f>
        <v>41451</v>
      </c>
      <c r="B9">
        <f>Data3!C19</f>
        <v>3</v>
      </c>
      <c r="C9">
        <f>Data3!C25</f>
        <v>3</v>
      </c>
      <c r="D9">
        <f>Data3!D25</f>
        <v>12</v>
      </c>
      <c r="E9">
        <f>Data3!E25</f>
        <v>19.899999999999999</v>
      </c>
      <c r="F9">
        <f>Data3!F25</f>
        <v>2.0499999999999998</v>
      </c>
      <c r="G9">
        <f>Data3!G25</f>
        <v>7.54</v>
      </c>
      <c r="H9">
        <f>Data3!H25</f>
        <v>-96</v>
      </c>
      <c r="I9">
        <f>Data3!I25</f>
        <v>879</v>
      </c>
      <c r="J9">
        <f>Data3!E27</f>
        <v>0.7</v>
      </c>
      <c r="K9">
        <f>Data3!E28</f>
        <v>3.3</v>
      </c>
      <c r="L9">
        <f>Data3!E29</f>
        <v>17.100000000000001</v>
      </c>
      <c r="M9">
        <f>Data3!E30</f>
        <v>13</v>
      </c>
      <c r="N9">
        <f>Data3!E31</f>
        <v>30.9</v>
      </c>
    </row>
    <row r="10" spans="1:16" x14ac:dyDescent="0.35">
      <c r="A10" s="52">
        <f>Data3!C35</f>
        <v>41458</v>
      </c>
      <c r="B10">
        <f>Data3!C36</f>
        <v>3</v>
      </c>
      <c r="C10">
        <f>Data3!C39</f>
        <v>0</v>
      </c>
      <c r="D10">
        <f>Data3!D39</f>
        <v>20.399999999999999</v>
      </c>
      <c r="E10">
        <f>Data3!E39</f>
        <v>151.30000000000001</v>
      </c>
      <c r="F10">
        <f>Data3!F39</f>
        <v>13.47</v>
      </c>
      <c r="G10">
        <f>Data3!G39</f>
        <v>8.9</v>
      </c>
      <c r="H10">
        <f>Data3!H39</f>
        <v>0</v>
      </c>
      <c r="I10">
        <f>Data3!I39</f>
        <v>807</v>
      </c>
      <c r="J10">
        <f>Data3!E44</f>
        <v>0.6</v>
      </c>
      <c r="K10">
        <f>Data3!E45</f>
        <v>3.16</v>
      </c>
      <c r="L10">
        <f>Data3!E46</f>
        <v>18</v>
      </c>
      <c r="M10">
        <f>Data3!E47</f>
        <v>10.9</v>
      </c>
      <c r="N10">
        <f>Data3!E48</f>
        <v>39.5</v>
      </c>
    </row>
    <row r="11" spans="1:16" x14ac:dyDescent="0.35">
      <c r="A11" s="52">
        <f>Data3!C35</f>
        <v>41458</v>
      </c>
      <c r="B11">
        <f>Data3!C36</f>
        <v>3</v>
      </c>
      <c r="C11">
        <f>Data3!C40</f>
        <v>1</v>
      </c>
      <c r="D11">
        <f>Data3!D40</f>
        <v>18.8</v>
      </c>
      <c r="E11">
        <f>Data3!E40</f>
        <v>160.4</v>
      </c>
      <c r="F11">
        <f>Data3!F40</f>
        <v>14.51</v>
      </c>
      <c r="G11">
        <f>Data3!G40</f>
        <v>8.8699999999999992</v>
      </c>
      <c r="H11">
        <f>Data3!H40</f>
        <v>0</v>
      </c>
      <c r="I11">
        <f>Data3!I40</f>
        <v>813</v>
      </c>
      <c r="J11">
        <f>Data3!E44</f>
        <v>0.6</v>
      </c>
      <c r="K11">
        <f>Data3!E45</f>
        <v>3.16</v>
      </c>
      <c r="L11">
        <f>Data3!E46</f>
        <v>18</v>
      </c>
      <c r="M11">
        <f>Data3!E47</f>
        <v>10.9</v>
      </c>
      <c r="N11">
        <f>Data3!E48</f>
        <v>39.5</v>
      </c>
    </row>
    <row r="12" spans="1:16" x14ac:dyDescent="0.35">
      <c r="A12" s="52">
        <f>Data3!C35</f>
        <v>41458</v>
      </c>
      <c r="B12">
        <f>Data3!C36</f>
        <v>3</v>
      </c>
      <c r="C12">
        <f>Data3!C41</f>
        <v>2</v>
      </c>
      <c r="D12">
        <f>Data3!D41</f>
        <v>16.600000000000001</v>
      </c>
      <c r="E12">
        <f>Data3!E41</f>
        <v>86.7</v>
      </c>
      <c r="F12">
        <f>Data3!F41</f>
        <v>8.2200000000000006</v>
      </c>
      <c r="G12">
        <f>Data3!G41</f>
        <v>8.14</v>
      </c>
      <c r="H12">
        <f>Data3!H41</f>
        <v>0</v>
      </c>
      <c r="I12">
        <f>Data3!I41</f>
        <v>825</v>
      </c>
      <c r="J12">
        <f>Data3!E44</f>
        <v>0.6</v>
      </c>
      <c r="K12">
        <f>Data3!E45</f>
        <v>3.16</v>
      </c>
      <c r="L12">
        <f>Data3!E46</f>
        <v>18</v>
      </c>
      <c r="M12">
        <f>Data3!E47</f>
        <v>10.9</v>
      </c>
      <c r="N12">
        <f>Data3!E48</f>
        <v>39.5</v>
      </c>
    </row>
    <row r="13" spans="1:16" x14ac:dyDescent="0.35">
      <c r="A13" s="52">
        <f>Data3!C35</f>
        <v>41458</v>
      </c>
      <c r="B13">
        <f>Data3!C36</f>
        <v>3</v>
      </c>
      <c r="C13">
        <f>Data3!C42</f>
        <v>3</v>
      </c>
      <c r="D13">
        <f>Data3!D42</f>
        <v>12</v>
      </c>
      <c r="E13">
        <f>Data3!E42</f>
        <v>26.2</v>
      </c>
      <c r="F13">
        <f>Data3!F42</f>
        <v>2.65</v>
      </c>
      <c r="G13">
        <f>Data3!G42</f>
        <v>7.56</v>
      </c>
      <c r="H13">
        <f>Data3!H42</f>
        <v>0</v>
      </c>
      <c r="I13">
        <f>Data3!I42</f>
        <v>874</v>
      </c>
      <c r="J13">
        <f>Data3!E44</f>
        <v>0.6</v>
      </c>
      <c r="K13">
        <f>Data3!E45</f>
        <v>3.16</v>
      </c>
      <c r="L13">
        <f>Data3!E46</f>
        <v>18</v>
      </c>
      <c r="M13">
        <f>Data3!E47</f>
        <v>10.9</v>
      </c>
      <c r="N13">
        <f>Data3!E48</f>
        <v>39.5</v>
      </c>
    </row>
    <row r="14" spans="1:16" x14ac:dyDescent="0.35">
      <c r="A14" s="52">
        <f>Data3!C52</f>
        <v>41465</v>
      </c>
      <c r="B14">
        <f>Data3!C53</f>
        <v>3</v>
      </c>
      <c r="C14">
        <f>Data3!C56</f>
        <v>0</v>
      </c>
      <c r="D14">
        <f>Data3!D56</f>
        <v>22.4</v>
      </c>
      <c r="E14">
        <f>Data3!E56</f>
        <v>144.80000000000001</v>
      </c>
      <c r="F14">
        <f>Data3!F56</f>
        <v>12.56</v>
      </c>
      <c r="G14">
        <f>Data3!G56</f>
        <v>8.8000000000000007</v>
      </c>
      <c r="H14">
        <f>Data3!H56</f>
        <v>0</v>
      </c>
      <c r="I14">
        <f>Data3!I56</f>
        <v>799</v>
      </c>
      <c r="J14">
        <f>Data3!E61</f>
        <v>0.8</v>
      </c>
      <c r="K14">
        <f>Data3!E62</f>
        <v>3.15</v>
      </c>
      <c r="L14">
        <f>Data3!E63</f>
        <v>8.6999999999999993</v>
      </c>
      <c r="M14">
        <f>Data3!E64</f>
        <v>1.3</v>
      </c>
      <c r="N14">
        <f>Data3!E65</f>
        <v>14.4</v>
      </c>
    </row>
    <row r="15" spans="1:16" x14ac:dyDescent="0.35">
      <c r="A15" s="52">
        <f>Data3!C52</f>
        <v>41465</v>
      </c>
      <c r="B15">
        <f>Data3!C53</f>
        <v>3</v>
      </c>
      <c r="C15">
        <f>Data3!C57</f>
        <v>1</v>
      </c>
      <c r="D15">
        <f>Data3!D57</f>
        <v>22</v>
      </c>
      <c r="E15">
        <f>Data3!E57</f>
        <v>145</v>
      </c>
      <c r="F15">
        <f>Data3!F57</f>
        <v>12.59</v>
      </c>
      <c r="G15">
        <f>Data3!G57</f>
        <v>8.77</v>
      </c>
      <c r="H15">
        <f>Data3!H57</f>
        <v>0</v>
      </c>
      <c r="I15">
        <f>Data3!I57</f>
        <v>797</v>
      </c>
      <c r="J15">
        <f>Data3!E61</f>
        <v>0.8</v>
      </c>
      <c r="K15">
        <f>Data3!E62</f>
        <v>3.15</v>
      </c>
      <c r="L15">
        <f>Data3!E63</f>
        <v>8.6999999999999993</v>
      </c>
      <c r="M15">
        <f>Data3!E64</f>
        <v>1.3</v>
      </c>
      <c r="N15">
        <f>Data3!E65</f>
        <v>14.4</v>
      </c>
    </row>
    <row r="16" spans="1:16" x14ac:dyDescent="0.35">
      <c r="A16" s="52">
        <f>Data3!C52</f>
        <v>41465</v>
      </c>
      <c r="B16">
        <f>Data3!C53</f>
        <v>3</v>
      </c>
      <c r="C16">
        <f>Data3!C58</f>
        <v>2</v>
      </c>
      <c r="D16">
        <f>Data3!D58</f>
        <v>17.2</v>
      </c>
      <c r="E16">
        <f>Data3!E58</f>
        <v>87.5</v>
      </c>
      <c r="F16">
        <f>Data3!F58</f>
        <v>7.94</v>
      </c>
      <c r="G16">
        <f>Data3!G58</f>
        <v>8.1</v>
      </c>
      <c r="H16">
        <f>Data3!H58</f>
        <v>0</v>
      </c>
      <c r="I16">
        <f>Data3!I58</f>
        <v>823</v>
      </c>
      <c r="J16">
        <f>Data3!E61</f>
        <v>0.8</v>
      </c>
      <c r="K16">
        <f>Data3!E62</f>
        <v>3.15</v>
      </c>
      <c r="L16">
        <f>Data3!E63</f>
        <v>8.6999999999999993</v>
      </c>
      <c r="M16">
        <f>Data3!E64</f>
        <v>1.3</v>
      </c>
      <c r="N16">
        <f>Data3!E65</f>
        <v>14.4</v>
      </c>
    </row>
    <row r="17" spans="1:14" x14ac:dyDescent="0.35">
      <c r="A17" s="52">
        <f>Data3!C52</f>
        <v>41465</v>
      </c>
      <c r="B17">
        <f>Data3!C53</f>
        <v>3</v>
      </c>
      <c r="C17">
        <f>Data3!C59</f>
        <v>3</v>
      </c>
      <c r="D17">
        <f>Data3!D59</f>
        <v>14</v>
      </c>
      <c r="E17">
        <f>Data3!E59</f>
        <v>20</v>
      </c>
      <c r="F17">
        <f>Data3!F59</f>
        <v>1.89</v>
      </c>
      <c r="G17">
        <f>Data3!G59</f>
        <v>7.5</v>
      </c>
      <c r="H17">
        <f>Data3!H59</f>
        <v>0</v>
      </c>
      <c r="I17">
        <f>Data3!I59</f>
        <v>875</v>
      </c>
      <c r="J17">
        <f>Data3!E61</f>
        <v>0.8</v>
      </c>
      <c r="K17">
        <f>Data3!E62</f>
        <v>3.15</v>
      </c>
      <c r="L17">
        <f>Data3!E63</f>
        <v>8.6999999999999993</v>
      </c>
      <c r="M17">
        <f>Data3!E64</f>
        <v>1.3</v>
      </c>
      <c r="N17">
        <f>Data3!E65</f>
        <v>14.4</v>
      </c>
    </row>
    <row r="18" spans="1:14" x14ac:dyDescent="0.35">
      <c r="A18" s="52">
        <f>Data3!C69</f>
        <v>41472</v>
      </c>
      <c r="B18">
        <f>Data3!C70</f>
        <v>3</v>
      </c>
      <c r="C18">
        <f>Data3!C73</f>
        <v>0</v>
      </c>
      <c r="D18">
        <f>Data3!D73</f>
        <v>21</v>
      </c>
      <c r="E18">
        <f>Data3!E73</f>
        <v>118.2</v>
      </c>
      <c r="F18">
        <f>Data3!F73</f>
        <v>10.46</v>
      </c>
      <c r="G18">
        <f>Data3!G73</f>
        <v>8.6</v>
      </c>
      <c r="H18">
        <f>Data3!H73</f>
        <v>0</v>
      </c>
      <c r="I18">
        <f>Data3!I73</f>
        <v>814</v>
      </c>
      <c r="J18">
        <f>Data3!E78</f>
        <v>0.8</v>
      </c>
      <c r="K18">
        <f>Data3!E79</f>
        <v>3</v>
      </c>
      <c r="L18">
        <f>Data3!E80</f>
        <v>12.8</v>
      </c>
      <c r="M18">
        <f>Data3!E81</f>
        <v>3.5</v>
      </c>
      <c r="N18">
        <f>Data3!E82</f>
        <v>17.7</v>
      </c>
    </row>
    <row r="19" spans="1:14" x14ac:dyDescent="0.35">
      <c r="A19" s="52">
        <f>Data3!C69</f>
        <v>41472</v>
      </c>
      <c r="B19">
        <f>Data3!C70</f>
        <v>3</v>
      </c>
      <c r="C19">
        <f>Data3!C74</f>
        <v>1</v>
      </c>
      <c r="D19">
        <f>Data3!D74</f>
        <v>20.6</v>
      </c>
      <c r="E19">
        <f>Data3!E74</f>
        <v>116</v>
      </c>
      <c r="F19">
        <f>Data3!F74</f>
        <v>10.33</v>
      </c>
      <c r="G19">
        <f>Data3!G74</f>
        <v>8.6</v>
      </c>
      <c r="H19">
        <f>Data3!H74</f>
        <v>0</v>
      </c>
      <c r="I19">
        <f>Data3!I74</f>
        <v>816</v>
      </c>
      <c r="J19">
        <f>Data3!E78</f>
        <v>0.8</v>
      </c>
      <c r="K19">
        <f>Data3!E79</f>
        <v>3</v>
      </c>
      <c r="L19">
        <f>Data3!E80</f>
        <v>12.8</v>
      </c>
      <c r="M19">
        <f>Data3!E81</f>
        <v>3.5</v>
      </c>
      <c r="N19">
        <f>Data3!E82</f>
        <v>17.7</v>
      </c>
    </row>
    <row r="20" spans="1:14" x14ac:dyDescent="0.35">
      <c r="A20" s="52">
        <f>Data3!C69</f>
        <v>41472</v>
      </c>
      <c r="B20">
        <f>Data3!C70</f>
        <v>3</v>
      </c>
      <c r="C20">
        <f>Data3!C75</f>
        <v>2</v>
      </c>
      <c r="D20">
        <f>Data3!D75</f>
        <v>18.8</v>
      </c>
      <c r="E20">
        <f>Data3!E75</f>
        <v>55.8</v>
      </c>
      <c r="F20">
        <f>Data3!F75</f>
        <v>5.1100000000000003</v>
      </c>
      <c r="G20">
        <f>Data3!G75</f>
        <v>7.99</v>
      </c>
      <c r="H20">
        <f>Data3!H75</f>
        <v>0</v>
      </c>
      <c r="I20">
        <f>Data3!I75</f>
        <v>823</v>
      </c>
      <c r="J20">
        <f>Data3!E78</f>
        <v>0.8</v>
      </c>
      <c r="K20">
        <f>Data3!E79</f>
        <v>3</v>
      </c>
      <c r="L20">
        <f>Data3!E80</f>
        <v>12.8</v>
      </c>
      <c r="M20">
        <f>Data3!E81</f>
        <v>3.5</v>
      </c>
      <c r="N20">
        <f>Data3!E82</f>
        <v>17.7</v>
      </c>
    </row>
    <row r="21" spans="1:14" x14ac:dyDescent="0.35">
      <c r="A21" s="52">
        <f>Data3!C69</f>
        <v>41472</v>
      </c>
      <c r="B21">
        <f>Data3!C70</f>
        <v>3</v>
      </c>
      <c r="C21">
        <f>Data3!C76</f>
        <v>3</v>
      </c>
      <c r="D21">
        <f>Data3!D76</f>
        <v>15.8</v>
      </c>
      <c r="E21">
        <f>Data3!E76</f>
        <v>49.5</v>
      </c>
      <c r="F21">
        <f>Data3!F76</f>
        <v>4.38</v>
      </c>
      <c r="G21">
        <f>Data3!G76</f>
        <v>7.68</v>
      </c>
      <c r="H21">
        <f>Data3!H76</f>
        <v>0</v>
      </c>
      <c r="I21">
        <f>Data3!I76</f>
        <v>831</v>
      </c>
      <c r="J21">
        <f>Data3!E78</f>
        <v>0.8</v>
      </c>
      <c r="K21">
        <f>Data3!E79</f>
        <v>3</v>
      </c>
      <c r="L21">
        <f>Data3!E80</f>
        <v>12.8</v>
      </c>
      <c r="M21">
        <f>Data3!E81</f>
        <v>3.5</v>
      </c>
      <c r="N21">
        <f>Data3!E82</f>
        <v>17.7</v>
      </c>
    </row>
    <row r="22" spans="1:14" x14ac:dyDescent="0.35">
      <c r="A22" s="52">
        <f>Data3!C86</f>
        <v>41479</v>
      </c>
      <c r="B22">
        <f>Data3!C87</f>
        <v>3</v>
      </c>
      <c r="C22">
        <f>Data3!C90</f>
        <v>0</v>
      </c>
      <c r="D22">
        <f>Data3!D90</f>
        <v>24.4</v>
      </c>
      <c r="E22">
        <f>Data3!E90</f>
        <v>123.4</v>
      </c>
      <c r="F22">
        <f>Data3!F90</f>
        <v>10.220000000000001</v>
      </c>
      <c r="G22">
        <f>Data3!G90</f>
        <v>8.6999999999999993</v>
      </c>
      <c r="H22">
        <f>Data3!H90</f>
        <v>0</v>
      </c>
      <c r="I22">
        <f>Data3!I90</f>
        <v>823</v>
      </c>
      <c r="J22">
        <f>Data3!E95</f>
        <v>0.95</v>
      </c>
      <c r="K22">
        <f>Data3!E96</f>
        <v>3.15</v>
      </c>
      <c r="L22">
        <f>Data3!E97</f>
        <v>14</v>
      </c>
      <c r="M22">
        <f>Data3!E98</f>
        <v>5.6</v>
      </c>
      <c r="N22">
        <f>Data3!E99</f>
        <v>19.399999999999999</v>
      </c>
    </row>
    <row r="23" spans="1:14" x14ac:dyDescent="0.35">
      <c r="A23" s="52">
        <f>Data3!C86</f>
        <v>41479</v>
      </c>
      <c r="B23">
        <f>Data3!C87</f>
        <v>3</v>
      </c>
      <c r="C23">
        <f>Data3!C91</f>
        <v>1</v>
      </c>
      <c r="D23">
        <f>Data3!D91</f>
        <v>23.4</v>
      </c>
      <c r="E23">
        <f>Data3!E91</f>
        <v>122.8</v>
      </c>
      <c r="F23">
        <f>Data3!F91</f>
        <v>10.33</v>
      </c>
      <c r="G23">
        <f>Data3!G91</f>
        <v>8.69</v>
      </c>
      <c r="H23">
        <f>Data3!H91</f>
        <v>0</v>
      </c>
      <c r="I23">
        <f>Data3!I91</f>
        <v>825</v>
      </c>
      <c r="J23">
        <f>Data3!E95</f>
        <v>0.95</v>
      </c>
      <c r="K23">
        <f>Data3!E96</f>
        <v>3.15</v>
      </c>
      <c r="L23">
        <f>Data3!E97</f>
        <v>14</v>
      </c>
      <c r="M23">
        <f>Data3!E98</f>
        <v>5.6</v>
      </c>
      <c r="N23">
        <f>Data3!E99</f>
        <v>19.399999999999999</v>
      </c>
    </row>
    <row r="24" spans="1:14" x14ac:dyDescent="0.35">
      <c r="A24" s="52">
        <f>Data3!C86</f>
        <v>41479</v>
      </c>
      <c r="B24">
        <f>Data3!C87</f>
        <v>3</v>
      </c>
      <c r="C24">
        <f>Data3!C92</f>
        <v>2</v>
      </c>
      <c r="D24">
        <f>Data3!D92</f>
        <v>20.8</v>
      </c>
      <c r="E24">
        <f>Data3!E92</f>
        <v>71.5</v>
      </c>
      <c r="F24">
        <f>Data3!F92</f>
        <v>6.28</v>
      </c>
      <c r="G24">
        <f>Data3!G92</f>
        <v>8.16</v>
      </c>
      <c r="H24">
        <f>Data3!H92</f>
        <v>0</v>
      </c>
      <c r="I24">
        <f>Data3!I92</f>
        <v>817</v>
      </c>
      <c r="J24">
        <f>Data3!E95</f>
        <v>0.95</v>
      </c>
      <c r="K24">
        <f>Data3!E96</f>
        <v>3.15</v>
      </c>
      <c r="L24">
        <f>Data3!E97</f>
        <v>14</v>
      </c>
      <c r="M24">
        <f>Data3!E98</f>
        <v>5.6</v>
      </c>
      <c r="N24">
        <f>Data3!E99</f>
        <v>19.399999999999999</v>
      </c>
    </row>
    <row r="25" spans="1:14" x14ac:dyDescent="0.35">
      <c r="A25" s="52">
        <f>Data3!C86</f>
        <v>41479</v>
      </c>
      <c r="B25">
        <f>Data3!C87</f>
        <v>3</v>
      </c>
      <c r="C25">
        <f>Data3!C93</f>
        <v>3</v>
      </c>
      <c r="D25">
        <f>Data3!D93</f>
        <v>15</v>
      </c>
      <c r="E25">
        <f>Data3!E93</f>
        <v>11.3</v>
      </c>
      <c r="F25">
        <f>Data3!F93</f>
        <v>1.05</v>
      </c>
      <c r="G25">
        <f>Data3!G93</f>
        <v>7.42</v>
      </c>
      <c r="H25">
        <f>Data3!H93</f>
        <v>0</v>
      </c>
      <c r="I25">
        <f>Data3!I93</f>
        <v>878</v>
      </c>
      <c r="J25">
        <f>Data3!E95</f>
        <v>0.95</v>
      </c>
      <c r="K25">
        <f>Data3!E96</f>
        <v>3.15</v>
      </c>
      <c r="L25">
        <f>Data3!E97</f>
        <v>14</v>
      </c>
      <c r="M25">
        <f>Data3!E98</f>
        <v>5.6</v>
      </c>
      <c r="N25">
        <f>Data3!E99</f>
        <v>19.399999999999999</v>
      </c>
    </row>
    <row r="26" spans="1:14" x14ac:dyDescent="0.35">
      <c r="A26" s="52">
        <f>Data3!C103</f>
        <v>41486</v>
      </c>
      <c r="B26">
        <f>Data3!C104</f>
        <v>3</v>
      </c>
      <c r="C26">
        <f>Data3!C107</f>
        <v>0</v>
      </c>
      <c r="D26">
        <f>Data3!D107</f>
        <v>23.4</v>
      </c>
      <c r="E26">
        <f>Data3!E107</f>
        <v>116.2</v>
      </c>
      <c r="F26">
        <f>Data3!F107</f>
        <v>9.82</v>
      </c>
      <c r="G26">
        <f>Data3!G107</f>
        <v>8.76</v>
      </c>
      <c r="H26">
        <f>Data3!H107</f>
        <v>0</v>
      </c>
      <c r="I26">
        <f>Data3!I107</f>
        <v>814</v>
      </c>
      <c r="J26">
        <f>Data3!E112</f>
        <v>0.6</v>
      </c>
      <c r="K26">
        <f>Data3!E113</f>
        <v>3.1</v>
      </c>
      <c r="L26">
        <f>Data3!E114</f>
        <v>16.2</v>
      </c>
      <c r="M26">
        <f>Data3!E115</f>
        <v>8</v>
      </c>
      <c r="N26">
        <f>Data3!E116</f>
        <v>36.799999999999997</v>
      </c>
    </row>
    <row r="27" spans="1:14" x14ac:dyDescent="0.35">
      <c r="A27" s="52">
        <f>Data3!C103</f>
        <v>41486</v>
      </c>
      <c r="B27">
        <f>Data3!C104</f>
        <v>3</v>
      </c>
      <c r="C27">
        <f>Data3!C108</f>
        <v>1</v>
      </c>
      <c r="D27">
        <f>Data3!D108</f>
        <v>23</v>
      </c>
      <c r="E27">
        <f>Data3!E108</f>
        <v>109.8</v>
      </c>
      <c r="F27">
        <f>Data3!F108</f>
        <v>9.3800000000000008</v>
      </c>
      <c r="G27">
        <f>Data3!G108</f>
        <v>8.7100000000000009</v>
      </c>
      <c r="H27">
        <f>Data3!H108</f>
        <v>0</v>
      </c>
      <c r="I27">
        <f>Data3!I108</f>
        <v>815</v>
      </c>
      <c r="J27">
        <f>Data3!E112</f>
        <v>0.6</v>
      </c>
      <c r="K27">
        <f>Data3!E113</f>
        <v>3.1</v>
      </c>
      <c r="L27">
        <f>Data3!E114</f>
        <v>16.2</v>
      </c>
      <c r="M27">
        <f>Data3!E115</f>
        <v>8</v>
      </c>
      <c r="N27">
        <f>Data3!E116</f>
        <v>36.799999999999997</v>
      </c>
    </row>
    <row r="28" spans="1:14" x14ac:dyDescent="0.35">
      <c r="A28" s="52">
        <f>Data3!C103</f>
        <v>41486</v>
      </c>
      <c r="B28">
        <f>Data3!C104</f>
        <v>3</v>
      </c>
      <c r="C28">
        <f>Data3!C109</f>
        <v>2</v>
      </c>
      <c r="D28">
        <f>Data3!D109</f>
        <v>20.6</v>
      </c>
      <c r="E28">
        <f>Data3!E109</f>
        <v>41.8</v>
      </c>
      <c r="F28">
        <f>Data3!F109</f>
        <v>3.67</v>
      </c>
      <c r="G28">
        <f>Data3!G109</f>
        <v>7.95</v>
      </c>
      <c r="H28">
        <f>Data3!H109</f>
        <v>0</v>
      </c>
      <c r="I28">
        <f>Data3!I109</f>
        <v>832</v>
      </c>
      <c r="J28">
        <f>Data3!E112</f>
        <v>0.6</v>
      </c>
      <c r="K28">
        <f>Data3!E113</f>
        <v>3.1</v>
      </c>
      <c r="L28">
        <f>Data3!E114</f>
        <v>16.2</v>
      </c>
      <c r="M28">
        <f>Data3!E115</f>
        <v>8</v>
      </c>
      <c r="N28">
        <f>Data3!E116</f>
        <v>36.799999999999997</v>
      </c>
    </row>
    <row r="29" spans="1:14" x14ac:dyDescent="0.35">
      <c r="A29" s="52">
        <f>Data3!C103</f>
        <v>41486</v>
      </c>
      <c r="B29">
        <f>Data3!C104</f>
        <v>3</v>
      </c>
      <c r="C29">
        <f>Data3!C110</f>
        <v>3</v>
      </c>
      <c r="D29">
        <f>Data3!D110</f>
        <v>15.2</v>
      </c>
      <c r="E29">
        <f>Data3!E110</f>
        <v>13.3</v>
      </c>
      <c r="F29">
        <f>Data3!F110</f>
        <v>1.19</v>
      </c>
      <c r="G29">
        <f>Data3!G110</f>
        <v>7.49</v>
      </c>
      <c r="H29">
        <f>Data3!H110</f>
        <v>0</v>
      </c>
      <c r="I29">
        <f>Data3!I110</f>
        <v>855</v>
      </c>
      <c r="J29">
        <f>Data3!E112</f>
        <v>0.6</v>
      </c>
      <c r="K29">
        <f>Data3!E113</f>
        <v>3.1</v>
      </c>
      <c r="L29">
        <f>Data3!E114</f>
        <v>16.2</v>
      </c>
      <c r="M29">
        <f>Data3!E115</f>
        <v>8</v>
      </c>
      <c r="N29">
        <f>Data3!E116</f>
        <v>36.799999999999997</v>
      </c>
    </row>
    <row r="30" spans="1:14" x14ac:dyDescent="0.35">
      <c r="A30" s="52">
        <f>Data3!C120</f>
        <v>41493</v>
      </c>
      <c r="B30">
        <f>Data3!C121</f>
        <v>3</v>
      </c>
      <c r="C30">
        <f>Data3!C124</f>
        <v>0</v>
      </c>
      <c r="D30">
        <f>Data3!D124</f>
        <v>23.6</v>
      </c>
      <c r="E30">
        <f>Data3!E124</f>
        <v>156</v>
      </c>
      <c r="F30">
        <f>Data3!F124</f>
        <v>13.23</v>
      </c>
      <c r="G30">
        <f>Data3!G124</f>
        <v>8.9</v>
      </c>
      <c r="H30">
        <f>Data3!H124</f>
        <v>0</v>
      </c>
      <c r="I30">
        <f>Data3!I124</f>
        <v>805</v>
      </c>
      <c r="J30">
        <f>Data3!E129</f>
        <v>0.6</v>
      </c>
      <c r="K30">
        <f>Data3!E130</f>
        <v>3.4</v>
      </c>
      <c r="L30">
        <f>Data3!E131</f>
        <v>10.6</v>
      </c>
      <c r="M30">
        <f>Data3!E132</f>
        <v>9.6</v>
      </c>
      <c r="N30">
        <f>Data3!E133</f>
        <v>52.7</v>
      </c>
    </row>
    <row r="31" spans="1:14" x14ac:dyDescent="0.35">
      <c r="A31" s="52">
        <f>Data3!C120</f>
        <v>41493</v>
      </c>
      <c r="B31">
        <f>Data3!C121</f>
        <v>3</v>
      </c>
      <c r="C31">
        <f>Data3!C125</f>
        <v>1</v>
      </c>
      <c r="D31">
        <f>Data3!D125</f>
        <v>23.6</v>
      </c>
      <c r="E31">
        <f>Data3!E125</f>
        <v>151.19999999999999</v>
      </c>
      <c r="F31">
        <f>Data3!F125</f>
        <v>12.86</v>
      </c>
      <c r="G31">
        <f>Data3!G125</f>
        <v>8.9</v>
      </c>
      <c r="H31">
        <f>Data3!H125</f>
        <v>0</v>
      </c>
      <c r="I31">
        <f>Data3!I125</f>
        <v>806</v>
      </c>
      <c r="J31">
        <f>Data3!E129</f>
        <v>0.6</v>
      </c>
      <c r="K31">
        <f>Data3!E130</f>
        <v>3.4</v>
      </c>
      <c r="L31">
        <f>Data3!E131</f>
        <v>10.6</v>
      </c>
      <c r="M31">
        <f>Data3!E132</f>
        <v>9.6</v>
      </c>
      <c r="N31">
        <f>Data3!E133</f>
        <v>52.7</v>
      </c>
    </row>
    <row r="32" spans="1:14" x14ac:dyDescent="0.35">
      <c r="A32" s="52">
        <f>Data3!C120</f>
        <v>41493</v>
      </c>
      <c r="B32">
        <f>Data3!C121</f>
        <v>3</v>
      </c>
      <c r="C32">
        <f>Data3!C126</f>
        <v>2</v>
      </c>
      <c r="D32">
        <f>Data3!D126</f>
        <v>21.2</v>
      </c>
      <c r="E32">
        <f>Data3!E126</f>
        <v>41.2</v>
      </c>
      <c r="F32">
        <f>Data3!F126</f>
        <v>3.64</v>
      </c>
      <c r="G32">
        <f>Data3!G126</f>
        <v>7.9</v>
      </c>
      <c r="H32">
        <f>Data3!H126</f>
        <v>0</v>
      </c>
      <c r="I32">
        <f>Data3!I126</f>
        <v>840</v>
      </c>
      <c r="J32">
        <f>Data3!E129</f>
        <v>0.6</v>
      </c>
      <c r="K32">
        <f>Data3!E130</f>
        <v>3.4</v>
      </c>
      <c r="L32">
        <f>Data3!E131</f>
        <v>10.6</v>
      </c>
      <c r="M32">
        <f>Data3!E132</f>
        <v>9.6</v>
      </c>
      <c r="N32">
        <f>Data3!E133</f>
        <v>52.7</v>
      </c>
    </row>
    <row r="33" spans="1:14" x14ac:dyDescent="0.35">
      <c r="A33" s="52">
        <f>Data3!C120</f>
        <v>41493</v>
      </c>
      <c r="B33">
        <f>Data3!C121</f>
        <v>3</v>
      </c>
      <c r="C33">
        <f>Data3!C127</f>
        <v>3</v>
      </c>
      <c r="D33">
        <f>Data3!D127</f>
        <v>15.2</v>
      </c>
      <c r="E33">
        <f>Data3!E127</f>
        <v>9.6999999999999993</v>
      </c>
      <c r="F33">
        <f>Data3!F127</f>
        <v>0.9</v>
      </c>
      <c r="G33">
        <f>Data3!G127</f>
        <v>7.6</v>
      </c>
      <c r="H33">
        <f>Data3!H127</f>
        <v>0</v>
      </c>
      <c r="I33">
        <f>Data3!I127</f>
        <v>861</v>
      </c>
      <c r="J33">
        <f>Data3!E129</f>
        <v>0.6</v>
      </c>
      <c r="K33">
        <f>Data3!E130</f>
        <v>3.4</v>
      </c>
      <c r="L33">
        <f>Data3!E131</f>
        <v>10.6</v>
      </c>
      <c r="M33">
        <f>Data3!E132</f>
        <v>9.6</v>
      </c>
      <c r="N33">
        <f>Data3!E133</f>
        <v>52.7</v>
      </c>
    </row>
    <row r="34" spans="1:14" x14ac:dyDescent="0.35">
      <c r="A34" s="52">
        <f>Data3!C137</f>
        <v>41500</v>
      </c>
      <c r="B34">
        <f>Data3!C138</f>
        <v>3</v>
      </c>
      <c r="C34">
        <f>Data3!C141</f>
        <v>0</v>
      </c>
      <c r="D34">
        <f>Data3!D141</f>
        <v>19.600000000000001</v>
      </c>
      <c r="E34">
        <f>Data3!E141</f>
        <v>85</v>
      </c>
      <c r="F34">
        <f>Data3!F141</f>
        <v>7.71</v>
      </c>
      <c r="G34">
        <f>Data3!G141</f>
        <v>8.1999999999999993</v>
      </c>
      <c r="H34">
        <f>Data3!H141</f>
        <v>33</v>
      </c>
      <c r="I34">
        <f>Data3!I141</f>
        <v>830</v>
      </c>
      <c r="J34">
        <f>Data3!E146</f>
        <v>0.5</v>
      </c>
      <c r="K34">
        <f>Data3!E147</f>
        <v>3.2</v>
      </c>
      <c r="L34">
        <f>Data3!E148</f>
        <v>14.2</v>
      </c>
      <c r="M34">
        <f>Data3!E149</f>
        <v>30</v>
      </c>
      <c r="N34">
        <f>Data3!E150</f>
        <v>56.5</v>
      </c>
    </row>
    <row r="35" spans="1:14" x14ac:dyDescent="0.35">
      <c r="A35" s="52">
        <f>Data3!C137</f>
        <v>41500</v>
      </c>
      <c r="B35">
        <f>Data3!C138</f>
        <v>3</v>
      </c>
      <c r="C35">
        <f>Data3!C142</f>
        <v>1</v>
      </c>
      <c r="D35">
        <f>Data3!D142</f>
        <v>19.2</v>
      </c>
      <c r="E35">
        <f>Data3!E142</f>
        <v>82.2</v>
      </c>
      <c r="F35">
        <f>Data3!F142</f>
        <v>7.52</v>
      </c>
      <c r="G35">
        <f>Data3!G142</f>
        <v>8.1</v>
      </c>
      <c r="H35">
        <f>Data3!H142</f>
        <v>26</v>
      </c>
      <c r="I35">
        <f>Data3!I142</f>
        <v>820</v>
      </c>
      <c r="J35">
        <f>Data3!E146</f>
        <v>0.5</v>
      </c>
      <c r="K35">
        <f>Data3!E147</f>
        <v>3.2</v>
      </c>
      <c r="L35">
        <f>Data3!E148</f>
        <v>14.2</v>
      </c>
      <c r="M35">
        <f>Data3!E149</f>
        <v>30</v>
      </c>
      <c r="N35">
        <f>Data3!E150</f>
        <v>56.5</v>
      </c>
    </row>
    <row r="36" spans="1:14" x14ac:dyDescent="0.35">
      <c r="A36" s="52">
        <f>Data3!C137</f>
        <v>41500</v>
      </c>
      <c r="B36">
        <f>Data3!C138</f>
        <v>3</v>
      </c>
      <c r="C36">
        <f>Data3!C143</f>
        <v>2</v>
      </c>
      <c r="D36">
        <f>Data3!D143</f>
        <v>19</v>
      </c>
      <c r="E36">
        <f>Data3!E143</f>
        <v>66.2</v>
      </c>
      <c r="F36">
        <f>Data3!F143</f>
        <v>6.1</v>
      </c>
      <c r="G36">
        <f>Data3!G143</f>
        <v>8</v>
      </c>
      <c r="H36">
        <f>Data3!H143</f>
        <v>-59</v>
      </c>
      <c r="I36">
        <f>Data3!I143</f>
        <v>826</v>
      </c>
      <c r="J36">
        <f>Data3!E146</f>
        <v>0.5</v>
      </c>
      <c r="K36">
        <f>Data3!E147</f>
        <v>3.2</v>
      </c>
      <c r="L36">
        <f>Data3!E148</f>
        <v>14.2</v>
      </c>
      <c r="M36">
        <f>Data3!E149</f>
        <v>30</v>
      </c>
      <c r="N36">
        <f>Data3!E150</f>
        <v>56.5</v>
      </c>
    </row>
    <row r="37" spans="1:14" x14ac:dyDescent="0.35">
      <c r="A37" s="52">
        <f>Data3!C137</f>
        <v>41500</v>
      </c>
      <c r="B37">
        <f>Data3!C138</f>
        <v>3</v>
      </c>
      <c r="C37">
        <f>Data3!C144</f>
        <v>3</v>
      </c>
      <c r="D37">
        <f>Data3!D144</f>
        <v>15.2</v>
      </c>
      <c r="E37">
        <f>Data3!E144</f>
        <v>47.2</v>
      </c>
      <c r="F37">
        <f>Data3!F144</f>
        <v>4.4800000000000004</v>
      </c>
      <c r="G37">
        <f>Data3!G144</f>
        <v>7.8</v>
      </c>
      <c r="H37">
        <f>Data3!H144</f>
        <v>-198</v>
      </c>
      <c r="I37">
        <f>Data3!I144</f>
        <v>872</v>
      </c>
      <c r="J37">
        <f>Data3!E146</f>
        <v>0.5</v>
      </c>
      <c r="K37">
        <f>Data3!E147</f>
        <v>3.2</v>
      </c>
      <c r="L37">
        <f>Data3!E148</f>
        <v>14.2</v>
      </c>
      <c r="M37">
        <f>Data3!E149</f>
        <v>30</v>
      </c>
      <c r="N37">
        <f>Data3!E150</f>
        <v>56.5</v>
      </c>
    </row>
    <row r="38" spans="1:14" x14ac:dyDescent="0.35">
      <c r="A38" s="52">
        <f>Data3!C154</f>
        <v>41507</v>
      </c>
      <c r="B38">
        <f>Data3!C155</f>
        <v>3</v>
      </c>
      <c r="C38">
        <f>Data3!C158</f>
        <v>0</v>
      </c>
      <c r="D38">
        <f>Data3!D158</f>
        <v>19.8</v>
      </c>
      <c r="E38">
        <f>Data3!E158</f>
        <v>0</v>
      </c>
      <c r="F38">
        <f>Data3!F158</f>
        <v>0</v>
      </c>
      <c r="G38">
        <f>Data3!G158</f>
        <v>8.6999999999999993</v>
      </c>
      <c r="H38">
        <f>Data3!H158</f>
        <v>-34</v>
      </c>
      <c r="I38">
        <f>Data3!I158</f>
        <v>817</v>
      </c>
      <c r="J38">
        <f>Data3!E163</f>
        <v>0.5</v>
      </c>
      <c r="K38">
        <f>Data3!E164</f>
        <v>3.15</v>
      </c>
      <c r="L38">
        <f>Data3!E165</f>
        <v>15.9</v>
      </c>
      <c r="M38">
        <f>Data3!E166</f>
        <v>14</v>
      </c>
      <c r="N38">
        <f>Data3!E167</f>
        <v>28.9</v>
      </c>
    </row>
    <row r="39" spans="1:14" x14ac:dyDescent="0.35">
      <c r="A39" s="52">
        <f>Data3!C154</f>
        <v>41507</v>
      </c>
      <c r="B39">
        <f>Data3!C155</f>
        <v>3</v>
      </c>
      <c r="C39">
        <f>Data3!C159</f>
        <v>1</v>
      </c>
      <c r="D39">
        <f>Data3!D159</f>
        <v>18.8</v>
      </c>
      <c r="E39">
        <f>Data3!E159</f>
        <v>0</v>
      </c>
      <c r="F39">
        <f>Data3!F159</f>
        <v>0</v>
      </c>
      <c r="G39">
        <f>Data3!G159</f>
        <v>8.5</v>
      </c>
      <c r="H39">
        <f>Data3!H159</f>
        <v>-55</v>
      </c>
      <c r="I39">
        <f>Data3!I159</f>
        <v>822</v>
      </c>
      <c r="J39">
        <f>Data3!E163</f>
        <v>0.5</v>
      </c>
      <c r="K39">
        <f>Data3!E164</f>
        <v>3.15</v>
      </c>
      <c r="L39">
        <f>Data3!E165</f>
        <v>15.9</v>
      </c>
      <c r="M39">
        <f>Data3!E166</f>
        <v>14</v>
      </c>
      <c r="N39">
        <f>Data3!E167</f>
        <v>28.9</v>
      </c>
    </row>
    <row r="40" spans="1:14" x14ac:dyDescent="0.35">
      <c r="A40" s="52">
        <f>Data3!C154</f>
        <v>41507</v>
      </c>
      <c r="B40">
        <f>Data3!C155</f>
        <v>3</v>
      </c>
      <c r="C40">
        <f>Data3!C160</f>
        <v>2</v>
      </c>
      <c r="D40">
        <f>Data3!D160</f>
        <v>18.600000000000001</v>
      </c>
      <c r="E40">
        <f>Data3!E160</f>
        <v>0</v>
      </c>
      <c r="F40">
        <f>Data3!F160</f>
        <v>0</v>
      </c>
      <c r="G40">
        <f>Data3!G160</f>
        <v>8.3000000000000007</v>
      </c>
      <c r="H40">
        <f>Data3!H160</f>
        <v>-136</v>
      </c>
      <c r="I40">
        <f>Data3!I160</f>
        <v>822</v>
      </c>
      <c r="J40">
        <f>Data3!E163</f>
        <v>0.5</v>
      </c>
      <c r="K40">
        <f>Data3!E164</f>
        <v>3.15</v>
      </c>
      <c r="L40">
        <f>Data3!E165</f>
        <v>15.9</v>
      </c>
      <c r="M40">
        <f>Data3!E166</f>
        <v>14</v>
      </c>
      <c r="N40">
        <f>Data3!E167</f>
        <v>28.9</v>
      </c>
    </row>
    <row r="41" spans="1:14" x14ac:dyDescent="0.35">
      <c r="A41" s="52">
        <f>Data3!C154</f>
        <v>41507</v>
      </c>
      <c r="B41">
        <f>Data3!C155</f>
        <v>3</v>
      </c>
      <c r="C41">
        <f>Data3!C161</f>
        <v>3</v>
      </c>
      <c r="D41">
        <f>Data3!D161</f>
        <v>16</v>
      </c>
      <c r="E41">
        <f>Data3!E161</f>
        <v>0</v>
      </c>
      <c r="F41">
        <f>Data3!F161</f>
        <v>0</v>
      </c>
      <c r="G41">
        <f>Data3!G161</f>
        <v>7.3</v>
      </c>
      <c r="H41">
        <f>Data3!H161</f>
        <v>-297</v>
      </c>
      <c r="I41">
        <f>Data3!I161</f>
        <v>902</v>
      </c>
      <c r="J41">
        <f>Data3!E163</f>
        <v>0.5</v>
      </c>
      <c r="K41">
        <f>Data3!E164</f>
        <v>3.15</v>
      </c>
      <c r="L41">
        <f>Data3!E165</f>
        <v>15.9</v>
      </c>
      <c r="M41">
        <f>Data3!E166</f>
        <v>14</v>
      </c>
      <c r="N41">
        <f>Data3!E167</f>
        <v>28.9</v>
      </c>
    </row>
    <row r="42" spans="1:14" x14ac:dyDescent="0.35">
      <c r="A42" s="52">
        <f>Data3!C171</f>
        <v>41514</v>
      </c>
      <c r="B42">
        <f>Data3!C172</f>
        <v>3</v>
      </c>
      <c r="C42">
        <f>Data3!C175</f>
        <v>0</v>
      </c>
      <c r="D42">
        <f>Data3!D175</f>
        <v>19.2</v>
      </c>
      <c r="E42">
        <f>Data3!E175</f>
        <v>102.1</v>
      </c>
      <c r="F42">
        <f>Data3!F175</f>
        <v>9.31</v>
      </c>
      <c r="G42">
        <f>Data3!G175</f>
        <v>8.5</v>
      </c>
      <c r="H42">
        <f>Data3!H175</f>
        <v>-6</v>
      </c>
      <c r="I42">
        <f>Data3!I175</f>
        <v>830</v>
      </c>
      <c r="J42">
        <f>Data3!E180</f>
        <v>0.5</v>
      </c>
      <c r="K42">
        <f>Data3!E181</f>
        <v>3.2</v>
      </c>
      <c r="L42">
        <f>Data3!E182</f>
        <v>14.5</v>
      </c>
      <c r="M42">
        <f>Data3!E183</f>
        <v>13.1</v>
      </c>
      <c r="N42">
        <f>Data3!E184</f>
        <v>33.4</v>
      </c>
    </row>
    <row r="43" spans="1:14" x14ac:dyDescent="0.35">
      <c r="A43" s="52">
        <f>Data3!C171</f>
        <v>41514</v>
      </c>
      <c r="B43">
        <f>Data3!C172</f>
        <v>3</v>
      </c>
      <c r="C43">
        <f>Data3!C176</f>
        <v>1</v>
      </c>
      <c r="D43">
        <f>Data3!D176</f>
        <v>18.600000000000001</v>
      </c>
      <c r="E43">
        <f>Data3!E176</f>
        <v>88.1</v>
      </c>
      <c r="F43">
        <f>Data3!F176</f>
        <v>8.17</v>
      </c>
      <c r="G43">
        <f>Data3!G176</f>
        <v>8.4</v>
      </c>
      <c r="H43">
        <f>Data3!H176</f>
        <v>-30</v>
      </c>
      <c r="I43">
        <f>Data3!I176</f>
        <v>833</v>
      </c>
      <c r="J43">
        <f>Data3!E180</f>
        <v>0.5</v>
      </c>
      <c r="K43">
        <f>Data3!E181</f>
        <v>3.2</v>
      </c>
      <c r="L43">
        <f>Data3!E182</f>
        <v>14.5</v>
      </c>
      <c r="M43">
        <f>Data3!E183</f>
        <v>13.1</v>
      </c>
      <c r="N43">
        <f>Data3!E184</f>
        <v>33.4</v>
      </c>
    </row>
    <row r="44" spans="1:14" x14ac:dyDescent="0.35">
      <c r="A44" s="52">
        <f>Data3!C171</f>
        <v>41514</v>
      </c>
      <c r="B44">
        <f>Data3!C172</f>
        <v>3</v>
      </c>
      <c r="C44">
        <f>Data3!C177</f>
        <v>2</v>
      </c>
      <c r="D44">
        <f>Data3!D177</f>
        <v>18</v>
      </c>
      <c r="E44">
        <f>Data3!E177</f>
        <v>58.6</v>
      </c>
      <c r="F44">
        <f>Data3!F177</f>
        <v>5.48</v>
      </c>
      <c r="G44">
        <f>Data3!G177</f>
        <v>7.9</v>
      </c>
      <c r="H44">
        <f>Data3!H177</f>
        <v>-116</v>
      </c>
      <c r="I44">
        <f>Data3!I177</f>
        <v>858</v>
      </c>
      <c r="J44">
        <f>Data3!E180</f>
        <v>0.5</v>
      </c>
      <c r="K44">
        <f>Data3!E181</f>
        <v>3.2</v>
      </c>
      <c r="L44">
        <f>Data3!E182</f>
        <v>14.5</v>
      </c>
      <c r="M44">
        <f>Data3!E183</f>
        <v>13.1</v>
      </c>
      <c r="N44">
        <f>Data3!E184</f>
        <v>33.4</v>
      </c>
    </row>
    <row r="45" spans="1:14" x14ac:dyDescent="0.35">
      <c r="A45" s="52">
        <f>Data3!C171</f>
        <v>41514</v>
      </c>
      <c r="B45">
        <f>Data3!C172</f>
        <v>3</v>
      </c>
      <c r="C45">
        <f>Data3!C178</f>
        <v>3</v>
      </c>
      <c r="D45">
        <f>Data3!D178</f>
        <v>16.2</v>
      </c>
      <c r="E45">
        <f>Data3!E178</f>
        <v>20.7</v>
      </c>
      <c r="F45">
        <f>Data3!F178</f>
        <v>1.96</v>
      </c>
      <c r="G45">
        <f>Data3!G178</f>
        <v>7.3</v>
      </c>
      <c r="H45">
        <f>Data3!H178</f>
        <v>-274</v>
      </c>
      <c r="I45">
        <f>Data3!I178</f>
        <v>998</v>
      </c>
      <c r="J45">
        <f>Data3!E180</f>
        <v>0.5</v>
      </c>
      <c r="K45">
        <f>Data3!E181</f>
        <v>3.2</v>
      </c>
      <c r="L45">
        <f>Data3!E182</f>
        <v>14.5</v>
      </c>
      <c r="M45">
        <f>Data3!E183</f>
        <v>13.1</v>
      </c>
      <c r="N45">
        <f>Data3!E184</f>
        <v>33.4</v>
      </c>
    </row>
    <row r="46" spans="1:14" x14ac:dyDescent="0.35">
      <c r="A46" s="52">
        <f>Data3!C188</f>
        <v>41521</v>
      </c>
      <c r="B46">
        <f>Data3!C189</f>
        <v>3</v>
      </c>
      <c r="C46">
        <f>Data3!C192</f>
        <v>0</v>
      </c>
      <c r="D46">
        <f>Data3!D192</f>
        <v>18.600000000000001</v>
      </c>
      <c r="E46">
        <f>Data3!E192</f>
        <v>151.1</v>
      </c>
      <c r="F46">
        <f>Data3!F192</f>
        <v>13.87</v>
      </c>
      <c r="G46">
        <f>Data3!G192</f>
        <v>8.9</v>
      </c>
      <c r="H46">
        <f>Data3!H192</f>
        <v>36</v>
      </c>
      <c r="I46">
        <f>Data3!I192</f>
        <v>828</v>
      </c>
      <c r="J46">
        <f>Data3!E197</f>
        <v>0.4</v>
      </c>
      <c r="K46">
        <f>Data3!E198</f>
        <v>3.15</v>
      </c>
      <c r="L46">
        <f>Data3!E199</f>
        <v>20.3</v>
      </c>
      <c r="M46">
        <f>Data3!E200</f>
        <v>41.4</v>
      </c>
      <c r="N46">
        <f>Data3!E201</f>
        <v>67.5</v>
      </c>
    </row>
    <row r="47" spans="1:14" x14ac:dyDescent="0.35">
      <c r="A47" s="52">
        <f>Data3!C188</f>
        <v>41521</v>
      </c>
      <c r="B47">
        <f>Data3!C189</f>
        <v>3</v>
      </c>
      <c r="C47">
        <f>Data3!C193</f>
        <v>1</v>
      </c>
      <c r="D47">
        <f>Data3!D193</f>
        <v>17.600000000000001</v>
      </c>
      <c r="E47">
        <f>Data3!E193</f>
        <v>120.2</v>
      </c>
      <c r="F47">
        <f>Data3!F193</f>
        <v>11.35</v>
      </c>
      <c r="G47">
        <f>Data3!G193</f>
        <v>8.6999999999999993</v>
      </c>
      <c r="H47">
        <f>Data3!H193</f>
        <v>21</v>
      </c>
      <c r="I47">
        <f>Data3!I193</f>
        <v>833</v>
      </c>
      <c r="J47">
        <f>Data3!E197</f>
        <v>0.4</v>
      </c>
      <c r="K47">
        <f>Data3!E198</f>
        <v>3.15</v>
      </c>
      <c r="L47">
        <f>Data3!E199</f>
        <v>20.3</v>
      </c>
      <c r="M47">
        <f>Data3!E200</f>
        <v>41.4</v>
      </c>
      <c r="N47">
        <f>Data3!E201</f>
        <v>67.5</v>
      </c>
    </row>
    <row r="48" spans="1:14" x14ac:dyDescent="0.35">
      <c r="A48" s="52">
        <f>Data3!C188</f>
        <v>41521</v>
      </c>
      <c r="B48">
        <f>Data3!C189</f>
        <v>3</v>
      </c>
      <c r="C48">
        <f>Data3!C194</f>
        <v>2</v>
      </c>
      <c r="D48">
        <f>Data3!D194</f>
        <v>17.2</v>
      </c>
      <c r="E48">
        <f>Data3!E194</f>
        <v>84.4</v>
      </c>
      <c r="F48">
        <f>Data3!F194</f>
        <v>8</v>
      </c>
      <c r="G48">
        <f>Data3!G194</f>
        <v>8.1999999999999993</v>
      </c>
      <c r="H48">
        <f>Data3!H194</f>
        <v>3</v>
      </c>
      <c r="I48">
        <f>Data3!I194</f>
        <v>838</v>
      </c>
      <c r="J48">
        <f>Data3!E197</f>
        <v>0.4</v>
      </c>
      <c r="K48">
        <f>Data3!E198</f>
        <v>3.15</v>
      </c>
      <c r="L48">
        <f>Data3!E199</f>
        <v>20.3</v>
      </c>
      <c r="M48">
        <f>Data3!E200</f>
        <v>41.4</v>
      </c>
      <c r="N48">
        <f>Data3!E201</f>
        <v>67.5</v>
      </c>
    </row>
    <row r="49" spans="1:14" x14ac:dyDescent="0.35">
      <c r="A49" s="52">
        <f>Data3!C188</f>
        <v>41521</v>
      </c>
      <c r="B49">
        <f>Data3!C189</f>
        <v>3</v>
      </c>
      <c r="C49">
        <f>Data3!C195</f>
        <v>3</v>
      </c>
      <c r="D49">
        <f>Data3!D195</f>
        <v>17</v>
      </c>
      <c r="E49">
        <f>Data3!E195</f>
        <v>55</v>
      </c>
      <c r="F49">
        <f>Data3!F195</f>
        <v>5.22</v>
      </c>
      <c r="G49">
        <f>Data3!G195</f>
        <v>8</v>
      </c>
      <c r="H49">
        <f>Data3!H195</f>
        <v>-109</v>
      </c>
      <c r="I49">
        <f>Data3!I195</f>
        <v>836</v>
      </c>
      <c r="J49">
        <f>Data3!E197</f>
        <v>0.4</v>
      </c>
      <c r="K49">
        <f>Data3!E198</f>
        <v>3.15</v>
      </c>
      <c r="L49">
        <f>Data3!E199</f>
        <v>20.3</v>
      </c>
      <c r="M49">
        <f>Data3!E200</f>
        <v>41.4</v>
      </c>
      <c r="N49">
        <f>Data3!E201</f>
        <v>67.5</v>
      </c>
    </row>
    <row r="50" spans="1:14" x14ac:dyDescent="0.35">
      <c r="A50" s="52">
        <f>Data3!C205</f>
        <v>41528</v>
      </c>
      <c r="B50">
        <f>Data3!C206</f>
        <v>3</v>
      </c>
      <c r="C50">
        <f>Data3!C209</f>
        <v>0</v>
      </c>
      <c r="D50">
        <f>Data3!D209</f>
        <v>16.600000000000001</v>
      </c>
      <c r="E50">
        <f>Data3!E209</f>
        <v>103.9</v>
      </c>
      <c r="F50">
        <f>Data3!F209</f>
        <v>10.119999999999999</v>
      </c>
      <c r="G50">
        <f>Data3!G209</f>
        <v>8.3000000000000007</v>
      </c>
      <c r="H50">
        <f>Data3!H209</f>
        <v>29</v>
      </c>
      <c r="I50">
        <f>Data3!I209</f>
        <v>822</v>
      </c>
      <c r="J50">
        <f>Data3!E214</f>
        <v>0.5</v>
      </c>
      <c r="K50">
        <f>Data3!E215</f>
        <v>3</v>
      </c>
      <c r="L50">
        <f>Data3!E216</f>
        <v>13.8</v>
      </c>
      <c r="M50">
        <f>Data3!E217</f>
        <v>21.6</v>
      </c>
      <c r="N50">
        <f>Data3!E218</f>
        <v>38.5</v>
      </c>
    </row>
    <row r="51" spans="1:14" x14ac:dyDescent="0.35">
      <c r="A51" s="52">
        <f>Data3!C205</f>
        <v>41528</v>
      </c>
      <c r="B51">
        <f>Data3!C206</f>
        <v>3</v>
      </c>
      <c r="C51">
        <f>Data3!C210</f>
        <v>1</v>
      </c>
      <c r="D51">
        <f>Data3!D210</f>
        <v>16.600000000000001</v>
      </c>
      <c r="E51">
        <f>Data3!E210</f>
        <v>92.5</v>
      </c>
      <c r="F51">
        <f>Data3!F210</f>
        <v>9.0299999999999994</v>
      </c>
      <c r="G51">
        <f>Data3!G210</f>
        <v>8.3000000000000007</v>
      </c>
      <c r="H51">
        <f>Data3!H210</f>
        <v>22</v>
      </c>
      <c r="I51">
        <f>Data3!I210</f>
        <v>828</v>
      </c>
      <c r="J51">
        <f>Data3!E214</f>
        <v>0.5</v>
      </c>
      <c r="K51">
        <f>Data3!E215</f>
        <v>3</v>
      </c>
      <c r="L51">
        <f>Data3!E216</f>
        <v>13.8</v>
      </c>
      <c r="M51">
        <f>Data3!E217</f>
        <v>21.6</v>
      </c>
      <c r="N51">
        <f>Data3!E218</f>
        <v>38.5</v>
      </c>
    </row>
    <row r="52" spans="1:14" x14ac:dyDescent="0.35">
      <c r="A52" s="52">
        <f>Data3!C205</f>
        <v>41528</v>
      </c>
      <c r="B52">
        <f>Data3!C206</f>
        <v>3</v>
      </c>
      <c r="C52">
        <f>Data3!C211</f>
        <v>2</v>
      </c>
      <c r="D52">
        <f>Data3!D211</f>
        <v>16.600000000000001</v>
      </c>
      <c r="E52">
        <f>Data3!E211</f>
        <v>85.7</v>
      </c>
      <c r="F52">
        <f>Data3!F211</f>
        <v>8.39</v>
      </c>
      <c r="G52">
        <f>Data3!G211</f>
        <v>8.1999999999999993</v>
      </c>
      <c r="H52">
        <f>Data3!H211</f>
        <v>8</v>
      </c>
      <c r="I52">
        <f>Data3!I211</f>
        <v>826</v>
      </c>
      <c r="J52">
        <f>Data3!E214</f>
        <v>0.5</v>
      </c>
      <c r="K52">
        <f>Data3!E215</f>
        <v>3</v>
      </c>
      <c r="L52">
        <f>Data3!E216</f>
        <v>13.8</v>
      </c>
      <c r="M52">
        <f>Data3!E217</f>
        <v>21.6</v>
      </c>
      <c r="N52">
        <f>Data3!E218</f>
        <v>38.5</v>
      </c>
    </row>
    <row r="53" spans="1:14" x14ac:dyDescent="0.35">
      <c r="A53" s="52">
        <f>Data3!C205</f>
        <v>41528</v>
      </c>
      <c r="B53">
        <f>Data3!C206</f>
        <v>3</v>
      </c>
      <c r="C53">
        <f>Data3!C212</f>
        <v>3</v>
      </c>
      <c r="D53">
        <f>Data3!D212</f>
        <v>16.600000000000001</v>
      </c>
      <c r="E53">
        <f>Data3!E212</f>
        <v>85.4</v>
      </c>
      <c r="F53">
        <f>Data3!F212</f>
        <v>8.36</v>
      </c>
      <c r="G53">
        <f>Data3!G212</f>
        <v>8.1999999999999993</v>
      </c>
      <c r="H53">
        <f>Data3!H212</f>
        <v>-25</v>
      </c>
      <c r="I53">
        <f>Data3!I212</f>
        <v>826</v>
      </c>
      <c r="J53">
        <f>Data3!E214</f>
        <v>0.5</v>
      </c>
      <c r="K53">
        <f>Data3!E215</f>
        <v>3</v>
      </c>
      <c r="L53">
        <f>Data3!E216</f>
        <v>13.8</v>
      </c>
      <c r="M53">
        <f>Data3!E217</f>
        <v>21.6</v>
      </c>
      <c r="N53">
        <f>Data3!E218</f>
        <v>38.5</v>
      </c>
    </row>
    <row r="54" spans="1:14" x14ac:dyDescent="0.35">
      <c r="A54" s="52">
        <f>Data3!C222</f>
        <v>41534</v>
      </c>
      <c r="B54">
        <f>Data3!C223</f>
        <v>3</v>
      </c>
      <c r="C54">
        <f>Data3!C226</f>
        <v>0</v>
      </c>
      <c r="D54">
        <f>Data3!D226</f>
        <v>15.6</v>
      </c>
      <c r="E54">
        <f>Data3!E226</f>
        <v>109.3</v>
      </c>
      <c r="F54">
        <f>Data3!F226</f>
        <v>10.83</v>
      </c>
      <c r="G54">
        <f>Data3!G226</f>
        <v>8.69</v>
      </c>
      <c r="H54">
        <f>Data3!H226</f>
        <v>32</v>
      </c>
      <c r="I54">
        <f>Data3!I226</f>
        <v>824</v>
      </c>
      <c r="J54">
        <f>Data3!E231</f>
        <v>0.5</v>
      </c>
      <c r="K54">
        <f>Data3!E232</f>
        <v>3</v>
      </c>
      <c r="L54">
        <f>Data3!E233</f>
        <v>15.2</v>
      </c>
      <c r="M54">
        <f>Data3!E234</f>
        <v>16.8</v>
      </c>
      <c r="N54">
        <f>Data3!E235</f>
        <v>33.5</v>
      </c>
    </row>
    <row r="55" spans="1:14" x14ac:dyDescent="0.35">
      <c r="A55" s="52">
        <f>Data3!C222</f>
        <v>41534</v>
      </c>
      <c r="B55">
        <f>Data3!C223</f>
        <v>3</v>
      </c>
      <c r="C55">
        <f>Data3!C227</f>
        <v>1</v>
      </c>
      <c r="D55">
        <f>Data3!D227</f>
        <v>15.2</v>
      </c>
      <c r="E55">
        <f>Data3!E227</f>
        <v>104.5</v>
      </c>
      <c r="F55">
        <f>Data3!F227</f>
        <v>10.34</v>
      </c>
      <c r="G55">
        <f>Data3!G227</f>
        <v>8.6300000000000008</v>
      </c>
      <c r="H55">
        <f>Data3!H227</f>
        <v>23</v>
      </c>
      <c r="I55">
        <f>Data3!I227</f>
        <v>828</v>
      </c>
      <c r="J55">
        <f>Data3!E231</f>
        <v>0.5</v>
      </c>
      <c r="K55">
        <f>Data3!E232</f>
        <v>3</v>
      </c>
      <c r="L55">
        <f>Data3!E233</f>
        <v>15.2</v>
      </c>
      <c r="M55">
        <f>Data3!E234</f>
        <v>16.8</v>
      </c>
      <c r="N55">
        <f>Data3!E235</f>
        <v>33.5</v>
      </c>
    </row>
    <row r="56" spans="1:14" x14ac:dyDescent="0.35">
      <c r="A56" s="52">
        <f>Data3!C222</f>
        <v>41534</v>
      </c>
      <c r="B56">
        <f>Data3!C223</f>
        <v>3</v>
      </c>
      <c r="C56">
        <f>Data3!C228</f>
        <v>2</v>
      </c>
      <c r="D56">
        <f>Data3!D228</f>
        <v>15</v>
      </c>
      <c r="E56">
        <f>Data3!E228</f>
        <v>98.2</v>
      </c>
      <c r="F56">
        <f>Data3!F228</f>
        <v>9.8000000000000007</v>
      </c>
      <c r="G56">
        <f>Data3!G228</f>
        <v>8.57</v>
      </c>
      <c r="H56">
        <f>Data3!H228</f>
        <v>13</v>
      </c>
      <c r="I56">
        <f>Data3!I228</f>
        <v>830</v>
      </c>
      <c r="J56">
        <f>Data3!E231</f>
        <v>0.5</v>
      </c>
      <c r="K56">
        <f>Data3!E232</f>
        <v>3</v>
      </c>
      <c r="L56">
        <f>Data3!E233</f>
        <v>15.2</v>
      </c>
      <c r="M56">
        <f>Data3!E234</f>
        <v>16.8</v>
      </c>
      <c r="N56">
        <f>Data3!E235</f>
        <v>33.5</v>
      </c>
    </row>
    <row r="57" spans="1:14" x14ac:dyDescent="0.35">
      <c r="A57" s="52">
        <f>Data3!C222</f>
        <v>41534</v>
      </c>
      <c r="B57">
        <f>Data3!C223</f>
        <v>3</v>
      </c>
      <c r="C57">
        <f>Data3!C229</f>
        <v>3</v>
      </c>
      <c r="D57">
        <f>Data3!D229</f>
        <v>15</v>
      </c>
      <c r="E57">
        <f>Data3!E229</f>
        <v>94.3</v>
      </c>
      <c r="F57">
        <f>Data3!F229</f>
        <v>9.42</v>
      </c>
      <c r="G57">
        <f>Data3!G229</f>
        <v>8.5</v>
      </c>
      <c r="H57">
        <f>Data3!H229</f>
        <v>-58</v>
      </c>
      <c r="I57">
        <f>Data3!I229</f>
        <v>833</v>
      </c>
      <c r="J57">
        <f>Data3!E231</f>
        <v>0.5</v>
      </c>
      <c r="K57">
        <f>Data3!E232</f>
        <v>3</v>
      </c>
      <c r="L57">
        <f>Data3!E233</f>
        <v>15.2</v>
      </c>
      <c r="M57">
        <f>Data3!E234</f>
        <v>16.8</v>
      </c>
      <c r="N57">
        <f>Data3!E235</f>
        <v>33.5</v>
      </c>
    </row>
    <row r="58" spans="1:14" x14ac:dyDescent="0.35">
      <c r="A58" s="52">
        <f>Data3!C239</f>
        <v>41542</v>
      </c>
      <c r="B58">
        <f>Data3!C240</f>
        <v>3</v>
      </c>
      <c r="C58">
        <f>Data3!C243</f>
        <v>0</v>
      </c>
      <c r="D58">
        <f>Data3!D243</f>
        <v>15.2</v>
      </c>
      <c r="E58">
        <f>Data3!E243</f>
        <v>128.5</v>
      </c>
      <c r="F58">
        <f>Data3!F243</f>
        <v>12.84</v>
      </c>
      <c r="G58">
        <f>Data3!G243</f>
        <v>8.9499999999999993</v>
      </c>
      <c r="H58">
        <f>Data3!H243</f>
        <v>84</v>
      </c>
      <c r="I58">
        <f>Data3!I243</f>
        <v>823</v>
      </c>
      <c r="J58">
        <f>Data3!E248</f>
        <v>0.8</v>
      </c>
      <c r="K58">
        <f>Data3!E249</f>
        <v>3</v>
      </c>
      <c r="L58">
        <f>Data3!E250</f>
        <v>8.5</v>
      </c>
      <c r="M58">
        <f>Data3!E251</f>
        <v>7.8</v>
      </c>
      <c r="N58">
        <f>Data3!E252</f>
        <v>24.9</v>
      </c>
    </row>
    <row r="59" spans="1:14" x14ac:dyDescent="0.35">
      <c r="A59" s="52">
        <f>Data3!C239</f>
        <v>41542</v>
      </c>
      <c r="B59">
        <f>Data3!C240</f>
        <v>3</v>
      </c>
      <c r="C59">
        <f>Data3!C244</f>
        <v>1</v>
      </c>
      <c r="D59">
        <f>Data3!D244</f>
        <v>15.2</v>
      </c>
      <c r="E59">
        <f>Data3!E244</f>
        <v>125.6</v>
      </c>
      <c r="F59">
        <f>Data3!F244</f>
        <v>12.6</v>
      </c>
      <c r="G59">
        <f>Data3!G244</f>
        <v>8.92</v>
      </c>
      <c r="H59">
        <f>Data3!H244</f>
        <v>79</v>
      </c>
      <c r="I59">
        <f>Data3!I244</f>
        <v>825</v>
      </c>
      <c r="J59">
        <f>Data3!E248</f>
        <v>0.8</v>
      </c>
      <c r="K59">
        <f>Data3!E249</f>
        <v>3</v>
      </c>
      <c r="L59">
        <f>Data3!E250</f>
        <v>8.5</v>
      </c>
      <c r="M59">
        <f>Data3!E251</f>
        <v>7.8</v>
      </c>
      <c r="N59">
        <f>Data3!E252</f>
        <v>24.9</v>
      </c>
    </row>
    <row r="60" spans="1:14" x14ac:dyDescent="0.35">
      <c r="A60" s="52">
        <f>Data3!C239</f>
        <v>41542</v>
      </c>
      <c r="B60">
        <f>Data3!C240</f>
        <v>3</v>
      </c>
      <c r="C60">
        <f>Data3!C245</f>
        <v>2</v>
      </c>
      <c r="D60">
        <f>Data3!D245</f>
        <v>14.8</v>
      </c>
      <c r="E60">
        <f>Data3!E245</f>
        <v>101.5</v>
      </c>
      <c r="F60">
        <f>Data3!F245</f>
        <v>10.16</v>
      </c>
      <c r="G60">
        <f>Data3!G245</f>
        <v>8.69</v>
      </c>
      <c r="H60">
        <f>Data3!H245</f>
        <v>58</v>
      </c>
      <c r="I60">
        <f>Data3!I245</f>
        <v>829</v>
      </c>
      <c r="J60">
        <f>Data3!E248</f>
        <v>0.8</v>
      </c>
      <c r="K60">
        <f>Data3!E249</f>
        <v>3</v>
      </c>
      <c r="L60">
        <f>Data3!E250</f>
        <v>8.5</v>
      </c>
      <c r="M60">
        <f>Data3!E251</f>
        <v>7.8</v>
      </c>
      <c r="N60">
        <f>Data3!E252</f>
        <v>24.9</v>
      </c>
    </row>
    <row r="61" spans="1:14" x14ac:dyDescent="0.35">
      <c r="A61" s="52">
        <f>Data3!C239</f>
        <v>41542</v>
      </c>
      <c r="B61">
        <f>Data3!C240</f>
        <v>3</v>
      </c>
      <c r="C61">
        <f>Data3!C246</f>
        <v>3</v>
      </c>
      <c r="D61">
        <f>Data3!D246</f>
        <v>14.8</v>
      </c>
      <c r="E61">
        <f>Data3!E246</f>
        <v>78.400000000000006</v>
      </c>
      <c r="F61">
        <f>Data3!F246</f>
        <v>7.93</v>
      </c>
      <c r="G61">
        <f>Data3!G246</f>
        <v>8.51</v>
      </c>
      <c r="H61">
        <f>Data3!H246</f>
        <v>34</v>
      </c>
      <c r="I61">
        <f>Data3!I246</f>
        <v>828</v>
      </c>
      <c r="J61">
        <f>Data3!E248</f>
        <v>0.8</v>
      </c>
      <c r="K61">
        <f>Data3!E249</f>
        <v>3</v>
      </c>
      <c r="L61">
        <f>Data3!E250</f>
        <v>8.5</v>
      </c>
      <c r="M61">
        <f>Data3!E251</f>
        <v>7.8</v>
      </c>
      <c r="N61">
        <f>Data3!E252</f>
        <v>24.9</v>
      </c>
    </row>
    <row r="62" spans="1:14" x14ac:dyDescent="0.35">
      <c r="A62" s="52">
        <f>Data3!C256</f>
        <v>41548</v>
      </c>
      <c r="B62">
        <f>Data3!C257</f>
        <v>3</v>
      </c>
      <c r="C62">
        <f>Data3!C260</f>
        <v>0</v>
      </c>
      <c r="D62">
        <f>Data3!D260</f>
        <v>13</v>
      </c>
      <c r="E62">
        <f>Data3!E260</f>
        <v>105</v>
      </c>
      <c r="F62">
        <f>Data3!F260</f>
        <v>11.04</v>
      </c>
      <c r="G62">
        <f>Data3!G260</f>
        <v>8.7799999999999994</v>
      </c>
      <c r="H62">
        <f>Data3!H260</f>
        <v>95</v>
      </c>
      <c r="I62">
        <f>Data3!I260</f>
        <v>866</v>
      </c>
      <c r="J62">
        <f>Data3!E265</f>
        <v>0.9</v>
      </c>
      <c r="K62">
        <f>Data3!E266</f>
        <v>3.4</v>
      </c>
      <c r="L62">
        <f>Data3!E267</f>
        <v>10.4</v>
      </c>
      <c r="M62">
        <f>Data3!E268</f>
        <v>9.3000000000000007</v>
      </c>
      <c r="N62">
        <f>Data3!E269</f>
        <v>20.8</v>
      </c>
    </row>
    <row r="63" spans="1:14" x14ac:dyDescent="0.35">
      <c r="A63" s="52">
        <f>Data3!C256</f>
        <v>41548</v>
      </c>
      <c r="B63">
        <f>Data3!C257</f>
        <v>3</v>
      </c>
      <c r="C63">
        <f>Data3!C261</f>
        <v>1</v>
      </c>
      <c r="D63">
        <f>Data3!D261</f>
        <v>12.4</v>
      </c>
      <c r="E63">
        <f>Data3!E261</f>
        <v>103.6</v>
      </c>
      <c r="F63">
        <f>Data3!F261</f>
        <v>10.96</v>
      </c>
      <c r="G63">
        <f>Data3!G261</f>
        <v>8.77</v>
      </c>
      <c r="H63">
        <f>Data3!H261</f>
        <v>90</v>
      </c>
      <c r="I63">
        <f>Data3!I261</f>
        <v>867</v>
      </c>
      <c r="J63">
        <f>Data3!E265</f>
        <v>0.9</v>
      </c>
      <c r="K63">
        <f>Data3!E266</f>
        <v>3.4</v>
      </c>
      <c r="L63">
        <f>Data3!E267</f>
        <v>10.4</v>
      </c>
      <c r="M63">
        <f>Data3!E268</f>
        <v>9.3000000000000007</v>
      </c>
      <c r="N63">
        <f>Data3!E269</f>
        <v>20.8</v>
      </c>
    </row>
    <row r="64" spans="1:14" x14ac:dyDescent="0.35">
      <c r="A64" s="52">
        <f>Data3!C256</f>
        <v>41548</v>
      </c>
      <c r="B64">
        <f>Data3!C257</f>
        <v>3</v>
      </c>
      <c r="C64">
        <f>Data3!C262</f>
        <v>2</v>
      </c>
      <c r="D64">
        <f>Data3!D262</f>
        <v>12.4</v>
      </c>
      <c r="E64">
        <f>Data3!E262</f>
        <v>97.7</v>
      </c>
      <c r="F64">
        <f>Data3!F262</f>
        <v>10.37</v>
      </c>
      <c r="G64">
        <f>Data3!G262</f>
        <v>8.73</v>
      </c>
      <c r="H64">
        <f>Data3!H262</f>
        <v>141</v>
      </c>
      <c r="I64">
        <f>Data3!I262</f>
        <v>865</v>
      </c>
      <c r="J64">
        <f>Data3!E265</f>
        <v>0.9</v>
      </c>
      <c r="K64">
        <f>Data3!E266</f>
        <v>3.4</v>
      </c>
      <c r="L64">
        <f>Data3!E267</f>
        <v>10.4</v>
      </c>
      <c r="M64">
        <f>Data3!E268</f>
        <v>9.3000000000000007</v>
      </c>
      <c r="N64">
        <f>Data3!E269</f>
        <v>20.8</v>
      </c>
    </row>
    <row r="65" spans="1:14" x14ac:dyDescent="0.35">
      <c r="A65" s="52">
        <f>Data3!C256</f>
        <v>41548</v>
      </c>
      <c r="B65">
        <f>Data3!C257</f>
        <v>3</v>
      </c>
      <c r="C65">
        <f>Data3!C263</f>
        <v>3</v>
      </c>
      <c r="D65">
        <f>Data3!D263</f>
        <v>12.2</v>
      </c>
      <c r="E65">
        <f>Data3!E263</f>
        <v>98</v>
      </c>
      <c r="F65">
        <f>Data3!F263</f>
        <v>10.43</v>
      </c>
      <c r="G65">
        <f>Data3!G263</f>
        <v>8.84</v>
      </c>
      <c r="H65">
        <f>Data3!H263</f>
        <v>143</v>
      </c>
      <c r="I65">
        <f>Data3!I263</f>
        <v>855</v>
      </c>
      <c r="J65">
        <f>Data3!E265</f>
        <v>0.9</v>
      </c>
      <c r="K65">
        <f>Data3!E266</f>
        <v>3.4</v>
      </c>
      <c r="L65">
        <f>Data3!E267</f>
        <v>10.4</v>
      </c>
      <c r="M65">
        <f>Data3!E268</f>
        <v>9.3000000000000007</v>
      </c>
      <c r="N65">
        <f>Data3!E269</f>
        <v>20.8</v>
      </c>
    </row>
    <row r="66" spans="1:14" x14ac:dyDescent="0.35">
      <c r="A66" s="52">
        <f>Data3!C273</f>
        <v>41555</v>
      </c>
      <c r="B66">
        <f>Data3!C274</f>
        <v>3</v>
      </c>
      <c r="C66">
        <f>Data3!C277</f>
        <v>0</v>
      </c>
      <c r="D66">
        <f>Data3!D277</f>
        <v>12.8</v>
      </c>
      <c r="E66">
        <f>Data3!E277</f>
        <v>124.4</v>
      </c>
      <c r="F66">
        <f>Data3!F277</f>
        <v>13.02</v>
      </c>
      <c r="G66">
        <f>Data3!G277</f>
        <v>9</v>
      </c>
      <c r="H66">
        <f>Data3!H277</f>
        <v>134</v>
      </c>
      <c r="I66">
        <f>Data3!I277</f>
        <v>857</v>
      </c>
      <c r="J66">
        <f>Data3!E282</f>
        <v>1</v>
      </c>
      <c r="K66">
        <f>Data3!E283</f>
        <v>2.9</v>
      </c>
      <c r="L66">
        <f>Data3!E284</f>
        <v>8.1999999999999993</v>
      </c>
      <c r="M66">
        <f>Data3!E285</f>
        <v>5</v>
      </c>
      <c r="N66">
        <f>Data3!E286</f>
        <v>32.1</v>
      </c>
    </row>
    <row r="67" spans="1:14" x14ac:dyDescent="0.35">
      <c r="A67" s="52">
        <f>Data3!C273</f>
        <v>41555</v>
      </c>
      <c r="B67">
        <f>Data3!C274</f>
        <v>3</v>
      </c>
      <c r="C67">
        <f>Data3!C278</f>
        <v>1</v>
      </c>
      <c r="D67">
        <f>Data3!D278</f>
        <v>12.2</v>
      </c>
      <c r="E67">
        <f>Data3!E278</f>
        <v>123.3</v>
      </c>
      <c r="F67">
        <f>Data3!F278</f>
        <v>13.07</v>
      </c>
      <c r="G67">
        <f>Data3!G278</f>
        <v>8.94</v>
      </c>
      <c r="H67">
        <f>Data3!H278</f>
        <v>136</v>
      </c>
      <c r="I67">
        <f>Data3!I278</f>
        <v>859</v>
      </c>
      <c r="J67">
        <f>Data3!E282</f>
        <v>1</v>
      </c>
      <c r="K67">
        <f>Data3!E283</f>
        <v>2.9</v>
      </c>
      <c r="L67">
        <f>Data3!E284</f>
        <v>8.1999999999999993</v>
      </c>
      <c r="M67">
        <f>Data3!E285</f>
        <v>5</v>
      </c>
      <c r="N67">
        <f>Data3!E286</f>
        <v>32.1</v>
      </c>
    </row>
    <row r="68" spans="1:14" x14ac:dyDescent="0.35">
      <c r="A68" s="52">
        <f>Data3!C273</f>
        <v>41555</v>
      </c>
      <c r="B68">
        <f>Data3!C274</f>
        <v>3</v>
      </c>
      <c r="C68">
        <f>Data3!C279</f>
        <v>2</v>
      </c>
      <c r="D68">
        <f>Data3!D279</f>
        <v>11.4</v>
      </c>
      <c r="E68">
        <f>Data3!E279</f>
        <v>85.1</v>
      </c>
      <c r="F68">
        <f>Data3!F279</f>
        <v>9.16</v>
      </c>
      <c r="G68">
        <f>Data3!G279</f>
        <v>8.65</v>
      </c>
      <c r="H68">
        <f>Data3!H279</f>
        <v>128</v>
      </c>
      <c r="I68">
        <f>Data3!I279</f>
        <v>864</v>
      </c>
      <c r="J68">
        <f>Data3!E282</f>
        <v>1</v>
      </c>
      <c r="K68">
        <f>Data3!E283</f>
        <v>2.9</v>
      </c>
      <c r="L68">
        <f>Data3!E284</f>
        <v>8.1999999999999993</v>
      </c>
      <c r="M68">
        <f>Data3!E285</f>
        <v>5</v>
      </c>
      <c r="N68">
        <f>Data3!E286</f>
        <v>32.1</v>
      </c>
    </row>
    <row r="69" spans="1:14" x14ac:dyDescent="0.35">
      <c r="A69" s="52">
        <f>Data3!C273</f>
        <v>41555</v>
      </c>
      <c r="B69">
        <f>Data3!C274</f>
        <v>3</v>
      </c>
      <c r="C69">
        <f>Data3!C280</f>
        <v>3</v>
      </c>
      <c r="D69">
        <f>Data3!D280</f>
        <v>11.4</v>
      </c>
      <c r="E69">
        <f>Data3!E280</f>
        <v>74</v>
      </c>
      <c r="F69">
        <f>Data3!F280</f>
        <v>7.94</v>
      </c>
      <c r="G69">
        <f>Data3!G280</f>
        <v>8.76</v>
      </c>
      <c r="H69">
        <f>Data3!H280</f>
        <v>150</v>
      </c>
      <c r="I69">
        <f>Data3!I280</f>
        <v>863</v>
      </c>
      <c r="J69">
        <f>Data3!E282</f>
        <v>1</v>
      </c>
      <c r="K69">
        <f>Data3!E283</f>
        <v>2.9</v>
      </c>
      <c r="L69">
        <f>Data3!E284</f>
        <v>8.1999999999999993</v>
      </c>
      <c r="M69">
        <f>Data3!E285</f>
        <v>5</v>
      </c>
      <c r="N69">
        <f>Data3!E286</f>
        <v>32.1</v>
      </c>
    </row>
    <row r="70" spans="1:14" x14ac:dyDescent="0.35">
      <c r="A70" s="52">
        <f>Data3!C290</f>
        <v>41563</v>
      </c>
      <c r="B70">
        <f>Data3!C291</f>
        <v>3</v>
      </c>
      <c r="C70">
        <f>Data3!C294</f>
        <v>0</v>
      </c>
      <c r="D70">
        <f>Data3!D294</f>
        <v>10.4</v>
      </c>
      <c r="E70">
        <f>Data3!E294</f>
        <v>96.5</v>
      </c>
      <c r="F70">
        <f>Data3!F294</f>
        <v>10.73</v>
      </c>
      <c r="G70">
        <f>Data3!G294</f>
        <v>8.6999999999999993</v>
      </c>
      <c r="H70">
        <f>Data3!H294</f>
        <v>138</v>
      </c>
      <c r="I70">
        <f>Data3!I294</f>
        <v>857</v>
      </c>
      <c r="J70">
        <f>Data3!E299</f>
        <v>0.95</v>
      </c>
      <c r="K70">
        <f>Data3!E300</f>
        <v>3.05</v>
      </c>
      <c r="L70">
        <f>Data3!E301</f>
        <v>12.1</v>
      </c>
      <c r="M70">
        <f>Data3!E302</f>
        <v>15.4</v>
      </c>
      <c r="N70">
        <f>Data3!E303</f>
        <v>31.5</v>
      </c>
    </row>
    <row r="71" spans="1:14" x14ac:dyDescent="0.35">
      <c r="A71" s="52">
        <f>Data3!C290</f>
        <v>41563</v>
      </c>
      <c r="B71">
        <f>Data3!C291</f>
        <v>3</v>
      </c>
      <c r="C71">
        <f>Data3!C295</f>
        <v>1</v>
      </c>
      <c r="D71">
        <f>Data3!D295</f>
        <v>10.4</v>
      </c>
      <c r="E71">
        <f>Data3!E295</f>
        <v>95.8</v>
      </c>
      <c r="F71">
        <f>Data3!F295</f>
        <v>10.66</v>
      </c>
      <c r="G71">
        <f>Data3!G295</f>
        <v>8.68</v>
      </c>
      <c r="H71">
        <f>Data3!H295</f>
        <v>130</v>
      </c>
      <c r="I71">
        <f>Data3!I295</f>
        <v>857</v>
      </c>
      <c r="J71">
        <f>Data3!E299</f>
        <v>0.95</v>
      </c>
      <c r="K71">
        <f>Data3!E300</f>
        <v>3.05</v>
      </c>
      <c r="L71">
        <f>Data3!E301</f>
        <v>12.1</v>
      </c>
      <c r="M71">
        <f>Data3!E302</f>
        <v>15.4</v>
      </c>
      <c r="N71">
        <f>Data3!E303</f>
        <v>31.5</v>
      </c>
    </row>
    <row r="72" spans="1:14" x14ac:dyDescent="0.35">
      <c r="A72" s="52">
        <f>Data3!C290</f>
        <v>41563</v>
      </c>
      <c r="B72">
        <f>Data3!C291</f>
        <v>3</v>
      </c>
      <c r="C72">
        <f>Data3!C296</f>
        <v>2</v>
      </c>
      <c r="D72">
        <f>Data3!D296</f>
        <v>10.4</v>
      </c>
      <c r="E72">
        <f>Data3!E296</f>
        <v>94</v>
      </c>
      <c r="F72">
        <f>Data3!F296</f>
        <v>10.45</v>
      </c>
      <c r="G72">
        <f>Data3!G296</f>
        <v>8.68</v>
      </c>
      <c r="H72">
        <f>Data3!H296</f>
        <v>128</v>
      </c>
      <c r="I72">
        <f>Data3!I296</f>
        <v>857</v>
      </c>
      <c r="J72">
        <f>Data3!E299</f>
        <v>0.95</v>
      </c>
      <c r="K72">
        <f>Data3!E300</f>
        <v>3.05</v>
      </c>
      <c r="L72">
        <f>Data3!E301</f>
        <v>12.1</v>
      </c>
      <c r="M72">
        <f>Data3!E302</f>
        <v>15.4</v>
      </c>
      <c r="N72">
        <f>Data3!E303</f>
        <v>31.5</v>
      </c>
    </row>
    <row r="73" spans="1:14" x14ac:dyDescent="0.35">
      <c r="A73" s="52">
        <f>Data3!C290</f>
        <v>41563</v>
      </c>
      <c r="B73">
        <f>Data3!C291</f>
        <v>3</v>
      </c>
      <c r="C73">
        <f>Data3!C297</f>
        <v>3</v>
      </c>
      <c r="D73">
        <f>Data3!D297</f>
        <v>10.4</v>
      </c>
      <c r="E73">
        <f>Data3!E297</f>
        <v>93.5</v>
      </c>
      <c r="F73">
        <f>Data3!F297</f>
        <v>10.3</v>
      </c>
      <c r="G73">
        <f>Data3!G297</f>
        <v>8.6999999999999993</v>
      </c>
      <c r="H73">
        <f>Data3!H297</f>
        <v>109</v>
      </c>
      <c r="I73">
        <f>Data3!I297</f>
        <v>861</v>
      </c>
      <c r="J73">
        <f>Data3!E299</f>
        <v>0.95</v>
      </c>
      <c r="K73">
        <f>Data3!E300</f>
        <v>3.05</v>
      </c>
      <c r="L73">
        <f>Data3!E301</f>
        <v>12.1</v>
      </c>
      <c r="M73">
        <f>Data3!E302</f>
        <v>15.4</v>
      </c>
      <c r="N73">
        <f>Data3!E303</f>
        <v>31.5</v>
      </c>
    </row>
    <row r="74" spans="1:14" x14ac:dyDescent="0.35">
      <c r="A74" s="52">
        <f>Data3!C307</f>
        <v>41570</v>
      </c>
      <c r="B74">
        <f>Data3!C308</f>
        <v>3</v>
      </c>
      <c r="C74">
        <f>Data3!C311</f>
        <v>0</v>
      </c>
      <c r="D74">
        <f>Data3!D311</f>
        <v>12.4</v>
      </c>
      <c r="E74">
        <f>Data3!E311</f>
        <v>110.9</v>
      </c>
      <c r="F74">
        <f>Data3!F311</f>
        <v>11.64</v>
      </c>
      <c r="G74">
        <f>Data3!G311</f>
        <v>8.66</v>
      </c>
      <c r="H74">
        <f>Data3!H311</f>
        <v>148</v>
      </c>
      <c r="I74">
        <f>Data3!I311</f>
        <v>858</v>
      </c>
      <c r="J74">
        <f>Data3!E316</f>
        <v>0.9</v>
      </c>
      <c r="K74">
        <f>Data3!E317</f>
        <v>3.2</v>
      </c>
      <c r="L74">
        <f>Data3!E318</f>
        <v>10.5</v>
      </c>
      <c r="M74">
        <f>Data3!E319</f>
        <v>6.5</v>
      </c>
      <c r="N74">
        <f>Data3!E320</f>
        <v>16.5</v>
      </c>
    </row>
    <row r="75" spans="1:14" x14ac:dyDescent="0.35">
      <c r="A75" s="52">
        <f>Data3!C307</f>
        <v>41570</v>
      </c>
      <c r="B75">
        <f>Data3!C308</f>
        <v>3</v>
      </c>
      <c r="C75">
        <f>Data3!C312</f>
        <v>1</v>
      </c>
      <c r="D75">
        <f>Data3!D312</f>
        <v>11.4</v>
      </c>
      <c r="E75">
        <f>Data3!E312</f>
        <v>105.6</v>
      </c>
      <c r="F75">
        <f>Data3!F312</f>
        <v>11.27</v>
      </c>
      <c r="G75">
        <f>Data3!G312</f>
        <v>8.6</v>
      </c>
      <c r="H75">
        <f>Data3!H312</f>
        <v>156</v>
      </c>
      <c r="I75">
        <f>Data3!I312</f>
        <v>851</v>
      </c>
      <c r="J75">
        <f>Data3!E316</f>
        <v>0.9</v>
      </c>
      <c r="K75">
        <f>Data3!E317</f>
        <v>3.2</v>
      </c>
      <c r="L75">
        <f>Data3!E318</f>
        <v>10.5</v>
      </c>
      <c r="M75">
        <f>Data3!E319</f>
        <v>6.5</v>
      </c>
      <c r="N75">
        <f>Data3!E320</f>
        <v>16.5</v>
      </c>
    </row>
    <row r="76" spans="1:14" x14ac:dyDescent="0.35">
      <c r="A76" s="52">
        <f>Data3!C307</f>
        <v>41570</v>
      </c>
      <c r="B76">
        <f>Data3!C308</f>
        <v>3</v>
      </c>
      <c r="C76">
        <f>Data3!C313</f>
        <v>2</v>
      </c>
      <c r="D76">
        <f>Data3!D313</f>
        <v>10.8</v>
      </c>
      <c r="E76">
        <f>Data3!E313</f>
        <v>90.1</v>
      </c>
      <c r="F76">
        <f>Data3!F313</f>
        <v>9.68</v>
      </c>
      <c r="G76">
        <f>Data3!G313</f>
        <v>8.44</v>
      </c>
      <c r="H76">
        <f>Data3!H313</f>
        <v>151</v>
      </c>
      <c r="I76">
        <f>Data3!I313</f>
        <v>854</v>
      </c>
      <c r="J76">
        <f>Data3!E316</f>
        <v>0.9</v>
      </c>
      <c r="K76">
        <f>Data3!E317</f>
        <v>3.2</v>
      </c>
      <c r="L76">
        <f>Data3!E318</f>
        <v>10.5</v>
      </c>
      <c r="M76">
        <f>Data3!E319</f>
        <v>6.5</v>
      </c>
      <c r="N76">
        <f>Data3!E320</f>
        <v>16.5</v>
      </c>
    </row>
    <row r="77" spans="1:14" x14ac:dyDescent="0.35">
      <c r="A77" s="52">
        <f>Data3!C307</f>
        <v>41570</v>
      </c>
      <c r="B77">
        <f>Data3!C308</f>
        <v>3</v>
      </c>
      <c r="C77">
        <f>Data3!C314</f>
        <v>3</v>
      </c>
      <c r="D77">
        <f>Data3!D314</f>
        <v>10.6</v>
      </c>
      <c r="E77">
        <f>Data3!E314</f>
        <v>56</v>
      </c>
      <c r="F77">
        <f>Data3!F314</f>
        <v>6.02</v>
      </c>
      <c r="G77">
        <f>Data3!G314</f>
        <v>8.15</v>
      </c>
      <c r="H77">
        <f>Data3!H314</f>
        <v>150</v>
      </c>
      <c r="I77">
        <f>Data3!I314</f>
        <v>854</v>
      </c>
      <c r="J77">
        <f>Data3!E316</f>
        <v>0.9</v>
      </c>
      <c r="K77">
        <f>Data3!E317</f>
        <v>3.2</v>
      </c>
      <c r="L77">
        <f>Data3!E318</f>
        <v>10.5</v>
      </c>
      <c r="M77">
        <f>Data3!E319</f>
        <v>6.5</v>
      </c>
      <c r="N77">
        <f>Data3!E320</f>
        <v>16.5</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DP320"/>
  <sheetViews>
    <sheetView workbookViewId="0"/>
  </sheetViews>
  <sheetFormatPr baseColWidth="10" defaultRowHeight="14.5" x14ac:dyDescent="0.35"/>
  <sheetData>
    <row r="1" spans="3:65" x14ac:dyDescent="0.35">
      <c r="C1" s="104">
        <v>41444</v>
      </c>
      <c r="D1" s="57"/>
      <c r="E1" s="57"/>
      <c r="F1" s="57"/>
      <c r="G1" s="57"/>
      <c r="H1" s="57"/>
      <c r="I1" s="57"/>
      <c r="J1" s="57"/>
      <c r="K1" s="104">
        <v>41444</v>
      </c>
      <c r="L1" s="57"/>
      <c r="M1" s="57"/>
      <c r="N1" s="57"/>
      <c r="O1" s="57"/>
      <c r="P1" s="57"/>
      <c r="Q1" s="57"/>
      <c r="R1" s="57"/>
      <c r="S1" s="104">
        <v>41444</v>
      </c>
      <c r="T1" s="57"/>
      <c r="U1" s="57"/>
      <c r="V1" s="57"/>
      <c r="W1" s="57"/>
      <c r="X1" s="57"/>
      <c r="Y1" s="57"/>
      <c r="Z1" s="57"/>
      <c r="AA1" s="104">
        <v>41444</v>
      </c>
      <c r="AB1" s="57"/>
      <c r="AC1" s="57"/>
      <c r="AD1" s="57"/>
      <c r="AE1" s="57"/>
      <c r="AF1" s="57"/>
      <c r="AG1" s="57"/>
      <c r="AH1" s="57"/>
      <c r="AI1" s="104">
        <v>41444</v>
      </c>
      <c r="AJ1" s="57"/>
      <c r="AK1" s="57"/>
      <c r="AL1" s="57"/>
      <c r="AM1" s="57"/>
      <c r="AN1" s="57"/>
      <c r="AO1" s="57"/>
      <c r="AP1" s="57"/>
      <c r="AQ1" s="104">
        <v>41444</v>
      </c>
      <c r="AR1" s="57"/>
      <c r="AS1" s="57"/>
      <c r="AT1" s="57"/>
      <c r="AU1" s="57"/>
      <c r="AV1" s="57"/>
      <c r="AW1" s="57"/>
      <c r="AX1" s="57"/>
      <c r="AY1" s="104">
        <v>41444</v>
      </c>
      <c r="AZ1" s="57"/>
      <c r="BA1" s="57"/>
      <c r="BB1" s="57"/>
      <c r="BC1" s="57"/>
      <c r="BD1" s="57"/>
      <c r="BE1" s="57"/>
      <c r="BF1" s="57"/>
      <c r="BG1" s="104">
        <v>41444</v>
      </c>
      <c r="BH1" s="57"/>
      <c r="BI1" s="57"/>
      <c r="BJ1" s="57"/>
      <c r="BK1" s="57"/>
      <c r="BL1" s="57"/>
      <c r="BM1" s="14"/>
    </row>
    <row r="2" spans="3:65" x14ac:dyDescent="0.35">
      <c r="C2" s="58">
        <v>4</v>
      </c>
      <c r="D2" s="59"/>
      <c r="E2" s="59"/>
      <c r="F2" s="59"/>
      <c r="G2" s="59"/>
      <c r="H2" s="61"/>
      <c r="I2" s="62"/>
      <c r="J2" s="1"/>
      <c r="K2" s="58">
        <v>5</v>
      </c>
      <c r="L2" s="59"/>
      <c r="M2" s="59"/>
      <c r="N2" s="59"/>
      <c r="O2" s="59"/>
      <c r="P2" s="59"/>
      <c r="Q2" s="60"/>
      <c r="R2" s="1"/>
      <c r="S2" s="58">
        <v>6</v>
      </c>
      <c r="T2" s="59"/>
      <c r="U2" s="59"/>
      <c r="V2" s="59"/>
      <c r="W2" s="59"/>
      <c r="X2" s="59"/>
      <c r="Y2" s="60"/>
      <c r="Z2" s="1"/>
      <c r="AA2" s="58">
        <v>7</v>
      </c>
      <c r="AB2" s="59"/>
      <c r="AC2" s="59"/>
      <c r="AD2" s="59"/>
      <c r="AE2" s="59"/>
      <c r="AF2" s="59"/>
      <c r="AG2" s="60"/>
      <c r="AH2" s="1"/>
      <c r="AI2" s="58">
        <v>8</v>
      </c>
      <c r="AJ2" s="59"/>
      <c r="AK2" s="59"/>
      <c r="AL2" s="59"/>
      <c r="AM2" s="59"/>
      <c r="AN2" s="59"/>
      <c r="AO2" s="60"/>
      <c r="AP2" s="1"/>
      <c r="AQ2" s="58">
        <v>9</v>
      </c>
      <c r="AR2" s="59"/>
      <c r="AS2" s="59"/>
      <c r="AT2" s="59"/>
      <c r="AU2" s="59"/>
      <c r="AV2" s="59"/>
      <c r="AW2" s="60"/>
      <c r="AX2" s="1"/>
      <c r="AY2" s="58">
        <v>10</v>
      </c>
      <c r="AZ2" s="59"/>
      <c r="BA2" s="59"/>
      <c r="BB2" s="59"/>
      <c r="BC2" s="59"/>
      <c r="BD2" s="59"/>
      <c r="BE2" s="60"/>
      <c r="BF2" s="1"/>
      <c r="BG2" s="58">
        <v>11</v>
      </c>
      <c r="BH2" s="59"/>
      <c r="BI2" s="59"/>
      <c r="BJ2" s="59"/>
      <c r="BK2" s="59"/>
      <c r="BL2" s="59"/>
      <c r="BM2" s="60"/>
    </row>
    <row r="3" spans="3:65" x14ac:dyDescent="0.35">
      <c r="C3" s="2" t="s">
        <v>0</v>
      </c>
      <c r="D3" s="2" t="s">
        <v>1</v>
      </c>
      <c r="E3" s="63" t="s">
        <v>2</v>
      </c>
      <c r="F3" s="64"/>
      <c r="G3" s="3" t="s">
        <v>3</v>
      </c>
      <c r="H3" s="4" t="s">
        <v>4</v>
      </c>
      <c r="I3" s="4" t="s">
        <v>5</v>
      </c>
      <c r="J3" s="1"/>
      <c r="K3" s="2" t="s">
        <v>0</v>
      </c>
      <c r="L3" s="2" t="s">
        <v>1</v>
      </c>
      <c r="M3" s="63" t="s">
        <v>2</v>
      </c>
      <c r="N3" s="64"/>
      <c r="O3" s="3" t="s">
        <v>3</v>
      </c>
      <c r="P3" s="2" t="s">
        <v>4</v>
      </c>
      <c r="Q3" s="2" t="s">
        <v>5</v>
      </c>
      <c r="R3" s="1"/>
      <c r="S3" s="2" t="s">
        <v>0</v>
      </c>
      <c r="T3" s="2" t="s">
        <v>1</v>
      </c>
      <c r="U3" s="63" t="s">
        <v>2</v>
      </c>
      <c r="V3" s="64"/>
      <c r="W3" s="3" t="s">
        <v>3</v>
      </c>
      <c r="X3" s="2" t="s">
        <v>4</v>
      </c>
      <c r="Y3" s="2" t="s">
        <v>5</v>
      </c>
      <c r="Z3" s="1"/>
      <c r="AA3" s="2" t="s">
        <v>0</v>
      </c>
      <c r="AB3" s="2" t="s">
        <v>1</v>
      </c>
      <c r="AC3" s="63" t="s">
        <v>2</v>
      </c>
      <c r="AD3" s="64"/>
      <c r="AE3" s="3" t="s">
        <v>3</v>
      </c>
      <c r="AF3" s="2" t="s">
        <v>4</v>
      </c>
      <c r="AG3" s="2" t="s">
        <v>5</v>
      </c>
      <c r="AH3" s="1"/>
      <c r="AI3" s="2" t="s">
        <v>0</v>
      </c>
      <c r="AJ3" s="2" t="s">
        <v>1</v>
      </c>
      <c r="AK3" s="63" t="s">
        <v>2</v>
      </c>
      <c r="AL3" s="64"/>
      <c r="AM3" s="3" t="s">
        <v>3</v>
      </c>
      <c r="AN3" s="2" t="s">
        <v>4</v>
      </c>
      <c r="AO3" s="2" t="s">
        <v>5</v>
      </c>
      <c r="AP3" s="1"/>
      <c r="AQ3" s="2" t="s">
        <v>0</v>
      </c>
      <c r="AR3" s="2" t="s">
        <v>1</v>
      </c>
      <c r="AS3" s="63" t="s">
        <v>2</v>
      </c>
      <c r="AT3" s="64"/>
      <c r="AU3" s="3" t="s">
        <v>3</v>
      </c>
      <c r="AV3" s="2" t="s">
        <v>4</v>
      </c>
      <c r="AW3" s="2" t="s">
        <v>5</v>
      </c>
      <c r="AX3" s="1"/>
      <c r="AY3" s="2" t="s">
        <v>0</v>
      </c>
      <c r="AZ3" s="2" t="s">
        <v>1</v>
      </c>
      <c r="BA3" s="63" t="s">
        <v>2</v>
      </c>
      <c r="BB3" s="64"/>
      <c r="BC3" s="3" t="s">
        <v>3</v>
      </c>
      <c r="BD3" s="2" t="s">
        <v>4</v>
      </c>
      <c r="BE3" s="2" t="s">
        <v>5</v>
      </c>
      <c r="BF3" s="1"/>
      <c r="BG3" s="2" t="s">
        <v>0</v>
      </c>
      <c r="BH3" s="2" t="s">
        <v>1</v>
      </c>
      <c r="BI3" s="63" t="s">
        <v>2</v>
      </c>
      <c r="BJ3" s="64"/>
      <c r="BK3" s="3" t="s">
        <v>3</v>
      </c>
      <c r="BL3" s="2" t="s">
        <v>4</v>
      </c>
      <c r="BM3" s="2" t="s">
        <v>5</v>
      </c>
    </row>
    <row r="4" spans="3:65" x14ac:dyDescent="0.35">
      <c r="C4" s="5" t="s">
        <v>6</v>
      </c>
      <c r="D4" s="5" t="s">
        <v>7</v>
      </c>
      <c r="E4" s="6" t="s">
        <v>8</v>
      </c>
      <c r="F4" s="7" t="s">
        <v>9</v>
      </c>
      <c r="G4" s="5"/>
      <c r="H4" s="8" t="s">
        <v>10</v>
      </c>
      <c r="I4" s="8" t="s">
        <v>11</v>
      </c>
      <c r="J4" s="1"/>
      <c r="K4" s="5" t="s">
        <v>6</v>
      </c>
      <c r="L4" s="5" t="s">
        <v>7</v>
      </c>
      <c r="M4" s="6" t="s">
        <v>8</v>
      </c>
      <c r="N4" s="7" t="s">
        <v>9</v>
      </c>
      <c r="O4" s="5"/>
      <c r="P4" s="5" t="s">
        <v>10</v>
      </c>
      <c r="Q4" s="5" t="s">
        <v>11</v>
      </c>
      <c r="R4" s="1"/>
      <c r="S4" s="5" t="s">
        <v>6</v>
      </c>
      <c r="T4" s="5" t="s">
        <v>7</v>
      </c>
      <c r="U4" s="6" t="s">
        <v>8</v>
      </c>
      <c r="V4" s="7" t="s">
        <v>9</v>
      </c>
      <c r="W4" s="5"/>
      <c r="X4" s="5" t="s">
        <v>10</v>
      </c>
      <c r="Y4" s="5" t="s">
        <v>11</v>
      </c>
      <c r="Z4" s="1"/>
      <c r="AA4" s="5" t="s">
        <v>6</v>
      </c>
      <c r="AB4" s="5" t="s">
        <v>7</v>
      </c>
      <c r="AC4" s="6" t="s">
        <v>8</v>
      </c>
      <c r="AD4" s="7" t="s">
        <v>9</v>
      </c>
      <c r="AE4" s="5"/>
      <c r="AF4" s="5" t="s">
        <v>10</v>
      </c>
      <c r="AG4" s="5" t="s">
        <v>11</v>
      </c>
      <c r="AH4" s="1"/>
      <c r="AI4" s="5" t="s">
        <v>6</v>
      </c>
      <c r="AJ4" s="5" t="s">
        <v>7</v>
      </c>
      <c r="AK4" s="6" t="s">
        <v>8</v>
      </c>
      <c r="AL4" s="7" t="s">
        <v>9</v>
      </c>
      <c r="AM4" s="5"/>
      <c r="AN4" s="5" t="s">
        <v>10</v>
      </c>
      <c r="AO4" s="5" t="s">
        <v>11</v>
      </c>
      <c r="AP4" s="1"/>
      <c r="AQ4" s="5" t="s">
        <v>6</v>
      </c>
      <c r="AR4" s="5" t="s">
        <v>7</v>
      </c>
      <c r="AS4" s="6" t="s">
        <v>8</v>
      </c>
      <c r="AT4" s="7" t="s">
        <v>9</v>
      </c>
      <c r="AU4" s="5"/>
      <c r="AV4" s="5" t="s">
        <v>10</v>
      </c>
      <c r="AW4" s="5" t="s">
        <v>11</v>
      </c>
      <c r="AX4" s="1"/>
      <c r="AY4" s="5" t="s">
        <v>6</v>
      </c>
      <c r="AZ4" s="5" t="s">
        <v>7</v>
      </c>
      <c r="BA4" s="6" t="s">
        <v>8</v>
      </c>
      <c r="BB4" s="7" t="s">
        <v>9</v>
      </c>
      <c r="BC4" s="5"/>
      <c r="BD4" s="5" t="s">
        <v>10</v>
      </c>
      <c r="BE4" s="5" t="s">
        <v>11</v>
      </c>
      <c r="BF4" s="1"/>
      <c r="BG4" s="5" t="s">
        <v>6</v>
      </c>
      <c r="BH4" s="5" t="s">
        <v>7</v>
      </c>
      <c r="BI4" s="6" t="s">
        <v>8</v>
      </c>
      <c r="BJ4" s="7" t="s">
        <v>9</v>
      </c>
      <c r="BK4" s="5"/>
      <c r="BL4" s="5" t="s">
        <v>10</v>
      </c>
      <c r="BM4" s="5" t="s">
        <v>11</v>
      </c>
    </row>
    <row r="5" spans="3:65" x14ac:dyDescent="0.35">
      <c r="C5" s="5">
        <v>0</v>
      </c>
      <c r="D5" s="5">
        <v>24.4</v>
      </c>
      <c r="E5" s="6"/>
      <c r="F5" s="7"/>
      <c r="G5" s="5"/>
      <c r="H5" s="8"/>
      <c r="I5" s="8"/>
      <c r="J5" s="1"/>
      <c r="K5" s="5">
        <v>0</v>
      </c>
      <c r="L5" s="5">
        <v>24.8</v>
      </c>
      <c r="M5" s="6"/>
      <c r="N5" s="7"/>
      <c r="O5" s="5"/>
      <c r="P5" s="5"/>
      <c r="Q5" s="5"/>
      <c r="R5" s="1"/>
      <c r="S5" s="5">
        <v>0</v>
      </c>
      <c r="T5" s="5">
        <v>24.7</v>
      </c>
      <c r="U5" s="6"/>
      <c r="V5" s="7"/>
      <c r="W5" s="5"/>
      <c r="X5" s="5"/>
      <c r="Y5" s="5"/>
      <c r="Z5" s="1"/>
      <c r="AA5" s="5">
        <v>0</v>
      </c>
      <c r="AB5" s="5">
        <v>24.8</v>
      </c>
      <c r="AC5" s="6"/>
      <c r="AD5" s="7"/>
      <c r="AE5" s="5"/>
      <c r="AF5" s="5"/>
      <c r="AG5" s="5"/>
      <c r="AH5" s="1"/>
      <c r="AI5" s="5">
        <v>0</v>
      </c>
      <c r="AJ5" s="5">
        <v>23.8</v>
      </c>
      <c r="AK5" s="6"/>
      <c r="AL5" s="7"/>
      <c r="AM5" s="5"/>
      <c r="AN5" s="5"/>
      <c r="AO5" s="5"/>
      <c r="AP5" s="1"/>
      <c r="AQ5" s="5">
        <v>0</v>
      </c>
      <c r="AR5" s="5">
        <v>23.4</v>
      </c>
      <c r="AS5" s="6"/>
      <c r="AT5" s="7"/>
      <c r="AU5" s="5"/>
      <c r="AV5" s="5"/>
      <c r="AW5" s="5"/>
      <c r="AX5" s="1"/>
      <c r="AY5" s="5">
        <v>0</v>
      </c>
      <c r="AZ5" s="5">
        <v>24.2</v>
      </c>
      <c r="BA5" s="6"/>
      <c r="BB5" s="7"/>
      <c r="BC5" s="5"/>
      <c r="BD5" s="5"/>
      <c r="BE5" s="5"/>
      <c r="BF5" s="1"/>
      <c r="BG5" s="5">
        <v>0</v>
      </c>
      <c r="BH5" s="5">
        <v>24.4</v>
      </c>
      <c r="BI5" s="6"/>
      <c r="BJ5" s="7"/>
      <c r="BK5" s="5"/>
      <c r="BL5" s="5"/>
      <c r="BM5" s="5"/>
    </row>
    <row r="6" spans="3:65" x14ac:dyDescent="0.35">
      <c r="C6" s="5">
        <v>1</v>
      </c>
      <c r="D6" s="5">
        <v>20.8</v>
      </c>
      <c r="E6" s="6"/>
      <c r="F6" s="7"/>
      <c r="G6" s="5"/>
      <c r="H6" s="8"/>
      <c r="I6" s="8"/>
      <c r="J6" s="1"/>
      <c r="K6" s="5">
        <v>1</v>
      </c>
      <c r="L6" s="5">
        <v>22.4</v>
      </c>
      <c r="M6" s="6"/>
      <c r="N6" s="7"/>
      <c r="O6" s="5"/>
      <c r="P6" s="5"/>
      <c r="Q6" s="5"/>
      <c r="R6" s="1"/>
      <c r="S6" s="5">
        <v>1</v>
      </c>
      <c r="T6" s="5">
        <v>21</v>
      </c>
      <c r="U6" s="6"/>
      <c r="V6" s="7"/>
      <c r="W6" s="5"/>
      <c r="X6" s="5"/>
      <c r="Y6" s="5"/>
      <c r="Z6" s="1"/>
      <c r="AA6" s="5">
        <v>1</v>
      </c>
      <c r="AB6" s="5">
        <v>22</v>
      </c>
      <c r="AC6" s="6"/>
      <c r="AD6" s="7"/>
      <c r="AE6" s="5"/>
      <c r="AF6" s="5"/>
      <c r="AG6" s="5"/>
      <c r="AH6" s="1"/>
      <c r="AI6" s="5">
        <v>1</v>
      </c>
      <c r="AJ6" s="5">
        <v>21.4</v>
      </c>
      <c r="AK6" s="6"/>
      <c r="AL6" s="7"/>
      <c r="AM6" s="5"/>
      <c r="AN6" s="5"/>
      <c r="AO6" s="5"/>
      <c r="AP6" s="1"/>
      <c r="AQ6" s="5">
        <v>1</v>
      </c>
      <c r="AR6" s="5">
        <v>21.8</v>
      </c>
      <c r="AS6" s="6"/>
      <c r="AT6" s="7"/>
      <c r="AU6" s="5"/>
      <c r="AV6" s="5"/>
      <c r="AW6" s="5"/>
      <c r="AX6" s="1"/>
      <c r="AY6" s="5">
        <v>1</v>
      </c>
      <c r="AZ6" s="5">
        <v>22.2</v>
      </c>
      <c r="BA6" s="6"/>
      <c r="BB6" s="7"/>
      <c r="BC6" s="5"/>
      <c r="BD6" s="5"/>
      <c r="BE6" s="5"/>
      <c r="BF6" s="1"/>
      <c r="BG6" s="5">
        <v>1</v>
      </c>
      <c r="BH6" s="5">
        <v>21.6</v>
      </c>
      <c r="BI6" s="6"/>
      <c r="BJ6" s="7"/>
      <c r="BK6" s="5"/>
      <c r="BL6" s="5"/>
      <c r="BM6" s="5"/>
    </row>
    <row r="7" spans="3:65" x14ac:dyDescent="0.35">
      <c r="C7" s="5">
        <v>2</v>
      </c>
      <c r="D7" s="5">
        <v>16.2</v>
      </c>
      <c r="E7" s="6">
        <v>25.3</v>
      </c>
      <c r="F7" s="7">
        <v>2.44</v>
      </c>
      <c r="G7" s="5">
        <v>7.72</v>
      </c>
      <c r="H7" s="8">
        <v>-23</v>
      </c>
      <c r="I7" s="8">
        <v>819</v>
      </c>
      <c r="J7" s="1"/>
      <c r="K7" s="5">
        <v>2</v>
      </c>
      <c r="L7" s="5">
        <v>17.399999999999999</v>
      </c>
      <c r="M7" s="6"/>
      <c r="N7" s="7"/>
      <c r="O7" s="5"/>
      <c r="P7" s="5"/>
      <c r="Q7" s="5"/>
      <c r="R7" s="1"/>
      <c r="S7" s="5">
        <v>2</v>
      </c>
      <c r="T7" s="5">
        <v>16.399999999999999</v>
      </c>
      <c r="U7" s="6"/>
      <c r="V7" s="7"/>
      <c r="W7" s="5"/>
      <c r="X7" s="5"/>
      <c r="Y7" s="5"/>
      <c r="Z7" s="1"/>
      <c r="AA7" s="5">
        <v>2</v>
      </c>
      <c r="AB7" s="5">
        <v>18.399999999999999</v>
      </c>
      <c r="AC7" s="6"/>
      <c r="AD7" s="7"/>
      <c r="AE7" s="5"/>
      <c r="AF7" s="5"/>
      <c r="AG7" s="5"/>
      <c r="AH7" s="1"/>
      <c r="AI7" s="5">
        <v>2</v>
      </c>
      <c r="AJ7" s="5">
        <v>17.2</v>
      </c>
      <c r="AK7" s="6">
        <v>46.8</v>
      </c>
      <c r="AL7" s="7">
        <v>4</v>
      </c>
      <c r="AM7" s="5">
        <v>7.73</v>
      </c>
      <c r="AN7" s="5">
        <v>149</v>
      </c>
      <c r="AO7" s="5">
        <v>820</v>
      </c>
      <c r="AP7" s="1"/>
      <c r="AQ7" s="5">
        <v>2</v>
      </c>
      <c r="AR7" s="5">
        <v>18.2</v>
      </c>
      <c r="AS7" s="6">
        <v>62.9</v>
      </c>
      <c r="AT7" s="7">
        <v>5.75</v>
      </c>
      <c r="AU7" s="5">
        <v>7.83</v>
      </c>
      <c r="AV7" s="5">
        <v>97</v>
      </c>
      <c r="AW7" s="5">
        <v>822</v>
      </c>
      <c r="AX7" s="1"/>
      <c r="AY7" s="5">
        <v>2</v>
      </c>
      <c r="AZ7" s="5">
        <v>18</v>
      </c>
      <c r="BA7" s="6"/>
      <c r="BB7" s="7"/>
      <c r="BC7" s="5"/>
      <c r="BD7" s="5"/>
      <c r="BE7" s="5"/>
      <c r="BF7" s="1"/>
      <c r="BG7" s="5">
        <v>2</v>
      </c>
      <c r="BH7" s="5">
        <v>18.600000000000001</v>
      </c>
      <c r="BI7" s="6">
        <v>52.2</v>
      </c>
      <c r="BJ7" s="7">
        <v>4.67</v>
      </c>
      <c r="BK7" s="5">
        <v>7.68</v>
      </c>
      <c r="BL7" s="5">
        <v>125</v>
      </c>
      <c r="BM7" s="5">
        <v>822</v>
      </c>
    </row>
    <row r="8" spans="3:65" x14ac:dyDescent="0.35">
      <c r="C8" s="9">
        <v>3</v>
      </c>
      <c r="D8" s="9"/>
      <c r="E8" s="10"/>
      <c r="F8" s="11"/>
      <c r="G8" s="9"/>
      <c r="H8" s="12"/>
      <c r="I8" s="12"/>
      <c r="J8" s="1"/>
      <c r="K8" s="9">
        <v>3</v>
      </c>
      <c r="L8" s="9">
        <v>13.2</v>
      </c>
      <c r="M8" s="10">
        <v>12.6</v>
      </c>
      <c r="N8" s="11">
        <v>1.2</v>
      </c>
      <c r="O8" s="9">
        <v>7.48</v>
      </c>
      <c r="P8" s="9">
        <v>-112</v>
      </c>
      <c r="Q8" s="9">
        <v>864</v>
      </c>
      <c r="R8" s="1"/>
      <c r="S8" s="9">
        <v>3</v>
      </c>
      <c r="T8" s="9">
        <v>11.8</v>
      </c>
      <c r="U8" s="10">
        <v>11.6</v>
      </c>
      <c r="V8" s="11">
        <v>1.25</v>
      </c>
      <c r="W8" s="9">
        <v>7.42</v>
      </c>
      <c r="X8" s="9">
        <v>-119</v>
      </c>
      <c r="Y8" s="9">
        <v>892</v>
      </c>
      <c r="Z8" s="1"/>
      <c r="AA8" s="9">
        <v>3</v>
      </c>
      <c r="AB8" s="9">
        <v>10.7</v>
      </c>
      <c r="AC8" s="10">
        <v>11.5</v>
      </c>
      <c r="AD8" s="11">
        <v>1.1100000000000001</v>
      </c>
      <c r="AE8" s="9">
        <v>7.47</v>
      </c>
      <c r="AF8" s="9">
        <v>-97</v>
      </c>
      <c r="AG8" s="9">
        <v>881</v>
      </c>
      <c r="AH8" s="1"/>
      <c r="AI8" s="9">
        <v>3</v>
      </c>
      <c r="AJ8" s="9"/>
      <c r="AK8" s="10"/>
      <c r="AL8" s="11"/>
      <c r="AM8" s="9"/>
      <c r="AN8" s="9"/>
      <c r="AO8" s="9"/>
      <c r="AP8" s="1"/>
      <c r="AQ8" s="9">
        <v>3</v>
      </c>
      <c r="AR8" s="9"/>
      <c r="AS8" s="10"/>
      <c r="AT8" s="11"/>
      <c r="AU8" s="9"/>
      <c r="AV8" s="9"/>
      <c r="AW8" s="9"/>
      <c r="AX8" s="1"/>
      <c r="AY8" s="9">
        <v>3</v>
      </c>
      <c r="AZ8" s="9">
        <v>13.2</v>
      </c>
      <c r="BA8" s="10">
        <v>20</v>
      </c>
      <c r="BB8" s="11">
        <v>1.87</v>
      </c>
      <c r="BC8" s="9">
        <v>7.42</v>
      </c>
      <c r="BD8" s="9">
        <v>-119</v>
      </c>
      <c r="BE8" s="9">
        <v>875</v>
      </c>
      <c r="BF8" s="1"/>
      <c r="BG8" s="9">
        <v>3</v>
      </c>
      <c r="BH8" s="9"/>
      <c r="BI8" s="10"/>
      <c r="BJ8" s="11"/>
      <c r="BK8" s="9"/>
      <c r="BL8" s="9"/>
      <c r="BM8" s="9"/>
    </row>
    <row r="9" spans="3:65" x14ac:dyDescent="0.35">
      <c r="C9" s="13"/>
      <c r="D9" s="57"/>
      <c r="E9" s="57"/>
      <c r="F9" s="57"/>
      <c r="G9" s="57"/>
      <c r="H9" s="20"/>
      <c r="I9" s="21"/>
      <c r="J9" s="1"/>
      <c r="K9" s="13"/>
      <c r="L9" s="57"/>
      <c r="M9" s="57"/>
      <c r="N9" s="57"/>
      <c r="O9" s="57"/>
      <c r="P9" s="57"/>
      <c r="Q9" s="14"/>
      <c r="R9" s="1"/>
      <c r="S9" s="13"/>
      <c r="T9" s="57"/>
      <c r="U9" s="57"/>
      <c r="V9" s="57"/>
      <c r="W9" s="57"/>
      <c r="X9" s="57"/>
      <c r="Y9" s="14"/>
      <c r="Z9" s="1"/>
      <c r="AA9" s="13"/>
      <c r="AB9" s="57"/>
      <c r="AC9" s="57"/>
      <c r="AD9" s="57"/>
      <c r="AE9" s="57"/>
      <c r="AF9" s="57"/>
      <c r="AG9" s="14"/>
      <c r="AH9" s="1"/>
      <c r="AI9" s="13"/>
      <c r="AJ9" s="57"/>
      <c r="AK9" s="57"/>
      <c r="AL9" s="57"/>
      <c r="AM9" s="57"/>
      <c r="AN9" s="57"/>
      <c r="AO9" s="14"/>
      <c r="AP9" s="1"/>
      <c r="AQ9" s="13"/>
      <c r="AR9" s="57"/>
      <c r="AS9" s="57"/>
      <c r="AT9" s="57"/>
      <c r="AU9" s="57"/>
      <c r="AV9" s="57"/>
      <c r="AW9" s="14"/>
      <c r="AX9" s="1"/>
      <c r="AY9" s="13"/>
      <c r="AZ9" s="57"/>
      <c r="BA9" s="57"/>
      <c r="BB9" s="57"/>
      <c r="BC9" s="57"/>
      <c r="BD9" s="57"/>
      <c r="BE9" s="14"/>
      <c r="BF9" s="1"/>
      <c r="BG9" s="13"/>
      <c r="BH9" s="57"/>
      <c r="BI9" s="57"/>
      <c r="BJ9" s="57"/>
      <c r="BK9" s="57"/>
      <c r="BL9" s="57"/>
      <c r="BM9" s="14"/>
    </row>
    <row r="10" spans="3:65" x14ac:dyDescent="0.35">
      <c r="C10" s="13" t="s">
        <v>12</v>
      </c>
      <c r="D10" s="14"/>
      <c r="E10" s="15">
        <v>1</v>
      </c>
      <c r="F10" s="16"/>
      <c r="G10" s="17"/>
      <c r="H10" s="20"/>
      <c r="I10" s="21"/>
      <c r="J10" s="1"/>
      <c r="K10" s="13" t="s">
        <v>12</v>
      </c>
      <c r="L10" s="14"/>
      <c r="M10" s="15">
        <v>1</v>
      </c>
      <c r="N10" s="16"/>
      <c r="O10" s="17"/>
      <c r="P10" s="17"/>
      <c r="Q10" s="18"/>
      <c r="R10" s="1"/>
      <c r="S10" s="13" t="s">
        <v>12</v>
      </c>
      <c r="T10" s="14"/>
      <c r="U10" s="15">
        <v>0.9</v>
      </c>
      <c r="V10" s="16"/>
      <c r="W10" s="17"/>
      <c r="X10" s="17"/>
      <c r="Y10" s="18"/>
      <c r="Z10" s="1"/>
      <c r="AA10" s="13" t="s">
        <v>12</v>
      </c>
      <c r="AB10" s="14"/>
      <c r="AC10" s="15">
        <v>1</v>
      </c>
      <c r="AD10" s="16"/>
      <c r="AE10" s="17"/>
      <c r="AF10" s="17"/>
      <c r="AG10" s="18"/>
      <c r="AH10" s="1"/>
      <c r="AI10" s="13" t="s">
        <v>12</v>
      </c>
      <c r="AJ10" s="14"/>
      <c r="AK10" s="15">
        <v>0.8</v>
      </c>
      <c r="AL10" s="16"/>
      <c r="AM10" s="17"/>
      <c r="AN10" s="17"/>
      <c r="AO10" s="18"/>
      <c r="AP10" s="1"/>
      <c r="AQ10" s="13" t="s">
        <v>12</v>
      </c>
      <c r="AR10" s="14"/>
      <c r="AS10" s="15">
        <v>0.8</v>
      </c>
      <c r="AT10" s="16"/>
      <c r="AU10" s="17"/>
      <c r="AV10" s="17"/>
      <c r="AW10" s="18"/>
      <c r="AX10" s="1"/>
      <c r="AY10" s="13" t="s">
        <v>12</v>
      </c>
      <c r="AZ10" s="14"/>
      <c r="BA10" s="15">
        <v>0.8</v>
      </c>
      <c r="BB10" s="16"/>
      <c r="BC10" s="17"/>
      <c r="BD10" s="17"/>
      <c r="BE10" s="18"/>
      <c r="BF10" s="1"/>
      <c r="BG10" s="13" t="s">
        <v>12</v>
      </c>
      <c r="BH10" s="14"/>
      <c r="BI10" s="15">
        <v>0.8</v>
      </c>
      <c r="BJ10" s="16"/>
      <c r="BK10" s="17"/>
      <c r="BL10" s="17"/>
      <c r="BM10" s="18"/>
    </row>
    <row r="11" spans="3:65" x14ac:dyDescent="0.35">
      <c r="C11" s="13" t="s">
        <v>14</v>
      </c>
      <c r="D11" s="14"/>
      <c r="E11" s="15">
        <v>3</v>
      </c>
      <c r="F11" s="22"/>
      <c r="G11" s="23"/>
      <c r="H11" s="20"/>
      <c r="I11" s="21"/>
      <c r="J11" s="1"/>
      <c r="K11" s="13" t="s">
        <v>14</v>
      </c>
      <c r="L11" s="14"/>
      <c r="M11" s="15">
        <v>3.7</v>
      </c>
      <c r="N11" s="22"/>
      <c r="O11" s="23"/>
      <c r="P11" s="23"/>
      <c r="Q11" s="24"/>
      <c r="R11" s="1"/>
      <c r="S11" s="13" t="s">
        <v>14</v>
      </c>
      <c r="T11" s="14"/>
      <c r="U11" s="15">
        <v>3.5</v>
      </c>
      <c r="V11" s="22"/>
      <c r="W11" s="23"/>
      <c r="X11" s="23"/>
      <c r="Y11" s="24"/>
      <c r="Z11" s="1"/>
      <c r="AA11" s="13" t="s">
        <v>14</v>
      </c>
      <c r="AB11" s="14"/>
      <c r="AC11" s="15">
        <v>3.6</v>
      </c>
      <c r="AD11" s="22"/>
      <c r="AE11" s="23"/>
      <c r="AF11" s="23"/>
      <c r="AG11" s="24"/>
      <c r="AH11" s="1"/>
      <c r="AI11" s="13" t="s">
        <v>14</v>
      </c>
      <c r="AJ11" s="14"/>
      <c r="AK11" s="15">
        <v>3</v>
      </c>
      <c r="AL11" s="22"/>
      <c r="AM11" s="23"/>
      <c r="AN11" s="23"/>
      <c r="AO11" s="24"/>
      <c r="AP11" s="1"/>
      <c r="AQ11" s="13" t="s">
        <v>14</v>
      </c>
      <c r="AR11" s="14"/>
      <c r="AS11" s="15">
        <v>3</v>
      </c>
      <c r="AT11" s="22"/>
      <c r="AU11" s="23"/>
      <c r="AV11" s="23"/>
      <c r="AW11" s="24"/>
      <c r="AX11" s="1"/>
      <c r="AY11" s="13" t="s">
        <v>14</v>
      </c>
      <c r="AZ11" s="14"/>
      <c r="BA11" s="15">
        <v>3.6</v>
      </c>
      <c r="BB11" s="22"/>
      <c r="BC11" s="23"/>
      <c r="BD11" s="23"/>
      <c r="BE11" s="24"/>
      <c r="BF11" s="1"/>
      <c r="BG11" s="13" t="s">
        <v>14</v>
      </c>
      <c r="BH11" s="14"/>
      <c r="BI11" s="15">
        <v>3</v>
      </c>
      <c r="BJ11" s="22"/>
      <c r="BK11" s="23"/>
      <c r="BL11" s="23"/>
      <c r="BM11" s="24"/>
    </row>
    <row r="12" spans="3:65" x14ac:dyDescent="0.35">
      <c r="C12" s="13" t="s">
        <v>15</v>
      </c>
      <c r="D12" s="14"/>
      <c r="E12" s="15">
        <v>10.5</v>
      </c>
      <c r="F12" s="22"/>
      <c r="G12" s="23"/>
      <c r="H12" s="20"/>
      <c r="I12" s="21"/>
      <c r="J12" s="1"/>
      <c r="K12" s="13" t="s">
        <v>15</v>
      </c>
      <c r="L12" s="14"/>
      <c r="M12" s="15">
        <v>11.7</v>
      </c>
      <c r="N12" s="22"/>
      <c r="O12" s="23"/>
      <c r="P12" s="23"/>
      <c r="Q12" s="24"/>
      <c r="R12" s="1"/>
      <c r="S12" s="13" t="s">
        <v>15</v>
      </c>
      <c r="T12" s="14"/>
      <c r="U12" s="15">
        <v>11.5</v>
      </c>
      <c r="V12" s="22"/>
      <c r="W12" s="23"/>
      <c r="X12" s="23"/>
      <c r="Y12" s="24"/>
      <c r="Z12" s="1"/>
      <c r="AA12" s="13" t="s">
        <v>15</v>
      </c>
      <c r="AB12" s="14"/>
      <c r="AC12" s="15">
        <v>11.8</v>
      </c>
      <c r="AD12" s="22"/>
      <c r="AE12" s="23"/>
      <c r="AF12" s="23"/>
      <c r="AG12" s="24"/>
      <c r="AH12" s="1"/>
      <c r="AI12" s="13" t="s">
        <v>15</v>
      </c>
      <c r="AJ12" s="14"/>
      <c r="AK12" s="15">
        <v>11.5</v>
      </c>
      <c r="AL12" s="22"/>
      <c r="AM12" s="23"/>
      <c r="AN12" s="23"/>
      <c r="AO12" s="24"/>
      <c r="AP12" s="1"/>
      <c r="AQ12" s="13" t="s">
        <v>15</v>
      </c>
      <c r="AR12" s="14"/>
      <c r="AS12" s="15">
        <v>11.4</v>
      </c>
      <c r="AT12" s="22"/>
      <c r="AU12" s="23"/>
      <c r="AV12" s="23"/>
      <c r="AW12" s="24"/>
      <c r="AX12" s="1"/>
      <c r="AY12" s="13" t="s">
        <v>15</v>
      </c>
      <c r="AZ12" s="14"/>
      <c r="BA12" s="15">
        <v>12.4</v>
      </c>
      <c r="BB12" s="22"/>
      <c r="BC12" s="23"/>
      <c r="BD12" s="23"/>
      <c r="BE12" s="24"/>
      <c r="BF12" s="1"/>
      <c r="BG12" s="13" t="s">
        <v>15</v>
      </c>
      <c r="BH12" s="14"/>
      <c r="BI12" s="15">
        <v>12.9</v>
      </c>
      <c r="BJ12" s="22"/>
      <c r="BK12" s="23"/>
      <c r="BL12" s="23"/>
      <c r="BM12" s="24"/>
    </row>
    <row r="13" spans="3:65" x14ac:dyDescent="0.35">
      <c r="C13" s="13" t="s">
        <v>16</v>
      </c>
      <c r="D13" s="14"/>
      <c r="E13" s="15">
        <v>5.7</v>
      </c>
      <c r="F13" s="22"/>
      <c r="G13" s="23"/>
      <c r="H13" s="20"/>
      <c r="I13" s="21"/>
      <c r="J13" s="1"/>
      <c r="K13" s="13" t="s">
        <v>16</v>
      </c>
      <c r="L13" s="14"/>
      <c r="M13" s="15">
        <v>5.8</v>
      </c>
      <c r="N13" s="22"/>
      <c r="O13" s="23"/>
      <c r="P13" s="23"/>
      <c r="Q13" s="24"/>
      <c r="R13" s="1"/>
      <c r="S13" s="13" t="s">
        <v>16</v>
      </c>
      <c r="T13" s="14"/>
      <c r="U13" s="15">
        <v>7.8</v>
      </c>
      <c r="V13" s="22"/>
      <c r="W13" s="23"/>
      <c r="X13" s="23"/>
      <c r="Y13" s="24"/>
      <c r="Z13" s="1"/>
      <c r="AA13" s="13" t="s">
        <v>16</v>
      </c>
      <c r="AB13" s="14"/>
      <c r="AC13" s="15">
        <v>5.9</v>
      </c>
      <c r="AD13" s="22"/>
      <c r="AE13" s="23"/>
      <c r="AF13" s="23"/>
      <c r="AG13" s="24"/>
      <c r="AH13" s="1"/>
      <c r="AI13" s="13" t="s">
        <v>16</v>
      </c>
      <c r="AJ13" s="14"/>
      <c r="AK13" s="15">
        <v>5.8</v>
      </c>
      <c r="AL13" s="22"/>
      <c r="AM13" s="23"/>
      <c r="AN13" s="23"/>
      <c r="AO13" s="24"/>
      <c r="AP13" s="1"/>
      <c r="AQ13" s="13" t="s">
        <v>16</v>
      </c>
      <c r="AR13" s="14"/>
      <c r="AS13" s="15">
        <v>4.8</v>
      </c>
      <c r="AT13" s="22"/>
      <c r="AU13" s="23"/>
      <c r="AV13" s="23"/>
      <c r="AW13" s="24"/>
      <c r="AX13" s="1"/>
      <c r="AY13" s="13" t="s">
        <v>16</v>
      </c>
      <c r="AZ13" s="14"/>
      <c r="BA13" s="15">
        <v>5.2</v>
      </c>
      <c r="BB13" s="22"/>
      <c r="BC13" s="23"/>
      <c r="BD13" s="23"/>
      <c r="BE13" s="24"/>
      <c r="BF13" s="1"/>
      <c r="BG13" s="13" t="s">
        <v>16</v>
      </c>
      <c r="BH13" s="14"/>
      <c r="BI13" s="15">
        <v>5.8</v>
      </c>
      <c r="BJ13" s="22"/>
      <c r="BK13" s="23"/>
      <c r="BL13" s="23"/>
      <c r="BM13" s="24"/>
    </row>
    <row r="14" spans="3:65" x14ac:dyDescent="0.35">
      <c r="C14" s="13" t="s">
        <v>17</v>
      </c>
      <c r="D14" s="14"/>
      <c r="E14" s="15">
        <v>15.7</v>
      </c>
      <c r="F14" s="26"/>
      <c r="G14" s="27"/>
      <c r="H14" s="20"/>
      <c r="I14" s="21"/>
      <c r="J14" s="29"/>
      <c r="K14" s="13" t="s">
        <v>17</v>
      </c>
      <c r="L14" s="14"/>
      <c r="M14" s="15">
        <v>16.8</v>
      </c>
      <c r="N14" s="26"/>
      <c r="O14" s="27"/>
      <c r="P14" s="27"/>
      <c r="Q14" s="28"/>
      <c r="R14" s="29"/>
      <c r="S14" s="13" t="s">
        <v>17</v>
      </c>
      <c r="T14" s="14"/>
      <c r="U14" s="15">
        <v>17.7</v>
      </c>
      <c r="V14" s="26"/>
      <c r="W14" s="27"/>
      <c r="X14" s="27"/>
      <c r="Y14" s="28"/>
      <c r="Z14" s="29"/>
      <c r="AA14" s="13" t="s">
        <v>17</v>
      </c>
      <c r="AB14" s="14"/>
      <c r="AC14" s="15">
        <v>17.100000000000001</v>
      </c>
      <c r="AD14" s="26"/>
      <c r="AE14" s="27"/>
      <c r="AF14" s="27"/>
      <c r="AG14" s="28"/>
      <c r="AH14" s="29"/>
      <c r="AI14" s="13" t="s">
        <v>17</v>
      </c>
      <c r="AJ14" s="14"/>
      <c r="AK14" s="15">
        <v>19.100000000000001</v>
      </c>
      <c r="AL14" s="26"/>
      <c r="AM14" s="27"/>
      <c r="AN14" s="27"/>
      <c r="AO14" s="28"/>
      <c r="AP14" s="29"/>
      <c r="AQ14" s="13" t="s">
        <v>17</v>
      </c>
      <c r="AR14" s="14"/>
      <c r="AS14" s="15">
        <v>15</v>
      </c>
      <c r="AT14" s="26"/>
      <c r="AU14" s="27"/>
      <c r="AV14" s="27"/>
      <c r="AW14" s="28"/>
      <c r="AX14" s="29"/>
      <c r="AY14" s="13" t="s">
        <v>17</v>
      </c>
      <c r="AZ14" s="14"/>
      <c r="BA14" s="15">
        <v>15</v>
      </c>
      <c r="BB14" s="26"/>
      <c r="BC14" s="27"/>
      <c r="BD14" s="27"/>
      <c r="BE14" s="28"/>
      <c r="BF14" s="29"/>
      <c r="BG14" s="13" t="s">
        <v>17</v>
      </c>
      <c r="BH14" s="14"/>
      <c r="BI14" s="15">
        <v>18.5</v>
      </c>
      <c r="BJ14" s="26"/>
      <c r="BK14" s="27"/>
      <c r="BL14" s="27"/>
      <c r="BM14" s="28"/>
    </row>
    <row r="15" spans="3:65" x14ac:dyDescent="0.35">
      <c r="H15" s="20"/>
      <c r="I15" s="21"/>
    </row>
    <row r="16" spans="3:65" x14ac:dyDescent="0.35">
      <c r="H16" s="20"/>
      <c r="I16" s="21"/>
    </row>
    <row r="17" spans="3:65" x14ac:dyDescent="0.35">
      <c r="H17" s="20"/>
      <c r="I17" s="21"/>
    </row>
    <row r="18" spans="3:65" x14ac:dyDescent="0.35">
      <c r="C18" s="104">
        <v>41451</v>
      </c>
      <c r="D18" s="57"/>
      <c r="E18" s="57"/>
      <c r="F18" s="57"/>
      <c r="G18" s="57"/>
      <c r="H18" s="57"/>
      <c r="I18" s="57"/>
      <c r="J18" s="57"/>
      <c r="K18" s="104">
        <v>41451</v>
      </c>
      <c r="L18" s="57"/>
      <c r="M18" s="57"/>
      <c r="N18" s="57"/>
      <c r="O18" s="57"/>
      <c r="P18" s="57"/>
      <c r="Q18" s="57"/>
      <c r="R18" s="57"/>
      <c r="S18" s="104">
        <v>41451</v>
      </c>
      <c r="T18" s="57"/>
      <c r="U18" s="57"/>
      <c r="V18" s="57"/>
      <c r="W18" s="57"/>
      <c r="X18" s="57"/>
      <c r="Y18" s="57"/>
      <c r="Z18" s="57"/>
      <c r="AA18" s="104">
        <v>41451</v>
      </c>
      <c r="AB18" s="57"/>
      <c r="AC18" s="57"/>
      <c r="AD18" s="57"/>
      <c r="AE18" s="57"/>
      <c r="AF18" s="57"/>
      <c r="AG18" s="57"/>
      <c r="AH18" s="57"/>
      <c r="AI18" s="104">
        <v>41451</v>
      </c>
      <c r="AJ18" s="57"/>
      <c r="AK18" s="57"/>
      <c r="AL18" s="57"/>
      <c r="AM18" s="57"/>
      <c r="AN18" s="57"/>
      <c r="AO18" s="57"/>
      <c r="AP18" s="57"/>
      <c r="AQ18" s="104">
        <v>41451</v>
      </c>
      <c r="AR18" s="57"/>
      <c r="AS18" s="57"/>
      <c r="AT18" s="57"/>
      <c r="AU18" s="57"/>
      <c r="AV18" s="57"/>
      <c r="AW18" s="57"/>
      <c r="AX18" s="57"/>
      <c r="AY18" s="104">
        <v>41451</v>
      </c>
      <c r="AZ18" s="57"/>
      <c r="BA18" s="57"/>
      <c r="BB18" s="57"/>
      <c r="BC18" s="57"/>
      <c r="BD18" s="57"/>
      <c r="BE18" s="57"/>
      <c r="BF18" s="57"/>
      <c r="BG18" s="104">
        <v>41451</v>
      </c>
      <c r="BH18" s="57"/>
      <c r="BI18" s="57"/>
      <c r="BJ18" s="57"/>
      <c r="BK18" s="57"/>
      <c r="BL18" s="57"/>
      <c r="BM18" s="14"/>
    </row>
    <row r="19" spans="3:65" x14ac:dyDescent="0.35">
      <c r="C19" s="35">
        <v>4</v>
      </c>
      <c r="D19" s="36"/>
      <c r="E19" s="36"/>
      <c r="F19" s="36"/>
      <c r="G19" s="36"/>
      <c r="H19" s="20"/>
      <c r="I19" s="21"/>
      <c r="J19" s="38"/>
      <c r="K19" s="35">
        <v>5</v>
      </c>
      <c r="L19" s="36"/>
      <c r="M19" s="36"/>
      <c r="N19" s="36"/>
      <c r="O19" s="36"/>
      <c r="P19" s="36"/>
      <c r="Q19" s="37"/>
      <c r="R19" s="38"/>
      <c r="S19" s="35">
        <v>6</v>
      </c>
      <c r="T19" s="36"/>
      <c r="U19" s="36"/>
      <c r="V19" s="36"/>
      <c r="W19" s="36"/>
      <c r="X19" s="36"/>
      <c r="Y19" s="37"/>
      <c r="Z19" s="38"/>
      <c r="AA19" s="35">
        <v>7</v>
      </c>
      <c r="AB19" s="36"/>
      <c r="AC19" s="36"/>
      <c r="AD19" s="36"/>
      <c r="AE19" s="36"/>
      <c r="AF19" s="36"/>
      <c r="AG19" s="37"/>
      <c r="AH19" s="38"/>
      <c r="AI19" s="35">
        <v>8</v>
      </c>
      <c r="AJ19" s="36"/>
      <c r="AK19" s="36"/>
      <c r="AL19" s="36"/>
      <c r="AM19" s="36"/>
      <c r="AN19" s="36"/>
      <c r="AO19" s="37"/>
      <c r="AP19" s="38"/>
      <c r="AQ19" s="35">
        <v>9</v>
      </c>
      <c r="AR19" s="36"/>
      <c r="AS19" s="36"/>
      <c r="AT19" s="36"/>
      <c r="AU19" s="36"/>
      <c r="AV19" s="36"/>
      <c r="AW19" s="37"/>
      <c r="AX19" s="38"/>
      <c r="AY19" s="35">
        <v>10</v>
      </c>
      <c r="AZ19" s="36"/>
      <c r="BA19" s="36"/>
      <c r="BB19" s="36"/>
      <c r="BC19" s="36"/>
      <c r="BD19" s="36"/>
      <c r="BE19" s="37"/>
      <c r="BF19" s="38"/>
      <c r="BG19" s="35">
        <v>11</v>
      </c>
      <c r="BH19" s="36"/>
      <c r="BI19" s="36"/>
      <c r="BJ19" s="36"/>
      <c r="BK19" s="36"/>
      <c r="BL19" s="36"/>
      <c r="BM19" s="37"/>
    </row>
    <row r="20" spans="3:65" x14ac:dyDescent="0.35">
      <c r="C20" s="40" t="s">
        <v>0</v>
      </c>
      <c r="D20" s="40" t="s">
        <v>1</v>
      </c>
      <c r="E20" s="65" t="s">
        <v>2</v>
      </c>
      <c r="F20" s="66"/>
      <c r="G20" s="41" t="s">
        <v>3</v>
      </c>
      <c r="H20" s="40" t="s">
        <v>4</v>
      </c>
      <c r="I20" s="40" t="s">
        <v>5</v>
      </c>
      <c r="J20" s="38"/>
      <c r="K20" s="40" t="s">
        <v>0</v>
      </c>
      <c r="L20" s="40" t="s">
        <v>1</v>
      </c>
      <c r="M20" s="65" t="s">
        <v>2</v>
      </c>
      <c r="N20" s="66"/>
      <c r="O20" s="41" t="s">
        <v>3</v>
      </c>
      <c r="P20" s="40" t="s">
        <v>4</v>
      </c>
      <c r="Q20" s="40" t="s">
        <v>5</v>
      </c>
      <c r="R20" s="38"/>
      <c r="S20" s="40" t="s">
        <v>0</v>
      </c>
      <c r="T20" s="40" t="s">
        <v>1</v>
      </c>
      <c r="U20" s="65" t="s">
        <v>2</v>
      </c>
      <c r="V20" s="66"/>
      <c r="W20" s="41" t="s">
        <v>3</v>
      </c>
      <c r="X20" s="40" t="s">
        <v>4</v>
      </c>
      <c r="Y20" s="40" t="s">
        <v>5</v>
      </c>
      <c r="Z20" s="38"/>
      <c r="AA20" s="40" t="s">
        <v>0</v>
      </c>
      <c r="AB20" s="40" t="s">
        <v>1</v>
      </c>
      <c r="AC20" s="65" t="s">
        <v>2</v>
      </c>
      <c r="AD20" s="66"/>
      <c r="AE20" s="41" t="s">
        <v>3</v>
      </c>
      <c r="AF20" s="40" t="s">
        <v>4</v>
      </c>
      <c r="AG20" s="40" t="s">
        <v>5</v>
      </c>
      <c r="AH20" s="38"/>
      <c r="AI20" s="40" t="s">
        <v>0</v>
      </c>
      <c r="AJ20" s="40" t="s">
        <v>1</v>
      </c>
      <c r="AK20" s="65" t="s">
        <v>2</v>
      </c>
      <c r="AL20" s="66"/>
      <c r="AM20" s="41" t="s">
        <v>3</v>
      </c>
      <c r="AN20" s="40" t="s">
        <v>4</v>
      </c>
      <c r="AO20" s="40" t="s">
        <v>5</v>
      </c>
      <c r="AP20" s="38"/>
      <c r="AQ20" s="40" t="s">
        <v>0</v>
      </c>
      <c r="AR20" s="40" t="s">
        <v>1</v>
      </c>
      <c r="AS20" s="65" t="s">
        <v>2</v>
      </c>
      <c r="AT20" s="66"/>
      <c r="AU20" s="41" t="s">
        <v>3</v>
      </c>
      <c r="AV20" s="40" t="s">
        <v>4</v>
      </c>
      <c r="AW20" s="40" t="s">
        <v>5</v>
      </c>
      <c r="AX20" s="38"/>
      <c r="AY20" s="40" t="s">
        <v>0</v>
      </c>
      <c r="AZ20" s="40" t="s">
        <v>1</v>
      </c>
      <c r="BA20" s="65" t="s">
        <v>2</v>
      </c>
      <c r="BB20" s="66"/>
      <c r="BC20" s="41" t="s">
        <v>3</v>
      </c>
      <c r="BD20" s="40" t="s">
        <v>4</v>
      </c>
      <c r="BE20" s="40" t="s">
        <v>5</v>
      </c>
      <c r="BF20" s="38"/>
      <c r="BG20" s="40" t="s">
        <v>0</v>
      </c>
      <c r="BH20" s="40" t="s">
        <v>1</v>
      </c>
      <c r="BI20" s="65" t="s">
        <v>2</v>
      </c>
      <c r="BJ20" s="66"/>
      <c r="BK20" s="41" t="s">
        <v>3</v>
      </c>
      <c r="BL20" s="40" t="s">
        <v>4</v>
      </c>
      <c r="BM20" s="40" t="s">
        <v>5</v>
      </c>
    </row>
    <row r="21" spans="3:65" x14ac:dyDescent="0.35">
      <c r="C21" s="42" t="s">
        <v>6</v>
      </c>
      <c r="D21" s="42" t="s">
        <v>7</v>
      </c>
      <c r="E21" s="43" t="s">
        <v>8</v>
      </c>
      <c r="F21" s="44" t="s">
        <v>9</v>
      </c>
      <c r="G21" s="42"/>
      <c r="H21" s="42" t="s">
        <v>10</v>
      </c>
      <c r="I21" s="42" t="s">
        <v>11</v>
      </c>
      <c r="J21" s="38"/>
      <c r="K21" s="42" t="s">
        <v>6</v>
      </c>
      <c r="L21" s="42" t="s">
        <v>7</v>
      </c>
      <c r="M21" s="43" t="s">
        <v>8</v>
      </c>
      <c r="N21" s="44" t="s">
        <v>9</v>
      </c>
      <c r="O21" s="42"/>
      <c r="P21" s="42" t="s">
        <v>10</v>
      </c>
      <c r="Q21" s="42" t="s">
        <v>11</v>
      </c>
      <c r="R21" s="38"/>
      <c r="S21" s="42" t="s">
        <v>6</v>
      </c>
      <c r="T21" s="42" t="s">
        <v>7</v>
      </c>
      <c r="U21" s="43" t="s">
        <v>8</v>
      </c>
      <c r="V21" s="44" t="s">
        <v>9</v>
      </c>
      <c r="W21" s="42"/>
      <c r="X21" s="42" t="s">
        <v>10</v>
      </c>
      <c r="Y21" s="42" t="s">
        <v>11</v>
      </c>
      <c r="Z21" s="38"/>
      <c r="AA21" s="42" t="s">
        <v>6</v>
      </c>
      <c r="AB21" s="42" t="s">
        <v>7</v>
      </c>
      <c r="AC21" s="43" t="s">
        <v>8</v>
      </c>
      <c r="AD21" s="44" t="s">
        <v>9</v>
      </c>
      <c r="AE21" s="42"/>
      <c r="AF21" s="42" t="s">
        <v>10</v>
      </c>
      <c r="AG21" s="42" t="s">
        <v>11</v>
      </c>
      <c r="AH21" s="38"/>
      <c r="AI21" s="42" t="s">
        <v>6</v>
      </c>
      <c r="AJ21" s="42" t="s">
        <v>7</v>
      </c>
      <c r="AK21" s="43" t="s">
        <v>8</v>
      </c>
      <c r="AL21" s="44" t="s">
        <v>9</v>
      </c>
      <c r="AM21" s="42"/>
      <c r="AN21" s="42" t="s">
        <v>10</v>
      </c>
      <c r="AO21" s="42" t="s">
        <v>11</v>
      </c>
      <c r="AP21" s="38"/>
      <c r="AQ21" s="42" t="s">
        <v>6</v>
      </c>
      <c r="AR21" s="42" t="s">
        <v>7</v>
      </c>
      <c r="AS21" s="43" t="s">
        <v>8</v>
      </c>
      <c r="AT21" s="44" t="s">
        <v>9</v>
      </c>
      <c r="AU21" s="42"/>
      <c r="AV21" s="42" t="s">
        <v>10</v>
      </c>
      <c r="AW21" s="42" t="s">
        <v>11</v>
      </c>
      <c r="AX21" s="38"/>
      <c r="AY21" s="42" t="s">
        <v>6</v>
      </c>
      <c r="AZ21" s="42" t="s">
        <v>7</v>
      </c>
      <c r="BA21" s="43" t="s">
        <v>8</v>
      </c>
      <c r="BB21" s="44" t="s">
        <v>9</v>
      </c>
      <c r="BC21" s="42"/>
      <c r="BD21" s="42" t="s">
        <v>10</v>
      </c>
      <c r="BE21" s="42" t="s">
        <v>11</v>
      </c>
      <c r="BF21" s="38"/>
      <c r="BG21" s="42" t="s">
        <v>6</v>
      </c>
      <c r="BH21" s="42" t="s">
        <v>7</v>
      </c>
      <c r="BI21" s="43" t="s">
        <v>8</v>
      </c>
      <c r="BJ21" s="44" t="s">
        <v>9</v>
      </c>
      <c r="BK21" s="42"/>
      <c r="BL21" s="42" t="s">
        <v>10</v>
      </c>
      <c r="BM21" s="42" t="s">
        <v>11</v>
      </c>
    </row>
    <row r="22" spans="3:65" x14ac:dyDescent="0.35">
      <c r="C22" s="42">
        <v>0</v>
      </c>
      <c r="D22" s="42"/>
      <c r="E22" s="43"/>
      <c r="F22" s="44"/>
      <c r="G22" s="42"/>
      <c r="H22" s="42"/>
      <c r="I22" s="42"/>
      <c r="J22" s="38"/>
      <c r="K22" s="42">
        <v>0</v>
      </c>
      <c r="L22" s="42"/>
      <c r="M22" s="43"/>
      <c r="N22" s="44"/>
      <c r="O22" s="42"/>
      <c r="P22" s="42"/>
      <c r="Q22" s="42"/>
      <c r="R22" s="38"/>
      <c r="S22" s="42">
        <v>0</v>
      </c>
      <c r="T22" s="42"/>
      <c r="U22" s="43"/>
      <c r="V22" s="44"/>
      <c r="W22" s="42"/>
      <c r="X22" s="42"/>
      <c r="Y22" s="42"/>
      <c r="Z22" s="38"/>
      <c r="AA22" s="42">
        <v>0</v>
      </c>
      <c r="AB22" s="42">
        <v>18.399999999999999</v>
      </c>
      <c r="AC22" s="43">
        <v>93.2</v>
      </c>
      <c r="AD22" s="44">
        <v>8.7899999999999991</v>
      </c>
      <c r="AE22" s="42">
        <v>8.4700000000000006</v>
      </c>
      <c r="AF22" s="42">
        <v>117</v>
      </c>
      <c r="AG22" s="42">
        <v>833</v>
      </c>
      <c r="AH22" s="38"/>
      <c r="AI22" s="42">
        <v>0</v>
      </c>
      <c r="AJ22" s="42"/>
      <c r="AK22" s="43"/>
      <c r="AL22" s="44"/>
      <c r="AM22" s="42"/>
      <c r="AN22" s="42"/>
      <c r="AO22" s="42"/>
      <c r="AP22" s="38"/>
      <c r="AQ22" s="42">
        <v>0</v>
      </c>
      <c r="AR22" s="42"/>
      <c r="AS22" s="43"/>
      <c r="AT22" s="44"/>
      <c r="AU22" s="42"/>
      <c r="AV22" s="42"/>
      <c r="AW22" s="42"/>
      <c r="AX22" s="38"/>
      <c r="AY22" s="42">
        <v>0</v>
      </c>
      <c r="AZ22" s="42">
        <v>18.600000000000001</v>
      </c>
      <c r="BA22" s="43">
        <v>92.8</v>
      </c>
      <c r="BB22" s="44">
        <v>8.74</v>
      </c>
      <c r="BC22" s="42">
        <v>8.42</v>
      </c>
      <c r="BD22" s="42">
        <v>107</v>
      </c>
      <c r="BE22" s="42">
        <v>832</v>
      </c>
      <c r="BF22" s="38"/>
      <c r="BG22" s="42">
        <v>0</v>
      </c>
      <c r="BH22" s="42"/>
      <c r="BI22" s="43"/>
      <c r="BJ22" s="44"/>
      <c r="BK22" s="42"/>
      <c r="BL22" s="42"/>
      <c r="BM22" s="42"/>
    </row>
    <row r="23" spans="3:65" x14ac:dyDescent="0.35">
      <c r="C23" s="42">
        <v>1</v>
      </c>
      <c r="D23" s="42"/>
      <c r="E23" s="43"/>
      <c r="F23" s="44"/>
      <c r="G23" s="42"/>
      <c r="H23" s="42"/>
      <c r="I23" s="42"/>
      <c r="J23" s="38"/>
      <c r="K23" s="42">
        <v>1</v>
      </c>
      <c r="L23" s="42"/>
      <c r="M23" s="43"/>
      <c r="N23" s="44"/>
      <c r="O23" s="42"/>
      <c r="P23" s="42"/>
      <c r="Q23" s="42"/>
      <c r="R23" s="38"/>
      <c r="S23" s="42">
        <v>1</v>
      </c>
      <c r="T23" s="42"/>
      <c r="U23" s="43"/>
      <c r="V23" s="44"/>
      <c r="W23" s="42"/>
      <c r="X23" s="42"/>
      <c r="Y23" s="42"/>
      <c r="Z23" s="38"/>
      <c r="AA23" s="42">
        <v>1</v>
      </c>
      <c r="AB23" s="42">
        <v>18.399999999999999</v>
      </c>
      <c r="AC23" s="43">
        <v>87.8</v>
      </c>
      <c r="AD23" s="44">
        <v>8.32</v>
      </c>
      <c r="AE23" s="42">
        <v>8.4</v>
      </c>
      <c r="AF23" s="42">
        <v>90</v>
      </c>
      <c r="AG23" s="42">
        <v>829</v>
      </c>
      <c r="AH23" s="38"/>
      <c r="AI23" s="42">
        <v>1</v>
      </c>
      <c r="AJ23" s="42"/>
      <c r="AK23" s="43"/>
      <c r="AL23" s="44"/>
      <c r="AM23" s="42"/>
      <c r="AN23" s="42"/>
      <c r="AO23" s="42"/>
      <c r="AP23" s="38"/>
      <c r="AQ23" s="42">
        <v>1</v>
      </c>
      <c r="AR23" s="42"/>
      <c r="AS23" s="43"/>
      <c r="AT23" s="44"/>
      <c r="AU23" s="42"/>
      <c r="AV23" s="42"/>
      <c r="AW23" s="42"/>
      <c r="AX23" s="38"/>
      <c r="AY23" s="42">
        <v>1</v>
      </c>
      <c r="AZ23" s="42">
        <v>18.600000000000001</v>
      </c>
      <c r="BA23" s="43">
        <v>91.3</v>
      </c>
      <c r="BB23" s="44">
        <v>8.64</v>
      </c>
      <c r="BC23" s="42">
        <v>8.4700000000000006</v>
      </c>
      <c r="BD23" s="42">
        <v>105</v>
      </c>
      <c r="BE23" s="42">
        <v>825</v>
      </c>
      <c r="BF23" s="38"/>
      <c r="BG23" s="42">
        <v>1</v>
      </c>
      <c r="BH23" s="42"/>
      <c r="BI23" s="43"/>
      <c r="BJ23" s="44"/>
      <c r="BK23" s="42"/>
      <c r="BL23" s="42"/>
      <c r="BM23" s="42"/>
    </row>
    <row r="24" spans="3:65" x14ac:dyDescent="0.35">
      <c r="C24" s="42">
        <v>2</v>
      </c>
      <c r="D24" s="42"/>
      <c r="E24" s="43"/>
      <c r="F24" s="44"/>
      <c r="G24" s="42"/>
      <c r="H24" s="42"/>
      <c r="I24" s="42"/>
      <c r="J24" s="38"/>
      <c r="K24" s="42">
        <v>2</v>
      </c>
      <c r="L24" s="42"/>
      <c r="M24" s="43"/>
      <c r="N24" s="44"/>
      <c r="O24" s="42"/>
      <c r="P24" s="42"/>
      <c r="Q24" s="42"/>
      <c r="R24" s="38"/>
      <c r="S24" s="42">
        <v>2</v>
      </c>
      <c r="T24" s="42"/>
      <c r="U24" s="43"/>
      <c r="V24" s="44"/>
      <c r="W24" s="42"/>
      <c r="X24" s="42"/>
      <c r="Y24" s="42"/>
      <c r="Z24" s="38"/>
      <c r="AA24" s="42">
        <v>2</v>
      </c>
      <c r="AB24" s="42">
        <v>17.8</v>
      </c>
      <c r="AC24" s="43">
        <v>51.8</v>
      </c>
      <c r="AD24" s="44">
        <v>5.05</v>
      </c>
      <c r="AE24" s="42">
        <v>7.96</v>
      </c>
      <c r="AF24" s="42">
        <v>46</v>
      </c>
      <c r="AG24" s="42">
        <v>834</v>
      </c>
      <c r="AH24" s="38"/>
      <c r="AI24" s="42">
        <v>2</v>
      </c>
      <c r="AJ24" s="42"/>
      <c r="AK24" s="43"/>
      <c r="AL24" s="44"/>
      <c r="AM24" s="42"/>
      <c r="AN24" s="42"/>
      <c r="AO24" s="42"/>
      <c r="AP24" s="38"/>
      <c r="AQ24" s="42">
        <v>2</v>
      </c>
      <c r="AR24" s="42"/>
      <c r="AS24" s="43"/>
      <c r="AT24" s="44"/>
      <c r="AU24" s="42"/>
      <c r="AV24" s="42"/>
      <c r="AW24" s="42"/>
      <c r="AX24" s="38"/>
      <c r="AY24" s="42">
        <v>2</v>
      </c>
      <c r="AZ24" s="42">
        <v>18.399999999999999</v>
      </c>
      <c r="BA24" s="43">
        <v>86</v>
      </c>
      <c r="BB24" s="44">
        <v>8.14</v>
      </c>
      <c r="BC24" s="42">
        <v>8.34</v>
      </c>
      <c r="BD24" s="42">
        <v>71</v>
      </c>
      <c r="BE24" s="42">
        <v>832</v>
      </c>
      <c r="BF24" s="38"/>
      <c r="BG24" s="42">
        <v>2</v>
      </c>
      <c r="BH24" s="42"/>
      <c r="BI24" s="43"/>
      <c r="BJ24" s="44"/>
      <c r="BK24" s="42"/>
      <c r="BL24" s="42"/>
      <c r="BM24" s="42"/>
    </row>
    <row r="25" spans="3:65" x14ac:dyDescent="0.35">
      <c r="C25" s="45">
        <v>3</v>
      </c>
      <c r="D25" s="45"/>
      <c r="E25" s="46"/>
      <c r="F25" s="47"/>
      <c r="G25" s="45"/>
      <c r="H25" s="45"/>
      <c r="I25" s="45"/>
      <c r="J25" s="38"/>
      <c r="K25" s="45">
        <v>3</v>
      </c>
      <c r="L25" s="45"/>
      <c r="M25" s="46"/>
      <c r="N25" s="47"/>
      <c r="O25" s="45"/>
      <c r="P25" s="45"/>
      <c r="Q25" s="45"/>
      <c r="R25" s="38"/>
      <c r="S25" s="45">
        <v>3</v>
      </c>
      <c r="T25" s="45"/>
      <c r="U25" s="46"/>
      <c r="V25" s="47"/>
      <c r="W25" s="45"/>
      <c r="X25" s="45"/>
      <c r="Y25" s="45"/>
      <c r="Z25" s="38"/>
      <c r="AA25" s="45">
        <v>3</v>
      </c>
      <c r="AB25" s="45">
        <v>13</v>
      </c>
      <c r="AC25" s="46">
        <v>13.3</v>
      </c>
      <c r="AD25" s="47">
        <v>1.47</v>
      </c>
      <c r="AE25" s="45">
        <v>7.51</v>
      </c>
      <c r="AF25" s="45">
        <v>-114</v>
      </c>
      <c r="AG25" s="45">
        <v>890</v>
      </c>
      <c r="AH25" s="38"/>
      <c r="AI25" s="45">
        <v>3</v>
      </c>
      <c r="AJ25" s="45"/>
      <c r="AK25" s="46"/>
      <c r="AL25" s="47"/>
      <c r="AM25" s="45"/>
      <c r="AN25" s="45"/>
      <c r="AO25" s="45"/>
      <c r="AP25" s="38"/>
      <c r="AQ25" s="45">
        <v>3</v>
      </c>
      <c r="AR25" s="45"/>
      <c r="AS25" s="46"/>
      <c r="AT25" s="47"/>
      <c r="AU25" s="45"/>
      <c r="AV25" s="45"/>
      <c r="AW25" s="45"/>
      <c r="AX25" s="38"/>
      <c r="AY25" s="45">
        <v>3</v>
      </c>
      <c r="AZ25" s="45">
        <v>11.6</v>
      </c>
      <c r="BA25" s="46">
        <v>34.700000000000003</v>
      </c>
      <c r="BB25" s="47">
        <v>3.57</v>
      </c>
      <c r="BC25" s="45">
        <v>7.48</v>
      </c>
      <c r="BD25" s="45">
        <v>-104</v>
      </c>
      <c r="BE25" s="45">
        <v>887</v>
      </c>
      <c r="BF25" s="38"/>
      <c r="BG25" s="45">
        <v>3</v>
      </c>
      <c r="BH25" s="45"/>
      <c r="BI25" s="46"/>
      <c r="BJ25" s="47"/>
      <c r="BK25" s="45"/>
      <c r="BL25" s="45"/>
      <c r="BM25" s="45"/>
    </row>
    <row r="26" spans="3:65" x14ac:dyDescent="0.35">
      <c r="C26" s="32"/>
      <c r="D26" s="33"/>
      <c r="E26" s="33"/>
      <c r="F26" s="33"/>
      <c r="G26" s="33"/>
      <c r="H26" s="33"/>
      <c r="I26" s="34"/>
      <c r="J26" s="38"/>
      <c r="K26" s="32"/>
      <c r="L26" s="33"/>
      <c r="M26" s="33"/>
      <c r="N26" s="33"/>
      <c r="O26" s="33"/>
      <c r="P26" s="33"/>
      <c r="Q26" s="34"/>
      <c r="R26" s="38"/>
      <c r="S26" s="32"/>
      <c r="T26" s="33"/>
      <c r="U26" s="33"/>
      <c r="V26" s="33"/>
      <c r="W26" s="33"/>
      <c r="X26" s="33"/>
      <c r="Y26" s="34"/>
      <c r="Z26" s="38"/>
      <c r="AA26" s="32"/>
      <c r="AB26" s="33"/>
      <c r="AC26" s="33"/>
      <c r="AD26" s="33"/>
      <c r="AE26" s="33"/>
      <c r="AF26" s="33"/>
      <c r="AG26" s="34"/>
      <c r="AH26" s="38"/>
      <c r="AI26" s="32"/>
      <c r="AJ26" s="33"/>
      <c r="AK26" s="33"/>
      <c r="AL26" s="33"/>
      <c r="AM26" s="33"/>
      <c r="AN26" s="33"/>
      <c r="AO26" s="34"/>
      <c r="AP26" s="38"/>
      <c r="AQ26" s="32"/>
      <c r="AR26" s="33"/>
      <c r="AS26" s="33"/>
      <c r="AT26" s="33"/>
      <c r="AU26" s="33"/>
      <c r="AV26" s="33"/>
      <c r="AW26" s="34"/>
      <c r="AX26" s="38"/>
      <c r="AY26" s="32"/>
      <c r="AZ26" s="33"/>
      <c r="BA26" s="33"/>
      <c r="BB26" s="33"/>
      <c r="BC26" s="33"/>
      <c r="BD26" s="33"/>
      <c r="BE26" s="34"/>
      <c r="BF26" s="38"/>
      <c r="BG26" s="32"/>
      <c r="BH26" s="33"/>
      <c r="BI26" s="33"/>
      <c r="BJ26" s="33"/>
      <c r="BK26" s="33"/>
      <c r="BL26" s="33"/>
      <c r="BM26" s="34"/>
    </row>
    <row r="27" spans="3:65" x14ac:dyDescent="0.35">
      <c r="C27" s="32" t="s">
        <v>12</v>
      </c>
      <c r="D27" s="34"/>
      <c r="E27" s="48">
        <v>0.75</v>
      </c>
      <c r="F27" s="67"/>
      <c r="G27" s="68"/>
      <c r="H27" s="68"/>
      <c r="I27" s="69"/>
      <c r="J27" s="38"/>
      <c r="K27" s="32" t="s">
        <v>12</v>
      </c>
      <c r="L27" s="34"/>
      <c r="M27" s="48">
        <v>0.75</v>
      </c>
      <c r="N27" s="67"/>
      <c r="O27" s="68"/>
      <c r="P27" s="68"/>
      <c r="Q27" s="69"/>
      <c r="R27" s="38"/>
      <c r="S27" s="32" t="s">
        <v>12</v>
      </c>
      <c r="T27" s="34"/>
      <c r="U27" s="48">
        <v>0.75</v>
      </c>
      <c r="V27" s="67"/>
      <c r="W27" s="68"/>
      <c r="X27" s="68"/>
      <c r="Y27" s="69"/>
      <c r="Z27" s="38"/>
      <c r="AA27" s="32" t="s">
        <v>12</v>
      </c>
      <c r="AB27" s="34"/>
      <c r="AC27" s="48">
        <v>0.75</v>
      </c>
      <c r="AD27" s="67"/>
      <c r="AE27" s="68"/>
      <c r="AF27" s="68"/>
      <c r="AG27" s="69"/>
      <c r="AH27" s="38"/>
      <c r="AI27" s="32" t="s">
        <v>12</v>
      </c>
      <c r="AJ27" s="34"/>
      <c r="AK27" s="48">
        <v>0.75</v>
      </c>
      <c r="AL27" s="67"/>
      <c r="AM27" s="68"/>
      <c r="AN27" s="68"/>
      <c r="AO27" s="69"/>
      <c r="AP27" s="38"/>
      <c r="AQ27" s="32" t="s">
        <v>12</v>
      </c>
      <c r="AR27" s="34"/>
      <c r="AS27" s="48">
        <v>0.75</v>
      </c>
      <c r="AT27" s="67"/>
      <c r="AU27" s="68"/>
      <c r="AV27" s="68"/>
      <c r="AW27" s="69"/>
      <c r="AX27" s="38"/>
      <c r="AY27" s="32" t="s">
        <v>12</v>
      </c>
      <c r="AZ27" s="34"/>
      <c r="BA27" s="48">
        <v>0.75</v>
      </c>
      <c r="BB27" s="67"/>
      <c r="BC27" s="68"/>
      <c r="BD27" s="68"/>
      <c r="BE27" s="69"/>
      <c r="BF27" s="38"/>
      <c r="BG27" s="32" t="s">
        <v>12</v>
      </c>
      <c r="BH27" s="34"/>
      <c r="BI27" s="48">
        <v>0.7</v>
      </c>
      <c r="BJ27" s="67"/>
      <c r="BK27" s="68"/>
      <c r="BL27" s="68"/>
      <c r="BM27" s="69"/>
    </row>
    <row r="28" spans="3:65" x14ac:dyDescent="0.35">
      <c r="C28" s="32" t="s">
        <v>14</v>
      </c>
      <c r="D28" s="34"/>
      <c r="E28" s="48">
        <v>3</v>
      </c>
      <c r="F28" s="70"/>
      <c r="G28" s="71"/>
      <c r="H28" s="71"/>
      <c r="I28" s="72"/>
      <c r="J28" s="38"/>
      <c r="K28" s="32" t="s">
        <v>14</v>
      </c>
      <c r="L28" s="34"/>
      <c r="M28" s="48">
        <v>3.15</v>
      </c>
      <c r="N28" s="70"/>
      <c r="O28" s="71"/>
      <c r="P28" s="71"/>
      <c r="Q28" s="72"/>
      <c r="R28" s="38"/>
      <c r="S28" s="32" t="s">
        <v>14</v>
      </c>
      <c r="T28" s="34"/>
      <c r="U28" s="48">
        <v>3.6</v>
      </c>
      <c r="V28" s="70"/>
      <c r="W28" s="71"/>
      <c r="X28" s="71"/>
      <c r="Y28" s="72"/>
      <c r="Z28" s="38"/>
      <c r="AA28" s="32" t="s">
        <v>14</v>
      </c>
      <c r="AB28" s="34"/>
      <c r="AC28" s="48">
        <v>3.5</v>
      </c>
      <c r="AD28" s="70"/>
      <c r="AE28" s="71"/>
      <c r="AF28" s="71"/>
      <c r="AG28" s="72"/>
      <c r="AH28" s="38"/>
      <c r="AI28" s="32" t="s">
        <v>14</v>
      </c>
      <c r="AJ28" s="34"/>
      <c r="AK28" s="48">
        <v>3</v>
      </c>
      <c r="AL28" s="70"/>
      <c r="AM28" s="71"/>
      <c r="AN28" s="71"/>
      <c r="AO28" s="72"/>
      <c r="AP28" s="38"/>
      <c r="AQ28" s="32" t="s">
        <v>14</v>
      </c>
      <c r="AR28" s="34"/>
      <c r="AS28" s="48">
        <v>2.9</v>
      </c>
      <c r="AT28" s="70"/>
      <c r="AU28" s="71"/>
      <c r="AV28" s="71"/>
      <c r="AW28" s="72"/>
      <c r="AX28" s="38"/>
      <c r="AY28" s="32" t="s">
        <v>14</v>
      </c>
      <c r="AZ28" s="34"/>
      <c r="BA28" s="48">
        <v>3.4</v>
      </c>
      <c r="BB28" s="70"/>
      <c r="BC28" s="71"/>
      <c r="BD28" s="71"/>
      <c r="BE28" s="72"/>
      <c r="BF28" s="38"/>
      <c r="BG28" s="32" t="s">
        <v>14</v>
      </c>
      <c r="BH28" s="34"/>
      <c r="BI28" s="48">
        <v>2.5</v>
      </c>
      <c r="BJ28" s="70"/>
      <c r="BK28" s="71"/>
      <c r="BL28" s="71"/>
      <c r="BM28" s="72"/>
    </row>
    <row r="29" spans="3:65" x14ac:dyDescent="0.35">
      <c r="C29" s="32" t="s">
        <v>15</v>
      </c>
      <c r="D29" s="34"/>
      <c r="E29" s="48">
        <v>16.899999999999999</v>
      </c>
      <c r="F29" s="70"/>
      <c r="G29" s="71"/>
      <c r="H29" s="71"/>
      <c r="I29" s="72"/>
      <c r="J29" s="38"/>
      <c r="K29" s="32" t="s">
        <v>15</v>
      </c>
      <c r="L29" s="34"/>
      <c r="M29" s="48">
        <v>15.5</v>
      </c>
      <c r="N29" s="70"/>
      <c r="O29" s="71"/>
      <c r="P29" s="71"/>
      <c r="Q29" s="72"/>
      <c r="R29" s="38"/>
      <c r="S29" s="32" t="s">
        <v>15</v>
      </c>
      <c r="T29" s="34"/>
      <c r="U29" s="48">
        <v>15</v>
      </c>
      <c r="V29" s="70"/>
      <c r="W29" s="71"/>
      <c r="X29" s="71"/>
      <c r="Y29" s="72"/>
      <c r="Z29" s="38"/>
      <c r="AA29" s="32" t="s">
        <v>15</v>
      </c>
      <c r="AB29" s="34"/>
      <c r="AC29" s="48">
        <v>15.3</v>
      </c>
      <c r="AD29" s="70"/>
      <c r="AE29" s="71"/>
      <c r="AF29" s="71"/>
      <c r="AG29" s="72"/>
      <c r="AH29" s="38"/>
      <c r="AI29" s="32" t="s">
        <v>15</v>
      </c>
      <c r="AJ29" s="34"/>
      <c r="AK29" s="48">
        <v>15.5</v>
      </c>
      <c r="AL29" s="70"/>
      <c r="AM29" s="71"/>
      <c r="AN29" s="71"/>
      <c r="AO29" s="72"/>
      <c r="AP29" s="38"/>
      <c r="AQ29" s="32" t="s">
        <v>15</v>
      </c>
      <c r="AR29" s="34"/>
      <c r="AS29" s="48">
        <v>15.3</v>
      </c>
      <c r="AT29" s="70"/>
      <c r="AU29" s="71"/>
      <c r="AV29" s="71"/>
      <c r="AW29" s="72"/>
      <c r="AX29" s="38"/>
      <c r="AY29" s="32" t="s">
        <v>15</v>
      </c>
      <c r="AZ29" s="34"/>
      <c r="BA29" s="48">
        <v>16.2</v>
      </c>
      <c r="BB29" s="70"/>
      <c r="BC29" s="71"/>
      <c r="BD29" s="71"/>
      <c r="BE29" s="72"/>
      <c r="BF29" s="38"/>
      <c r="BG29" s="32" t="s">
        <v>15</v>
      </c>
      <c r="BH29" s="34"/>
      <c r="BI29" s="48">
        <v>18.2</v>
      </c>
      <c r="BJ29" s="70"/>
      <c r="BK29" s="71"/>
      <c r="BL29" s="71"/>
      <c r="BM29" s="72"/>
    </row>
    <row r="30" spans="3:65" x14ac:dyDescent="0.35">
      <c r="C30" s="32" t="s">
        <v>16</v>
      </c>
      <c r="D30" s="34"/>
      <c r="E30" s="48">
        <v>14</v>
      </c>
      <c r="F30" s="70"/>
      <c r="G30" s="71"/>
      <c r="H30" s="71"/>
      <c r="I30" s="72"/>
      <c r="J30" s="38"/>
      <c r="K30" s="32" t="s">
        <v>16</v>
      </c>
      <c r="L30" s="34"/>
      <c r="M30" s="48">
        <v>15.9</v>
      </c>
      <c r="N30" s="70"/>
      <c r="O30" s="71"/>
      <c r="P30" s="71"/>
      <c r="Q30" s="72"/>
      <c r="R30" s="38"/>
      <c r="S30" s="32" t="s">
        <v>16</v>
      </c>
      <c r="T30" s="34"/>
      <c r="U30" s="48">
        <v>17.8</v>
      </c>
      <c r="V30" s="70"/>
      <c r="W30" s="71"/>
      <c r="X30" s="71"/>
      <c r="Y30" s="72"/>
      <c r="Z30" s="38"/>
      <c r="AA30" s="32" t="s">
        <v>16</v>
      </c>
      <c r="AB30" s="34"/>
      <c r="AC30" s="48">
        <v>14.3</v>
      </c>
      <c r="AD30" s="70"/>
      <c r="AE30" s="71"/>
      <c r="AF30" s="71"/>
      <c r="AG30" s="72"/>
      <c r="AH30" s="38"/>
      <c r="AI30" s="32" t="s">
        <v>16</v>
      </c>
      <c r="AJ30" s="34"/>
      <c r="AK30" s="48">
        <v>16</v>
      </c>
      <c r="AL30" s="70"/>
      <c r="AM30" s="71"/>
      <c r="AN30" s="71"/>
      <c r="AO30" s="72"/>
      <c r="AP30" s="38"/>
      <c r="AQ30" s="32" t="s">
        <v>16</v>
      </c>
      <c r="AR30" s="34"/>
      <c r="AS30" s="48">
        <v>16.3</v>
      </c>
      <c r="AT30" s="70"/>
      <c r="AU30" s="71"/>
      <c r="AV30" s="71"/>
      <c r="AW30" s="72"/>
      <c r="AX30" s="38"/>
      <c r="AY30" s="32" t="s">
        <v>16</v>
      </c>
      <c r="AZ30" s="34"/>
      <c r="BA30" s="48">
        <v>15.6</v>
      </c>
      <c r="BB30" s="70"/>
      <c r="BC30" s="71"/>
      <c r="BD30" s="71"/>
      <c r="BE30" s="72"/>
      <c r="BF30" s="38"/>
      <c r="BG30" s="32" t="s">
        <v>16</v>
      </c>
      <c r="BH30" s="34"/>
      <c r="BI30" s="48">
        <v>15.2</v>
      </c>
      <c r="BJ30" s="70"/>
      <c r="BK30" s="71"/>
      <c r="BL30" s="71"/>
      <c r="BM30" s="72"/>
    </row>
    <row r="31" spans="3:65" x14ac:dyDescent="0.35">
      <c r="C31" s="32" t="s">
        <v>17</v>
      </c>
      <c r="D31" s="34"/>
      <c r="E31" s="48">
        <v>31.5</v>
      </c>
      <c r="F31" s="73"/>
      <c r="G31" s="74"/>
      <c r="H31" s="74"/>
      <c r="I31" s="75"/>
      <c r="J31" s="49"/>
      <c r="K31" s="32" t="s">
        <v>17</v>
      </c>
      <c r="L31" s="34"/>
      <c r="M31" s="48">
        <v>37.9</v>
      </c>
      <c r="N31" s="73"/>
      <c r="O31" s="74"/>
      <c r="P31" s="74"/>
      <c r="Q31" s="75"/>
      <c r="R31" s="49"/>
      <c r="S31" s="32" t="s">
        <v>17</v>
      </c>
      <c r="T31" s="34"/>
      <c r="U31" s="48">
        <v>34.6</v>
      </c>
      <c r="V31" s="73"/>
      <c r="W31" s="74"/>
      <c r="X31" s="74"/>
      <c r="Y31" s="75"/>
      <c r="Z31" s="49"/>
      <c r="AA31" s="32" t="s">
        <v>17</v>
      </c>
      <c r="AB31" s="34"/>
      <c r="AC31" s="48">
        <v>35.299999999999997</v>
      </c>
      <c r="AD31" s="73"/>
      <c r="AE31" s="74"/>
      <c r="AF31" s="74"/>
      <c r="AG31" s="75"/>
      <c r="AH31" s="49"/>
      <c r="AI31" s="32" t="s">
        <v>17</v>
      </c>
      <c r="AJ31" s="34"/>
      <c r="AK31" s="48">
        <v>35.6</v>
      </c>
      <c r="AL31" s="73"/>
      <c r="AM31" s="74"/>
      <c r="AN31" s="74"/>
      <c r="AO31" s="75"/>
      <c r="AP31" s="49"/>
      <c r="AQ31" s="32" t="s">
        <v>17</v>
      </c>
      <c r="AR31" s="34"/>
      <c r="AS31" s="48">
        <v>35.200000000000003</v>
      </c>
      <c r="AT31" s="73"/>
      <c r="AU31" s="74"/>
      <c r="AV31" s="74"/>
      <c r="AW31" s="75"/>
      <c r="AX31" s="49"/>
      <c r="AY31" s="32" t="s">
        <v>17</v>
      </c>
      <c r="AZ31" s="34"/>
      <c r="BA31" s="48">
        <v>34.299999999999997</v>
      </c>
      <c r="BB31" s="73"/>
      <c r="BC31" s="74"/>
      <c r="BD31" s="74"/>
      <c r="BE31" s="75"/>
      <c r="BF31" s="49"/>
      <c r="BG31" s="32" t="s">
        <v>17</v>
      </c>
      <c r="BH31" s="34"/>
      <c r="BI31" s="48">
        <v>34.6</v>
      </c>
      <c r="BJ31" s="73"/>
      <c r="BK31" s="74"/>
      <c r="BL31" s="74"/>
      <c r="BM31" s="75"/>
    </row>
    <row r="35" spans="3:65" x14ac:dyDescent="0.35">
      <c r="C35" s="104">
        <v>41458</v>
      </c>
      <c r="D35" s="57"/>
      <c r="E35" s="57"/>
      <c r="F35" s="57"/>
      <c r="G35" s="57"/>
      <c r="H35" s="57"/>
      <c r="I35" s="57"/>
      <c r="J35" s="57"/>
      <c r="K35" s="104">
        <v>41458</v>
      </c>
      <c r="L35" s="57"/>
      <c r="M35" s="57"/>
      <c r="N35" s="57"/>
      <c r="O35" s="57"/>
      <c r="P35" s="57"/>
      <c r="Q35" s="57"/>
      <c r="R35" s="57"/>
      <c r="S35" s="104">
        <v>41458</v>
      </c>
      <c r="T35" s="57"/>
      <c r="U35" s="57"/>
      <c r="V35" s="57"/>
      <c r="W35" s="57"/>
      <c r="X35" s="57"/>
      <c r="Y35" s="57"/>
      <c r="Z35" s="57"/>
      <c r="AA35" s="104">
        <v>41458</v>
      </c>
      <c r="AB35" s="57"/>
      <c r="AC35" s="57"/>
      <c r="AD35" s="57"/>
      <c r="AE35" s="57"/>
      <c r="AF35" s="57"/>
      <c r="AG35" s="57"/>
      <c r="AH35" s="57"/>
      <c r="AI35" s="104">
        <v>41458</v>
      </c>
      <c r="AJ35" s="57"/>
      <c r="AK35" s="57"/>
      <c r="AL35" s="57"/>
      <c r="AM35" s="57"/>
      <c r="AN35" s="57"/>
      <c r="AO35" s="57"/>
      <c r="AP35" s="57"/>
      <c r="AQ35" s="104">
        <v>41458</v>
      </c>
      <c r="AR35" s="57"/>
      <c r="AS35" s="57"/>
      <c r="AT35" s="57"/>
      <c r="AU35" s="57"/>
      <c r="AV35" s="57"/>
      <c r="AW35" s="57"/>
      <c r="AX35" s="57"/>
      <c r="AY35" s="104">
        <v>41458</v>
      </c>
      <c r="AZ35" s="57"/>
      <c r="BA35" s="57"/>
      <c r="BB35" s="57"/>
      <c r="BC35" s="57"/>
      <c r="BD35" s="57"/>
      <c r="BE35" s="57"/>
      <c r="BF35" s="57"/>
      <c r="BG35" s="104">
        <v>41458</v>
      </c>
      <c r="BH35" s="57"/>
      <c r="BI35" s="57"/>
      <c r="BJ35" s="57"/>
      <c r="BK35" s="57"/>
      <c r="BL35" s="57"/>
      <c r="BM35" s="14"/>
    </row>
    <row r="36" spans="3:65" x14ac:dyDescent="0.35">
      <c r="C36" s="58">
        <v>4</v>
      </c>
      <c r="D36" s="59"/>
      <c r="E36" s="59"/>
      <c r="F36" s="59"/>
      <c r="G36" s="59"/>
      <c r="H36" s="59"/>
      <c r="I36" s="60"/>
      <c r="J36" s="1"/>
      <c r="K36" s="58">
        <v>5</v>
      </c>
      <c r="L36" s="59"/>
      <c r="M36" s="59"/>
      <c r="N36" s="59"/>
      <c r="O36" s="59"/>
      <c r="P36" s="59"/>
      <c r="Q36" s="60"/>
      <c r="R36" s="1"/>
      <c r="S36" s="58">
        <v>6</v>
      </c>
      <c r="T36" s="59"/>
      <c r="U36" s="59"/>
      <c r="V36" s="59"/>
      <c r="W36" s="59"/>
      <c r="X36" s="59"/>
      <c r="Y36" s="60"/>
      <c r="Z36" s="1"/>
      <c r="AA36" s="58">
        <v>7</v>
      </c>
      <c r="AB36" s="59"/>
      <c r="AC36" s="59"/>
      <c r="AD36" s="59"/>
      <c r="AE36" s="59"/>
      <c r="AF36" s="59"/>
      <c r="AG36" s="60"/>
      <c r="AH36" s="1"/>
      <c r="AI36" s="58">
        <v>8</v>
      </c>
      <c r="AJ36" s="59"/>
      <c r="AK36" s="59"/>
      <c r="AL36" s="59"/>
      <c r="AM36" s="59"/>
      <c r="AN36" s="59"/>
      <c r="AO36" s="60"/>
      <c r="AP36" s="1"/>
      <c r="AQ36" s="58">
        <v>9</v>
      </c>
      <c r="AR36" s="59"/>
      <c r="AS36" s="59"/>
      <c r="AT36" s="59"/>
      <c r="AU36" s="59"/>
      <c r="AV36" s="59"/>
      <c r="AW36" s="60"/>
      <c r="AX36" s="1"/>
      <c r="AY36" s="58">
        <v>10</v>
      </c>
      <c r="AZ36" s="59"/>
      <c r="BA36" s="59"/>
      <c r="BB36" s="59"/>
      <c r="BC36" s="59"/>
      <c r="BD36" s="59"/>
      <c r="BE36" s="60"/>
      <c r="BF36" s="1"/>
      <c r="BG36" s="58">
        <v>11</v>
      </c>
      <c r="BH36" s="59"/>
      <c r="BI36" s="59"/>
      <c r="BJ36" s="59"/>
      <c r="BK36" s="59"/>
      <c r="BL36" s="59"/>
      <c r="BM36" s="60"/>
    </row>
    <row r="37" spans="3:65" x14ac:dyDescent="0.35">
      <c r="C37" s="2" t="s">
        <v>0</v>
      </c>
      <c r="D37" s="2" t="s">
        <v>1</v>
      </c>
      <c r="E37" s="63" t="s">
        <v>2</v>
      </c>
      <c r="F37" s="64"/>
      <c r="G37" s="3" t="s">
        <v>3</v>
      </c>
      <c r="H37" s="2" t="s">
        <v>4</v>
      </c>
      <c r="I37" s="2" t="s">
        <v>5</v>
      </c>
      <c r="J37" s="1"/>
      <c r="K37" s="2" t="s">
        <v>0</v>
      </c>
      <c r="L37" s="2" t="s">
        <v>1</v>
      </c>
      <c r="M37" s="63" t="s">
        <v>2</v>
      </c>
      <c r="N37" s="64"/>
      <c r="O37" s="3" t="s">
        <v>3</v>
      </c>
      <c r="P37" s="2" t="s">
        <v>4</v>
      </c>
      <c r="Q37" s="2" t="s">
        <v>5</v>
      </c>
      <c r="R37" s="1"/>
      <c r="S37" s="2" t="s">
        <v>0</v>
      </c>
      <c r="T37" s="2" t="s">
        <v>1</v>
      </c>
      <c r="U37" s="63" t="s">
        <v>2</v>
      </c>
      <c r="V37" s="64"/>
      <c r="W37" s="3" t="s">
        <v>3</v>
      </c>
      <c r="X37" s="2" t="s">
        <v>4</v>
      </c>
      <c r="Y37" s="2" t="s">
        <v>5</v>
      </c>
      <c r="Z37" s="1"/>
      <c r="AA37" s="2" t="s">
        <v>0</v>
      </c>
      <c r="AB37" s="2" t="s">
        <v>1</v>
      </c>
      <c r="AC37" s="63" t="s">
        <v>2</v>
      </c>
      <c r="AD37" s="64"/>
      <c r="AE37" s="3" t="s">
        <v>3</v>
      </c>
      <c r="AF37" s="2" t="s">
        <v>4</v>
      </c>
      <c r="AG37" s="2" t="s">
        <v>5</v>
      </c>
      <c r="AH37" s="1"/>
      <c r="AI37" s="2" t="s">
        <v>0</v>
      </c>
      <c r="AJ37" s="2" t="s">
        <v>1</v>
      </c>
      <c r="AK37" s="63" t="s">
        <v>2</v>
      </c>
      <c r="AL37" s="64"/>
      <c r="AM37" s="3" t="s">
        <v>3</v>
      </c>
      <c r="AN37" s="2" t="s">
        <v>4</v>
      </c>
      <c r="AO37" s="2" t="s">
        <v>5</v>
      </c>
      <c r="AP37" s="1"/>
      <c r="AQ37" s="2" t="s">
        <v>0</v>
      </c>
      <c r="AR37" s="2" t="s">
        <v>1</v>
      </c>
      <c r="AS37" s="63" t="s">
        <v>2</v>
      </c>
      <c r="AT37" s="64"/>
      <c r="AU37" s="3" t="s">
        <v>3</v>
      </c>
      <c r="AV37" s="2" t="s">
        <v>4</v>
      </c>
      <c r="AW37" s="2" t="s">
        <v>5</v>
      </c>
      <c r="AX37" s="1"/>
      <c r="AY37" s="2" t="s">
        <v>0</v>
      </c>
      <c r="AZ37" s="2" t="s">
        <v>1</v>
      </c>
      <c r="BA37" s="63" t="s">
        <v>2</v>
      </c>
      <c r="BB37" s="64"/>
      <c r="BC37" s="3" t="s">
        <v>3</v>
      </c>
      <c r="BD37" s="2" t="s">
        <v>4</v>
      </c>
      <c r="BE37" s="2" t="s">
        <v>5</v>
      </c>
      <c r="BF37" s="1"/>
      <c r="BG37" s="2" t="s">
        <v>0</v>
      </c>
      <c r="BH37" s="2" t="s">
        <v>1</v>
      </c>
      <c r="BI37" s="63" t="s">
        <v>2</v>
      </c>
      <c r="BJ37" s="64"/>
      <c r="BK37" s="3" t="s">
        <v>3</v>
      </c>
      <c r="BL37" s="2" t="s">
        <v>4</v>
      </c>
      <c r="BM37" s="2" t="s">
        <v>5</v>
      </c>
    </row>
    <row r="38" spans="3:65" x14ac:dyDescent="0.35">
      <c r="C38" s="5" t="s">
        <v>6</v>
      </c>
      <c r="D38" s="5" t="s">
        <v>7</v>
      </c>
      <c r="E38" s="6" t="s">
        <v>8</v>
      </c>
      <c r="F38" s="7" t="s">
        <v>9</v>
      </c>
      <c r="G38" s="5"/>
      <c r="H38" s="5" t="s">
        <v>10</v>
      </c>
      <c r="I38" s="5" t="s">
        <v>11</v>
      </c>
      <c r="J38" s="1"/>
      <c r="K38" s="5" t="s">
        <v>6</v>
      </c>
      <c r="L38" s="5" t="s">
        <v>7</v>
      </c>
      <c r="M38" s="6" t="s">
        <v>8</v>
      </c>
      <c r="N38" s="7" t="s">
        <v>9</v>
      </c>
      <c r="O38" s="5"/>
      <c r="P38" s="5" t="s">
        <v>10</v>
      </c>
      <c r="Q38" s="5" t="s">
        <v>11</v>
      </c>
      <c r="R38" s="1"/>
      <c r="S38" s="5" t="s">
        <v>6</v>
      </c>
      <c r="T38" s="5" t="s">
        <v>7</v>
      </c>
      <c r="U38" s="6" t="s">
        <v>8</v>
      </c>
      <c r="V38" s="7" t="s">
        <v>9</v>
      </c>
      <c r="W38" s="5"/>
      <c r="X38" s="5" t="s">
        <v>10</v>
      </c>
      <c r="Y38" s="5" t="s">
        <v>11</v>
      </c>
      <c r="Z38" s="1"/>
      <c r="AA38" s="5" t="s">
        <v>6</v>
      </c>
      <c r="AB38" s="5" t="s">
        <v>7</v>
      </c>
      <c r="AC38" s="6" t="s">
        <v>8</v>
      </c>
      <c r="AD38" s="7" t="s">
        <v>9</v>
      </c>
      <c r="AE38" s="5"/>
      <c r="AF38" s="5" t="s">
        <v>10</v>
      </c>
      <c r="AG38" s="5" t="s">
        <v>11</v>
      </c>
      <c r="AH38" s="1"/>
      <c r="AI38" s="5" t="s">
        <v>6</v>
      </c>
      <c r="AJ38" s="5" t="s">
        <v>7</v>
      </c>
      <c r="AK38" s="6" t="s">
        <v>8</v>
      </c>
      <c r="AL38" s="7" t="s">
        <v>9</v>
      </c>
      <c r="AM38" s="5"/>
      <c r="AN38" s="5" t="s">
        <v>10</v>
      </c>
      <c r="AO38" s="5" t="s">
        <v>11</v>
      </c>
      <c r="AP38" s="1"/>
      <c r="AQ38" s="5" t="s">
        <v>6</v>
      </c>
      <c r="AR38" s="5" t="s">
        <v>7</v>
      </c>
      <c r="AS38" s="6" t="s">
        <v>8</v>
      </c>
      <c r="AT38" s="7" t="s">
        <v>9</v>
      </c>
      <c r="AU38" s="5"/>
      <c r="AV38" s="5" t="s">
        <v>10</v>
      </c>
      <c r="AW38" s="5" t="s">
        <v>11</v>
      </c>
      <c r="AX38" s="1"/>
      <c r="AY38" s="5" t="s">
        <v>6</v>
      </c>
      <c r="AZ38" s="5" t="s">
        <v>7</v>
      </c>
      <c r="BA38" s="6" t="s">
        <v>8</v>
      </c>
      <c r="BB38" s="7" t="s">
        <v>9</v>
      </c>
      <c r="BC38" s="5"/>
      <c r="BD38" s="5" t="s">
        <v>10</v>
      </c>
      <c r="BE38" s="5" t="s">
        <v>11</v>
      </c>
      <c r="BF38" s="1"/>
      <c r="BG38" s="5" t="s">
        <v>6</v>
      </c>
      <c r="BH38" s="5" t="s">
        <v>7</v>
      </c>
      <c r="BI38" s="6" t="s">
        <v>8</v>
      </c>
      <c r="BJ38" s="7" t="s">
        <v>9</v>
      </c>
      <c r="BK38" s="5"/>
      <c r="BL38" s="5" t="s">
        <v>10</v>
      </c>
      <c r="BM38" s="5" t="s">
        <v>11</v>
      </c>
    </row>
    <row r="39" spans="3:65" x14ac:dyDescent="0.35">
      <c r="C39" s="5">
        <v>0</v>
      </c>
      <c r="D39" s="5"/>
      <c r="E39" s="6"/>
      <c r="F39" s="7"/>
      <c r="G39" s="5"/>
      <c r="H39" s="5"/>
      <c r="I39" s="5"/>
      <c r="J39" s="1"/>
      <c r="K39" s="5">
        <v>0</v>
      </c>
      <c r="L39" s="5"/>
      <c r="M39" s="6"/>
      <c r="N39" s="7"/>
      <c r="O39" s="5"/>
      <c r="P39" s="5"/>
      <c r="Q39" s="5"/>
      <c r="R39" s="1"/>
      <c r="S39" s="5">
        <v>0</v>
      </c>
      <c r="T39" s="5"/>
      <c r="U39" s="6"/>
      <c r="V39" s="7"/>
      <c r="W39" s="5"/>
      <c r="X39" s="5"/>
      <c r="Y39" s="5"/>
      <c r="Z39" s="1"/>
      <c r="AA39" s="5">
        <v>0</v>
      </c>
      <c r="AB39" s="5">
        <v>20.2</v>
      </c>
      <c r="AC39" s="6">
        <v>154.30000000000001</v>
      </c>
      <c r="AD39" s="7">
        <v>13.83</v>
      </c>
      <c r="AE39" s="5">
        <v>8.89</v>
      </c>
      <c r="AF39" s="5"/>
      <c r="AG39" s="5">
        <v>809</v>
      </c>
      <c r="AH39" s="1"/>
      <c r="AI39" s="5">
        <v>0</v>
      </c>
      <c r="AJ39" s="5"/>
      <c r="AK39" s="6"/>
      <c r="AL39" s="7"/>
      <c r="AM39" s="5"/>
      <c r="AN39" s="5"/>
      <c r="AO39" s="5"/>
      <c r="AP39" s="1"/>
      <c r="AQ39" s="5">
        <v>0</v>
      </c>
      <c r="AR39" s="5"/>
      <c r="AS39" s="6"/>
      <c r="AT39" s="7"/>
      <c r="AU39" s="5"/>
      <c r="AV39" s="5"/>
      <c r="AW39" s="5"/>
      <c r="AX39" s="1"/>
      <c r="AY39" s="5">
        <v>0</v>
      </c>
      <c r="AZ39" s="5">
        <v>20</v>
      </c>
      <c r="BA39" s="6">
        <v>145.5</v>
      </c>
      <c r="BB39" s="7">
        <v>13.09</v>
      </c>
      <c r="BC39" s="5">
        <v>8.84</v>
      </c>
      <c r="BD39" s="5"/>
      <c r="BE39" s="5">
        <v>813</v>
      </c>
      <c r="BF39" s="1"/>
      <c r="BG39" s="5">
        <v>0</v>
      </c>
      <c r="BH39" s="5"/>
      <c r="BI39" s="6"/>
      <c r="BJ39" s="7"/>
      <c r="BK39" s="5"/>
      <c r="BL39" s="5"/>
      <c r="BM39" s="5"/>
    </row>
    <row r="40" spans="3:65" x14ac:dyDescent="0.35">
      <c r="C40" s="5">
        <v>1</v>
      </c>
      <c r="D40" s="5"/>
      <c r="E40" s="6"/>
      <c r="F40" s="7"/>
      <c r="G40" s="5"/>
      <c r="H40" s="5"/>
      <c r="I40" s="5"/>
      <c r="J40" s="1"/>
      <c r="K40" s="5">
        <v>1</v>
      </c>
      <c r="L40" s="5"/>
      <c r="M40" s="6"/>
      <c r="N40" s="7"/>
      <c r="O40" s="5"/>
      <c r="P40" s="5"/>
      <c r="Q40" s="5"/>
      <c r="R40" s="1"/>
      <c r="S40" s="5">
        <v>1</v>
      </c>
      <c r="T40" s="5"/>
      <c r="U40" s="6"/>
      <c r="V40" s="7"/>
      <c r="W40" s="5"/>
      <c r="X40" s="5"/>
      <c r="Y40" s="5"/>
      <c r="Z40" s="1"/>
      <c r="AA40" s="5">
        <v>1</v>
      </c>
      <c r="AB40" s="5">
        <v>19.2</v>
      </c>
      <c r="AC40" s="6">
        <v>145.4</v>
      </c>
      <c r="AD40" s="7">
        <v>13.3</v>
      </c>
      <c r="AE40" s="5">
        <v>8.81</v>
      </c>
      <c r="AF40" s="5"/>
      <c r="AG40" s="5">
        <v>817</v>
      </c>
      <c r="AH40" s="1"/>
      <c r="AI40" s="5">
        <v>1</v>
      </c>
      <c r="AJ40" s="5"/>
      <c r="AK40" s="6"/>
      <c r="AL40" s="7"/>
      <c r="AM40" s="5"/>
      <c r="AN40" s="5"/>
      <c r="AO40" s="5"/>
      <c r="AP40" s="1"/>
      <c r="AQ40" s="5">
        <v>1</v>
      </c>
      <c r="AR40" s="5"/>
      <c r="AS40" s="6"/>
      <c r="AT40" s="7"/>
      <c r="AU40" s="5"/>
      <c r="AV40" s="5"/>
      <c r="AW40" s="5"/>
      <c r="AX40" s="1"/>
      <c r="AY40" s="5">
        <v>1</v>
      </c>
      <c r="AZ40" s="5">
        <v>18.600000000000001</v>
      </c>
      <c r="BA40" s="6">
        <v>149.69999999999999</v>
      </c>
      <c r="BB40" s="7">
        <v>13.52</v>
      </c>
      <c r="BC40" s="5">
        <v>8.81</v>
      </c>
      <c r="BD40" s="5"/>
      <c r="BE40" s="5">
        <v>820</v>
      </c>
      <c r="BF40" s="1"/>
      <c r="BG40" s="5">
        <v>1</v>
      </c>
      <c r="BH40" s="5"/>
      <c r="BI40" s="6"/>
      <c r="BJ40" s="7"/>
      <c r="BK40" s="5"/>
      <c r="BL40" s="5"/>
      <c r="BM40" s="5"/>
    </row>
    <row r="41" spans="3:65" x14ac:dyDescent="0.35">
      <c r="C41" s="5">
        <v>2</v>
      </c>
      <c r="D41" s="5"/>
      <c r="E41" s="6"/>
      <c r="F41" s="7"/>
      <c r="G41" s="5"/>
      <c r="H41" s="5"/>
      <c r="I41" s="5"/>
      <c r="J41" s="1"/>
      <c r="K41" s="5">
        <v>2</v>
      </c>
      <c r="L41" s="5"/>
      <c r="M41" s="6"/>
      <c r="N41" s="7"/>
      <c r="O41" s="5"/>
      <c r="P41" s="5"/>
      <c r="Q41" s="5"/>
      <c r="R41" s="1"/>
      <c r="S41" s="5">
        <v>2</v>
      </c>
      <c r="T41" s="5"/>
      <c r="U41" s="6"/>
      <c r="V41" s="7"/>
      <c r="W41" s="5"/>
      <c r="X41" s="5"/>
      <c r="Y41" s="5"/>
      <c r="Z41" s="1"/>
      <c r="AA41" s="5">
        <v>2</v>
      </c>
      <c r="AB41" s="5">
        <v>16.2</v>
      </c>
      <c r="AC41" s="6">
        <v>66.599999999999994</v>
      </c>
      <c r="AD41" s="7">
        <v>6.35</v>
      </c>
      <c r="AE41" s="5">
        <v>8.08</v>
      </c>
      <c r="AF41" s="5"/>
      <c r="AG41" s="5">
        <v>834</v>
      </c>
      <c r="AH41" s="1"/>
      <c r="AI41" s="5">
        <v>2</v>
      </c>
      <c r="AJ41" s="5"/>
      <c r="AK41" s="6"/>
      <c r="AL41" s="7"/>
      <c r="AM41" s="5"/>
      <c r="AN41" s="5"/>
      <c r="AO41" s="5"/>
      <c r="AP41" s="1"/>
      <c r="AQ41" s="5">
        <v>2</v>
      </c>
      <c r="AR41" s="5"/>
      <c r="AS41" s="6"/>
      <c r="AT41" s="7"/>
      <c r="AU41" s="5"/>
      <c r="AV41" s="5"/>
      <c r="AW41" s="5"/>
      <c r="AX41" s="1"/>
      <c r="AY41" s="5">
        <v>2</v>
      </c>
      <c r="AZ41" s="5">
        <v>16.399999999999999</v>
      </c>
      <c r="BA41" s="6">
        <v>65</v>
      </c>
      <c r="BB41" s="7">
        <v>6.2</v>
      </c>
      <c r="BC41" s="5">
        <v>7.92</v>
      </c>
      <c r="BD41" s="5"/>
      <c r="BE41" s="5">
        <v>840</v>
      </c>
      <c r="BF41" s="1"/>
      <c r="BG41" s="5">
        <v>2</v>
      </c>
      <c r="BH41" s="5"/>
      <c r="BI41" s="6"/>
      <c r="BJ41" s="7"/>
      <c r="BK41" s="5"/>
      <c r="BL41" s="5"/>
      <c r="BM41" s="5"/>
    </row>
    <row r="42" spans="3:65" x14ac:dyDescent="0.35">
      <c r="C42" s="9">
        <v>3</v>
      </c>
      <c r="D42" s="9"/>
      <c r="E42" s="10"/>
      <c r="F42" s="11"/>
      <c r="G42" s="9"/>
      <c r="H42" s="9"/>
      <c r="I42" s="9"/>
      <c r="J42" s="1"/>
      <c r="K42" s="9">
        <v>3</v>
      </c>
      <c r="L42" s="9"/>
      <c r="M42" s="10"/>
      <c r="N42" s="11"/>
      <c r="O42" s="9"/>
      <c r="P42" s="9"/>
      <c r="Q42" s="9"/>
      <c r="R42" s="1"/>
      <c r="S42" s="9">
        <v>3</v>
      </c>
      <c r="T42" s="9"/>
      <c r="U42" s="10"/>
      <c r="V42" s="11"/>
      <c r="W42" s="9"/>
      <c r="X42" s="9"/>
      <c r="Y42" s="9"/>
      <c r="Z42" s="1"/>
      <c r="AA42" s="9">
        <v>3</v>
      </c>
      <c r="AB42" s="9">
        <v>12</v>
      </c>
      <c r="AC42" s="10">
        <v>25.3</v>
      </c>
      <c r="AD42" s="11">
        <v>2.5099999999999998</v>
      </c>
      <c r="AE42" s="9">
        <v>7.56</v>
      </c>
      <c r="AF42" s="9"/>
      <c r="AG42" s="9">
        <v>869</v>
      </c>
      <c r="AH42" s="1"/>
      <c r="AI42" s="9">
        <v>3</v>
      </c>
      <c r="AJ42" s="9"/>
      <c r="AK42" s="10"/>
      <c r="AL42" s="11"/>
      <c r="AM42" s="9"/>
      <c r="AN42" s="9"/>
      <c r="AO42" s="9"/>
      <c r="AP42" s="1"/>
      <c r="AQ42" s="9">
        <v>3</v>
      </c>
      <c r="AR42" s="9"/>
      <c r="AS42" s="10"/>
      <c r="AT42" s="11"/>
      <c r="AU42" s="9"/>
      <c r="AV42" s="9"/>
      <c r="AW42" s="9"/>
      <c r="AX42" s="1"/>
      <c r="AY42" s="9">
        <v>3</v>
      </c>
      <c r="AZ42" s="9">
        <v>12</v>
      </c>
      <c r="BA42" s="10">
        <v>22</v>
      </c>
      <c r="BB42" s="11">
        <v>2.2000000000000002</v>
      </c>
      <c r="BC42" s="9">
        <v>7.5</v>
      </c>
      <c r="BD42" s="9"/>
      <c r="BE42" s="9">
        <v>895</v>
      </c>
      <c r="BF42" s="1"/>
      <c r="BG42" s="9">
        <v>3</v>
      </c>
      <c r="BH42" s="9"/>
      <c r="BI42" s="10"/>
      <c r="BJ42" s="11"/>
      <c r="BK42" s="9"/>
      <c r="BL42" s="9"/>
      <c r="BM42" s="9"/>
    </row>
    <row r="43" spans="3:65" x14ac:dyDescent="0.35">
      <c r="C43" s="13"/>
      <c r="D43" s="57"/>
      <c r="E43" s="57"/>
      <c r="F43" s="57"/>
      <c r="G43" s="57"/>
      <c r="H43" s="57"/>
      <c r="I43" s="14"/>
      <c r="J43" s="1"/>
      <c r="K43" s="13"/>
      <c r="L43" s="57"/>
      <c r="M43" s="57"/>
      <c r="N43" s="57"/>
      <c r="O43" s="57"/>
      <c r="P43" s="57"/>
      <c r="Q43" s="14"/>
      <c r="R43" s="1"/>
      <c r="S43" s="13"/>
      <c r="T43" s="57"/>
      <c r="U43" s="57"/>
      <c r="V43" s="57"/>
      <c r="W43" s="57"/>
      <c r="X43" s="57"/>
      <c r="Y43" s="14"/>
      <c r="Z43" s="1"/>
      <c r="AA43" s="13"/>
      <c r="AB43" s="57"/>
      <c r="AC43" s="57"/>
      <c r="AD43" s="57"/>
      <c r="AE43" s="57"/>
      <c r="AF43" s="57"/>
      <c r="AG43" s="14"/>
      <c r="AH43" s="1"/>
      <c r="AI43" s="13"/>
      <c r="AJ43" s="57"/>
      <c r="AK43" s="57"/>
      <c r="AL43" s="57"/>
      <c r="AM43" s="57"/>
      <c r="AN43" s="57"/>
      <c r="AO43" s="14"/>
      <c r="AP43" s="1"/>
      <c r="AQ43" s="13"/>
      <c r="AR43" s="57"/>
      <c r="AS43" s="57"/>
      <c r="AT43" s="57"/>
      <c r="AU43" s="57"/>
      <c r="AV43" s="57"/>
      <c r="AW43" s="14"/>
      <c r="AX43" s="1"/>
      <c r="AY43" s="13"/>
      <c r="AZ43" s="57"/>
      <c r="BA43" s="57"/>
      <c r="BB43" s="57"/>
      <c r="BC43" s="57"/>
      <c r="BD43" s="57"/>
      <c r="BE43" s="14"/>
      <c r="BF43" s="1"/>
      <c r="BG43" s="13"/>
      <c r="BH43" s="57"/>
      <c r="BI43" s="57"/>
      <c r="BJ43" s="57"/>
      <c r="BK43" s="57"/>
      <c r="BL43" s="57"/>
      <c r="BM43" s="14"/>
    </row>
    <row r="44" spans="3:65" x14ac:dyDescent="0.35">
      <c r="C44" s="13" t="s">
        <v>12</v>
      </c>
      <c r="D44" s="14"/>
      <c r="E44" s="15">
        <v>0.55000000000000004</v>
      </c>
      <c r="F44" s="16"/>
      <c r="G44" s="17"/>
      <c r="H44" s="17"/>
      <c r="I44" s="18"/>
      <c r="J44" s="1"/>
      <c r="K44" s="13" t="s">
        <v>12</v>
      </c>
      <c r="L44" s="14"/>
      <c r="M44" s="15">
        <v>0.55000000000000004</v>
      </c>
      <c r="N44" s="16"/>
      <c r="O44" s="17"/>
      <c r="P44" s="17"/>
      <c r="Q44" s="18"/>
      <c r="R44" s="1"/>
      <c r="S44" s="13" t="s">
        <v>12</v>
      </c>
      <c r="T44" s="14"/>
      <c r="U44" s="15">
        <v>0.55000000000000004</v>
      </c>
      <c r="V44" s="16"/>
      <c r="W44" s="17"/>
      <c r="X44" s="17"/>
      <c r="Y44" s="18"/>
      <c r="Z44" s="1"/>
      <c r="AA44" s="13" t="s">
        <v>12</v>
      </c>
      <c r="AB44" s="14"/>
      <c r="AC44" s="15">
        <v>0.6</v>
      </c>
      <c r="AD44" s="16"/>
      <c r="AE44" s="17"/>
      <c r="AF44" s="17"/>
      <c r="AG44" s="18"/>
      <c r="AH44" s="1"/>
      <c r="AI44" s="13" t="s">
        <v>12</v>
      </c>
      <c r="AJ44" s="14"/>
      <c r="AK44" s="15">
        <v>0.55000000000000004</v>
      </c>
      <c r="AL44" s="16"/>
      <c r="AM44" s="17"/>
      <c r="AN44" s="17"/>
      <c r="AO44" s="18"/>
      <c r="AP44" s="1"/>
      <c r="AQ44" s="13" t="s">
        <v>12</v>
      </c>
      <c r="AR44" s="14"/>
      <c r="AS44" s="15">
        <v>0.55000000000000004</v>
      </c>
      <c r="AT44" s="16"/>
      <c r="AU44" s="17"/>
      <c r="AV44" s="17"/>
      <c r="AW44" s="18"/>
      <c r="AX44" s="1"/>
      <c r="AY44" s="13" t="s">
        <v>12</v>
      </c>
      <c r="AZ44" s="14"/>
      <c r="BA44" s="15">
        <v>0.55000000000000004</v>
      </c>
      <c r="BB44" s="16"/>
      <c r="BC44" s="17"/>
      <c r="BD44" s="17"/>
      <c r="BE44" s="18"/>
      <c r="BF44" s="1"/>
      <c r="BG44" s="13" t="s">
        <v>12</v>
      </c>
      <c r="BH44" s="14"/>
      <c r="BI44" s="15">
        <v>0.55000000000000004</v>
      </c>
      <c r="BJ44" s="16"/>
      <c r="BK44" s="17"/>
      <c r="BL44" s="17"/>
      <c r="BM44" s="18"/>
    </row>
    <row r="45" spans="3:65" x14ac:dyDescent="0.35">
      <c r="C45" s="13" t="s">
        <v>14</v>
      </c>
      <c r="D45" s="14"/>
      <c r="E45" s="15">
        <v>3</v>
      </c>
      <c r="F45" s="22"/>
      <c r="G45" s="23"/>
      <c r="H45" s="23"/>
      <c r="I45" s="24"/>
      <c r="J45" s="1"/>
      <c r="K45" s="13" t="s">
        <v>14</v>
      </c>
      <c r="L45" s="14"/>
      <c r="M45" s="15">
        <v>3.1</v>
      </c>
      <c r="N45" s="22"/>
      <c r="O45" s="23"/>
      <c r="P45" s="23"/>
      <c r="Q45" s="24"/>
      <c r="R45" s="1"/>
      <c r="S45" s="13" t="s">
        <v>14</v>
      </c>
      <c r="T45" s="14"/>
      <c r="U45" s="15">
        <v>3.35</v>
      </c>
      <c r="V45" s="22"/>
      <c r="W45" s="23"/>
      <c r="X45" s="23"/>
      <c r="Y45" s="24"/>
      <c r="Z45" s="1"/>
      <c r="AA45" s="13" t="s">
        <v>14</v>
      </c>
      <c r="AB45" s="14"/>
      <c r="AC45" s="15">
        <v>3.38</v>
      </c>
      <c r="AD45" s="22"/>
      <c r="AE45" s="23"/>
      <c r="AF45" s="23"/>
      <c r="AG45" s="24"/>
      <c r="AH45" s="1"/>
      <c r="AI45" s="13" t="s">
        <v>14</v>
      </c>
      <c r="AJ45" s="14"/>
      <c r="AK45" s="15">
        <v>3</v>
      </c>
      <c r="AL45" s="22"/>
      <c r="AM45" s="23"/>
      <c r="AN45" s="23"/>
      <c r="AO45" s="24"/>
      <c r="AP45" s="1"/>
      <c r="AQ45" s="13" t="s">
        <v>14</v>
      </c>
      <c r="AR45" s="14"/>
      <c r="AS45" s="15">
        <v>2.9</v>
      </c>
      <c r="AT45" s="22"/>
      <c r="AU45" s="23"/>
      <c r="AV45" s="23"/>
      <c r="AW45" s="24"/>
      <c r="AX45" s="1"/>
      <c r="AY45" s="13" t="s">
        <v>14</v>
      </c>
      <c r="AZ45" s="14"/>
      <c r="BA45" s="15">
        <v>3.42</v>
      </c>
      <c r="BB45" s="22"/>
      <c r="BC45" s="23"/>
      <c r="BD45" s="23"/>
      <c r="BE45" s="24"/>
      <c r="BF45" s="1"/>
      <c r="BG45" s="13" t="s">
        <v>14</v>
      </c>
      <c r="BH45" s="14"/>
      <c r="BI45" s="15">
        <v>2.54</v>
      </c>
      <c r="BJ45" s="22"/>
      <c r="BK45" s="23"/>
      <c r="BL45" s="23"/>
      <c r="BM45" s="24"/>
    </row>
    <row r="46" spans="3:65" x14ac:dyDescent="0.35">
      <c r="C46" s="13" t="s">
        <v>15</v>
      </c>
      <c r="D46" s="14"/>
      <c r="E46" s="15">
        <v>18.399999999999999</v>
      </c>
      <c r="F46" s="22"/>
      <c r="G46" s="23"/>
      <c r="H46" s="23"/>
      <c r="I46" s="24"/>
      <c r="J46" s="1"/>
      <c r="K46" s="13" t="s">
        <v>15</v>
      </c>
      <c r="L46" s="14"/>
      <c r="M46" s="15">
        <v>18.399999999999999</v>
      </c>
      <c r="N46" s="22"/>
      <c r="O46" s="23"/>
      <c r="P46" s="23"/>
      <c r="Q46" s="24"/>
      <c r="R46" s="1"/>
      <c r="S46" s="13" t="s">
        <v>15</v>
      </c>
      <c r="T46" s="14"/>
      <c r="U46" s="15">
        <v>18.2</v>
      </c>
      <c r="V46" s="22"/>
      <c r="W46" s="23"/>
      <c r="X46" s="23"/>
      <c r="Y46" s="24"/>
      <c r="Z46" s="1"/>
      <c r="AA46" s="13" t="s">
        <v>15</v>
      </c>
      <c r="AB46" s="14"/>
      <c r="AC46" s="15">
        <v>16.600000000000001</v>
      </c>
      <c r="AD46" s="22"/>
      <c r="AE46" s="23"/>
      <c r="AF46" s="23"/>
      <c r="AG46" s="24"/>
      <c r="AH46" s="1"/>
      <c r="AI46" s="13" t="s">
        <v>15</v>
      </c>
      <c r="AJ46" s="14"/>
      <c r="AK46" s="15">
        <v>17.8</v>
      </c>
      <c r="AL46" s="22"/>
      <c r="AM46" s="23"/>
      <c r="AN46" s="23"/>
      <c r="AO46" s="24"/>
      <c r="AP46" s="1"/>
      <c r="AQ46" s="13" t="s">
        <v>15</v>
      </c>
      <c r="AR46" s="14"/>
      <c r="AS46" s="15">
        <v>17.899999999999999</v>
      </c>
      <c r="AT46" s="22"/>
      <c r="AU46" s="23"/>
      <c r="AV46" s="23"/>
      <c r="AW46" s="24"/>
      <c r="AX46" s="1"/>
      <c r="AY46" s="13" t="s">
        <v>15</v>
      </c>
      <c r="AZ46" s="14"/>
      <c r="BA46" s="15">
        <v>19.3</v>
      </c>
      <c r="BB46" s="22"/>
      <c r="BC46" s="23"/>
      <c r="BD46" s="23"/>
      <c r="BE46" s="24"/>
      <c r="BF46" s="1"/>
      <c r="BG46" s="13" t="s">
        <v>15</v>
      </c>
      <c r="BH46" s="14"/>
      <c r="BI46" s="15">
        <v>20.3</v>
      </c>
      <c r="BJ46" s="22"/>
      <c r="BK46" s="23"/>
      <c r="BL46" s="23"/>
      <c r="BM46" s="24"/>
    </row>
    <row r="47" spans="3:65" x14ac:dyDescent="0.35">
      <c r="C47" s="13" t="s">
        <v>16</v>
      </c>
      <c r="D47" s="14"/>
      <c r="E47" s="15">
        <v>12.9</v>
      </c>
      <c r="F47" s="22"/>
      <c r="G47" s="23"/>
      <c r="H47" s="23"/>
      <c r="I47" s="24"/>
      <c r="J47" s="1"/>
      <c r="K47" s="13" t="s">
        <v>16</v>
      </c>
      <c r="L47" s="14"/>
      <c r="M47" s="15">
        <v>10.9</v>
      </c>
      <c r="N47" s="22"/>
      <c r="O47" s="23"/>
      <c r="P47" s="23"/>
      <c r="Q47" s="24"/>
      <c r="R47" s="1"/>
      <c r="S47" s="13" t="s">
        <v>16</v>
      </c>
      <c r="T47" s="14"/>
      <c r="U47" s="15">
        <v>11</v>
      </c>
      <c r="V47" s="22"/>
      <c r="W47" s="23"/>
      <c r="X47" s="23"/>
      <c r="Y47" s="24"/>
      <c r="Z47" s="1"/>
      <c r="AA47" s="13" t="s">
        <v>16</v>
      </c>
      <c r="AB47" s="14"/>
      <c r="AC47" s="15">
        <v>10.1</v>
      </c>
      <c r="AD47" s="22"/>
      <c r="AE47" s="23"/>
      <c r="AF47" s="23"/>
      <c r="AG47" s="24"/>
      <c r="AH47" s="1"/>
      <c r="AI47" s="13" t="s">
        <v>16</v>
      </c>
      <c r="AJ47" s="14"/>
      <c r="AK47" s="15">
        <v>10.199999999999999</v>
      </c>
      <c r="AL47" s="22"/>
      <c r="AM47" s="23"/>
      <c r="AN47" s="23"/>
      <c r="AO47" s="24"/>
      <c r="AP47" s="1"/>
      <c r="AQ47" s="13" t="s">
        <v>16</v>
      </c>
      <c r="AR47" s="14"/>
      <c r="AS47" s="15">
        <v>11.3</v>
      </c>
      <c r="AT47" s="22"/>
      <c r="AU47" s="23"/>
      <c r="AV47" s="23"/>
      <c r="AW47" s="24"/>
      <c r="AX47" s="1"/>
      <c r="AY47" s="13" t="s">
        <v>16</v>
      </c>
      <c r="AZ47" s="14"/>
      <c r="BA47" s="15">
        <v>15.4</v>
      </c>
      <c r="BB47" s="22"/>
      <c r="BC47" s="23"/>
      <c r="BD47" s="23"/>
      <c r="BE47" s="24"/>
      <c r="BF47" s="1"/>
      <c r="BG47" s="13" t="s">
        <v>16</v>
      </c>
      <c r="BH47" s="14"/>
      <c r="BI47" s="15">
        <v>20</v>
      </c>
      <c r="BJ47" s="22"/>
      <c r="BK47" s="23"/>
      <c r="BL47" s="23"/>
      <c r="BM47" s="24"/>
    </row>
    <row r="48" spans="3:65" x14ac:dyDescent="0.35">
      <c r="C48" s="13" t="s">
        <v>17</v>
      </c>
      <c r="D48" s="14"/>
      <c r="E48" s="15">
        <v>48.7</v>
      </c>
      <c r="F48" s="26"/>
      <c r="G48" s="27"/>
      <c r="H48" s="27"/>
      <c r="I48" s="28"/>
      <c r="J48" s="29"/>
      <c r="K48" s="13" t="s">
        <v>17</v>
      </c>
      <c r="L48" s="14"/>
      <c r="M48" s="15">
        <v>40.9</v>
      </c>
      <c r="N48" s="26"/>
      <c r="O48" s="27"/>
      <c r="P48" s="27"/>
      <c r="Q48" s="28"/>
      <c r="R48" s="29"/>
      <c r="S48" s="13" t="s">
        <v>17</v>
      </c>
      <c r="T48" s="14"/>
      <c r="U48" s="15">
        <v>42.8</v>
      </c>
      <c r="V48" s="26"/>
      <c r="W48" s="27"/>
      <c r="X48" s="27"/>
      <c r="Y48" s="28"/>
      <c r="Z48" s="29"/>
      <c r="AA48" s="13" t="s">
        <v>17</v>
      </c>
      <c r="AB48" s="14"/>
      <c r="AC48" s="15">
        <v>39.200000000000003</v>
      </c>
      <c r="AD48" s="26"/>
      <c r="AE48" s="27"/>
      <c r="AF48" s="27"/>
      <c r="AG48" s="28"/>
      <c r="AH48" s="29"/>
      <c r="AI48" s="13" t="s">
        <v>17</v>
      </c>
      <c r="AJ48" s="14"/>
      <c r="AK48" s="15">
        <v>47.2</v>
      </c>
      <c r="AL48" s="26"/>
      <c r="AM48" s="27"/>
      <c r="AN48" s="27"/>
      <c r="AO48" s="28"/>
      <c r="AP48" s="29"/>
      <c r="AQ48" s="13" t="s">
        <v>17</v>
      </c>
      <c r="AR48" s="14"/>
      <c r="AS48" s="15">
        <v>39.9</v>
      </c>
      <c r="AT48" s="26"/>
      <c r="AU48" s="27"/>
      <c r="AV48" s="27"/>
      <c r="AW48" s="28"/>
      <c r="AX48" s="29"/>
      <c r="AY48" s="13" t="s">
        <v>17</v>
      </c>
      <c r="AZ48" s="14"/>
      <c r="BA48" s="15">
        <v>45.1</v>
      </c>
      <c r="BB48" s="26"/>
      <c r="BC48" s="27"/>
      <c r="BD48" s="27"/>
      <c r="BE48" s="28"/>
      <c r="BF48" s="29"/>
      <c r="BG48" s="13" t="s">
        <v>17</v>
      </c>
      <c r="BH48" s="14"/>
      <c r="BI48" s="15">
        <v>51.8</v>
      </c>
      <c r="BJ48" s="26"/>
      <c r="BK48" s="27"/>
      <c r="BL48" s="27"/>
      <c r="BM48" s="28"/>
    </row>
    <row r="52" spans="3:65" x14ac:dyDescent="0.35">
      <c r="C52" s="104">
        <v>41465</v>
      </c>
      <c r="D52" s="57"/>
      <c r="E52" s="57"/>
      <c r="F52" s="57"/>
      <c r="G52" s="57"/>
      <c r="H52" s="57"/>
      <c r="I52" s="57"/>
      <c r="J52" s="57"/>
      <c r="K52" s="104">
        <v>41465</v>
      </c>
      <c r="L52" s="57"/>
      <c r="M52" s="57"/>
      <c r="N52" s="57"/>
      <c r="O52" s="57"/>
      <c r="P52" s="57"/>
      <c r="Q52" s="57"/>
      <c r="R52" s="57"/>
      <c r="S52" s="104">
        <v>41465</v>
      </c>
      <c r="T52" s="57"/>
      <c r="U52" s="57"/>
      <c r="V52" s="57"/>
      <c r="W52" s="57"/>
      <c r="X52" s="57"/>
      <c r="Y52" s="57"/>
      <c r="Z52" s="57"/>
      <c r="AA52" s="104">
        <v>41465</v>
      </c>
      <c r="AB52" s="57"/>
      <c r="AC52" s="57"/>
      <c r="AD52" s="57"/>
      <c r="AE52" s="57"/>
      <c r="AF52" s="57"/>
      <c r="AG52" s="57"/>
      <c r="AH52" s="57"/>
      <c r="AI52" s="104">
        <v>41465</v>
      </c>
      <c r="AJ52" s="57"/>
      <c r="AK52" s="57"/>
      <c r="AL52" s="57"/>
      <c r="AM52" s="57"/>
      <c r="AN52" s="57"/>
      <c r="AO52" s="57"/>
      <c r="AP52" s="57"/>
      <c r="AQ52" s="104">
        <v>41465</v>
      </c>
      <c r="AR52" s="57"/>
      <c r="AS52" s="57"/>
      <c r="AT52" s="57"/>
      <c r="AU52" s="57"/>
      <c r="AV52" s="57"/>
      <c r="AW52" s="57"/>
      <c r="AX52" s="57"/>
      <c r="AY52" s="104">
        <v>41465</v>
      </c>
      <c r="AZ52" s="57"/>
      <c r="BA52" s="57"/>
      <c r="BB52" s="57"/>
      <c r="BC52" s="57"/>
      <c r="BD52" s="57"/>
      <c r="BE52" s="57"/>
      <c r="BF52" s="57"/>
      <c r="BG52" s="104">
        <v>41465</v>
      </c>
      <c r="BH52" s="57"/>
      <c r="BI52" s="57"/>
      <c r="BJ52" s="57"/>
      <c r="BK52" s="57"/>
      <c r="BL52" s="57"/>
      <c r="BM52" s="14"/>
    </row>
    <row r="53" spans="3:65" x14ac:dyDescent="0.35">
      <c r="C53" s="58">
        <v>4</v>
      </c>
      <c r="D53" s="59"/>
      <c r="E53" s="59"/>
      <c r="F53" s="59"/>
      <c r="G53" s="59"/>
      <c r="H53" s="59"/>
      <c r="I53" s="60"/>
      <c r="J53" s="1"/>
      <c r="K53" s="58">
        <v>5</v>
      </c>
      <c r="L53" s="59"/>
      <c r="M53" s="59"/>
      <c r="N53" s="59"/>
      <c r="O53" s="59"/>
      <c r="P53" s="59"/>
      <c r="Q53" s="60"/>
      <c r="R53" s="1"/>
      <c r="S53" s="58">
        <v>6</v>
      </c>
      <c r="T53" s="59"/>
      <c r="U53" s="59"/>
      <c r="V53" s="59"/>
      <c r="W53" s="59"/>
      <c r="X53" s="59"/>
      <c r="Y53" s="60"/>
      <c r="Z53" s="1"/>
      <c r="AA53" s="58">
        <v>7</v>
      </c>
      <c r="AB53" s="59"/>
      <c r="AC53" s="59"/>
      <c r="AD53" s="59"/>
      <c r="AE53" s="59"/>
      <c r="AF53" s="59"/>
      <c r="AG53" s="60"/>
      <c r="AH53" s="1"/>
      <c r="AI53" s="58">
        <v>8</v>
      </c>
      <c r="AJ53" s="59"/>
      <c r="AK53" s="59"/>
      <c r="AL53" s="59"/>
      <c r="AM53" s="59"/>
      <c r="AN53" s="59"/>
      <c r="AO53" s="60"/>
      <c r="AP53" s="1"/>
      <c r="AQ53" s="58">
        <v>9</v>
      </c>
      <c r="AR53" s="59"/>
      <c r="AS53" s="59"/>
      <c r="AT53" s="59"/>
      <c r="AU53" s="59"/>
      <c r="AV53" s="59"/>
      <c r="AW53" s="60"/>
      <c r="AX53" s="1"/>
      <c r="AY53" s="58">
        <v>10</v>
      </c>
      <c r="AZ53" s="59"/>
      <c r="BA53" s="59"/>
      <c r="BB53" s="59"/>
      <c r="BC53" s="59"/>
      <c r="BD53" s="59"/>
      <c r="BE53" s="60"/>
      <c r="BF53" s="1"/>
      <c r="BG53" s="58">
        <v>11</v>
      </c>
      <c r="BH53" s="59"/>
      <c r="BI53" s="59"/>
      <c r="BJ53" s="59"/>
      <c r="BK53" s="59"/>
      <c r="BL53" s="59"/>
      <c r="BM53" s="60"/>
    </row>
    <row r="54" spans="3:65" x14ac:dyDescent="0.35">
      <c r="C54" s="2" t="s">
        <v>0</v>
      </c>
      <c r="D54" s="2" t="s">
        <v>1</v>
      </c>
      <c r="E54" s="63" t="s">
        <v>2</v>
      </c>
      <c r="F54" s="64"/>
      <c r="G54" s="3" t="s">
        <v>3</v>
      </c>
      <c r="H54" s="2" t="s">
        <v>4</v>
      </c>
      <c r="I54" s="2" t="s">
        <v>5</v>
      </c>
      <c r="J54" s="1"/>
      <c r="K54" s="2" t="s">
        <v>0</v>
      </c>
      <c r="L54" s="2" t="s">
        <v>1</v>
      </c>
      <c r="M54" s="63" t="s">
        <v>2</v>
      </c>
      <c r="N54" s="64"/>
      <c r="O54" s="3" t="s">
        <v>3</v>
      </c>
      <c r="P54" s="2" t="s">
        <v>4</v>
      </c>
      <c r="Q54" s="2" t="s">
        <v>5</v>
      </c>
      <c r="R54" s="1"/>
      <c r="S54" s="2" t="s">
        <v>0</v>
      </c>
      <c r="T54" s="2" t="s">
        <v>1</v>
      </c>
      <c r="U54" s="63" t="s">
        <v>2</v>
      </c>
      <c r="V54" s="64"/>
      <c r="W54" s="3" t="s">
        <v>3</v>
      </c>
      <c r="X54" s="2" t="s">
        <v>4</v>
      </c>
      <c r="Y54" s="2" t="s">
        <v>5</v>
      </c>
      <c r="Z54" s="1"/>
      <c r="AA54" s="2" t="s">
        <v>0</v>
      </c>
      <c r="AB54" s="2" t="s">
        <v>1</v>
      </c>
      <c r="AC54" s="63" t="s">
        <v>2</v>
      </c>
      <c r="AD54" s="64"/>
      <c r="AE54" s="3" t="s">
        <v>3</v>
      </c>
      <c r="AF54" s="2" t="s">
        <v>4</v>
      </c>
      <c r="AG54" s="2" t="s">
        <v>5</v>
      </c>
      <c r="AH54" s="1"/>
      <c r="AI54" s="2" t="s">
        <v>0</v>
      </c>
      <c r="AJ54" s="2" t="s">
        <v>1</v>
      </c>
      <c r="AK54" s="63" t="s">
        <v>2</v>
      </c>
      <c r="AL54" s="64"/>
      <c r="AM54" s="3" t="s">
        <v>3</v>
      </c>
      <c r="AN54" s="2" t="s">
        <v>4</v>
      </c>
      <c r="AO54" s="2" t="s">
        <v>5</v>
      </c>
      <c r="AP54" s="1"/>
      <c r="AQ54" s="2" t="s">
        <v>0</v>
      </c>
      <c r="AR54" s="2" t="s">
        <v>1</v>
      </c>
      <c r="AS54" s="63" t="s">
        <v>2</v>
      </c>
      <c r="AT54" s="64"/>
      <c r="AU54" s="3" t="s">
        <v>3</v>
      </c>
      <c r="AV54" s="2" t="s">
        <v>4</v>
      </c>
      <c r="AW54" s="2" t="s">
        <v>5</v>
      </c>
      <c r="AX54" s="1"/>
      <c r="AY54" s="2" t="s">
        <v>0</v>
      </c>
      <c r="AZ54" s="2" t="s">
        <v>1</v>
      </c>
      <c r="BA54" s="63" t="s">
        <v>2</v>
      </c>
      <c r="BB54" s="64"/>
      <c r="BC54" s="3" t="s">
        <v>3</v>
      </c>
      <c r="BD54" s="2" t="s">
        <v>4</v>
      </c>
      <c r="BE54" s="2" t="s">
        <v>5</v>
      </c>
      <c r="BF54" s="1"/>
      <c r="BG54" s="2" t="s">
        <v>0</v>
      </c>
      <c r="BH54" s="2" t="s">
        <v>1</v>
      </c>
      <c r="BI54" s="63" t="s">
        <v>2</v>
      </c>
      <c r="BJ54" s="64"/>
      <c r="BK54" s="3" t="s">
        <v>3</v>
      </c>
      <c r="BL54" s="2" t="s">
        <v>4</v>
      </c>
      <c r="BM54" s="2" t="s">
        <v>5</v>
      </c>
    </row>
    <row r="55" spans="3:65" x14ac:dyDescent="0.35">
      <c r="C55" s="5" t="s">
        <v>6</v>
      </c>
      <c r="D55" s="5" t="s">
        <v>7</v>
      </c>
      <c r="E55" s="6" t="s">
        <v>8</v>
      </c>
      <c r="F55" s="7" t="s">
        <v>9</v>
      </c>
      <c r="G55" s="5"/>
      <c r="H55" s="5" t="s">
        <v>10</v>
      </c>
      <c r="I55" s="5" t="s">
        <v>11</v>
      </c>
      <c r="J55" s="1"/>
      <c r="K55" s="5" t="s">
        <v>6</v>
      </c>
      <c r="L55" s="5" t="s">
        <v>7</v>
      </c>
      <c r="M55" s="6" t="s">
        <v>8</v>
      </c>
      <c r="N55" s="7" t="s">
        <v>9</v>
      </c>
      <c r="O55" s="5"/>
      <c r="P55" s="5" t="s">
        <v>10</v>
      </c>
      <c r="Q55" s="5" t="s">
        <v>11</v>
      </c>
      <c r="R55" s="1"/>
      <c r="S55" s="5" t="s">
        <v>6</v>
      </c>
      <c r="T55" s="5" t="s">
        <v>7</v>
      </c>
      <c r="U55" s="6" t="s">
        <v>8</v>
      </c>
      <c r="V55" s="7" t="s">
        <v>9</v>
      </c>
      <c r="W55" s="5"/>
      <c r="X55" s="5" t="s">
        <v>10</v>
      </c>
      <c r="Y55" s="5" t="s">
        <v>11</v>
      </c>
      <c r="Z55" s="1"/>
      <c r="AA55" s="5" t="s">
        <v>6</v>
      </c>
      <c r="AB55" s="5" t="s">
        <v>7</v>
      </c>
      <c r="AC55" s="6" t="s">
        <v>8</v>
      </c>
      <c r="AD55" s="7" t="s">
        <v>9</v>
      </c>
      <c r="AE55" s="5"/>
      <c r="AF55" s="5" t="s">
        <v>10</v>
      </c>
      <c r="AG55" s="5" t="s">
        <v>11</v>
      </c>
      <c r="AH55" s="1"/>
      <c r="AI55" s="5" t="s">
        <v>6</v>
      </c>
      <c r="AJ55" s="5" t="s">
        <v>7</v>
      </c>
      <c r="AK55" s="6" t="s">
        <v>8</v>
      </c>
      <c r="AL55" s="7" t="s">
        <v>9</v>
      </c>
      <c r="AM55" s="5"/>
      <c r="AN55" s="5" t="s">
        <v>10</v>
      </c>
      <c r="AO55" s="5" t="s">
        <v>11</v>
      </c>
      <c r="AP55" s="1"/>
      <c r="AQ55" s="5" t="s">
        <v>6</v>
      </c>
      <c r="AR55" s="5" t="s">
        <v>7</v>
      </c>
      <c r="AS55" s="6" t="s">
        <v>8</v>
      </c>
      <c r="AT55" s="7" t="s">
        <v>9</v>
      </c>
      <c r="AU55" s="5"/>
      <c r="AV55" s="5" t="s">
        <v>10</v>
      </c>
      <c r="AW55" s="5" t="s">
        <v>11</v>
      </c>
      <c r="AX55" s="1"/>
      <c r="AY55" s="5" t="s">
        <v>6</v>
      </c>
      <c r="AZ55" s="5" t="s">
        <v>7</v>
      </c>
      <c r="BA55" s="6" t="s">
        <v>8</v>
      </c>
      <c r="BB55" s="7" t="s">
        <v>9</v>
      </c>
      <c r="BC55" s="5"/>
      <c r="BD55" s="5" t="s">
        <v>10</v>
      </c>
      <c r="BE55" s="5" t="s">
        <v>11</v>
      </c>
      <c r="BF55" s="1"/>
      <c r="BG55" s="5" t="s">
        <v>6</v>
      </c>
      <c r="BH55" s="5" t="s">
        <v>7</v>
      </c>
      <c r="BI55" s="6" t="s">
        <v>8</v>
      </c>
      <c r="BJ55" s="7" t="s">
        <v>9</v>
      </c>
      <c r="BK55" s="5"/>
      <c r="BL55" s="5" t="s">
        <v>10</v>
      </c>
      <c r="BM55" s="5" t="s">
        <v>11</v>
      </c>
    </row>
    <row r="56" spans="3:65" x14ac:dyDescent="0.35">
      <c r="C56" s="5">
        <v>0</v>
      </c>
      <c r="D56" s="5"/>
      <c r="E56" s="6"/>
      <c r="F56" s="7"/>
      <c r="G56" s="5"/>
      <c r="H56" s="5"/>
      <c r="I56" s="5"/>
      <c r="J56" s="1"/>
      <c r="K56" s="5">
        <v>0</v>
      </c>
      <c r="L56" s="5"/>
      <c r="M56" s="6"/>
      <c r="N56" s="7"/>
      <c r="O56" s="5"/>
      <c r="P56" s="5"/>
      <c r="Q56" s="5"/>
      <c r="R56" s="1"/>
      <c r="S56" s="5">
        <v>0</v>
      </c>
      <c r="T56" s="5"/>
      <c r="U56" s="6"/>
      <c r="V56" s="7"/>
      <c r="W56" s="5"/>
      <c r="X56" s="5"/>
      <c r="Y56" s="5"/>
      <c r="Z56" s="1"/>
      <c r="AA56" s="5">
        <v>0</v>
      </c>
      <c r="AB56" s="5">
        <v>22.2</v>
      </c>
      <c r="AC56" s="6">
        <v>143.4</v>
      </c>
      <c r="AD56" s="7">
        <v>12.57</v>
      </c>
      <c r="AE56" s="5">
        <v>8.8000000000000007</v>
      </c>
      <c r="AF56" s="5"/>
      <c r="AG56" s="5">
        <v>800</v>
      </c>
      <c r="AH56" s="1"/>
      <c r="AI56" s="5">
        <v>0</v>
      </c>
      <c r="AJ56" s="5"/>
      <c r="AK56" s="6"/>
      <c r="AL56" s="7"/>
      <c r="AM56" s="5"/>
      <c r="AN56" s="5"/>
      <c r="AO56" s="5"/>
      <c r="AP56" s="1"/>
      <c r="AQ56" s="5">
        <v>0</v>
      </c>
      <c r="AR56" s="5"/>
      <c r="AS56" s="6"/>
      <c r="AT56" s="7"/>
      <c r="AU56" s="5"/>
      <c r="AV56" s="5"/>
      <c r="AW56" s="5"/>
      <c r="AX56" s="1"/>
      <c r="AY56" s="5">
        <v>0</v>
      </c>
      <c r="AZ56" s="5">
        <v>22.2</v>
      </c>
      <c r="BA56" s="6">
        <v>137.80000000000001</v>
      </c>
      <c r="BB56" s="7">
        <v>12.15</v>
      </c>
      <c r="BC56" s="5">
        <v>8.77</v>
      </c>
      <c r="BD56" s="5"/>
      <c r="BE56" s="5">
        <v>801</v>
      </c>
      <c r="BF56" s="1"/>
      <c r="BG56" s="5">
        <v>0</v>
      </c>
      <c r="BH56" s="5"/>
      <c r="BI56" s="6"/>
      <c r="BJ56" s="7"/>
      <c r="BK56" s="5"/>
      <c r="BL56" s="5"/>
      <c r="BM56" s="5"/>
    </row>
    <row r="57" spans="3:65" x14ac:dyDescent="0.35">
      <c r="C57" s="5">
        <v>1</v>
      </c>
      <c r="D57" s="5"/>
      <c r="E57" s="6"/>
      <c r="F57" s="7"/>
      <c r="G57" s="5"/>
      <c r="H57" s="5"/>
      <c r="I57" s="5"/>
      <c r="J57" s="1"/>
      <c r="K57" s="5">
        <v>1</v>
      </c>
      <c r="L57" s="5"/>
      <c r="M57" s="6"/>
      <c r="N57" s="7"/>
      <c r="O57" s="5"/>
      <c r="P57" s="5"/>
      <c r="Q57" s="5"/>
      <c r="R57" s="1"/>
      <c r="S57" s="5">
        <v>1</v>
      </c>
      <c r="T57" s="5"/>
      <c r="U57" s="6"/>
      <c r="V57" s="7"/>
      <c r="W57" s="5"/>
      <c r="X57" s="5"/>
      <c r="Y57" s="5"/>
      <c r="Z57" s="1"/>
      <c r="AA57" s="5">
        <v>1</v>
      </c>
      <c r="AB57" s="5">
        <v>21.4</v>
      </c>
      <c r="AC57" s="6">
        <v>158.69999999999999</v>
      </c>
      <c r="AD57" s="7">
        <v>14.06</v>
      </c>
      <c r="AE57" s="5">
        <v>8.8000000000000007</v>
      </c>
      <c r="AF57" s="5"/>
      <c r="AG57" s="5">
        <v>797</v>
      </c>
      <c r="AH57" s="1"/>
      <c r="AI57" s="5">
        <v>1</v>
      </c>
      <c r="AJ57" s="5"/>
      <c r="AK57" s="6"/>
      <c r="AL57" s="7"/>
      <c r="AM57" s="5"/>
      <c r="AN57" s="5"/>
      <c r="AO57" s="5"/>
      <c r="AP57" s="1"/>
      <c r="AQ57" s="5">
        <v>1</v>
      </c>
      <c r="AR57" s="5"/>
      <c r="AS57" s="6"/>
      <c r="AT57" s="7"/>
      <c r="AU57" s="5"/>
      <c r="AV57" s="5"/>
      <c r="AW57" s="5"/>
      <c r="AX57" s="1"/>
      <c r="AY57" s="5">
        <v>1</v>
      </c>
      <c r="AZ57" s="5">
        <v>22.2</v>
      </c>
      <c r="BA57" s="6">
        <v>136.5</v>
      </c>
      <c r="BB57" s="7">
        <v>12.07</v>
      </c>
      <c r="BC57" s="5">
        <v>8.74</v>
      </c>
      <c r="BD57" s="5"/>
      <c r="BE57" s="5">
        <v>799</v>
      </c>
      <c r="BF57" s="1"/>
      <c r="BG57" s="5">
        <v>1</v>
      </c>
      <c r="BH57" s="5"/>
      <c r="BI57" s="6"/>
      <c r="BJ57" s="7"/>
      <c r="BK57" s="5"/>
      <c r="BL57" s="5"/>
      <c r="BM57" s="5"/>
    </row>
    <row r="58" spans="3:65" x14ac:dyDescent="0.35">
      <c r="C58" s="5">
        <v>2</v>
      </c>
      <c r="D58" s="5"/>
      <c r="E58" s="6"/>
      <c r="F58" s="7"/>
      <c r="G58" s="5"/>
      <c r="H58" s="5"/>
      <c r="I58" s="5"/>
      <c r="J58" s="1"/>
      <c r="K58" s="5">
        <v>2</v>
      </c>
      <c r="L58" s="5"/>
      <c r="M58" s="6"/>
      <c r="N58" s="7"/>
      <c r="O58" s="5"/>
      <c r="P58" s="5"/>
      <c r="Q58" s="5"/>
      <c r="R58" s="1"/>
      <c r="S58" s="5">
        <v>2</v>
      </c>
      <c r="T58" s="5"/>
      <c r="U58" s="6"/>
      <c r="V58" s="7"/>
      <c r="W58" s="5"/>
      <c r="X58" s="5"/>
      <c r="Y58" s="5"/>
      <c r="Z58" s="1"/>
      <c r="AA58" s="5">
        <v>2</v>
      </c>
      <c r="AB58" s="5">
        <v>16.8</v>
      </c>
      <c r="AC58" s="6">
        <v>40.1</v>
      </c>
      <c r="AD58" s="7">
        <v>3.81</v>
      </c>
      <c r="AE58" s="5">
        <v>7.75</v>
      </c>
      <c r="AF58" s="5"/>
      <c r="AG58" s="5">
        <v>836</v>
      </c>
      <c r="AH58" s="1"/>
      <c r="AI58" s="5">
        <v>2</v>
      </c>
      <c r="AJ58" s="5"/>
      <c r="AK58" s="6"/>
      <c r="AL58" s="7"/>
      <c r="AM58" s="5"/>
      <c r="AN58" s="5"/>
      <c r="AO58" s="5"/>
      <c r="AP58" s="1"/>
      <c r="AQ58" s="5">
        <v>2</v>
      </c>
      <c r="AR58" s="5"/>
      <c r="AS58" s="6"/>
      <c r="AT58" s="7"/>
      <c r="AU58" s="5"/>
      <c r="AV58" s="5"/>
      <c r="AW58" s="5"/>
      <c r="AX58" s="1"/>
      <c r="AY58" s="5">
        <v>2</v>
      </c>
      <c r="AZ58" s="5">
        <v>17</v>
      </c>
      <c r="BA58" s="6">
        <v>33.4</v>
      </c>
      <c r="BB58" s="7">
        <v>3.19</v>
      </c>
      <c r="BC58" s="5">
        <v>7.7</v>
      </c>
      <c r="BD58" s="5"/>
      <c r="BE58" s="5">
        <v>840</v>
      </c>
      <c r="BF58" s="1"/>
      <c r="BG58" s="5">
        <v>2</v>
      </c>
      <c r="BH58" s="5"/>
      <c r="BI58" s="6"/>
      <c r="BJ58" s="7"/>
      <c r="BK58" s="5"/>
      <c r="BL58" s="5"/>
      <c r="BM58" s="5"/>
    </row>
    <row r="59" spans="3:65" x14ac:dyDescent="0.35">
      <c r="C59" s="9">
        <v>3</v>
      </c>
      <c r="D59" s="9"/>
      <c r="E59" s="10"/>
      <c r="F59" s="11"/>
      <c r="G59" s="9"/>
      <c r="H59" s="9"/>
      <c r="I59" s="9"/>
      <c r="J59" s="1"/>
      <c r="K59" s="9">
        <v>3</v>
      </c>
      <c r="L59" s="9"/>
      <c r="M59" s="10"/>
      <c r="N59" s="11"/>
      <c r="O59" s="9"/>
      <c r="P59" s="9"/>
      <c r="Q59" s="9"/>
      <c r="R59" s="1"/>
      <c r="S59" s="9">
        <v>3</v>
      </c>
      <c r="T59" s="9"/>
      <c r="U59" s="10"/>
      <c r="V59" s="11"/>
      <c r="W59" s="9"/>
      <c r="X59" s="9"/>
      <c r="Y59" s="9"/>
      <c r="Z59" s="1"/>
      <c r="AA59" s="9">
        <v>3</v>
      </c>
      <c r="AB59" s="9">
        <v>12.2</v>
      </c>
      <c r="AC59" s="10">
        <v>14.3</v>
      </c>
      <c r="AD59" s="11">
        <v>1.45</v>
      </c>
      <c r="AE59" s="9">
        <v>7.48</v>
      </c>
      <c r="AF59" s="9"/>
      <c r="AG59" s="9">
        <v>909</v>
      </c>
      <c r="AH59" s="1"/>
      <c r="AI59" s="9">
        <v>3</v>
      </c>
      <c r="AJ59" s="9"/>
      <c r="AK59" s="10"/>
      <c r="AL59" s="11"/>
      <c r="AM59" s="9"/>
      <c r="AN59" s="9"/>
      <c r="AO59" s="9"/>
      <c r="AP59" s="1"/>
      <c r="AQ59" s="9">
        <v>3</v>
      </c>
      <c r="AR59" s="9"/>
      <c r="AS59" s="10"/>
      <c r="AT59" s="11"/>
      <c r="AU59" s="9"/>
      <c r="AV59" s="9"/>
      <c r="AW59" s="9"/>
      <c r="AX59" s="1"/>
      <c r="AY59" s="9">
        <v>3</v>
      </c>
      <c r="AZ59" s="9">
        <v>12.8</v>
      </c>
      <c r="BA59" s="10">
        <v>22.7</v>
      </c>
      <c r="BB59" s="11">
        <v>2.31</v>
      </c>
      <c r="BC59" s="9">
        <v>7.36</v>
      </c>
      <c r="BD59" s="9"/>
      <c r="BE59" s="9">
        <v>917</v>
      </c>
      <c r="BF59" s="1"/>
      <c r="BG59" s="9">
        <v>3</v>
      </c>
      <c r="BH59" s="9"/>
      <c r="BI59" s="10"/>
      <c r="BJ59" s="11"/>
      <c r="BK59" s="9"/>
      <c r="BL59" s="9"/>
      <c r="BM59" s="9"/>
    </row>
    <row r="60" spans="3:65" x14ac:dyDescent="0.35">
      <c r="C60" s="13"/>
      <c r="D60" s="57"/>
      <c r="E60" s="57"/>
      <c r="F60" s="57"/>
      <c r="G60" s="57"/>
      <c r="H60" s="57"/>
      <c r="I60" s="14"/>
      <c r="J60" s="1"/>
      <c r="K60" s="13"/>
      <c r="L60" s="57"/>
      <c r="M60" s="57"/>
      <c r="N60" s="57"/>
      <c r="O60" s="57"/>
      <c r="P60" s="57"/>
      <c r="Q60" s="14"/>
      <c r="R60" s="1"/>
      <c r="S60" s="13"/>
      <c r="T60" s="57"/>
      <c r="U60" s="57"/>
      <c r="V60" s="57"/>
      <c r="W60" s="57"/>
      <c r="X60" s="57"/>
      <c r="Y60" s="14"/>
      <c r="Z60" s="1"/>
      <c r="AA60" s="13"/>
      <c r="AB60" s="57"/>
      <c r="AC60" s="57"/>
      <c r="AD60" s="57"/>
      <c r="AE60" s="57"/>
      <c r="AF60" s="57"/>
      <c r="AG60" s="14"/>
      <c r="AH60" s="1"/>
      <c r="AI60" s="13"/>
      <c r="AJ60" s="57"/>
      <c r="AK60" s="57"/>
      <c r="AL60" s="57"/>
      <c r="AM60" s="57"/>
      <c r="AN60" s="57"/>
      <c r="AO60" s="14"/>
      <c r="AP60" s="1"/>
      <c r="AQ60" s="13"/>
      <c r="AR60" s="57"/>
      <c r="AS60" s="57"/>
      <c r="AT60" s="57"/>
      <c r="AU60" s="57"/>
      <c r="AV60" s="57"/>
      <c r="AW60" s="14"/>
      <c r="AX60" s="1"/>
      <c r="AY60" s="13"/>
      <c r="AZ60" s="57"/>
      <c r="BA60" s="57"/>
      <c r="BB60" s="57"/>
      <c r="BC60" s="57"/>
      <c r="BD60" s="57"/>
      <c r="BE60" s="14"/>
      <c r="BF60" s="1"/>
      <c r="BG60" s="13"/>
      <c r="BH60" s="57"/>
      <c r="BI60" s="57"/>
      <c r="BJ60" s="57"/>
      <c r="BK60" s="57"/>
      <c r="BL60" s="57"/>
      <c r="BM60" s="14"/>
    </row>
    <row r="61" spans="3:65" x14ac:dyDescent="0.35">
      <c r="C61" s="13" t="s">
        <v>12</v>
      </c>
      <c r="D61" s="14"/>
      <c r="E61" s="15">
        <v>0.8</v>
      </c>
      <c r="F61" s="16"/>
      <c r="G61" s="17"/>
      <c r="H61" s="17"/>
      <c r="I61" s="18"/>
      <c r="J61" s="1"/>
      <c r="K61" s="13" t="s">
        <v>12</v>
      </c>
      <c r="L61" s="14"/>
      <c r="M61" s="15">
        <v>0.8</v>
      </c>
      <c r="N61" s="16"/>
      <c r="O61" s="17"/>
      <c r="P61" s="17"/>
      <c r="Q61" s="18"/>
      <c r="R61" s="1"/>
      <c r="S61" s="13" t="s">
        <v>12</v>
      </c>
      <c r="T61" s="14"/>
      <c r="U61" s="15">
        <v>0.8</v>
      </c>
      <c r="V61" s="16"/>
      <c r="W61" s="17"/>
      <c r="X61" s="17"/>
      <c r="Y61" s="18"/>
      <c r="Z61" s="1"/>
      <c r="AA61" s="13" t="s">
        <v>12</v>
      </c>
      <c r="AB61" s="14"/>
      <c r="AC61" s="15">
        <v>0.8</v>
      </c>
      <c r="AD61" s="16"/>
      <c r="AE61" s="17"/>
      <c r="AF61" s="17"/>
      <c r="AG61" s="18"/>
      <c r="AH61" s="1"/>
      <c r="AI61" s="13" t="s">
        <v>12</v>
      </c>
      <c r="AJ61" s="14"/>
      <c r="AK61" s="15">
        <v>0.8</v>
      </c>
      <c r="AL61" s="16"/>
      <c r="AM61" s="17"/>
      <c r="AN61" s="17"/>
      <c r="AO61" s="18"/>
      <c r="AP61" s="1"/>
      <c r="AQ61" s="13" t="s">
        <v>12</v>
      </c>
      <c r="AR61" s="14"/>
      <c r="AS61" s="15">
        <v>0.8</v>
      </c>
      <c r="AT61" s="16"/>
      <c r="AU61" s="17"/>
      <c r="AV61" s="17"/>
      <c r="AW61" s="18"/>
      <c r="AX61" s="1"/>
      <c r="AY61" s="13" t="s">
        <v>12</v>
      </c>
      <c r="AZ61" s="14"/>
      <c r="BA61" s="15">
        <v>0.8</v>
      </c>
      <c r="BB61" s="16"/>
      <c r="BC61" s="17"/>
      <c r="BD61" s="17"/>
      <c r="BE61" s="18"/>
      <c r="BF61" s="1"/>
      <c r="BG61" s="13" t="s">
        <v>12</v>
      </c>
      <c r="BH61" s="14"/>
      <c r="BI61" s="15">
        <v>0.8</v>
      </c>
      <c r="BJ61" s="16"/>
      <c r="BK61" s="17"/>
      <c r="BL61" s="17"/>
      <c r="BM61" s="18"/>
    </row>
    <row r="62" spans="3:65" x14ac:dyDescent="0.35">
      <c r="C62" s="13" t="s">
        <v>14</v>
      </c>
      <c r="D62" s="14"/>
      <c r="E62" s="15">
        <v>2.8</v>
      </c>
      <c r="F62" s="22"/>
      <c r="G62" s="23"/>
      <c r="H62" s="23"/>
      <c r="I62" s="24"/>
      <c r="J62" s="1"/>
      <c r="K62" s="13" t="s">
        <v>14</v>
      </c>
      <c r="L62" s="14"/>
      <c r="M62" s="15">
        <v>3</v>
      </c>
      <c r="N62" s="22"/>
      <c r="O62" s="23"/>
      <c r="P62" s="23"/>
      <c r="Q62" s="24"/>
      <c r="R62" s="1"/>
      <c r="S62" s="13" t="s">
        <v>14</v>
      </c>
      <c r="T62" s="14"/>
      <c r="U62" s="15">
        <v>3.4</v>
      </c>
      <c r="V62" s="22"/>
      <c r="W62" s="23"/>
      <c r="X62" s="23"/>
      <c r="Y62" s="24"/>
      <c r="Z62" s="1"/>
      <c r="AA62" s="13" t="s">
        <v>14</v>
      </c>
      <c r="AB62" s="14"/>
      <c r="AC62" s="15">
        <v>3.4</v>
      </c>
      <c r="AD62" s="22"/>
      <c r="AE62" s="23"/>
      <c r="AF62" s="23"/>
      <c r="AG62" s="24"/>
      <c r="AH62" s="1"/>
      <c r="AI62" s="13" t="s">
        <v>14</v>
      </c>
      <c r="AJ62" s="14"/>
      <c r="AK62" s="15">
        <v>3</v>
      </c>
      <c r="AL62" s="22"/>
      <c r="AM62" s="23"/>
      <c r="AN62" s="23"/>
      <c r="AO62" s="24"/>
      <c r="AP62" s="1"/>
      <c r="AQ62" s="13" t="s">
        <v>14</v>
      </c>
      <c r="AR62" s="14"/>
      <c r="AS62" s="15">
        <v>2.85</v>
      </c>
      <c r="AT62" s="22"/>
      <c r="AU62" s="23"/>
      <c r="AV62" s="23"/>
      <c r="AW62" s="24"/>
      <c r="AX62" s="1"/>
      <c r="AY62" s="13" t="s">
        <v>14</v>
      </c>
      <c r="AZ62" s="14"/>
      <c r="BA62" s="15">
        <v>3.35</v>
      </c>
      <c r="BB62" s="22"/>
      <c r="BC62" s="23"/>
      <c r="BD62" s="23"/>
      <c r="BE62" s="24"/>
      <c r="BF62" s="1"/>
      <c r="BG62" s="13" t="s">
        <v>14</v>
      </c>
      <c r="BH62" s="14"/>
      <c r="BI62" s="15">
        <v>2.5</v>
      </c>
      <c r="BJ62" s="22"/>
      <c r="BK62" s="23"/>
      <c r="BL62" s="23"/>
      <c r="BM62" s="24"/>
    </row>
    <row r="63" spans="3:65" x14ac:dyDescent="0.35">
      <c r="C63" s="13" t="s">
        <v>15</v>
      </c>
      <c r="D63" s="14"/>
      <c r="E63" s="15">
        <v>18.5</v>
      </c>
      <c r="F63" s="22"/>
      <c r="G63" s="23"/>
      <c r="H63" s="23"/>
      <c r="I63" s="24"/>
      <c r="J63" s="1"/>
      <c r="K63" s="13" t="s">
        <v>15</v>
      </c>
      <c r="L63" s="14"/>
      <c r="M63" s="15">
        <v>8.8000000000000007</v>
      </c>
      <c r="N63" s="22"/>
      <c r="O63" s="23"/>
      <c r="P63" s="23"/>
      <c r="Q63" s="24"/>
      <c r="R63" s="1"/>
      <c r="S63" s="13" t="s">
        <v>15</v>
      </c>
      <c r="T63" s="14"/>
      <c r="U63" s="15">
        <v>9.3000000000000007</v>
      </c>
      <c r="V63" s="22"/>
      <c r="W63" s="23"/>
      <c r="X63" s="23"/>
      <c r="Y63" s="24"/>
      <c r="Z63" s="1"/>
      <c r="AA63" s="13" t="s">
        <v>15</v>
      </c>
      <c r="AB63" s="14"/>
      <c r="AC63" s="15">
        <v>9.5</v>
      </c>
      <c r="AD63" s="22"/>
      <c r="AE63" s="23"/>
      <c r="AF63" s="23"/>
      <c r="AG63" s="24"/>
      <c r="AH63" s="1"/>
      <c r="AI63" s="13" t="s">
        <v>15</v>
      </c>
      <c r="AJ63" s="14"/>
      <c r="AK63" s="15">
        <v>9.3000000000000007</v>
      </c>
      <c r="AL63" s="22"/>
      <c r="AM63" s="23"/>
      <c r="AN63" s="23"/>
      <c r="AO63" s="24"/>
      <c r="AP63" s="1"/>
      <c r="AQ63" s="13" t="s">
        <v>15</v>
      </c>
      <c r="AR63" s="14"/>
      <c r="AS63" s="15">
        <v>9.6</v>
      </c>
      <c r="AT63" s="22"/>
      <c r="AU63" s="23"/>
      <c r="AV63" s="23"/>
      <c r="AW63" s="24"/>
      <c r="AX63" s="1"/>
      <c r="AY63" s="13" t="s">
        <v>15</v>
      </c>
      <c r="AZ63" s="14"/>
      <c r="BA63" s="15">
        <v>9.8000000000000007</v>
      </c>
      <c r="BB63" s="22"/>
      <c r="BC63" s="23"/>
      <c r="BD63" s="23"/>
      <c r="BE63" s="24"/>
      <c r="BF63" s="1"/>
      <c r="BG63" s="13" t="s">
        <v>15</v>
      </c>
      <c r="BH63" s="14"/>
      <c r="BI63" s="15">
        <v>9.9</v>
      </c>
      <c r="BJ63" s="22"/>
      <c r="BK63" s="23"/>
      <c r="BL63" s="23"/>
      <c r="BM63" s="24"/>
    </row>
    <row r="64" spans="3:65" x14ac:dyDescent="0.35">
      <c r="C64" s="13" t="s">
        <v>16</v>
      </c>
      <c r="D64" s="14"/>
      <c r="E64" s="15">
        <v>1.3</v>
      </c>
      <c r="F64" s="22"/>
      <c r="G64" s="23"/>
      <c r="H64" s="23"/>
      <c r="I64" s="24"/>
      <c r="J64" s="1"/>
      <c r="K64" s="13" t="s">
        <v>16</v>
      </c>
      <c r="L64" s="14"/>
      <c r="M64" s="15">
        <v>1.4</v>
      </c>
      <c r="N64" s="22"/>
      <c r="O64" s="23"/>
      <c r="P64" s="23"/>
      <c r="Q64" s="24"/>
      <c r="R64" s="1"/>
      <c r="S64" s="13" t="s">
        <v>16</v>
      </c>
      <c r="T64" s="14"/>
      <c r="U64" s="15">
        <v>1.9</v>
      </c>
      <c r="V64" s="22"/>
      <c r="W64" s="23"/>
      <c r="X64" s="23"/>
      <c r="Y64" s="24"/>
      <c r="Z64" s="1"/>
      <c r="AA64" s="13" t="s">
        <v>16</v>
      </c>
      <c r="AB64" s="14"/>
      <c r="AC64" s="15">
        <v>2.6</v>
      </c>
      <c r="AD64" s="22"/>
      <c r="AE64" s="23"/>
      <c r="AF64" s="23"/>
      <c r="AG64" s="24"/>
      <c r="AH64" s="1"/>
      <c r="AI64" s="13" t="s">
        <v>16</v>
      </c>
      <c r="AJ64" s="14"/>
      <c r="AK64" s="15">
        <v>2.7</v>
      </c>
      <c r="AL64" s="22"/>
      <c r="AM64" s="23"/>
      <c r="AN64" s="23"/>
      <c r="AO64" s="24"/>
      <c r="AP64" s="1"/>
      <c r="AQ64" s="13" t="s">
        <v>16</v>
      </c>
      <c r="AR64" s="14"/>
      <c r="AS64" s="15">
        <v>3.3</v>
      </c>
      <c r="AT64" s="22"/>
      <c r="AU64" s="23"/>
      <c r="AV64" s="23"/>
      <c r="AW64" s="24"/>
      <c r="AX64" s="1"/>
      <c r="AY64" s="13" t="s">
        <v>16</v>
      </c>
      <c r="AZ64" s="14"/>
      <c r="BA64" s="15">
        <v>3.5</v>
      </c>
      <c r="BB64" s="22"/>
      <c r="BC64" s="23"/>
      <c r="BD64" s="23"/>
      <c r="BE64" s="24"/>
      <c r="BF64" s="1"/>
      <c r="BG64" s="13" t="s">
        <v>16</v>
      </c>
      <c r="BH64" s="14"/>
      <c r="BI64" s="15">
        <v>3.8</v>
      </c>
      <c r="BJ64" s="22"/>
      <c r="BK64" s="23"/>
      <c r="BL64" s="23"/>
      <c r="BM64" s="24"/>
    </row>
    <row r="65" spans="3:65" x14ac:dyDescent="0.35">
      <c r="C65" s="13" t="s">
        <v>17</v>
      </c>
      <c r="D65" s="14"/>
      <c r="E65" s="15">
        <v>13.8</v>
      </c>
      <c r="F65" s="26"/>
      <c r="G65" s="27"/>
      <c r="H65" s="27"/>
      <c r="I65" s="28"/>
      <c r="J65" s="29"/>
      <c r="K65" s="13" t="s">
        <v>17</v>
      </c>
      <c r="L65" s="14"/>
      <c r="M65" s="15">
        <v>17.7</v>
      </c>
      <c r="N65" s="26"/>
      <c r="O65" s="27"/>
      <c r="P65" s="27"/>
      <c r="Q65" s="28"/>
      <c r="R65" s="29"/>
      <c r="S65" s="13" t="s">
        <v>17</v>
      </c>
      <c r="T65" s="14"/>
      <c r="U65" s="15">
        <v>19.100000000000001</v>
      </c>
      <c r="V65" s="26"/>
      <c r="W65" s="27"/>
      <c r="X65" s="27"/>
      <c r="Y65" s="28"/>
      <c r="Z65" s="29"/>
      <c r="AA65" s="13" t="s">
        <v>17</v>
      </c>
      <c r="AB65" s="14"/>
      <c r="AC65" s="15">
        <v>24.8</v>
      </c>
      <c r="AD65" s="26"/>
      <c r="AE65" s="27"/>
      <c r="AF65" s="27"/>
      <c r="AG65" s="28"/>
      <c r="AH65" s="29"/>
      <c r="AI65" s="13" t="s">
        <v>17</v>
      </c>
      <c r="AJ65" s="14"/>
      <c r="AK65" s="15">
        <v>23.1</v>
      </c>
      <c r="AL65" s="26"/>
      <c r="AM65" s="27"/>
      <c r="AN65" s="27"/>
      <c r="AO65" s="28"/>
      <c r="AP65" s="29"/>
      <c r="AQ65" s="13" t="s">
        <v>17</v>
      </c>
      <c r="AR65" s="14"/>
      <c r="AS65" s="15">
        <v>22.9</v>
      </c>
      <c r="AT65" s="26"/>
      <c r="AU65" s="27"/>
      <c r="AV65" s="27"/>
      <c r="AW65" s="28"/>
      <c r="AX65" s="29"/>
      <c r="AY65" s="13" t="s">
        <v>17</v>
      </c>
      <c r="AZ65" s="14"/>
      <c r="BA65" s="15">
        <v>24.5</v>
      </c>
      <c r="BB65" s="26"/>
      <c r="BC65" s="27"/>
      <c r="BD65" s="27"/>
      <c r="BE65" s="28"/>
      <c r="BF65" s="29"/>
      <c r="BG65" s="13" t="s">
        <v>17</v>
      </c>
      <c r="BH65" s="14"/>
      <c r="BI65" s="15">
        <v>23.6</v>
      </c>
      <c r="BJ65" s="26"/>
      <c r="BK65" s="27"/>
      <c r="BL65" s="27"/>
      <c r="BM65" s="28"/>
    </row>
    <row r="69" spans="3:65" x14ac:dyDescent="0.35">
      <c r="C69" s="104">
        <v>41472</v>
      </c>
      <c r="D69" s="57"/>
      <c r="E69" s="57"/>
      <c r="F69" s="57"/>
      <c r="G69" s="57"/>
      <c r="H69" s="57"/>
      <c r="I69" s="57"/>
      <c r="J69" s="57"/>
      <c r="K69" s="104">
        <v>41472</v>
      </c>
      <c r="L69" s="57"/>
      <c r="M69" s="57"/>
      <c r="N69" s="57"/>
      <c r="O69" s="57"/>
      <c r="P69" s="57"/>
      <c r="Q69" s="57"/>
      <c r="R69" s="57"/>
      <c r="S69" s="104">
        <v>41472</v>
      </c>
      <c r="T69" s="57"/>
      <c r="U69" s="57"/>
      <c r="V69" s="57"/>
      <c r="W69" s="57"/>
      <c r="X69" s="57"/>
      <c r="Y69" s="57"/>
      <c r="Z69" s="57"/>
      <c r="AA69" s="104">
        <v>41472</v>
      </c>
      <c r="AB69" s="57"/>
      <c r="AC69" s="57"/>
      <c r="AD69" s="57"/>
      <c r="AE69" s="57"/>
      <c r="AF69" s="57"/>
      <c r="AG69" s="57"/>
      <c r="AH69" s="57"/>
      <c r="AI69" s="104">
        <v>41472</v>
      </c>
      <c r="AJ69" s="57"/>
      <c r="AK69" s="57"/>
      <c r="AL69" s="57"/>
      <c r="AM69" s="57"/>
      <c r="AN69" s="57"/>
      <c r="AO69" s="57"/>
      <c r="AP69" s="57"/>
      <c r="AQ69" s="104">
        <v>41472</v>
      </c>
      <c r="AR69" s="57"/>
      <c r="AS69" s="57"/>
      <c r="AT69" s="57"/>
      <c r="AU69" s="57"/>
      <c r="AV69" s="57"/>
      <c r="AW69" s="57"/>
      <c r="AX69" s="57"/>
      <c r="AY69" s="104">
        <v>41472</v>
      </c>
      <c r="AZ69" s="57"/>
      <c r="BA69" s="57"/>
      <c r="BB69" s="57"/>
      <c r="BC69" s="57"/>
      <c r="BD69" s="57"/>
      <c r="BE69" s="57"/>
      <c r="BF69" s="57"/>
      <c r="BG69" s="104">
        <v>41472</v>
      </c>
      <c r="BH69" s="57"/>
      <c r="BI69" s="57"/>
      <c r="BJ69" s="57"/>
      <c r="BK69" s="57"/>
      <c r="BL69" s="57"/>
      <c r="BM69" s="14"/>
    </row>
    <row r="70" spans="3:65" x14ac:dyDescent="0.35">
      <c r="C70" s="58">
        <v>4</v>
      </c>
      <c r="D70" s="59"/>
      <c r="E70" s="59"/>
      <c r="F70" s="59"/>
      <c r="G70" s="59"/>
      <c r="H70" s="59"/>
      <c r="I70" s="60"/>
      <c r="J70" s="1"/>
      <c r="K70" s="58">
        <v>5</v>
      </c>
      <c r="L70" s="59"/>
      <c r="M70" s="59"/>
      <c r="N70" s="59"/>
      <c r="O70" s="59"/>
      <c r="P70" s="59"/>
      <c r="Q70" s="60"/>
      <c r="R70" s="1"/>
      <c r="S70" s="58">
        <v>6</v>
      </c>
      <c r="T70" s="59"/>
      <c r="U70" s="59"/>
      <c r="V70" s="59"/>
      <c r="W70" s="59"/>
      <c r="X70" s="59"/>
      <c r="Y70" s="60"/>
      <c r="Z70" s="1"/>
      <c r="AA70" s="58">
        <v>7</v>
      </c>
      <c r="AB70" s="59"/>
      <c r="AC70" s="59"/>
      <c r="AD70" s="59"/>
      <c r="AE70" s="59"/>
      <c r="AF70" s="59"/>
      <c r="AG70" s="60"/>
      <c r="AH70" s="1"/>
      <c r="AI70" s="58">
        <v>8</v>
      </c>
      <c r="AJ70" s="59"/>
      <c r="AK70" s="59"/>
      <c r="AL70" s="59"/>
      <c r="AM70" s="59"/>
      <c r="AN70" s="59"/>
      <c r="AO70" s="60"/>
      <c r="AP70" s="1"/>
      <c r="AQ70" s="58">
        <v>9</v>
      </c>
      <c r="AR70" s="59"/>
      <c r="AS70" s="59"/>
      <c r="AT70" s="59"/>
      <c r="AU70" s="59"/>
      <c r="AV70" s="59"/>
      <c r="AW70" s="60"/>
      <c r="AX70" s="1"/>
      <c r="AY70" s="58">
        <v>10</v>
      </c>
      <c r="AZ70" s="59"/>
      <c r="BA70" s="59"/>
      <c r="BB70" s="59"/>
      <c r="BC70" s="59"/>
      <c r="BD70" s="59"/>
      <c r="BE70" s="60"/>
      <c r="BF70" s="1"/>
      <c r="BG70" s="58">
        <v>11</v>
      </c>
      <c r="BH70" s="59"/>
      <c r="BI70" s="59"/>
      <c r="BJ70" s="59"/>
      <c r="BK70" s="59"/>
      <c r="BL70" s="59"/>
      <c r="BM70" s="60"/>
    </row>
    <row r="71" spans="3:65" x14ac:dyDescent="0.35">
      <c r="C71" s="2" t="s">
        <v>0</v>
      </c>
      <c r="D71" s="2" t="s">
        <v>1</v>
      </c>
      <c r="E71" s="63" t="s">
        <v>2</v>
      </c>
      <c r="F71" s="64"/>
      <c r="G71" s="3" t="s">
        <v>3</v>
      </c>
      <c r="H71" s="2" t="s">
        <v>4</v>
      </c>
      <c r="I71" s="2" t="s">
        <v>5</v>
      </c>
      <c r="J71" s="1"/>
      <c r="K71" s="2" t="s">
        <v>0</v>
      </c>
      <c r="L71" s="2" t="s">
        <v>1</v>
      </c>
      <c r="M71" s="63" t="s">
        <v>2</v>
      </c>
      <c r="N71" s="64"/>
      <c r="O71" s="3" t="s">
        <v>3</v>
      </c>
      <c r="P71" s="2" t="s">
        <v>4</v>
      </c>
      <c r="Q71" s="2" t="s">
        <v>5</v>
      </c>
      <c r="R71" s="1"/>
      <c r="S71" s="2" t="s">
        <v>0</v>
      </c>
      <c r="T71" s="2" t="s">
        <v>1</v>
      </c>
      <c r="U71" s="63" t="s">
        <v>2</v>
      </c>
      <c r="V71" s="64"/>
      <c r="W71" s="3" t="s">
        <v>3</v>
      </c>
      <c r="X71" s="2" t="s">
        <v>4</v>
      </c>
      <c r="Y71" s="2" t="s">
        <v>5</v>
      </c>
      <c r="Z71" s="1"/>
      <c r="AA71" s="2" t="s">
        <v>0</v>
      </c>
      <c r="AB71" s="2" t="s">
        <v>1</v>
      </c>
      <c r="AC71" s="63" t="s">
        <v>2</v>
      </c>
      <c r="AD71" s="64"/>
      <c r="AE71" s="3" t="s">
        <v>3</v>
      </c>
      <c r="AF71" s="2" t="s">
        <v>4</v>
      </c>
      <c r="AG71" s="2" t="s">
        <v>5</v>
      </c>
      <c r="AH71" s="1"/>
      <c r="AI71" s="2" t="s">
        <v>0</v>
      </c>
      <c r="AJ71" s="2" t="s">
        <v>1</v>
      </c>
      <c r="AK71" s="63" t="s">
        <v>2</v>
      </c>
      <c r="AL71" s="64"/>
      <c r="AM71" s="3" t="s">
        <v>3</v>
      </c>
      <c r="AN71" s="2" t="s">
        <v>4</v>
      </c>
      <c r="AO71" s="2" t="s">
        <v>5</v>
      </c>
      <c r="AP71" s="1"/>
      <c r="AQ71" s="2" t="s">
        <v>0</v>
      </c>
      <c r="AR71" s="2" t="s">
        <v>1</v>
      </c>
      <c r="AS71" s="63" t="s">
        <v>2</v>
      </c>
      <c r="AT71" s="64"/>
      <c r="AU71" s="3" t="s">
        <v>3</v>
      </c>
      <c r="AV71" s="2" t="s">
        <v>4</v>
      </c>
      <c r="AW71" s="2" t="s">
        <v>5</v>
      </c>
      <c r="AX71" s="1"/>
      <c r="AY71" s="2" t="s">
        <v>0</v>
      </c>
      <c r="AZ71" s="2" t="s">
        <v>1</v>
      </c>
      <c r="BA71" s="63" t="s">
        <v>2</v>
      </c>
      <c r="BB71" s="64"/>
      <c r="BC71" s="3" t="s">
        <v>3</v>
      </c>
      <c r="BD71" s="2" t="s">
        <v>4</v>
      </c>
      <c r="BE71" s="2" t="s">
        <v>5</v>
      </c>
      <c r="BF71" s="1"/>
      <c r="BG71" s="2" t="s">
        <v>0</v>
      </c>
      <c r="BH71" s="2" t="s">
        <v>1</v>
      </c>
      <c r="BI71" s="63" t="s">
        <v>2</v>
      </c>
      <c r="BJ71" s="64"/>
      <c r="BK71" s="3" t="s">
        <v>3</v>
      </c>
      <c r="BL71" s="2" t="s">
        <v>4</v>
      </c>
      <c r="BM71" s="2" t="s">
        <v>5</v>
      </c>
    </row>
    <row r="72" spans="3:65" x14ac:dyDescent="0.35">
      <c r="C72" s="5" t="s">
        <v>6</v>
      </c>
      <c r="D72" s="5" t="s">
        <v>7</v>
      </c>
      <c r="E72" s="6" t="s">
        <v>8</v>
      </c>
      <c r="F72" s="7" t="s">
        <v>9</v>
      </c>
      <c r="G72" s="5"/>
      <c r="H72" s="5" t="s">
        <v>10</v>
      </c>
      <c r="I72" s="5" t="s">
        <v>11</v>
      </c>
      <c r="J72" s="1"/>
      <c r="K72" s="5" t="s">
        <v>6</v>
      </c>
      <c r="L72" s="5" t="s">
        <v>7</v>
      </c>
      <c r="M72" s="6" t="s">
        <v>8</v>
      </c>
      <c r="N72" s="7" t="s">
        <v>9</v>
      </c>
      <c r="O72" s="5"/>
      <c r="P72" s="5" t="s">
        <v>10</v>
      </c>
      <c r="Q72" s="5" t="s">
        <v>11</v>
      </c>
      <c r="R72" s="1"/>
      <c r="S72" s="5" t="s">
        <v>6</v>
      </c>
      <c r="T72" s="5" t="s">
        <v>7</v>
      </c>
      <c r="U72" s="6" t="s">
        <v>8</v>
      </c>
      <c r="V72" s="7" t="s">
        <v>9</v>
      </c>
      <c r="W72" s="5"/>
      <c r="X72" s="5" t="s">
        <v>10</v>
      </c>
      <c r="Y72" s="5" t="s">
        <v>11</v>
      </c>
      <c r="Z72" s="1"/>
      <c r="AA72" s="5" t="s">
        <v>6</v>
      </c>
      <c r="AB72" s="5" t="s">
        <v>7</v>
      </c>
      <c r="AC72" s="6" t="s">
        <v>8</v>
      </c>
      <c r="AD72" s="7" t="s">
        <v>9</v>
      </c>
      <c r="AE72" s="5"/>
      <c r="AF72" s="5" t="s">
        <v>10</v>
      </c>
      <c r="AG72" s="5" t="s">
        <v>11</v>
      </c>
      <c r="AH72" s="1"/>
      <c r="AI72" s="5" t="s">
        <v>6</v>
      </c>
      <c r="AJ72" s="5" t="s">
        <v>7</v>
      </c>
      <c r="AK72" s="6" t="s">
        <v>8</v>
      </c>
      <c r="AL72" s="7" t="s">
        <v>9</v>
      </c>
      <c r="AM72" s="5"/>
      <c r="AN72" s="5" t="s">
        <v>10</v>
      </c>
      <c r="AO72" s="5" t="s">
        <v>11</v>
      </c>
      <c r="AP72" s="1"/>
      <c r="AQ72" s="5" t="s">
        <v>6</v>
      </c>
      <c r="AR72" s="5" t="s">
        <v>7</v>
      </c>
      <c r="AS72" s="6" t="s">
        <v>8</v>
      </c>
      <c r="AT72" s="7" t="s">
        <v>9</v>
      </c>
      <c r="AU72" s="5"/>
      <c r="AV72" s="5" t="s">
        <v>10</v>
      </c>
      <c r="AW72" s="5" t="s">
        <v>11</v>
      </c>
      <c r="AX72" s="1"/>
      <c r="AY72" s="5" t="s">
        <v>6</v>
      </c>
      <c r="AZ72" s="5" t="s">
        <v>7</v>
      </c>
      <c r="BA72" s="6" t="s">
        <v>8</v>
      </c>
      <c r="BB72" s="7" t="s">
        <v>9</v>
      </c>
      <c r="BC72" s="5"/>
      <c r="BD72" s="5" t="s">
        <v>10</v>
      </c>
      <c r="BE72" s="5" t="s">
        <v>11</v>
      </c>
      <c r="BF72" s="1"/>
      <c r="BG72" s="5" t="s">
        <v>6</v>
      </c>
      <c r="BH72" s="5" t="s">
        <v>7</v>
      </c>
      <c r="BI72" s="6" t="s">
        <v>8</v>
      </c>
      <c r="BJ72" s="7" t="s">
        <v>9</v>
      </c>
      <c r="BK72" s="5"/>
      <c r="BL72" s="5" t="s">
        <v>10</v>
      </c>
      <c r="BM72" s="5" t="s">
        <v>11</v>
      </c>
    </row>
    <row r="73" spans="3:65" x14ac:dyDescent="0.35">
      <c r="C73" s="5">
        <v>0</v>
      </c>
      <c r="D73" s="5"/>
      <c r="E73" s="6"/>
      <c r="F73" s="7"/>
      <c r="G73" s="5"/>
      <c r="H73" s="5"/>
      <c r="I73" s="5"/>
      <c r="J73" s="1"/>
      <c r="K73" s="5">
        <v>0</v>
      </c>
      <c r="L73" s="5"/>
      <c r="M73" s="6"/>
      <c r="N73" s="7"/>
      <c r="O73" s="5"/>
      <c r="P73" s="5"/>
      <c r="Q73" s="5"/>
      <c r="R73" s="1"/>
      <c r="S73" s="5">
        <v>0</v>
      </c>
      <c r="T73" s="5"/>
      <c r="U73" s="6"/>
      <c r="V73" s="7"/>
      <c r="W73" s="5"/>
      <c r="X73" s="5"/>
      <c r="Y73" s="5"/>
      <c r="Z73" s="1"/>
      <c r="AA73" s="5">
        <v>0</v>
      </c>
      <c r="AB73" s="5">
        <v>21</v>
      </c>
      <c r="AC73" s="6">
        <v>124</v>
      </c>
      <c r="AD73" s="7">
        <v>10.8</v>
      </c>
      <c r="AE73" s="5">
        <v>8.68</v>
      </c>
      <c r="AF73" s="5"/>
      <c r="AG73" s="5">
        <v>813</v>
      </c>
      <c r="AH73" s="1"/>
      <c r="AI73" s="5">
        <v>0</v>
      </c>
      <c r="AJ73" s="5"/>
      <c r="AK73" s="6"/>
      <c r="AL73" s="7"/>
      <c r="AM73" s="5"/>
      <c r="AN73" s="5"/>
      <c r="AO73" s="5"/>
      <c r="AP73" s="1"/>
      <c r="AQ73" s="5">
        <v>0</v>
      </c>
      <c r="AR73" s="5"/>
      <c r="AS73" s="6"/>
      <c r="AT73" s="7"/>
      <c r="AU73" s="5"/>
      <c r="AV73" s="5"/>
      <c r="AW73" s="5"/>
      <c r="AX73" s="1"/>
      <c r="AY73" s="5">
        <v>0</v>
      </c>
      <c r="AZ73" s="5">
        <v>21.6</v>
      </c>
      <c r="BA73" s="6">
        <v>119.7</v>
      </c>
      <c r="BB73" s="7">
        <v>10.37</v>
      </c>
      <c r="BC73" s="5">
        <v>8.6199999999999992</v>
      </c>
      <c r="BD73" s="5"/>
      <c r="BE73" s="5">
        <v>814</v>
      </c>
      <c r="BF73" s="1"/>
      <c r="BG73" s="5">
        <v>0</v>
      </c>
      <c r="BH73" s="5"/>
      <c r="BI73" s="6"/>
      <c r="BJ73" s="7"/>
      <c r="BK73" s="5"/>
      <c r="BL73" s="5"/>
      <c r="BM73" s="5"/>
    </row>
    <row r="74" spans="3:65" x14ac:dyDescent="0.35">
      <c r="C74" s="5">
        <v>1</v>
      </c>
      <c r="D74" s="5"/>
      <c r="E74" s="6"/>
      <c r="F74" s="7"/>
      <c r="G74" s="5"/>
      <c r="H74" s="5"/>
      <c r="I74" s="5"/>
      <c r="J74" s="1"/>
      <c r="K74" s="5">
        <v>1</v>
      </c>
      <c r="L74" s="5"/>
      <c r="M74" s="6"/>
      <c r="N74" s="7"/>
      <c r="O74" s="5"/>
      <c r="P74" s="5"/>
      <c r="Q74" s="5"/>
      <c r="R74" s="1"/>
      <c r="S74" s="5">
        <v>1</v>
      </c>
      <c r="T74" s="5"/>
      <c r="U74" s="6"/>
      <c r="V74" s="7"/>
      <c r="W74" s="5"/>
      <c r="X74" s="5"/>
      <c r="Y74" s="5"/>
      <c r="Z74" s="1"/>
      <c r="AA74" s="5">
        <v>1</v>
      </c>
      <c r="AB74" s="5">
        <v>20.399999999999999</v>
      </c>
      <c r="AC74" s="6">
        <v>195</v>
      </c>
      <c r="AD74" s="7">
        <v>10.35</v>
      </c>
      <c r="AE74" s="5">
        <v>8.6</v>
      </c>
      <c r="AF74" s="5"/>
      <c r="AG74" s="5">
        <v>812</v>
      </c>
      <c r="AH74" s="1"/>
      <c r="AI74" s="5">
        <v>1</v>
      </c>
      <c r="AJ74" s="5"/>
      <c r="AK74" s="6"/>
      <c r="AL74" s="7"/>
      <c r="AM74" s="5"/>
      <c r="AN74" s="5"/>
      <c r="AO74" s="5"/>
      <c r="AP74" s="1"/>
      <c r="AQ74" s="5">
        <v>1</v>
      </c>
      <c r="AR74" s="5"/>
      <c r="AS74" s="6"/>
      <c r="AT74" s="7"/>
      <c r="AU74" s="5"/>
      <c r="AV74" s="5"/>
      <c r="AW74" s="5"/>
      <c r="AX74" s="1"/>
      <c r="AY74" s="5">
        <v>1</v>
      </c>
      <c r="AZ74" s="5">
        <v>20.399999999999999</v>
      </c>
      <c r="BA74" s="6">
        <v>116.3</v>
      </c>
      <c r="BB74" s="7">
        <v>10.38</v>
      </c>
      <c r="BC74" s="5">
        <v>8.57</v>
      </c>
      <c r="BD74" s="5"/>
      <c r="BE74" s="5">
        <v>815</v>
      </c>
      <c r="BF74" s="1"/>
      <c r="BG74" s="5">
        <v>1</v>
      </c>
      <c r="BH74" s="5"/>
      <c r="BI74" s="6"/>
      <c r="BJ74" s="7"/>
      <c r="BK74" s="5"/>
      <c r="BL74" s="5"/>
      <c r="BM74" s="5"/>
    </row>
    <row r="75" spans="3:65" x14ac:dyDescent="0.35">
      <c r="C75" s="5">
        <v>2</v>
      </c>
      <c r="D75" s="5"/>
      <c r="E75" s="6"/>
      <c r="F75" s="7"/>
      <c r="G75" s="5"/>
      <c r="H75" s="5"/>
      <c r="I75" s="5"/>
      <c r="J75" s="1"/>
      <c r="K75" s="5">
        <v>2</v>
      </c>
      <c r="L75" s="5"/>
      <c r="M75" s="6"/>
      <c r="N75" s="7"/>
      <c r="O75" s="5"/>
      <c r="P75" s="5"/>
      <c r="Q75" s="5"/>
      <c r="R75" s="1"/>
      <c r="S75" s="5">
        <v>2</v>
      </c>
      <c r="T75" s="5"/>
      <c r="U75" s="6"/>
      <c r="V75" s="7"/>
      <c r="W75" s="5"/>
      <c r="X75" s="5"/>
      <c r="Y75" s="5"/>
      <c r="Z75" s="1"/>
      <c r="AA75" s="5">
        <v>2</v>
      </c>
      <c r="AB75" s="5">
        <v>18.600000000000001</v>
      </c>
      <c r="AC75" s="6">
        <v>51</v>
      </c>
      <c r="AD75" s="7">
        <v>4.6100000000000003</v>
      </c>
      <c r="AE75" s="5">
        <v>7.9</v>
      </c>
      <c r="AF75" s="5"/>
      <c r="AG75" s="5">
        <v>823</v>
      </c>
      <c r="AH75" s="1"/>
      <c r="AI75" s="5">
        <v>2</v>
      </c>
      <c r="AJ75" s="5"/>
      <c r="AK75" s="6"/>
      <c r="AL75" s="7"/>
      <c r="AM75" s="5"/>
      <c r="AN75" s="5"/>
      <c r="AO75" s="5"/>
      <c r="AP75" s="1"/>
      <c r="AQ75" s="5">
        <v>2</v>
      </c>
      <c r="AR75" s="5"/>
      <c r="AS75" s="6"/>
      <c r="AT75" s="7"/>
      <c r="AU75" s="5"/>
      <c r="AV75" s="5"/>
      <c r="AW75" s="5"/>
      <c r="AX75" s="1"/>
      <c r="AY75" s="5">
        <v>2</v>
      </c>
      <c r="AZ75" s="5">
        <v>18.600000000000001</v>
      </c>
      <c r="BA75" s="6">
        <v>69.5</v>
      </c>
      <c r="BB75" s="7">
        <v>6.27</v>
      </c>
      <c r="BC75" s="5">
        <v>8</v>
      </c>
      <c r="BD75" s="5"/>
      <c r="BE75" s="5">
        <v>828</v>
      </c>
      <c r="BF75" s="1"/>
      <c r="BG75" s="5">
        <v>2</v>
      </c>
      <c r="BH75" s="5"/>
      <c r="BI75" s="6"/>
      <c r="BJ75" s="7"/>
      <c r="BK75" s="5"/>
      <c r="BL75" s="5"/>
      <c r="BM75" s="5"/>
    </row>
    <row r="76" spans="3:65" x14ac:dyDescent="0.35">
      <c r="C76" s="9">
        <v>3</v>
      </c>
      <c r="D76" s="9"/>
      <c r="E76" s="10"/>
      <c r="F76" s="11"/>
      <c r="G76" s="9"/>
      <c r="H76" s="9"/>
      <c r="I76" s="9"/>
      <c r="J76" s="1"/>
      <c r="K76" s="9">
        <v>3</v>
      </c>
      <c r="L76" s="9"/>
      <c r="M76" s="10"/>
      <c r="N76" s="11"/>
      <c r="O76" s="9"/>
      <c r="P76" s="9"/>
      <c r="Q76" s="9"/>
      <c r="R76" s="1"/>
      <c r="S76" s="9">
        <v>3</v>
      </c>
      <c r="T76" s="9"/>
      <c r="U76" s="10"/>
      <c r="V76" s="11"/>
      <c r="W76" s="9"/>
      <c r="X76" s="9"/>
      <c r="Y76" s="9"/>
      <c r="Z76" s="1"/>
      <c r="AA76" s="9">
        <v>3</v>
      </c>
      <c r="AB76" s="9">
        <v>14.4</v>
      </c>
      <c r="AC76" s="10">
        <v>8.1</v>
      </c>
      <c r="AD76" s="11">
        <v>0.81</v>
      </c>
      <c r="AE76" s="9">
        <v>7.4</v>
      </c>
      <c r="AF76" s="9"/>
      <c r="AG76" s="9">
        <v>902</v>
      </c>
      <c r="AH76" s="1"/>
      <c r="AI76" s="9">
        <v>3</v>
      </c>
      <c r="AJ76" s="9"/>
      <c r="AK76" s="10"/>
      <c r="AL76" s="11"/>
      <c r="AM76" s="9"/>
      <c r="AN76" s="9"/>
      <c r="AO76" s="9"/>
      <c r="AP76" s="1"/>
      <c r="AQ76" s="9">
        <v>3</v>
      </c>
      <c r="AR76" s="9"/>
      <c r="AS76" s="10"/>
      <c r="AT76" s="11"/>
      <c r="AU76" s="9"/>
      <c r="AV76" s="9"/>
      <c r="AW76" s="9"/>
      <c r="AX76" s="1"/>
      <c r="AY76" s="9">
        <v>3</v>
      </c>
      <c r="AZ76" s="9">
        <v>14.8</v>
      </c>
      <c r="BA76" s="10">
        <v>43.8</v>
      </c>
      <c r="BB76" s="11">
        <v>3.98</v>
      </c>
      <c r="BC76" s="9">
        <v>7.44</v>
      </c>
      <c r="BD76" s="9"/>
      <c r="BE76" s="9">
        <v>870</v>
      </c>
      <c r="BF76" s="1"/>
      <c r="BG76" s="9">
        <v>3</v>
      </c>
      <c r="BH76" s="9"/>
      <c r="BI76" s="10"/>
      <c r="BJ76" s="11"/>
      <c r="BK76" s="9"/>
      <c r="BL76" s="9"/>
      <c r="BM76" s="9"/>
    </row>
    <row r="77" spans="3:65" x14ac:dyDescent="0.35">
      <c r="C77" s="13"/>
      <c r="D77" s="57"/>
      <c r="E77" s="57"/>
      <c r="F77" s="57"/>
      <c r="G77" s="57"/>
      <c r="H77" s="57"/>
      <c r="I77" s="14"/>
      <c r="J77" s="1"/>
      <c r="K77" s="13"/>
      <c r="L77" s="57"/>
      <c r="M77" s="57"/>
      <c r="N77" s="57"/>
      <c r="O77" s="57"/>
      <c r="P77" s="57"/>
      <c r="Q77" s="14"/>
      <c r="R77" s="1"/>
      <c r="S77" s="13"/>
      <c r="T77" s="57"/>
      <c r="U77" s="57"/>
      <c r="V77" s="57"/>
      <c r="W77" s="57"/>
      <c r="X77" s="57"/>
      <c r="Y77" s="14"/>
      <c r="Z77" s="1"/>
      <c r="AA77" s="13"/>
      <c r="AB77" s="57"/>
      <c r="AC77" s="57"/>
      <c r="AD77" s="57"/>
      <c r="AE77" s="57"/>
      <c r="AF77" s="57"/>
      <c r="AG77" s="14"/>
      <c r="AH77" s="1"/>
      <c r="AI77" s="13"/>
      <c r="AJ77" s="57"/>
      <c r="AK77" s="57"/>
      <c r="AL77" s="57"/>
      <c r="AM77" s="57"/>
      <c r="AN77" s="57"/>
      <c r="AO77" s="14"/>
      <c r="AP77" s="1"/>
      <c r="AQ77" s="13"/>
      <c r="AR77" s="57"/>
      <c r="AS77" s="57"/>
      <c r="AT77" s="57"/>
      <c r="AU77" s="57"/>
      <c r="AV77" s="57"/>
      <c r="AW77" s="14"/>
      <c r="AX77" s="1"/>
      <c r="AY77" s="13"/>
      <c r="AZ77" s="57"/>
      <c r="BA77" s="57"/>
      <c r="BB77" s="57"/>
      <c r="BC77" s="57"/>
      <c r="BD77" s="57"/>
      <c r="BE77" s="14"/>
      <c r="BF77" s="1"/>
      <c r="BG77" s="13"/>
      <c r="BH77" s="57"/>
      <c r="BI77" s="57"/>
      <c r="BJ77" s="57"/>
      <c r="BK77" s="57"/>
      <c r="BL77" s="57"/>
      <c r="BM77" s="14"/>
    </row>
    <row r="78" spans="3:65" x14ac:dyDescent="0.35">
      <c r="C78" s="13" t="s">
        <v>12</v>
      </c>
      <c r="D78" s="14"/>
      <c r="E78" s="15">
        <v>0.75</v>
      </c>
      <c r="F78" s="16"/>
      <c r="G78" s="17"/>
      <c r="H78" s="17"/>
      <c r="I78" s="18"/>
      <c r="J78" s="1"/>
      <c r="K78" s="13" t="s">
        <v>12</v>
      </c>
      <c r="L78" s="14"/>
      <c r="M78" s="15">
        <v>0.75</v>
      </c>
      <c r="N78" s="16"/>
      <c r="O78" s="17"/>
      <c r="P78" s="17"/>
      <c r="Q78" s="18"/>
      <c r="R78" s="1"/>
      <c r="S78" s="13" t="s">
        <v>12</v>
      </c>
      <c r="T78" s="14"/>
      <c r="U78" s="15">
        <v>0.8</v>
      </c>
      <c r="V78" s="16"/>
      <c r="W78" s="17"/>
      <c r="X78" s="17"/>
      <c r="Y78" s="18"/>
      <c r="Z78" s="1"/>
      <c r="AA78" s="13" t="s">
        <v>12</v>
      </c>
      <c r="AB78" s="14"/>
      <c r="AC78" s="15">
        <v>0.8</v>
      </c>
      <c r="AD78" s="16"/>
      <c r="AE78" s="17"/>
      <c r="AF78" s="17"/>
      <c r="AG78" s="18"/>
      <c r="AH78" s="1"/>
      <c r="AI78" s="13" t="s">
        <v>12</v>
      </c>
      <c r="AJ78" s="14"/>
      <c r="AK78" s="15">
        <v>0.7</v>
      </c>
      <c r="AL78" s="16"/>
      <c r="AM78" s="17"/>
      <c r="AN78" s="17"/>
      <c r="AO78" s="18"/>
      <c r="AP78" s="1"/>
      <c r="AQ78" s="13" t="s">
        <v>12</v>
      </c>
      <c r="AR78" s="14"/>
      <c r="AS78" s="15">
        <v>0.75</v>
      </c>
      <c r="AT78" s="16"/>
      <c r="AU78" s="17"/>
      <c r="AV78" s="17"/>
      <c r="AW78" s="18"/>
      <c r="AX78" s="1"/>
      <c r="AY78" s="13" t="s">
        <v>12</v>
      </c>
      <c r="AZ78" s="14"/>
      <c r="BA78" s="15">
        <v>0.7</v>
      </c>
      <c r="BB78" s="16"/>
      <c r="BC78" s="17"/>
      <c r="BD78" s="17"/>
      <c r="BE78" s="18"/>
      <c r="BF78" s="1"/>
      <c r="BG78" s="13" t="s">
        <v>12</v>
      </c>
      <c r="BH78" s="14"/>
      <c r="BI78" s="15">
        <v>0.6</v>
      </c>
      <c r="BJ78" s="16"/>
      <c r="BK78" s="17"/>
      <c r="BL78" s="17"/>
      <c r="BM78" s="18"/>
    </row>
    <row r="79" spans="3:65" x14ac:dyDescent="0.35">
      <c r="C79" s="13" t="s">
        <v>14</v>
      </c>
      <c r="D79" s="14"/>
      <c r="E79" s="15">
        <v>2.8</v>
      </c>
      <c r="F79" s="22"/>
      <c r="G79" s="23"/>
      <c r="H79" s="23"/>
      <c r="I79" s="24"/>
      <c r="J79" s="1"/>
      <c r="K79" s="13" t="s">
        <v>14</v>
      </c>
      <c r="L79" s="14"/>
      <c r="M79" s="15">
        <v>3</v>
      </c>
      <c r="N79" s="22"/>
      <c r="O79" s="23"/>
      <c r="P79" s="23"/>
      <c r="Q79" s="24"/>
      <c r="R79" s="1"/>
      <c r="S79" s="13" t="s">
        <v>14</v>
      </c>
      <c r="T79" s="14"/>
      <c r="U79" s="15">
        <v>3.4</v>
      </c>
      <c r="V79" s="22"/>
      <c r="W79" s="23"/>
      <c r="X79" s="23"/>
      <c r="Y79" s="24"/>
      <c r="Z79" s="1"/>
      <c r="AA79" s="13" t="s">
        <v>14</v>
      </c>
      <c r="AB79" s="14"/>
      <c r="AC79" s="15">
        <v>3.4</v>
      </c>
      <c r="AD79" s="22"/>
      <c r="AE79" s="23"/>
      <c r="AF79" s="23"/>
      <c r="AG79" s="24"/>
      <c r="AH79" s="1"/>
      <c r="AI79" s="13" t="s">
        <v>14</v>
      </c>
      <c r="AJ79" s="14"/>
      <c r="AK79" s="15">
        <v>2.8</v>
      </c>
      <c r="AL79" s="22"/>
      <c r="AM79" s="23"/>
      <c r="AN79" s="23"/>
      <c r="AO79" s="24"/>
      <c r="AP79" s="1"/>
      <c r="AQ79" s="13" t="s">
        <v>14</v>
      </c>
      <c r="AR79" s="14"/>
      <c r="AS79" s="15">
        <v>2.8</v>
      </c>
      <c r="AT79" s="22"/>
      <c r="AU79" s="23"/>
      <c r="AV79" s="23"/>
      <c r="AW79" s="24"/>
      <c r="AX79" s="1"/>
      <c r="AY79" s="13" t="s">
        <v>14</v>
      </c>
      <c r="AZ79" s="14"/>
      <c r="BA79" s="15">
        <v>3.4</v>
      </c>
      <c r="BB79" s="22"/>
      <c r="BC79" s="23"/>
      <c r="BD79" s="23"/>
      <c r="BE79" s="24"/>
      <c r="BF79" s="1"/>
      <c r="BG79" s="13" t="s">
        <v>14</v>
      </c>
      <c r="BH79" s="14"/>
      <c r="BI79" s="15">
        <v>2.5</v>
      </c>
      <c r="BJ79" s="22"/>
      <c r="BK79" s="23"/>
      <c r="BL79" s="23"/>
      <c r="BM79" s="24"/>
    </row>
    <row r="80" spans="3:65" x14ac:dyDescent="0.35">
      <c r="C80" s="13" t="s">
        <v>15</v>
      </c>
      <c r="D80" s="14"/>
      <c r="E80" s="15">
        <v>13</v>
      </c>
      <c r="F80" s="22"/>
      <c r="G80" s="23"/>
      <c r="H80" s="23"/>
      <c r="I80" s="24"/>
      <c r="J80" s="1"/>
      <c r="K80" s="13" t="s">
        <v>15</v>
      </c>
      <c r="L80" s="14"/>
      <c r="M80" s="15">
        <v>13.7</v>
      </c>
      <c r="N80" s="22"/>
      <c r="O80" s="23"/>
      <c r="P80" s="23"/>
      <c r="Q80" s="24"/>
      <c r="R80" s="1"/>
      <c r="S80" s="13" t="s">
        <v>15</v>
      </c>
      <c r="T80" s="14"/>
      <c r="U80" s="15">
        <v>13.8</v>
      </c>
      <c r="V80" s="22"/>
      <c r="W80" s="23"/>
      <c r="X80" s="23"/>
      <c r="Y80" s="24"/>
      <c r="Z80" s="1"/>
      <c r="AA80" s="13" t="s">
        <v>15</v>
      </c>
      <c r="AB80" s="14"/>
      <c r="AC80" s="15">
        <v>13.3</v>
      </c>
      <c r="AD80" s="22"/>
      <c r="AE80" s="23"/>
      <c r="AF80" s="23"/>
      <c r="AG80" s="24"/>
      <c r="AH80" s="1"/>
      <c r="AI80" s="13" t="s">
        <v>15</v>
      </c>
      <c r="AJ80" s="14"/>
      <c r="AK80" s="15">
        <v>13.8</v>
      </c>
      <c r="AL80" s="22"/>
      <c r="AM80" s="23"/>
      <c r="AN80" s="23"/>
      <c r="AO80" s="24"/>
      <c r="AP80" s="1"/>
      <c r="AQ80" s="13" t="s">
        <v>15</v>
      </c>
      <c r="AR80" s="14"/>
      <c r="AS80" s="15">
        <v>14.1</v>
      </c>
      <c r="AT80" s="22"/>
      <c r="AU80" s="23"/>
      <c r="AV80" s="23"/>
      <c r="AW80" s="24"/>
      <c r="AX80" s="1"/>
      <c r="AY80" s="13" t="s">
        <v>15</v>
      </c>
      <c r="AZ80" s="14"/>
      <c r="BA80" s="15">
        <v>14.6</v>
      </c>
      <c r="BB80" s="22"/>
      <c r="BC80" s="23"/>
      <c r="BD80" s="23"/>
      <c r="BE80" s="24"/>
      <c r="BF80" s="1"/>
      <c r="BG80" s="13" t="s">
        <v>15</v>
      </c>
      <c r="BH80" s="14"/>
      <c r="BI80" s="15">
        <v>14.8</v>
      </c>
      <c r="BJ80" s="22"/>
      <c r="BK80" s="23"/>
      <c r="BL80" s="23"/>
      <c r="BM80" s="24"/>
    </row>
    <row r="81" spans="3:65" x14ac:dyDescent="0.35">
      <c r="C81" s="13" t="s">
        <v>16</v>
      </c>
      <c r="D81" s="14"/>
      <c r="E81" s="15">
        <v>4</v>
      </c>
      <c r="F81" s="22"/>
      <c r="G81" s="23"/>
      <c r="H81" s="23"/>
      <c r="I81" s="24"/>
      <c r="J81" s="1"/>
      <c r="K81" s="13" t="s">
        <v>16</v>
      </c>
      <c r="L81" s="14"/>
      <c r="M81" s="15">
        <v>4.4000000000000004</v>
      </c>
      <c r="N81" s="22"/>
      <c r="O81" s="23"/>
      <c r="P81" s="23"/>
      <c r="Q81" s="24"/>
      <c r="R81" s="1"/>
      <c r="S81" s="13" t="s">
        <v>16</v>
      </c>
      <c r="T81" s="14"/>
      <c r="U81" s="15">
        <v>4.5999999999999996</v>
      </c>
      <c r="V81" s="22"/>
      <c r="W81" s="23"/>
      <c r="X81" s="23"/>
      <c r="Y81" s="24"/>
      <c r="Z81" s="1"/>
      <c r="AA81" s="13" t="s">
        <v>16</v>
      </c>
      <c r="AB81" s="14"/>
      <c r="AC81" s="15">
        <v>4.9000000000000004</v>
      </c>
      <c r="AD81" s="22"/>
      <c r="AE81" s="23"/>
      <c r="AF81" s="23"/>
      <c r="AG81" s="24"/>
      <c r="AH81" s="1"/>
      <c r="AI81" s="13" t="s">
        <v>16</v>
      </c>
      <c r="AJ81" s="14"/>
      <c r="AK81" s="15">
        <v>4.5</v>
      </c>
      <c r="AL81" s="22"/>
      <c r="AM81" s="23"/>
      <c r="AN81" s="23"/>
      <c r="AO81" s="24"/>
      <c r="AP81" s="1"/>
      <c r="AQ81" s="13" t="s">
        <v>16</v>
      </c>
      <c r="AR81" s="14"/>
      <c r="AS81" s="15">
        <v>5.3</v>
      </c>
      <c r="AT81" s="22"/>
      <c r="AU81" s="23"/>
      <c r="AV81" s="23"/>
      <c r="AW81" s="24"/>
      <c r="AX81" s="1"/>
      <c r="AY81" s="13" t="s">
        <v>16</v>
      </c>
      <c r="AZ81" s="14"/>
      <c r="BA81" s="15">
        <v>6.8</v>
      </c>
      <c r="BB81" s="22"/>
      <c r="BC81" s="23"/>
      <c r="BD81" s="23"/>
      <c r="BE81" s="24"/>
      <c r="BF81" s="1"/>
      <c r="BG81" s="13" t="s">
        <v>16</v>
      </c>
      <c r="BH81" s="14"/>
      <c r="BI81" s="15">
        <v>6.8</v>
      </c>
      <c r="BJ81" s="22"/>
      <c r="BK81" s="23"/>
      <c r="BL81" s="23"/>
      <c r="BM81" s="24"/>
    </row>
    <row r="82" spans="3:65" x14ac:dyDescent="0.35">
      <c r="C82" s="13" t="s">
        <v>17</v>
      </c>
      <c r="D82" s="14"/>
      <c r="E82" s="15">
        <v>17</v>
      </c>
      <c r="F82" s="26"/>
      <c r="G82" s="27"/>
      <c r="H82" s="27"/>
      <c r="I82" s="28"/>
      <c r="J82" s="29"/>
      <c r="K82" s="13" t="s">
        <v>17</v>
      </c>
      <c r="L82" s="14"/>
      <c r="M82" s="15">
        <v>23.9</v>
      </c>
      <c r="N82" s="26"/>
      <c r="O82" s="27"/>
      <c r="P82" s="27"/>
      <c r="Q82" s="28"/>
      <c r="R82" s="29"/>
      <c r="S82" s="13" t="s">
        <v>17</v>
      </c>
      <c r="T82" s="14"/>
      <c r="U82" s="15">
        <v>24.5</v>
      </c>
      <c r="V82" s="26"/>
      <c r="W82" s="27"/>
      <c r="X82" s="27"/>
      <c r="Y82" s="28"/>
      <c r="Z82" s="29"/>
      <c r="AA82" s="13" t="s">
        <v>17</v>
      </c>
      <c r="AB82" s="14"/>
      <c r="AC82" s="15">
        <v>22.3</v>
      </c>
      <c r="AD82" s="26"/>
      <c r="AE82" s="27"/>
      <c r="AF82" s="27"/>
      <c r="AG82" s="28"/>
      <c r="AH82" s="29"/>
      <c r="AI82" s="13" t="s">
        <v>17</v>
      </c>
      <c r="AJ82" s="14"/>
      <c r="AK82" s="15">
        <v>23.9</v>
      </c>
      <c r="AL82" s="26"/>
      <c r="AM82" s="27"/>
      <c r="AN82" s="27"/>
      <c r="AO82" s="28"/>
      <c r="AP82" s="29"/>
      <c r="AQ82" s="13" t="s">
        <v>17</v>
      </c>
      <c r="AR82" s="14"/>
      <c r="AS82" s="15">
        <v>25.1</v>
      </c>
      <c r="AT82" s="26"/>
      <c r="AU82" s="27"/>
      <c r="AV82" s="27"/>
      <c r="AW82" s="28"/>
      <c r="AX82" s="29"/>
      <c r="AY82" s="13" t="s">
        <v>17</v>
      </c>
      <c r="AZ82" s="14"/>
      <c r="BA82" s="15">
        <v>27.1</v>
      </c>
      <c r="BB82" s="26"/>
      <c r="BC82" s="27"/>
      <c r="BD82" s="27"/>
      <c r="BE82" s="28"/>
      <c r="BF82" s="29"/>
      <c r="BG82" s="13" t="s">
        <v>17</v>
      </c>
      <c r="BH82" s="14"/>
      <c r="BI82" s="15">
        <v>25</v>
      </c>
      <c r="BJ82" s="26"/>
      <c r="BK82" s="27"/>
      <c r="BL82" s="27"/>
      <c r="BM82" s="28"/>
    </row>
    <row r="86" spans="3:65" x14ac:dyDescent="0.35">
      <c r="C86" s="104">
        <v>41479</v>
      </c>
      <c r="D86" s="57"/>
      <c r="E86" s="57"/>
      <c r="F86" s="57"/>
      <c r="G86" s="57"/>
      <c r="H86" s="57"/>
      <c r="I86" s="57"/>
      <c r="J86" s="57"/>
      <c r="K86" s="104">
        <v>41479</v>
      </c>
      <c r="L86" s="57"/>
      <c r="M86" s="57"/>
      <c r="N86" s="57"/>
      <c r="O86" s="57"/>
      <c r="P86" s="57"/>
      <c r="Q86" s="57"/>
      <c r="R86" s="57"/>
      <c r="S86" s="104">
        <v>41479</v>
      </c>
      <c r="T86" s="57"/>
      <c r="U86" s="57"/>
      <c r="V86" s="57"/>
      <c r="W86" s="57"/>
      <c r="X86" s="57"/>
      <c r="Y86" s="57"/>
      <c r="Z86" s="57"/>
      <c r="AA86" s="104">
        <v>41479</v>
      </c>
      <c r="AB86" s="57"/>
      <c r="AC86" s="57"/>
      <c r="AD86" s="57"/>
      <c r="AE86" s="57"/>
      <c r="AF86" s="57"/>
      <c r="AG86" s="57"/>
      <c r="AH86" s="57"/>
      <c r="AI86" s="104">
        <v>41479</v>
      </c>
      <c r="AJ86" s="57"/>
      <c r="AK86" s="57"/>
      <c r="AL86" s="57"/>
      <c r="AM86" s="57"/>
      <c r="AN86" s="57"/>
      <c r="AO86" s="57"/>
      <c r="AP86" s="57"/>
      <c r="AQ86" s="104">
        <v>41479</v>
      </c>
      <c r="AR86" s="57"/>
      <c r="AS86" s="57"/>
      <c r="AT86" s="57"/>
      <c r="AU86" s="57"/>
      <c r="AV86" s="57"/>
      <c r="AW86" s="57"/>
      <c r="AX86" s="57"/>
      <c r="AY86" s="104">
        <v>41479</v>
      </c>
      <c r="AZ86" s="57"/>
      <c r="BA86" s="57"/>
      <c r="BB86" s="57"/>
      <c r="BC86" s="57"/>
      <c r="BD86" s="57"/>
      <c r="BE86" s="57"/>
      <c r="BF86" s="57"/>
      <c r="BG86" s="104">
        <v>41479</v>
      </c>
      <c r="BH86" s="57"/>
      <c r="BI86" s="57"/>
      <c r="BJ86" s="57"/>
      <c r="BK86" s="57"/>
      <c r="BL86" s="57"/>
      <c r="BM86" s="14"/>
    </row>
    <row r="87" spans="3:65" x14ac:dyDescent="0.35">
      <c r="C87" s="58">
        <v>4</v>
      </c>
      <c r="D87" s="59"/>
      <c r="E87" s="59"/>
      <c r="F87" s="59"/>
      <c r="G87" s="59"/>
      <c r="H87" s="59"/>
      <c r="I87" s="60"/>
      <c r="J87" s="1"/>
      <c r="K87" s="58">
        <v>5</v>
      </c>
      <c r="L87" s="59"/>
      <c r="M87" s="59"/>
      <c r="N87" s="59"/>
      <c r="O87" s="59"/>
      <c r="P87" s="59"/>
      <c r="Q87" s="60"/>
      <c r="R87" s="1"/>
      <c r="S87" s="58">
        <v>6</v>
      </c>
      <c r="T87" s="59"/>
      <c r="U87" s="59"/>
      <c r="V87" s="59"/>
      <c r="W87" s="59"/>
      <c r="X87" s="59"/>
      <c r="Y87" s="60"/>
      <c r="Z87" s="1"/>
      <c r="AA87" s="58">
        <v>7</v>
      </c>
      <c r="AB87" s="59"/>
      <c r="AC87" s="59"/>
      <c r="AD87" s="59"/>
      <c r="AE87" s="59"/>
      <c r="AF87" s="59"/>
      <c r="AG87" s="60"/>
      <c r="AH87" s="1"/>
      <c r="AI87" s="58">
        <v>8</v>
      </c>
      <c r="AJ87" s="59"/>
      <c r="AK87" s="59"/>
      <c r="AL87" s="59"/>
      <c r="AM87" s="59"/>
      <c r="AN87" s="59"/>
      <c r="AO87" s="60"/>
      <c r="AP87" s="1"/>
      <c r="AQ87" s="58">
        <v>9</v>
      </c>
      <c r="AR87" s="59"/>
      <c r="AS87" s="59"/>
      <c r="AT87" s="59"/>
      <c r="AU87" s="59"/>
      <c r="AV87" s="59"/>
      <c r="AW87" s="60"/>
      <c r="AX87" s="1"/>
      <c r="AY87" s="58">
        <v>10</v>
      </c>
      <c r="AZ87" s="59"/>
      <c r="BA87" s="59"/>
      <c r="BB87" s="59"/>
      <c r="BC87" s="59"/>
      <c r="BD87" s="59"/>
      <c r="BE87" s="60"/>
      <c r="BF87" s="1"/>
      <c r="BG87" s="58">
        <v>11</v>
      </c>
      <c r="BH87" s="59"/>
      <c r="BI87" s="59"/>
      <c r="BJ87" s="59"/>
      <c r="BK87" s="59"/>
      <c r="BL87" s="59"/>
      <c r="BM87" s="60"/>
    </row>
    <row r="88" spans="3:65" x14ac:dyDescent="0.35">
      <c r="C88" s="2" t="s">
        <v>0</v>
      </c>
      <c r="D88" s="2" t="s">
        <v>1</v>
      </c>
      <c r="E88" s="63" t="s">
        <v>2</v>
      </c>
      <c r="F88" s="64"/>
      <c r="G88" s="3" t="s">
        <v>3</v>
      </c>
      <c r="H88" s="2" t="s">
        <v>4</v>
      </c>
      <c r="I88" s="2" t="s">
        <v>5</v>
      </c>
      <c r="J88" s="1"/>
      <c r="K88" s="2" t="s">
        <v>0</v>
      </c>
      <c r="L88" s="2" t="s">
        <v>1</v>
      </c>
      <c r="M88" s="63" t="s">
        <v>2</v>
      </c>
      <c r="N88" s="64"/>
      <c r="O88" s="3" t="s">
        <v>3</v>
      </c>
      <c r="P88" s="2" t="s">
        <v>4</v>
      </c>
      <c r="Q88" s="2" t="s">
        <v>5</v>
      </c>
      <c r="R88" s="1"/>
      <c r="S88" s="2" t="s">
        <v>0</v>
      </c>
      <c r="T88" s="2" t="s">
        <v>1</v>
      </c>
      <c r="U88" s="63" t="s">
        <v>2</v>
      </c>
      <c r="V88" s="64"/>
      <c r="W88" s="3" t="s">
        <v>3</v>
      </c>
      <c r="X88" s="2" t="s">
        <v>4</v>
      </c>
      <c r="Y88" s="2" t="s">
        <v>5</v>
      </c>
      <c r="Z88" s="1"/>
      <c r="AA88" s="2" t="s">
        <v>0</v>
      </c>
      <c r="AB88" s="2" t="s">
        <v>1</v>
      </c>
      <c r="AC88" s="63" t="s">
        <v>2</v>
      </c>
      <c r="AD88" s="64"/>
      <c r="AE88" s="3" t="s">
        <v>3</v>
      </c>
      <c r="AF88" s="2" t="s">
        <v>4</v>
      </c>
      <c r="AG88" s="2" t="s">
        <v>5</v>
      </c>
      <c r="AH88" s="1"/>
      <c r="AI88" s="2" t="s">
        <v>0</v>
      </c>
      <c r="AJ88" s="2" t="s">
        <v>1</v>
      </c>
      <c r="AK88" s="63" t="s">
        <v>2</v>
      </c>
      <c r="AL88" s="64"/>
      <c r="AM88" s="3" t="s">
        <v>3</v>
      </c>
      <c r="AN88" s="2" t="s">
        <v>4</v>
      </c>
      <c r="AO88" s="2" t="s">
        <v>5</v>
      </c>
      <c r="AP88" s="1"/>
      <c r="AQ88" s="2" t="s">
        <v>0</v>
      </c>
      <c r="AR88" s="2" t="s">
        <v>1</v>
      </c>
      <c r="AS88" s="63" t="s">
        <v>2</v>
      </c>
      <c r="AT88" s="64"/>
      <c r="AU88" s="3" t="s">
        <v>3</v>
      </c>
      <c r="AV88" s="2" t="s">
        <v>4</v>
      </c>
      <c r="AW88" s="2" t="s">
        <v>5</v>
      </c>
      <c r="AX88" s="1"/>
      <c r="AY88" s="2" t="s">
        <v>0</v>
      </c>
      <c r="AZ88" s="2" t="s">
        <v>1</v>
      </c>
      <c r="BA88" s="63" t="s">
        <v>2</v>
      </c>
      <c r="BB88" s="64"/>
      <c r="BC88" s="3" t="s">
        <v>3</v>
      </c>
      <c r="BD88" s="2" t="s">
        <v>4</v>
      </c>
      <c r="BE88" s="2" t="s">
        <v>5</v>
      </c>
      <c r="BF88" s="1"/>
      <c r="BG88" s="2" t="s">
        <v>0</v>
      </c>
      <c r="BH88" s="2" t="s">
        <v>1</v>
      </c>
      <c r="BI88" s="63" t="s">
        <v>2</v>
      </c>
      <c r="BJ88" s="64"/>
      <c r="BK88" s="3" t="s">
        <v>3</v>
      </c>
      <c r="BL88" s="2" t="s">
        <v>4</v>
      </c>
      <c r="BM88" s="2" t="s">
        <v>5</v>
      </c>
    </row>
    <row r="89" spans="3:65" x14ac:dyDescent="0.35">
      <c r="C89" s="5" t="s">
        <v>6</v>
      </c>
      <c r="D89" s="5" t="s">
        <v>7</v>
      </c>
      <c r="E89" s="6" t="s">
        <v>8</v>
      </c>
      <c r="F89" s="7" t="s">
        <v>9</v>
      </c>
      <c r="G89" s="5"/>
      <c r="H89" s="5" t="s">
        <v>10</v>
      </c>
      <c r="I89" s="5" t="s">
        <v>11</v>
      </c>
      <c r="J89" s="1"/>
      <c r="K89" s="5" t="s">
        <v>6</v>
      </c>
      <c r="L89" s="5" t="s">
        <v>7</v>
      </c>
      <c r="M89" s="6" t="s">
        <v>8</v>
      </c>
      <c r="N89" s="7" t="s">
        <v>9</v>
      </c>
      <c r="O89" s="5"/>
      <c r="P89" s="5" t="s">
        <v>10</v>
      </c>
      <c r="Q89" s="5" t="s">
        <v>11</v>
      </c>
      <c r="R89" s="1"/>
      <c r="S89" s="5" t="s">
        <v>6</v>
      </c>
      <c r="T89" s="5" t="s">
        <v>7</v>
      </c>
      <c r="U89" s="6" t="s">
        <v>8</v>
      </c>
      <c r="V89" s="7" t="s">
        <v>9</v>
      </c>
      <c r="W89" s="5"/>
      <c r="X89" s="5" t="s">
        <v>10</v>
      </c>
      <c r="Y89" s="5" t="s">
        <v>11</v>
      </c>
      <c r="Z89" s="1"/>
      <c r="AA89" s="5" t="s">
        <v>6</v>
      </c>
      <c r="AB89" s="5" t="s">
        <v>7</v>
      </c>
      <c r="AC89" s="6" t="s">
        <v>8</v>
      </c>
      <c r="AD89" s="7" t="s">
        <v>9</v>
      </c>
      <c r="AE89" s="5"/>
      <c r="AF89" s="5" t="s">
        <v>10</v>
      </c>
      <c r="AG89" s="5" t="s">
        <v>11</v>
      </c>
      <c r="AH89" s="1"/>
      <c r="AI89" s="5" t="s">
        <v>6</v>
      </c>
      <c r="AJ89" s="5" t="s">
        <v>7</v>
      </c>
      <c r="AK89" s="6" t="s">
        <v>8</v>
      </c>
      <c r="AL89" s="7" t="s">
        <v>9</v>
      </c>
      <c r="AM89" s="5"/>
      <c r="AN89" s="5" t="s">
        <v>10</v>
      </c>
      <c r="AO89" s="5" t="s">
        <v>11</v>
      </c>
      <c r="AP89" s="1"/>
      <c r="AQ89" s="5" t="s">
        <v>6</v>
      </c>
      <c r="AR89" s="5" t="s">
        <v>7</v>
      </c>
      <c r="AS89" s="6" t="s">
        <v>8</v>
      </c>
      <c r="AT89" s="7" t="s">
        <v>9</v>
      </c>
      <c r="AU89" s="5"/>
      <c r="AV89" s="5" t="s">
        <v>10</v>
      </c>
      <c r="AW89" s="5" t="s">
        <v>11</v>
      </c>
      <c r="AX89" s="1"/>
      <c r="AY89" s="5" t="s">
        <v>6</v>
      </c>
      <c r="AZ89" s="5" t="s">
        <v>7</v>
      </c>
      <c r="BA89" s="6" t="s">
        <v>8</v>
      </c>
      <c r="BB89" s="7" t="s">
        <v>9</v>
      </c>
      <c r="BC89" s="5"/>
      <c r="BD89" s="5" t="s">
        <v>10</v>
      </c>
      <c r="BE89" s="5" t="s">
        <v>11</v>
      </c>
      <c r="BF89" s="1"/>
      <c r="BG89" s="5" t="s">
        <v>6</v>
      </c>
      <c r="BH89" s="5" t="s">
        <v>7</v>
      </c>
      <c r="BI89" s="6" t="s">
        <v>8</v>
      </c>
      <c r="BJ89" s="7" t="s">
        <v>9</v>
      </c>
      <c r="BK89" s="5"/>
      <c r="BL89" s="5" t="s">
        <v>10</v>
      </c>
      <c r="BM89" s="5" t="s">
        <v>11</v>
      </c>
    </row>
    <row r="90" spans="3:65" x14ac:dyDescent="0.35">
      <c r="C90" s="5">
        <v>0</v>
      </c>
      <c r="D90" s="5"/>
      <c r="E90" s="6"/>
      <c r="F90" s="7"/>
      <c r="G90" s="5"/>
      <c r="H90" s="5"/>
      <c r="I90" s="5"/>
      <c r="J90" s="1"/>
      <c r="K90" s="5">
        <v>0</v>
      </c>
      <c r="L90" s="5"/>
      <c r="M90" s="6"/>
      <c r="N90" s="7"/>
      <c r="O90" s="5"/>
      <c r="P90" s="5"/>
      <c r="Q90" s="5"/>
      <c r="R90" s="1"/>
      <c r="S90" s="5">
        <v>0</v>
      </c>
      <c r="T90" s="5"/>
      <c r="U90" s="6"/>
      <c r="V90" s="7"/>
      <c r="W90" s="5"/>
      <c r="X90" s="5"/>
      <c r="Y90" s="5"/>
      <c r="Z90" s="1"/>
      <c r="AA90" s="5">
        <v>0</v>
      </c>
      <c r="AB90" s="5">
        <v>24.4</v>
      </c>
      <c r="AC90" s="6">
        <v>134</v>
      </c>
      <c r="AD90" s="7">
        <v>11.15</v>
      </c>
      <c r="AE90" s="5">
        <v>8.77</v>
      </c>
      <c r="AF90" s="5"/>
      <c r="AG90" s="5">
        <v>825</v>
      </c>
      <c r="AH90" s="1"/>
      <c r="AI90" s="5">
        <v>0</v>
      </c>
      <c r="AJ90" s="5"/>
      <c r="AK90" s="6"/>
      <c r="AL90" s="7"/>
      <c r="AM90" s="5"/>
      <c r="AN90" s="5"/>
      <c r="AO90" s="5"/>
      <c r="AP90" s="1"/>
      <c r="AQ90" s="5">
        <v>0</v>
      </c>
      <c r="AR90" s="5"/>
      <c r="AS90" s="6"/>
      <c r="AT90" s="7"/>
      <c r="AU90" s="5"/>
      <c r="AV90" s="5"/>
      <c r="AW90" s="5"/>
      <c r="AX90" s="1"/>
      <c r="AY90" s="5">
        <v>0</v>
      </c>
      <c r="AZ90" s="5">
        <v>23.8</v>
      </c>
      <c r="BA90" s="6">
        <v>130.30000000000001</v>
      </c>
      <c r="BB90" s="7">
        <v>10.82</v>
      </c>
      <c r="BC90" s="5">
        <v>8.73</v>
      </c>
      <c r="BD90" s="5"/>
      <c r="BE90" s="5">
        <v>834</v>
      </c>
      <c r="BF90" s="1"/>
      <c r="BG90" s="5">
        <v>0</v>
      </c>
      <c r="BH90" s="5"/>
      <c r="BI90" s="6"/>
      <c r="BJ90" s="7"/>
      <c r="BK90" s="5"/>
      <c r="BL90" s="5"/>
      <c r="BM90" s="5"/>
    </row>
    <row r="91" spans="3:65" x14ac:dyDescent="0.35">
      <c r="C91" s="5">
        <v>1</v>
      </c>
      <c r="D91" s="5"/>
      <c r="E91" s="6"/>
      <c r="F91" s="7"/>
      <c r="G91" s="5"/>
      <c r="H91" s="5"/>
      <c r="I91" s="5"/>
      <c r="J91" s="1"/>
      <c r="K91" s="5">
        <v>1</v>
      </c>
      <c r="L91" s="5"/>
      <c r="M91" s="6"/>
      <c r="N91" s="7"/>
      <c r="O91" s="5"/>
      <c r="P91" s="5"/>
      <c r="Q91" s="5"/>
      <c r="R91" s="1"/>
      <c r="S91" s="5">
        <v>1</v>
      </c>
      <c r="T91" s="5"/>
      <c r="U91" s="6"/>
      <c r="V91" s="7"/>
      <c r="W91" s="5"/>
      <c r="X91" s="5"/>
      <c r="Y91" s="5"/>
      <c r="Z91" s="1"/>
      <c r="AA91" s="5">
        <v>1</v>
      </c>
      <c r="AB91" s="5">
        <v>23.6</v>
      </c>
      <c r="AC91" s="6">
        <v>130</v>
      </c>
      <c r="AD91" s="7">
        <v>10.96</v>
      </c>
      <c r="AE91" s="5">
        <v>8.75</v>
      </c>
      <c r="AF91" s="5"/>
      <c r="AG91" s="5">
        <v>838</v>
      </c>
      <c r="AH91" s="1"/>
      <c r="AI91" s="5">
        <v>1</v>
      </c>
      <c r="AJ91" s="5"/>
      <c r="AK91" s="6"/>
      <c r="AL91" s="7"/>
      <c r="AM91" s="5"/>
      <c r="AN91" s="5"/>
      <c r="AO91" s="5"/>
      <c r="AP91" s="1"/>
      <c r="AQ91" s="5">
        <v>1</v>
      </c>
      <c r="AR91" s="5"/>
      <c r="AS91" s="6"/>
      <c r="AT91" s="7"/>
      <c r="AU91" s="5"/>
      <c r="AV91" s="5"/>
      <c r="AW91" s="5"/>
      <c r="AX91" s="1"/>
      <c r="AY91" s="5">
        <v>1</v>
      </c>
      <c r="AZ91" s="5">
        <v>23.6</v>
      </c>
      <c r="BA91" s="6">
        <v>102.8</v>
      </c>
      <c r="BB91" s="7">
        <v>8.86</v>
      </c>
      <c r="BC91" s="5">
        <v>8.49</v>
      </c>
      <c r="BD91" s="5"/>
      <c r="BE91" s="5">
        <v>822</v>
      </c>
      <c r="BF91" s="1"/>
      <c r="BG91" s="5">
        <v>1</v>
      </c>
      <c r="BH91" s="5"/>
      <c r="BI91" s="6"/>
      <c r="BJ91" s="7"/>
      <c r="BK91" s="5"/>
      <c r="BL91" s="5"/>
      <c r="BM91" s="5"/>
    </row>
    <row r="92" spans="3:65" x14ac:dyDescent="0.35">
      <c r="C92" s="5">
        <v>2</v>
      </c>
      <c r="D92" s="5"/>
      <c r="E92" s="6"/>
      <c r="F92" s="7"/>
      <c r="G92" s="5"/>
      <c r="H92" s="5"/>
      <c r="I92" s="5"/>
      <c r="J92" s="1"/>
      <c r="K92" s="5">
        <v>2</v>
      </c>
      <c r="L92" s="5"/>
      <c r="M92" s="6"/>
      <c r="N92" s="7"/>
      <c r="O92" s="5"/>
      <c r="P92" s="5"/>
      <c r="Q92" s="5"/>
      <c r="R92" s="1"/>
      <c r="S92" s="5">
        <v>2</v>
      </c>
      <c r="T92" s="5"/>
      <c r="U92" s="6"/>
      <c r="V92" s="7"/>
      <c r="W92" s="5"/>
      <c r="X92" s="5"/>
      <c r="Y92" s="5"/>
      <c r="Z92" s="1"/>
      <c r="AA92" s="5">
        <v>2</v>
      </c>
      <c r="AB92" s="5">
        <v>19</v>
      </c>
      <c r="AC92" s="6">
        <v>38.4</v>
      </c>
      <c r="AD92" s="7">
        <v>3.47</v>
      </c>
      <c r="AE92" s="5">
        <v>7.89</v>
      </c>
      <c r="AF92" s="5"/>
      <c r="AG92" s="5">
        <v>846</v>
      </c>
      <c r="AH92" s="1"/>
      <c r="AI92" s="5">
        <v>2</v>
      </c>
      <c r="AJ92" s="5"/>
      <c r="AK92" s="6"/>
      <c r="AL92" s="7"/>
      <c r="AM92" s="5"/>
      <c r="AN92" s="5"/>
      <c r="AO92" s="5"/>
      <c r="AP92" s="1"/>
      <c r="AQ92" s="5">
        <v>2</v>
      </c>
      <c r="AR92" s="5"/>
      <c r="AS92" s="6"/>
      <c r="AT92" s="7"/>
      <c r="AU92" s="5"/>
      <c r="AV92" s="5"/>
      <c r="AW92" s="5"/>
      <c r="AX92" s="1"/>
      <c r="AY92" s="5">
        <v>2</v>
      </c>
      <c r="AZ92" s="5">
        <v>20</v>
      </c>
      <c r="BA92" s="6">
        <v>50.2</v>
      </c>
      <c r="BB92" s="7">
        <v>4.42</v>
      </c>
      <c r="BC92" s="5">
        <v>7.88</v>
      </c>
      <c r="BD92" s="5"/>
      <c r="BE92" s="5">
        <v>849</v>
      </c>
      <c r="BF92" s="1"/>
      <c r="BG92" s="5">
        <v>2</v>
      </c>
      <c r="BH92" s="5"/>
      <c r="BI92" s="6"/>
      <c r="BJ92" s="7"/>
      <c r="BK92" s="5"/>
      <c r="BL92" s="5"/>
      <c r="BM92" s="5"/>
    </row>
    <row r="93" spans="3:65" x14ac:dyDescent="0.35">
      <c r="C93" s="9">
        <v>3</v>
      </c>
      <c r="D93" s="9"/>
      <c r="E93" s="10"/>
      <c r="F93" s="11"/>
      <c r="G93" s="9"/>
      <c r="H93" s="9"/>
      <c r="I93" s="9"/>
      <c r="J93" s="1"/>
      <c r="K93" s="9">
        <v>3</v>
      </c>
      <c r="L93" s="9"/>
      <c r="M93" s="10"/>
      <c r="N93" s="11"/>
      <c r="O93" s="9"/>
      <c r="P93" s="9"/>
      <c r="Q93" s="9"/>
      <c r="R93" s="1"/>
      <c r="S93" s="9">
        <v>3</v>
      </c>
      <c r="T93" s="9"/>
      <c r="U93" s="10"/>
      <c r="V93" s="11"/>
      <c r="W93" s="9"/>
      <c r="X93" s="9"/>
      <c r="Y93" s="9"/>
      <c r="Z93" s="1"/>
      <c r="AA93" s="9">
        <v>3</v>
      </c>
      <c r="AB93" s="9">
        <v>12.8</v>
      </c>
      <c r="AC93" s="10">
        <v>3.1</v>
      </c>
      <c r="AD93" s="11">
        <v>0.31</v>
      </c>
      <c r="AE93" s="9">
        <v>7.35</v>
      </c>
      <c r="AF93" s="9"/>
      <c r="AG93" s="9">
        <v>913</v>
      </c>
      <c r="AH93" s="1"/>
      <c r="AI93" s="9">
        <v>3</v>
      </c>
      <c r="AJ93" s="9"/>
      <c r="AK93" s="10"/>
      <c r="AL93" s="11"/>
      <c r="AM93" s="9"/>
      <c r="AN93" s="9"/>
      <c r="AO93" s="9"/>
      <c r="AP93" s="1"/>
      <c r="AQ93" s="9">
        <v>3</v>
      </c>
      <c r="AR93" s="9"/>
      <c r="AS93" s="10"/>
      <c r="AT93" s="11"/>
      <c r="AU93" s="9"/>
      <c r="AV93" s="9"/>
      <c r="AW93" s="9"/>
      <c r="AX93" s="1"/>
      <c r="AY93" s="9">
        <v>3</v>
      </c>
      <c r="AZ93" s="9">
        <v>15.8</v>
      </c>
      <c r="BA93" s="10">
        <v>21</v>
      </c>
      <c r="BB93" s="11">
        <v>1.97</v>
      </c>
      <c r="BC93" s="9">
        <v>7.38</v>
      </c>
      <c r="BD93" s="9"/>
      <c r="BE93" s="9">
        <v>922</v>
      </c>
      <c r="BF93" s="1"/>
      <c r="BG93" s="9">
        <v>3</v>
      </c>
      <c r="BH93" s="9"/>
      <c r="BI93" s="10"/>
      <c r="BJ93" s="11"/>
      <c r="BK93" s="9"/>
      <c r="BL93" s="9"/>
      <c r="BM93" s="9"/>
    </row>
    <row r="94" spans="3:65" x14ac:dyDescent="0.35">
      <c r="C94" s="13"/>
      <c r="D94" s="57"/>
      <c r="E94" s="57"/>
      <c r="F94" s="57"/>
      <c r="G94" s="57"/>
      <c r="H94" s="57"/>
      <c r="I94" s="14"/>
      <c r="J94" s="1"/>
      <c r="K94" s="13"/>
      <c r="L94" s="57"/>
      <c r="M94" s="57"/>
      <c r="N94" s="57"/>
      <c r="O94" s="57"/>
      <c r="P94" s="57"/>
      <c r="Q94" s="14"/>
      <c r="R94" s="1"/>
      <c r="S94" s="13"/>
      <c r="T94" s="57"/>
      <c r="U94" s="57"/>
      <c r="V94" s="57"/>
      <c r="W94" s="57"/>
      <c r="X94" s="57"/>
      <c r="Y94" s="14"/>
      <c r="Z94" s="1"/>
      <c r="AA94" s="13"/>
      <c r="AB94" s="57"/>
      <c r="AC94" s="57"/>
      <c r="AD94" s="57"/>
      <c r="AE94" s="57"/>
      <c r="AF94" s="57"/>
      <c r="AG94" s="14"/>
      <c r="AH94" s="1"/>
      <c r="AI94" s="13"/>
      <c r="AJ94" s="57"/>
      <c r="AK94" s="57"/>
      <c r="AL94" s="57"/>
      <c r="AM94" s="57"/>
      <c r="AN94" s="57"/>
      <c r="AO94" s="14"/>
      <c r="AP94" s="1"/>
      <c r="AQ94" s="13"/>
      <c r="AR94" s="57"/>
      <c r="AS94" s="57"/>
      <c r="AT94" s="57"/>
      <c r="AU94" s="57"/>
      <c r="AV94" s="57"/>
      <c r="AW94" s="14"/>
      <c r="AX94" s="1"/>
      <c r="AY94" s="13"/>
      <c r="AZ94" s="57"/>
      <c r="BA94" s="57"/>
      <c r="BB94" s="57"/>
      <c r="BC94" s="57"/>
      <c r="BD94" s="57"/>
      <c r="BE94" s="14"/>
      <c r="BF94" s="1"/>
      <c r="BG94" s="13"/>
      <c r="BH94" s="57"/>
      <c r="BI94" s="57"/>
      <c r="BJ94" s="57"/>
      <c r="BK94" s="57"/>
      <c r="BL94" s="57"/>
      <c r="BM94" s="14"/>
    </row>
    <row r="95" spans="3:65" x14ac:dyDescent="0.35">
      <c r="C95" s="13" t="s">
        <v>12</v>
      </c>
      <c r="D95" s="14"/>
      <c r="E95" s="15">
        <v>1</v>
      </c>
      <c r="F95" s="16"/>
      <c r="G95" s="17"/>
      <c r="H95" s="17"/>
      <c r="I95" s="18"/>
      <c r="J95" s="1"/>
      <c r="K95" s="13" t="s">
        <v>12</v>
      </c>
      <c r="L95" s="14"/>
      <c r="M95" s="15">
        <v>0.9</v>
      </c>
      <c r="N95" s="16"/>
      <c r="O95" s="17"/>
      <c r="P95" s="17"/>
      <c r="Q95" s="18"/>
      <c r="R95" s="1"/>
      <c r="S95" s="13" t="s">
        <v>12</v>
      </c>
      <c r="T95" s="14"/>
      <c r="U95" s="15">
        <v>0.9</v>
      </c>
      <c r="V95" s="16"/>
      <c r="W95" s="17"/>
      <c r="X95" s="17"/>
      <c r="Y95" s="18"/>
      <c r="Z95" s="1"/>
      <c r="AA95" s="13" t="s">
        <v>12</v>
      </c>
      <c r="AB95" s="14"/>
      <c r="AC95" s="15">
        <v>0.9</v>
      </c>
      <c r="AD95" s="16"/>
      <c r="AE95" s="17"/>
      <c r="AF95" s="17"/>
      <c r="AG95" s="18"/>
      <c r="AH95" s="1"/>
      <c r="AI95" s="13" t="s">
        <v>12</v>
      </c>
      <c r="AJ95" s="14"/>
      <c r="AK95" s="15">
        <v>0.9</v>
      </c>
      <c r="AL95" s="16"/>
      <c r="AM95" s="17"/>
      <c r="AN95" s="17"/>
      <c r="AO95" s="18"/>
      <c r="AP95" s="1"/>
      <c r="AQ95" s="13" t="s">
        <v>12</v>
      </c>
      <c r="AR95" s="14"/>
      <c r="AS95" s="15">
        <v>0.85</v>
      </c>
      <c r="AT95" s="16"/>
      <c r="AU95" s="17"/>
      <c r="AV95" s="17"/>
      <c r="AW95" s="18"/>
      <c r="AX95" s="1"/>
      <c r="AY95" s="13" t="s">
        <v>12</v>
      </c>
      <c r="AZ95" s="14"/>
      <c r="BA95" s="15">
        <v>0.8</v>
      </c>
      <c r="BB95" s="16"/>
      <c r="BC95" s="17"/>
      <c r="BD95" s="17"/>
      <c r="BE95" s="18"/>
      <c r="BF95" s="1"/>
      <c r="BG95" s="13" t="s">
        <v>12</v>
      </c>
      <c r="BH95" s="14"/>
      <c r="BI95" s="15">
        <v>0.8</v>
      </c>
      <c r="BJ95" s="16"/>
      <c r="BK95" s="17"/>
      <c r="BL95" s="17"/>
      <c r="BM95" s="18"/>
    </row>
    <row r="96" spans="3:65" x14ac:dyDescent="0.35">
      <c r="C96" s="13" t="s">
        <v>14</v>
      </c>
      <c r="D96" s="14"/>
      <c r="E96" s="15">
        <v>2.7</v>
      </c>
      <c r="F96" s="22"/>
      <c r="G96" s="23"/>
      <c r="H96" s="23"/>
      <c r="I96" s="24"/>
      <c r="J96" s="1"/>
      <c r="K96" s="13" t="s">
        <v>14</v>
      </c>
      <c r="L96" s="14"/>
      <c r="M96" s="15">
        <v>3</v>
      </c>
      <c r="N96" s="22"/>
      <c r="O96" s="23"/>
      <c r="P96" s="23"/>
      <c r="Q96" s="24"/>
      <c r="R96" s="1"/>
      <c r="S96" s="13" t="s">
        <v>14</v>
      </c>
      <c r="T96" s="14"/>
      <c r="U96" s="15">
        <v>3.3</v>
      </c>
      <c r="V96" s="22"/>
      <c r="W96" s="23"/>
      <c r="X96" s="23"/>
      <c r="Y96" s="24"/>
      <c r="Z96" s="1"/>
      <c r="AA96" s="13" t="s">
        <v>14</v>
      </c>
      <c r="AB96" s="14"/>
      <c r="AC96" s="15">
        <v>3.3</v>
      </c>
      <c r="AD96" s="22"/>
      <c r="AE96" s="23"/>
      <c r="AF96" s="23"/>
      <c r="AG96" s="24"/>
      <c r="AH96" s="1"/>
      <c r="AI96" s="13" t="s">
        <v>14</v>
      </c>
      <c r="AJ96" s="14"/>
      <c r="AK96" s="15">
        <v>2.8</v>
      </c>
      <c r="AL96" s="22"/>
      <c r="AM96" s="23"/>
      <c r="AN96" s="23"/>
      <c r="AO96" s="24"/>
      <c r="AP96" s="1"/>
      <c r="AQ96" s="13" t="s">
        <v>14</v>
      </c>
      <c r="AR96" s="14"/>
      <c r="AS96" s="15">
        <v>2.8</v>
      </c>
      <c r="AT96" s="22"/>
      <c r="AU96" s="23"/>
      <c r="AV96" s="23"/>
      <c r="AW96" s="24"/>
      <c r="AX96" s="1"/>
      <c r="AY96" s="13" t="s">
        <v>14</v>
      </c>
      <c r="AZ96" s="14"/>
      <c r="BA96" s="15">
        <v>3.2</v>
      </c>
      <c r="BB96" s="22"/>
      <c r="BC96" s="23"/>
      <c r="BD96" s="23"/>
      <c r="BE96" s="24"/>
      <c r="BF96" s="1"/>
      <c r="BG96" s="13" t="s">
        <v>14</v>
      </c>
      <c r="BH96" s="14"/>
      <c r="BI96" s="15">
        <v>2.4</v>
      </c>
      <c r="BJ96" s="22"/>
      <c r="BK96" s="23"/>
      <c r="BL96" s="23"/>
      <c r="BM96" s="24"/>
    </row>
    <row r="97" spans="3:65" x14ac:dyDescent="0.35">
      <c r="C97" s="13" t="s">
        <v>15</v>
      </c>
      <c r="D97" s="14"/>
      <c r="E97" s="15">
        <v>13.6</v>
      </c>
      <c r="F97" s="22"/>
      <c r="G97" s="23"/>
      <c r="H97" s="23"/>
      <c r="I97" s="24"/>
      <c r="J97" s="1"/>
      <c r="K97" s="13" t="s">
        <v>15</v>
      </c>
      <c r="L97" s="14"/>
      <c r="M97" s="15">
        <v>13.8</v>
      </c>
      <c r="N97" s="22"/>
      <c r="O97" s="23"/>
      <c r="P97" s="23"/>
      <c r="Q97" s="24"/>
      <c r="R97" s="1"/>
      <c r="S97" s="13" t="s">
        <v>15</v>
      </c>
      <c r="T97" s="14"/>
      <c r="U97" s="15">
        <v>13.9</v>
      </c>
      <c r="V97" s="22"/>
      <c r="W97" s="23"/>
      <c r="X97" s="23"/>
      <c r="Y97" s="24"/>
      <c r="Z97" s="1"/>
      <c r="AA97" s="13" t="s">
        <v>15</v>
      </c>
      <c r="AB97" s="14"/>
      <c r="AC97" s="15">
        <v>13</v>
      </c>
      <c r="AD97" s="22"/>
      <c r="AE97" s="23"/>
      <c r="AF97" s="23"/>
      <c r="AG97" s="24"/>
      <c r="AH97" s="1"/>
      <c r="AI97" s="13" t="s">
        <v>15</v>
      </c>
      <c r="AJ97" s="14"/>
      <c r="AK97" s="15">
        <v>13</v>
      </c>
      <c r="AL97" s="22"/>
      <c r="AM97" s="23"/>
      <c r="AN97" s="23"/>
      <c r="AO97" s="24"/>
      <c r="AP97" s="1"/>
      <c r="AQ97" s="13" t="s">
        <v>15</v>
      </c>
      <c r="AR97" s="14"/>
      <c r="AS97" s="15">
        <v>13.7</v>
      </c>
      <c r="AT97" s="22"/>
      <c r="AU97" s="23"/>
      <c r="AV97" s="23"/>
      <c r="AW97" s="24"/>
      <c r="AX97" s="1"/>
      <c r="AY97" s="13" t="s">
        <v>15</v>
      </c>
      <c r="AZ97" s="14"/>
      <c r="BA97" s="15">
        <v>14.1</v>
      </c>
      <c r="BB97" s="22"/>
      <c r="BC97" s="23"/>
      <c r="BD97" s="23"/>
      <c r="BE97" s="24"/>
      <c r="BF97" s="1"/>
      <c r="BG97" s="13" t="s">
        <v>15</v>
      </c>
      <c r="BH97" s="14"/>
      <c r="BI97" s="15">
        <v>15.3</v>
      </c>
      <c r="BJ97" s="22"/>
      <c r="BK97" s="23"/>
      <c r="BL97" s="23"/>
      <c r="BM97" s="24"/>
    </row>
    <row r="98" spans="3:65" x14ac:dyDescent="0.35">
      <c r="C98" s="13" t="s">
        <v>16</v>
      </c>
      <c r="D98" s="14"/>
      <c r="E98" s="15">
        <v>5.7</v>
      </c>
      <c r="F98" s="22"/>
      <c r="G98" s="23"/>
      <c r="H98" s="23"/>
      <c r="I98" s="24"/>
      <c r="J98" s="1"/>
      <c r="K98" s="13" t="s">
        <v>16</v>
      </c>
      <c r="L98" s="14"/>
      <c r="M98" s="15">
        <v>6.7</v>
      </c>
      <c r="N98" s="22"/>
      <c r="O98" s="23"/>
      <c r="P98" s="23"/>
      <c r="Q98" s="24"/>
      <c r="R98" s="1"/>
      <c r="S98" s="13" t="s">
        <v>16</v>
      </c>
      <c r="T98" s="14"/>
      <c r="U98" s="15">
        <v>6.7</v>
      </c>
      <c r="V98" s="22"/>
      <c r="W98" s="23"/>
      <c r="X98" s="23"/>
      <c r="Y98" s="24"/>
      <c r="Z98" s="1"/>
      <c r="AA98" s="13" t="s">
        <v>16</v>
      </c>
      <c r="AB98" s="14"/>
      <c r="AC98" s="15">
        <v>6.2</v>
      </c>
      <c r="AD98" s="22"/>
      <c r="AE98" s="23"/>
      <c r="AF98" s="23"/>
      <c r="AG98" s="24"/>
      <c r="AH98" s="1"/>
      <c r="AI98" s="13" t="s">
        <v>16</v>
      </c>
      <c r="AJ98" s="14"/>
      <c r="AK98" s="15">
        <v>5.6</v>
      </c>
      <c r="AL98" s="22"/>
      <c r="AM98" s="23"/>
      <c r="AN98" s="23"/>
      <c r="AO98" s="24"/>
      <c r="AP98" s="1"/>
      <c r="AQ98" s="13" t="s">
        <v>16</v>
      </c>
      <c r="AR98" s="14"/>
      <c r="AS98" s="15">
        <v>7.8</v>
      </c>
      <c r="AT98" s="22"/>
      <c r="AU98" s="23"/>
      <c r="AV98" s="23"/>
      <c r="AW98" s="24"/>
      <c r="AX98" s="1"/>
      <c r="AY98" s="13" t="s">
        <v>16</v>
      </c>
      <c r="AZ98" s="14"/>
      <c r="BA98" s="15">
        <v>7.6</v>
      </c>
      <c r="BB98" s="22"/>
      <c r="BC98" s="23"/>
      <c r="BD98" s="23"/>
      <c r="BE98" s="24"/>
      <c r="BF98" s="1"/>
      <c r="BG98" s="13" t="s">
        <v>16</v>
      </c>
      <c r="BH98" s="14"/>
      <c r="BI98" s="15">
        <v>11.3</v>
      </c>
      <c r="BJ98" s="22"/>
      <c r="BK98" s="23"/>
      <c r="BL98" s="23"/>
      <c r="BM98" s="24"/>
    </row>
    <row r="99" spans="3:65" x14ac:dyDescent="0.35">
      <c r="C99" s="13" t="s">
        <v>17</v>
      </c>
      <c r="D99" s="14"/>
      <c r="E99" s="15">
        <v>18.899999999999999</v>
      </c>
      <c r="F99" s="26"/>
      <c r="G99" s="27"/>
      <c r="H99" s="27"/>
      <c r="I99" s="28"/>
      <c r="J99" s="29"/>
      <c r="K99" s="13" t="s">
        <v>17</v>
      </c>
      <c r="L99" s="14"/>
      <c r="M99" s="15">
        <v>19.3</v>
      </c>
      <c r="N99" s="26"/>
      <c r="O99" s="27"/>
      <c r="P99" s="27"/>
      <c r="Q99" s="28"/>
      <c r="R99" s="29"/>
      <c r="S99" s="13" t="s">
        <v>17</v>
      </c>
      <c r="T99" s="14"/>
      <c r="U99" s="15">
        <v>21.6</v>
      </c>
      <c r="V99" s="26"/>
      <c r="W99" s="27"/>
      <c r="X99" s="27"/>
      <c r="Y99" s="28"/>
      <c r="Z99" s="29"/>
      <c r="AA99" s="13" t="s">
        <v>17</v>
      </c>
      <c r="AB99" s="14"/>
      <c r="AC99" s="15">
        <v>19.600000000000001</v>
      </c>
      <c r="AD99" s="26"/>
      <c r="AE99" s="27"/>
      <c r="AF99" s="27"/>
      <c r="AG99" s="28"/>
      <c r="AH99" s="29"/>
      <c r="AI99" s="13" t="s">
        <v>17</v>
      </c>
      <c r="AJ99" s="14"/>
      <c r="AK99" s="15">
        <v>19</v>
      </c>
      <c r="AL99" s="26"/>
      <c r="AM99" s="27"/>
      <c r="AN99" s="27"/>
      <c r="AO99" s="28"/>
      <c r="AP99" s="29"/>
      <c r="AQ99" s="13" t="s">
        <v>17</v>
      </c>
      <c r="AR99" s="14"/>
      <c r="AS99" s="15">
        <v>21.7</v>
      </c>
      <c r="AT99" s="26"/>
      <c r="AU99" s="27"/>
      <c r="AV99" s="27"/>
      <c r="AW99" s="28"/>
      <c r="AX99" s="29"/>
      <c r="AY99" s="13" t="s">
        <v>17</v>
      </c>
      <c r="AZ99" s="14"/>
      <c r="BA99" s="15">
        <v>23.5</v>
      </c>
      <c r="BB99" s="26"/>
      <c r="BC99" s="27"/>
      <c r="BD99" s="27"/>
      <c r="BE99" s="28"/>
      <c r="BF99" s="29"/>
      <c r="BG99" s="13" t="s">
        <v>17</v>
      </c>
      <c r="BH99" s="14"/>
      <c r="BI99" s="15">
        <v>27.8</v>
      </c>
      <c r="BJ99" s="26"/>
      <c r="BK99" s="27"/>
      <c r="BL99" s="27"/>
      <c r="BM99" s="28"/>
    </row>
    <row r="103" spans="3:65" x14ac:dyDescent="0.35">
      <c r="C103" s="104">
        <v>41486</v>
      </c>
      <c r="D103" s="57"/>
      <c r="E103" s="57"/>
      <c r="F103" s="57"/>
      <c r="G103" s="57"/>
      <c r="H103" s="57"/>
      <c r="I103" s="57"/>
      <c r="J103" s="57"/>
      <c r="K103" s="104">
        <v>41486</v>
      </c>
      <c r="L103" s="57"/>
      <c r="M103" s="57"/>
      <c r="N103" s="57"/>
      <c r="O103" s="57"/>
      <c r="P103" s="57"/>
      <c r="Q103" s="57"/>
      <c r="R103" s="57"/>
      <c r="S103" s="104">
        <v>41486</v>
      </c>
      <c r="T103" s="57"/>
      <c r="U103" s="57"/>
      <c r="V103" s="57"/>
      <c r="W103" s="57"/>
      <c r="X103" s="57"/>
      <c r="Y103" s="57"/>
      <c r="Z103" s="57"/>
      <c r="AA103" s="104">
        <v>41486</v>
      </c>
      <c r="AB103" s="57"/>
      <c r="AC103" s="57"/>
      <c r="AD103" s="57"/>
      <c r="AE103" s="57"/>
      <c r="AF103" s="57"/>
      <c r="AG103" s="57"/>
      <c r="AH103" s="57"/>
      <c r="AI103" s="104">
        <v>41486</v>
      </c>
      <c r="AJ103" s="57"/>
      <c r="AK103" s="57"/>
      <c r="AL103" s="57"/>
      <c r="AM103" s="57"/>
      <c r="AN103" s="57"/>
      <c r="AO103" s="57"/>
      <c r="AP103" s="57"/>
      <c r="AQ103" s="104">
        <v>41486</v>
      </c>
      <c r="AR103" s="57"/>
      <c r="AS103" s="57"/>
      <c r="AT103" s="57"/>
      <c r="AU103" s="57"/>
      <c r="AV103" s="57"/>
      <c r="AW103" s="57"/>
      <c r="AX103" s="57"/>
      <c r="AY103" s="104">
        <v>41486</v>
      </c>
      <c r="AZ103" s="57"/>
      <c r="BA103" s="57"/>
      <c r="BB103" s="57"/>
      <c r="BC103" s="57"/>
      <c r="BD103" s="57"/>
      <c r="BE103" s="57"/>
      <c r="BF103" s="57"/>
      <c r="BG103" s="104">
        <v>41486</v>
      </c>
      <c r="BH103" s="57"/>
      <c r="BI103" s="57"/>
      <c r="BJ103" s="57"/>
      <c r="BK103" s="57"/>
      <c r="BL103" s="57"/>
      <c r="BM103" s="14"/>
    </row>
    <row r="104" spans="3:65" x14ac:dyDescent="0.35">
      <c r="C104" s="58">
        <v>4</v>
      </c>
      <c r="D104" s="59"/>
      <c r="E104" s="59"/>
      <c r="F104" s="59"/>
      <c r="G104" s="59"/>
      <c r="H104" s="59"/>
      <c r="I104" s="60"/>
      <c r="J104" s="1"/>
      <c r="K104" s="58">
        <v>5</v>
      </c>
      <c r="L104" s="59"/>
      <c r="M104" s="59"/>
      <c r="N104" s="59"/>
      <c r="O104" s="59"/>
      <c r="P104" s="59"/>
      <c r="Q104" s="60"/>
      <c r="R104" s="1"/>
      <c r="S104" s="58">
        <v>6</v>
      </c>
      <c r="T104" s="59"/>
      <c r="U104" s="59"/>
      <c r="V104" s="59"/>
      <c r="W104" s="59"/>
      <c r="X104" s="59"/>
      <c r="Y104" s="60"/>
      <c r="Z104" s="1"/>
      <c r="AA104" s="58">
        <v>7</v>
      </c>
      <c r="AB104" s="59"/>
      <c r="AC104" s="59"/>
      <c r="AD104" s="59"/>
      <c r="AE104" s="59"/>
      <c r="AF104" s="59"/>
      <c r="AG104" s="60"/>
      <c r="AH104" s="1"/>
      <c r="AI104" s="58">
        <v>8</v>
      </c>
      <c r="AJ104" s="59"/>
      <c r="AK104" s="59"/>
      <c r="AL104" s="59"/>
      <c r="AM104" s="59"/>
      <c r="AN104" s="59"/>
      <c r="AO104" s="60"/>
      <c r="AP104" s="1"/>
      <c r="AQ104" s="58">
        <v>9</v>
      </c>
      <c r="AR104" s="59"/>
      <c r="AS104" s="59"/>
      <c r="AT104" s="59"/>
      <c r="AU104" s="59"/>
      <c r="AV104" s="59"/>
      <c r="AW104" s="60"/>
      <c r="AX104" s="1"/>
      <c r="AY104" s="58">
        <v>10</v>
      </c>
      <c r="AZ104" s="59"/>
      <c r="BA104" s="59"/>
      <c r="BB104" s="59"/>
      <c r="BC104" s="59"/>
      <c r="BD104" s="59"/>
      <c r="BE104" s="60"/>
      <c r="BF104" s="1"/>
      <c r="BG104" s="58">
        <v>11</v>
      </c>
      <c r="BH104" s="59"/>
      <c r="BI104" s="59"/>
      <c r="BJ104" s="59"/>
      <c r="BK104" s="59"/>
      <c r="BL104" s="59"/>
      <c r="BM104" s="60"/>
    </row>
    <row r="105" spans="3:65" x14ac:dyDescent="0.35">
      <c r="C105" s="2" t="s">
        <v>0</v>
      </c>
      <c r="D105" s="2" t="s">
        <v>1</v>
      </c>
      <c r="E105" s="63" t="s">
        <v>2</v>
      </c>
      <c r="F105" s="64"/>
      <c r="G105" s="3" t="s">
        <v>3</v>
      </c>
      <c r="H105" s="2" t="s">
        <v>4</v>
      </c>
      <c r="I105" s="2" t="s">
        <v>5</v>
      </c>
      <c r="J105" s="1"/>
      <c r="K105" s="2" t="s">
        <v>0</v>
      </c>
      <c r="L105" s="2" t="s">
        <v>1</v>
      </c>
      <c r="M105" s="63" t="s">
        <v>2</v>
      </c>
      <c r="N105" s="64"/>
      <c r="O105" s="3" t="s">
        <v>3</v>
      </c>
      <c r="P105" s="2" t="s">
        <v>4</v>
      </c>
      <c r="Q105" s="2" t="s">
        <v>5</v>
      </c>
      <c r="R105" s="1"/>
      <c r="S105" s="2" t="s">
        <v>0</v>
      </c>
      <c r="T105" s="2" t="s">
        <v>1</v>
      </c>
      <c r="U105" s="63" t="s">
        <v>2</v>
      </c>
      <c r="V105" s="64"/>
      <c r="W105" s="3" t="s">
        <v>3</v>
      </c>
      <c r="X105" s="2" t="s">
        <v>4</v>
      </c>
      <c r="Y105" s="2" t="s">
        <v>5</v>
      </c>
      <c r="Z105" s="1"/>
      <c r="AA105" s="2" t="s">
        <v>0</v>
      </c>
      <c r="AB105" s="2" t="s">
        <v>1</v>
      </c>
      <c r="AC105" s="63" t="s">
        <v>2</v>
      </c>
      <c r="AD105" s="64"/>
      <c r="AE105" s="3" t="s">
        <v>3</v>
      </c>
      <c r="AF105" s="2" t="s">
        <v>4</v>
      </c>
      <c r="AG105" s="2" t="s">
        <v>5</v>
      </c>
      <c r="AH105" s="1"/>
      <c r="AI105" s="2" t="s">
        <v>0</v>
      </c>
      <c r="AJ105" s="2" t="s">
        <v>1</v>
      </c>
      <c r="AK105" s="63" t="s">
        <v>2</v>
      </c>
      <c r="AL105" s="64"/>
      <c r="AM105" s="3" t="s">
        <v>3</v>
      </c>
      <c r="AN105" s="2" t="s">
        <v>4</v>
      </c>
      <c r="AO105" s="2" t="s">
        <v>5</v>
      </c>
      <c r="AP105" s="1"/>
      <c r="AQ105" s="2" t="s">
        <v>0</v>
      </c>
      <c r="AR105" s="2" t="s">
        <v>1</v>
      </c>
      <c r="AS105" s="63" t="s">
        <v>2</v>
      </c>
      <c r="AT105" s="64"/>
      <c r="AU105" s="3" t="s">
        <v>3</v>
      </c>
      <c r="AV105" s="2" t="s">
        <v>4</v>
      </c>
      <c r="AW105" s="2" t="s">
        <v>5</v>
      </c>
      <c r="AX105" s="1"/>
      <c r="AY105" s="2" t="s">
        <v>0</v>
      </c>
      <c r="AZ105" s="2" t="s">
        <v>1</v>
      </c>
      <c r="BA105" s="63" t="s">
        <v>2</v>
      </c>
      <c r="BB105" s="64"/>
      <c r="BC105" s="3" t="s">
        <v>3</v>
      </c>
      <c r="BD105" s="2" t="s">
        <v>4</v>
      </c>
      <c r="BE105" s="2" t="s">
        <v>5</v>
      </c>
      <c r="BF105" s="1"/>
      <c r="BG105" s="2" t="s">
        <v>0</v>
      </c>
      <c r="BH105" s="2" t="s">
        <v>1</v>
      </c>
      <c r="BI105" s="63" t="s">
        <v>2</v>
      </c>
      <c r="BJ105" s="64"/>
      <c r="BK105" s="3" t="s">
        <v>3</v>
      </c>
      <c r="BL105" s="2" t="s">
        <v>4</v>
      </c>
      <c r="BM105" s="2" t="s">
        <v>5</v>
      </c>
    </row>
    <row r="106" spans="3:65" x14ac:dyDescent="0.35">
      <c r="C106" s="5" t="s">
        <v>6</v>
      </c>
      <c r="D106" s="5" t="s">
        <v>7</v>
      </c>
      <c r="E106" s="6" t="s">
        <v>8</v>
      </c>
      <c r="F106" s="7" t="s">
        <v>9</v>
      </c>
      <c r="G106" s="5"/>
      <c r="H106" s="5" t="s">
        <v>10</v>
      </c>
      <c r="I106" s="5" t="s">
        <v>11</v>
      </c>
      <c r="J106" s="1"/>
      <c r="K106" s="5" t="s">
        <v>6</v>
      </c>
      <c r="L106" s="5" t="s">
        <v>7</v>
      </c>
      <c r="M106" s="6" t="s">
        <v>8</v>
      </c>
      <c r="N106" s="7" t="s">
        <v>9</v>
      </c>
      <c r="O106" s="5"/>
      <c r="P106" s="5" t="s">
        <v>10</v>
      </c>
      <c r="Q106" s="5" t="s">
        <v>11</v>
      </c>
      <c r="R106" s="1"/>
      <c r="S106" s="5" t="s">
        <v>6</v>
      </c>
      <c r="T106" s="5" t="s">
        <v>7</v>
      </c>
      <c r="U106" s="6" t="s">
        <v>8</v>
      </c>
      <c r="V106" s="7" t="s">
        <v>9</v>
      </c>
      <c r="W106" s="5"/>
      <c r="X106" s="5" t="s">
        <v>10</v>
      </c>
      <c r="Y106" s="5" t="s">
        <v>11</v>
      </c>
      <c r="Z106" s="1"/>
      <c r="AA106" s="5" t="s">
        <v>6</v>
      </c>
      <c r="AB106" s="5" t="s">
        <v>7</v>
      </c>
      <c r="AC106" s="6" t="s">
        <v>8</v>
      </c>
      <c r="AD106" s="7" t="s">
        <v>9</v>
      </c>
      <c r="AE106" s="5"/>
      <c r="AF106" s="5" t="s">
        <v>10</v>
      </c>
      <c r="AG106" s="5" t="s">
        <v>11</v>
      </c>
      <c r="AH106" s="1"/>
      <c r="AI106" s="5" t="s">
        <v>6</v>
      </c>
      <c r="AJ106" s="5" t="s">
        <v>7</v>
      </c>
      <c r="AK106" s="6" t="s">
        <v>8</v>
      </c>
      <c r="AL106" s="7" t="s">
        <v>9</v>
      </c>
      <c r="AM106" s="5"/>
      <c r="AN106" s="5" t="s">
        <v>10</v>
      </c>
      <c r="AO106" s="5" t="s">
        <v>11</v>
      </c>
      <c r="AP106" s="1"/>
      <c r="AQ106" s="5" t="s">
        <v>6</v>
      </c>
      <c r="AR106" s="5" t="s">
        <v>7</v>
      </c>
      <c r="AS106" s="6" t="s">
        <v>8</v>
      </c>
      <c r="AT106" s="7" t="s">
        <v>9</v>
      </c>
      <c r="AU106" s="5"/>
      <c r="AV106" s="5" t="s">
        <v>10</v>
      </c>
      <c r="AW106" s="5" t="s">
        <v>11</v>
      </c>
      <c r="AX106" s="1"/>
      <c r="AY106" s="5" t="s">
        <v>6</v>
      </c>
      <c r="AZ106" s="5" t="s">
        <v>7</v>
      </c>
      <c r="BA106" s="6" t="s">
        <v>8</v>
      </c>
      <c r="BB106" s="7" t="s">
        <v>9</v>
      </c>
      <c r="BC106" s="5"/>
      <c r="BD106" s="5" t="s">
        <v>10</v>
      </c>
      <c r="BE106" s="5" t="s">
        <v>11</v>
      </c>
      <c r="BF106" s="1"/>
      <c r="BG106" s="5" t="s">
        <v>6</v>
      </c>
      <c r="BH106" s="5" t="s">
        <v>7</v>
      </c>
      <c r="BI106" s="6" t="s">
        <v>8</v>
      </c>
      <c r="BJ106" s="7" t="s">
        <v>9</v>
      </c>
      <c r="BK106" s="5"/>
      <c r="BL106" s="5" t="s">
        <v>10</v>
      </c>
      <c r="BM106" s="5" t="s">
        <v>11</v>
      </c>
    </row>
    <row r="107" spans="3:65" x14ac:dyDescent="0.35">
      <c r="C107" s="5">
        <v>0</v>
      </c>
      <c r="D107" s="5"/>
      <c r="E107" s="6"/>
      <c r="F107" s="7"/>
      <c r="G107" s="5"/>
      <c r="H107" s="5"/>
      <c r="I107" s="5"/>
      <c r="J107" s="1"/>
      <c r="K107" s="5">
        <v>0</v>
      </c>
      <c r="L107" s="5"/>
      <c r="M107" s="6"/>
      <c r="N107" s="7"/>
      <c r="O107" s="5"/>
      <c r="P107" s="5"/>
      <c r="Q107" s="5"/>
      <c r="R107" s="1"/>
      <c r="S107" s="5">
        <v>0</v>
      </c>
      <c r="T107" s="5"/>
      <c r="U107" s="6"/>
      <c r="V107" s="7"/>
      <c r="W107" s="5"/>
      <c r="X107" s="5"/>
      <c r="Y107" s="5"/>
      <c r="Z107" s="1"/>
      <c r="AA107" s="5">
        <v>0</v>
      </c>
      <c r="AB107" s="5">
        <v>23.4</v>
      </c>
      <c r="AC107" s="6">
        <v>114.5</v>
      </c>
      <c r="AD107" s="7">
        <v>9.73</v>
      </c>
      <c r="AE107" s="5">
        <v>8.77</v>
      </c>
      <c r="AF107" s="5"/>
      <c r="AG107" s="5">
        <v>815</v>
      </c>
      <c r="AH107" s="1"/>
      <c r="AI107" s="5">
        <v>0</v>
      </c>
      <c r="AJ107" s="5"/>
      <c r="AK107" s="6"/>
      <c r="AL107" s="7"/>
      <c r="AM107" s="5"/>
      <c r="AN107" s="5"/>
      <c r="AO107" s="5"/>
      <c r="AP107" s="1"/>
      <c r="AQ107" s="5">
        <v>0</v>
      </c>
      <c r="AR107" s="5"/>
      <c r="AS107" s="6"/>
      <c r="AT107" s="7"/>
      <c r="AU107" s="5"/>
      <c r="AV107" s="5"/>
      <c r="AW107" s="5"/>
      <c r="AX107" s="1"/>
      <c r="AY107" s="5">
        <v>0</v>
      </c>
      <c r="AZ107" s="5">
        <v>23.2</v>
      </c>
      <c r="BA107" s="6">
        <v>114.8</v>
      </c>
      <c r="BB107" s="7">
        <v>9.77</v>
      </c>
      <c r="BC107" s="5">
        <v>8.7799999999999994</v>
      </c>
      <c r="BD107" s="5"/>
      <c r="BE107" s="5">
        <v>817</v>
      </c>
      <c r="BF107" s="1"/>
      <c r="BG107" s="5">
        <v>0</v>
      </c>
      <c r="BH107" s="5"/>
      <c r="BI107" s="6"/>
      <c r="BJ107" s="7"/>
      <c r="BK107" s="5"/>
      <c r="BL107" s="5"/>
      <c r="BM107" s="5"/>
    </row>
    <row r="108" spans="3:65" x14ac:dyDescent="0.35">
      <c r="C108" s="5">
        <v>1</v>
      </c>
      <c r="D108" s="5"/>
      <c r="E108" s="6"/>
      <c r="F108" s="7"/>
      <c r="G108" s="5"/>
      <c r="H108" s="5"/>
      <c r="I108" s="5"/>
      <c r="J108" s="1"/>
      <c r="K108" s="5">
        <v>1</v>
      </c>
      <c r="L108" s="5"/>
      <c r="M108" s="6"/>
      <c r="N108" s="7"/>
      <c r="O108" s="5"/>
      <c r="P108" s="5"/>
      <c r="Q108" s="5"/>
      <c r="R108" s="1"/>
      <c r="S108" s="5">
        <v>1</v>
      </c>
      <c r="T108" s="5"/>
      <c r="U108" s="6"/>
      <c r="V108" s="7"/>
      <c r="W108" s="5"/>
      <c r="X108" s="5"/>
      <c r="Y108" s="5"/>
      <c r="Z108" s="1"/>
      <c r="AA108" s="5">
        <v>1</v>
      </c>
      <c r="AB108" s="5">
        <v>23.2</v>
      </c>
      <c r="AC108" s="6">
        <v>108.9</v>
      </c>
      <c r="AD108" s="7">
        <v>9.31</v>
      </c>
      <c r="AE108" s="5">
        <v>8.73</v>
      </c>
      <c r="AF108" s="5"/>
      <c r="AG108" s="5">
        <v>820</v>
      </c>
      <c r="AH108" s="1"/>
      <c r="AI108" s="5">
        <v>1</v>
      </c>
      <c r="AJ108" s="5"/>
      <c r="AK108" s="6"/>
      <c r="AL108" s="7"/>
      <c r="AM108" s="5"/>
      <c r="AN108" s="5"/>
      <c r="AO108" s="5"/>
      <c r="AP108" s="1"/>
      <c r="AQ108" s="5">
        <v>1</v>
      </c>
      <c r="AR108" s="5"/>
      <c r="AS108" s="6"/>
      <c r="AT108" s="7"/>
      <c r="AU108" s="5"/>
      <c r="AV108" s="5"/>
      <c r="AW108" s="5"/>
      <c r="AX108" s="1"/>
      <c r="AY108" s="5">
        <v>1</v>
      </c>
      <c r="AZ108" s="5">
        <v>23.2</v>
      </c>
      <c r="BA108" s="6">
        <v>111</v>
      </c>
      <c r="BB108" s="7">
        <v>9.48</v>
      </c>
      <c r="BC108" s="5">
        <v>8.74</v>
      </c>
      <c r="BD108" s="5"/>
      <c r="BE108" s="5">
        <v>823</v>
      </c>
      <c r="BF108" s="1"/>
      <c r="BG108" s="5">
        <v>1</v>
      </c>
      <c r="BH108" s="5"/>
      <c r="BI108" s="6"/>
      <c r="BJ108" s="7"/>
      <c r="BK108" s="5"/>
      <c r="BL108" s="5"/>
      <c r="BM108" s="5"/>
    </row>
    <row r="109" spans="3:65" x14ac:dyDescent="0.35">
      <c r="C109" s="5">
        <v>2</v>
      </c>
      <c r="D109" s="5"/>
      <c r="E109" s="6"/>
      <c r="F109" s="7"/>
      <c r="G109" s="5"/>
      <c r="H109" s="5"/>
      <c r="I109" s="5"/>
      <c r="J109" s="1"/>
      <c r="K109" s="5">
        <v>2</v>
      </c>
      <c r="L109" s="5"/>
      <c r="M109" s="6"/>
      <c r="N109" s="7"/>
      <c r="O109" s="5"/>
      <c r="P109" s="5"/>
      <c r="Q109" s="5"/>
      <c r="R109" s="1"/>
      <c r="S109" s="5">
        <v>2</v>
      </c>
      <c r="T109" s="5"/>
      <c r="U109" s="6"/>
      <c r="V109" s="7"/>
      <c r="W109" s="5"/>
      <c r="X109" s="5"/>
      <c r="Y109" s="5"/>
      <c r="Z109" s="1"/>
      <c r="AA109" s="5">
        <v>2</v>
      </c>
      <c r="AB109" s="5">
        <v>21</v>
      </c>
      <c r="AC109" s="6">
        <v>38.4</v>
      </c>
      <c r="AD109" s="7">
        <v>3.38</v>
      </c>
      <c r="AE109" s="5">
        <v>7.92</v>
      </c>
      <c r="AF109" s="5"/>
      <c r="AG109" s="5">
        <v>833</v>
      </c>
      <c r="AH109" s="1"/>
      <c r="AI109" s="5">
        <v>2</v>
      </c>
      <c r="AJ109" s="5"/>
      <c r="AK109" s="6"/>
      <c r="AL109" s="7"/>
      <c r="AM109" s="5"/>
      <c r="AN109" s="5"/>
      <c r="AO109" s="5"/>
      <c r="AP109" s="1"/>
      <c r="AQ109" s="5">
        <v>2</v>
      </c>
      <c r="AR109" s="5"/>
      <c r="AS109" s="6"/>
      <c r="AT109" s="7"/>
      <c r="AU109" s="5"/>
      <c r="AV109" s="5"/>
      <c r="AW109" s="5"/>
      <c r="AX109" s="1"/>
      <c r="AY109" s="5">
        <v>2</v>
      </c>
      <c r="AZ109" s="5">
        <v>20.8</v>
      </c>
      <c r="BA109" s="6">
        <v>77.7</v>
      </c>
      <c r="BB109" s="7">
        <v>6.78</v>
      </c>
      <c r="BC109" s="5">
        <v>8.25</v>
      </c>
      <c r="BD109" s="5"/>
      <c r="BE109" s="5">
        <v>849</v>
      </c>
      <c r="BF109" s="1"/>
      <c r="BG109" s="5">
        <v>2</v>
      </c>
      <c r="BH109" s="5"/>
      <c r="BI109" s="6"/>
      <c r="BJ109" s="7"/>
      <c r="BK109" s="5"/>
      <c r="BL109" s="5"/>
      <c r="BM109" s="5"/>
    </row>
    <row r="110" spans="3:65" x14ac:dyDescent="0.35">
      <c r="C110" s="9">
        <v>3</v>
      </c>
      <c r="D110" s="9"/>
      <c r="E110" s="10"/>
      <c r="F110" s="11"/>
      <c r="G110" s="9"/>
      <c r="H110" s="9"/>
      <c r="I110" s="9"/>
      <c r="J110" s="1"/>
      <c r="K110" s="9">
        <v>3</v>
      </c>
      <c r="L110" s="9"/>
      <c r="M110" s="10"/>
      <c r="N110" s="11"/>
      <c r="O110" s="9"/>
      <c r="P110" s="9"/>
      <c r="Q110" s="9"/>
      <c r="R110" s="1"/>
      <c r="S110" s="9">
        <v>3</v>
      </c>
      <c r="T110" s="9"/>
      <c r="U110" s="10"/>
      <c r="V110" s="11"/>
      <c r="W110" s="9"/>
      <c r="X110" s="9"/>
      <c r="Y110" s="9"/>
      <c r="Z110" s="1"/>
      <c r="AA110" s="9">
        <v>3</v>
      </c>
      <c r="AB110" s="9">
        <v>15</v>
      </c>
      <c r="AC110" s="10">
        <v>4.9000000000000004</v>
      </c>
      <c r="AD110" s="11">
        <v>0.47</v>
      </c>
      <c r="AE110" s="9">
        <v>7.39</v>
      </c>
      <c r="AF110" s="9"/>
      <c r="AG110" s="9">
        <v>915</v>
      </c>
      <c r="AH110" s="1"/>
      <c r="AI110" s="9">
        <v>3</v>
      </c>
      <c r="AJ110" s="9"/>
      <c r="AK110" s="10"/>
      <c r="AL110" s="11"/>
      <c r="AM110" s="9"/>
      <c r="AN110" s="9"/>
      <c r="AO110" s="9"/>
      <c r="AP110" s="1"/>
      <c r="AQ110" s="9">
        <v>3</v>
      </c>
      <c r="AR110" s="9"/>
      <c r="AS110" s="10"/>
      <c r="AT110" s="11"/>
      <c r="AU110" s="9"/>
      <c r="AV110" s="9"/>
      <c r="AW110" s="9"/>
      <c r="AX110" s="1"/>
      <c r="AY110" s="9">
        <v>3</v>
      </c>
      <c r="AZ110" s="9">
        <v>13.6</v>
      </c>
      <c r="BA110" s="10">
        <v>5</v>
      </c>
      <c r="BB110" s="11">
        <v>0.48</v>
      </c>
      <c r="BC110" s="9">
        <v>7.3</v>
      </c>
      <c r="BD110" s="9"/>
      <c r="BE110" s="9">
        <v>960</v>
      </c>
      <c r="BF110" s="1"/>
      <c r="BG110" s="9">
        <v>3</v>
      </c>
      <c r="BH110" s="9"/>
      <c r="BI110" s="10"/>
      <c r="BJ110" s="11"/>
      <c r="BK110" s="9"/>
      <c r="BL110" s="9"/>
      <c r="BM110" s="9"/>
    </row>
    <row r="111" spans="3:65" x14ac:dyDescent="0.35">
      <c r="C111" s="13"/>
      <c r="D111" s="57"/>
      <c r="E111" s="57"/>
      <c r="F111" s="57"/>
      <c r="G111" s="57"/>
      <c r="H111" s="57"/>
      <c r="I111" s="14"/>
      <c r="J111" s="1"/>
      <c r="K111" s="13"/>
      <c r="L111" s="57"/>
      <c r="M111" s="57"/>
      <c r="N111" s="57"/>
      <c r="O111" s="57"/>
      <c r="P111" s="57"/>
      <c r="Q111" s="14"/>
      <c r="R111" s="1"/>
      <c r="S111" s="13"/>
      <c r="T111" s="57"/>
      <c r="U111" s="57"/>
      <c r="V111" s="57"/>
      <c r="W111" s="57"/>
      <c r="X111" s="57"/>
      <c r="Y111" s="14"/>
      <c r="Z111" s="1"/>
      <c r="AA111" s="13"/>
      <c r="AB111" s="57"/>
      <c r="AC111" s="57"/>
      <c r="AD111" s="57"/>
      <c r="AE111" s="57"/>
      <c r="AF111" s="57"/>
      <c r="AG111" s="14"/>
      <c r="AH111" s="1"/>
      <c r="AI111" s="13"/>
      <c r="AJ111" s="57"/>
      <c r="AK111" s="57"/>
      <c r="AL111" s="57"/>
      <c r="AM111" s="57"/>
      <c r="AN111" s="57"/>
      <c r="AO111" s="14"/>
      <c r="AP111" s="1"/>
      <c r="AQ111" s="13"/>
      <c r="AR111" s="57"/>
      <c r="AS111" s="57"/>
      <c r="AT111" s="57"/>
      <c r="AU111" s="57"/>
      <c r="AV111" s="57"/>
      <c r="AW111" s="14"/>
      <c r="AX111" s="1"/>
      <c r="AY111" s="13"/>
      <c r="AZ111" s="57"/>
      <c r="BA111" s="57"/>
      <c r="BB111" s="57"/>
      <c r="BC111" s="57"/>
      <c r="BD111" s="57"/>
      <c r="BE111" s="14"/>
      <c r="BF111" s="1"/>
      <c r="BG111" s="13"/>
      <c r="BH111" s="57"/>
      <c r="BI111" s="57"/>
      <c r="BJ111" s="57"/>
      <c r="BK111" s="57"/>
      <c r="BL111" s="57"/>
      <c r="BM111" s="14"/>
    </row>
    <row r="112" spans="3:65" x14ac:dyDescent="0.35">
      <c r="C112" s="13" t="s">
        <v>12</v>
      </c>
      <c r="D112" s="14"/>
      <c r="E112" s="15">
        <v>0.6</v>
      </c>
      <c r="F112" s="16"/>
      <c r="G112" s="17"/>
      <c r="H112" s="17"/>
      <c r="I112" s="18"/>
      <c r="J112" s="1"/>
      <c r="K112" s="13" t="s">
        <v>12</v>
      </c>
      <c r="L112" s="14"/>
      <c r="M112" s="15">
        <v>0.6</v>
      </c>
      <c r="N112" s="16"/>
      <c r="O112" s="17"/>
      <c r="P112" s="17"/>
      <c r="Q112" s="18"/>
      <c r="R112" s="1"/>
      <c r="S112" s="13" t="s">
        <v>12</v>
      </c>
      <c r="T112" s="14"/>
      <c r="U112" s="15">
        <v>0.6</v>
      </c>
      <c r="V112" s="16"/>
      <c r="W112" s="17"/>
      <c r="X112" s="17"/>
      <c r="Y112" s="18"/>
      <c r="Z112" s="1"/>
      <c r="AA112" s="13" t="s">
        <v>12</v>
      </c>
      <c r="AB112" s="14"/>
      <c r="AC112" s="15">
        <v>0.6</v>
      </c>
      <c r="AD112" s="16"/>
      <c r="AE112" s="17"/>
      <c r="AF112" s="17"/>
      <c r="AG112" s="18"/>
      <c r="AH112" s="1"/>
      <c r="AI112" s="13" t="s">
        <v>12</v>
      </c>
      <c r="AJ112" s="14"/>
      <c r="AK112" s="15">
        <v>0.6</v>
      </c>
      <c r="AL112" s="16"/>
      <c r="AM112" s="17"/>
      <c r="AN112" s="17"/>
      <c r="AO112" s="18"/>
      <c r="AP112" s="1"/>
      <c r="AQ112" s="13" t="s">
        <v>12</v>
      </c>
      <c r="AR112" s="14"/>
      <c r="AS112" s="15">
        <v>0.6</v>
      </c>
      <c r="AT112" s="16"/>
      <c r="AU112" s="17"/>
      <c r="AV112" s="17"/>
      <c r="AW112" s="18"/>
      <c r="AX112" s="1"/>
      <c r="AY112" s="13" t="s">
        <v>12</v>
      </c>
      <c r="AZ112" s="14"/>
      <c r="BA112" s="15">
        <v>0.6</v>
      </c>
      <c r="BB112" s="16"/>
      <c r="BC112" s="17"/>
      <c r="BD112" s="17"/>
      <c r="BE112" s="18"/>
      <c r="BF112" s="1"/>
      <c r="BG112" s="13" t="s">
        <v>12</v>
      </c>
      <c r="BH112" s="14"/>
      <c r="BI112" s="15">
        <v>0.6</v>
      </c>
      <c r="BJ112" s="16"/>
      <c r="BK112" s="17"/>
      <c r="BL112" s="17"/>
      <c r="BM112" s="18"/>
    </row>
    <row r="113" spans="3:81" x14ac:dyDescent="0.35">
      <c r="C113" s="13" t="s">
        <v>14</v>
      </c>
      <c r="D113" s="14"/>
      <c r="E113" s="15">
        <v>2.65</v>
      </c>
      <c r="F113" s="22"/>
      <c r="G113" s="23"/>
      <c r="H113" s="23"/>
      <c r="I113" s="24"/>
      <c r="J113" s="1"/>
      <c r="K113" s="13" t="s">
        <v>14</v>
      </c>
      <c r="L113" s="14"/>
      <c r="M113" s="15">
        <v>3</v>
      </c>
      <c r="N113" s="22"/>
      <c r="O113" s="23"/>
      <c r="P113" s="23"/>
      <c r="Q113" s="24"/>
      <c r="R113" s="1"/>
      <c r="S113" s="13" t="s">
        <v>14</v>
      </c>
      <c r="T113" s="14"/>
      <c r="U113" s="15">
        <v>3.2</v>
      </c>
      <c r="V113" s="22"/>
      <c r="W113" s="23"/>
      <c r="X113" s="23"/>
      <c r="Y113" s="24"/>
      <c r="Z113" s="1"/>
      <c r="AA113" s="13" t="s">
        <v>14</v>
      </c>
      <c r="AB113" s="14"/>
      <c r="AC113" s="15">
        <v>3.5</v>
      </c>
      <c r="AD113" s="22"/>
      <c r="AE113" s="23"/>
      <c r="AF113" s="23"/>
      <c r="AG113" s="24"/>
      <c r="AH113" s="1"/>
      <c r="AI113" s="13" t="s">
        <v>14</v>
      </c>
      <c r="AJ113" s="14"/>
      <c r="AK113" s="15">
        <v>2.7</v>
      </c>
      <c r="AL113" s="22"/>
      <c r="AM113" s="23"/>
      <c r="AN113" s="23"/>
      <c r="AO113" s="24"/>
      <c r="AP113" s="1"/>
      <c r="AQ113" s="13" t="s">
        <v>14</v>
      </c>
      <c r="AR113" s="14"/>
      <c r="AS113" s="15">
        <v>2.6</v>
      </c>
      <c r="AT113" s="22"/>
      <c r="AU113" s="23"/>
      <c r="AV113" s="23"/>
      <c r="AW113" s="24"/>
      <c r="AX113" s="1"/>
      <c r="AY113" s="13" t="s">
        <v>14</v>
      </c>
      <c r="AZ113" s="14"/>
      <c r="BA113" s="15">
        <v>3</v>
      </c>
      <c r="BB113" s="22"/>
      <c r="BC113" s="23"/>
      <c r="BD113" s="23"/>
      <c r="BE113" s="24"/>
      <c r="BF113" s="1"/>
      <c r="BG113" s="13" t="s">
        <v>14</v>
      </c>
      <c r="BH113" s="14"/>
      <c r="BI113" s="15">
        <v>2</v>
      </c>
      <c r="BJ113" s="22"/>
      <c r="BK113" s="23"/>
      <c r="BL113" s="23"/>
      <c r="BM113" s="24"/>
    </row>
    <row r="114" spans="3:81" x14ac:dyDescent="0.35">
      <c r="C114" s="13" t="s">
        <v>15</v>
      </c>
      <c r="D114" s="14"/>
      <c r="E114" s="15">
        <v>16.2</v>
      </c>
      <c r="F114" s="22"/>
      <c r="G114" s="23"/>
      <c r="H114" s="23"/>
      <c r="I114" s="24"/>
      <c r="J114" s="1"/>
      <c r="K114" s="13" t="s">
        <v>15</v>
      </c>
      <c r="L114" s="14"/>
      <c r="M114" s="15">
        <v>16</v>
      </c>
      <c r="N114" s="22"/>
      <c r="O114" s="23"/>
      <c r="P114" s="23"/>
      <c r="Q114" s="24"/>
      <c r="R114" s="1"/>
      <c r="S114" s="13" t="s">
        <v>15</v>
      </c>
      <c r="T114" s="14"/>
      <c r="U114" s="15">
        <v>16.5</v>
      </c>
      <c r="V114" s="22"/>
      <c r="W114" s="23"/>
      <c r="X114" s="23"/>
      <c r="Y114" s="24"/>
      <c r="Z114" s="1"/>
      <c r="AA114" s="13" t="s">
        <v>15</v>
      </c>
      <c r="AB114" s="14"/>
      <c r="AC114" s="15">
        <v>16.399999999999999</v>
      </c>
      <c r="AD114" s="22"/>
      <c r="AE114" s="23"/>
      <c r="AF114" s="23"/>
      <c r="AG114" s="24"/>
      <c r="AH114" s="1"/>
      <c r="AI114" s="13" t="s">
        <v>15</v>
      </c>
      <c r="AJ114" s="14"/>
      <c r="AK114" s="15">
        <v>16.100000000000001</v>
      </c>
      <c r="AL114" s="22"/>
      <c r="AM114" s="23"/>
      <c r="AN114" s="23"/>
      <c r="AO114" s="24"/>
      <c r="AP114" s="1"/>
      <c r="AQ114" s="13" t="s">
        <v>15</v>
      </c>
      <c r="AR114" s="14"/>
      <c r="AS114" s="15">
        <v>16.100000000000001</v>
      </c>
      <c r="AT114" s="22"/>
      <c r="AU114" s="23"/>
      <c r="AV114" s="23"/>
      <c r="AW114" s="24"/>
      <c r="AX114" s="1"/>
      <c r="AY114" s="13" t="s">
        <v>15</v>
      </c>
      <c r="AZ114" s="14"/>
      <c r="BA114" s="15">
        <v>15.9</v>
      </c>
      <c r="BB114" s="22"/>
      <c r="BC114" s="23"/>
      <c r="BD114" s="23"/>
      <c r="BE114" s="24"/>
      <c r="BF114" s="1"/>
      <c r="BG114" s="13" t="s">
        <v>15</v>
      </c>
      <c r="BH114" s="14"/>
      <c r="BI114" s="15">
        <v>15.6</v>
      </c>
      <c r="BJ114" s="22"/>
      <c r="BK114" s="23"/>
      <c r="BL114" s="23"/>
      <c r="BM114" s="24"/>
    </row>
    <row r="115" spans="3:81" x14ac:dyDescent="0.35">
      <c r="C115" s="13" t="s">
        <v>16</v>
      </c>
      <c r="D115" s="14"/>
      <c r="E115" s="15">
        <v>8.9</v>
      </c>
      <c r="F115" s="22"/>
      <c r="G115" s="23"/>
      <c r="H115" s="23"/>
      <c r="I115" s="24"/>
      <c r="J115" s="1"/>
      <c r="K115" s="13" t="s">
        <v>16</v>
      </c>
      <c r="L115" s="14"/>
      <c r="M115" s="15">
        <v>8.4</v>
      </c>
      <c r="N115" s="22"/>
      <c r="O115" s="23"/>
      <c r="P115" s="23"/>
      <c r="Q115" s="24"/>
      <c r="R115" s="1"/>
      <c r="S115" s="13" t="s">
        <v>16</v>
      </c>
      <c r="T115" s="14"/>
      <c r="U115" s="15">
        <v>13.4</v>
      </c>
      <c r="V115" s="22"/>
      <c r="W115" s="23"/>
      <c r="X115" s="23"/>
      <c r="Y115" s="24"/>
      <c r="Z115" s="1"/>
      <c r="AA115" s="13" t="s">
        <v>16</v>
      </c>
      <c r="AB115" s="14"/>
      <c r="AC115" s="15">
        <v>13</v>
      </c>
      <c r="AD115" s="22"/>
      <c r="AE115" s="23"/>
      <c r="AF115" s="23"/>
      <c r="AG115" s="24"/>
      <c r="AH115" s="1"/>
      <c r="AI115" s="13" t="s">
        <v>16</v>
      </c>
      <c r="AJ115" s="14"/>
      <c r="AK115" s="15">
        <v>9.1999999999999993</v>
      </c>
      <c r="AL115" s="22"/>
      <c r="AM115" s="23"/>
      <c r="AN115" s="23"/>
      <c r="AO115" s="24"/>
      <c r="AP115" s="1"/>
      <c r="AQ115" s="13" t="s">
        <v>16</v>
      </c>
      <c r="AR115" s="14"/>
      <c r="AS115" s="15">
        <v>10.199999999999999</v>
      </c>
      <c r="AT115" s="22"/>
      <c r="AU115" s="23"/>
      <c r="AV115" s="23"/>
      <c r="AW115" s="24"/>
      <c r="AX115" s="1"/>
      <c r="AY115" s="13" t="s">
        <v>16</v>
      </c>
      <c r="AZ115" s="14"/>
      <c r="BA115" s="15">
        <v>10.9</v>
      </c>
      <c r="BB115" s="22"/>
      <c r="BC115" s="23"/>
      <c r="BD115" s="23"/>
      <c r="BE115" s="24"/>
      <c r="BF115" s="1"/>
      <c r="BG115" s="13" t="s">
        <v>16</v>
      </c>
      <c r="BH115" s="14"/>
      <c r="BI115" s="15">
        <v>9.3000000000000007</v>
      </c>
      <c r="BJ115" s="22"/>
      <c r="BK115" s="23"/>
      <c r="BL115" s="23"/>
      <c r="BM115" s="24"/>
    </row>
    <row r="116" spans="3:81" x14ac:dyDescent="0.35">
      <c r="C116" s="13" t="s">
        <v>17</v>
      </c>
      <c r="D116" s="14"/>
      <c r="E116" s="15">
        <v>37</v>
      </c>
      <c r="F116" s="26"/>
      <c r="G116" s="27"/>
      <c r="H116" s="27"/>
      <c r="I116" s="28"/>
      <c r="J116" s="29"/>
      <c r="K116" s="13" t="s">
        <v>17</v>
      </c>
      <c r="L116" s="14"/>
      <c r="M116" s="15">
        <v>35.4</v>
      </c>
      <c r="N116" s="26"/>
      <c r="O116" s="27"/>
      <c r="P116" s="27"/>
      <c r="Q116" s="28"/>
      <c r="R116" s="29"/>
      <c r="S116" s="13" t="s">
        <v>17</v>
      </c>
      <c r="T116" s="14"/>
      <c r="U116" s="15">
        <v>42</v>
      </c>
      <c r="V116" s="26"/>
      <c r="W116" s="27"/>
      <c r="X116" s="27"/>
      <c r="Y116" s="28"/>
      <c r="Z116" s="29"/>
      <c r="AA116" s="13" t="s">
        <v>17</v>
      </c>
      <c r="AB116" s="14"/>
      <c r="AC116" s="15">
        <v>41.1</v>
      </c>
      <c r="AD116" s="26"/>
      <c r="AE116" s="27"/>
      <c r="AF116" s="27"/>
      <c r="AG116" s="28"/>
      <c r="AH116" s="29"/>
      <c r="AI116" s="13" t="s">
        <v>17</v>
      </c>
      <c r="AJ116" s="14"/>
      <c r="AK116" s="15">
        <v>37.200000000000003</v>
      </c>
      <c r="AL116" s="26"/>
      <c r="AM116" s="27"/>
      <c r="AN116" s="27"/>
      <c r="AO116" s="28"/>
      <c r="AP116" s="29"/>
      <c r="AQ116" s="13" t="s">
        <v>17</v>
      </c>
      <c r="AR116" s="14"/>
      <c r="AS116" s="15">
        <v>38.200000000000003</v>
      </c>
      <c r="AT116" s="26"/>
      <c r="AU116" s="27"/>
      <c r="AV116" s="27"/>
      <c r="AW116" s="28"/>
      <c r="AX116" s="29"/>
      <c r="AY116" s="13" t="s">
        <v>17</v>
      </c>
      <c r="AZ116" s="14"/>
      <c r="BA116" s="15">
        <v>37.4</v>
      </c>
      <c r="BB116" s="26"/>
      <c r="BC116" s="27"/>
      <c r="BD116" s="27"/>
      <c r="BE116" s="28"/>
      <c r="BF116" s="29"/>
      <c r="BG116" s="13" t="s">
        <v>17</v>
      </c>
      <c r="BH116" s="14"/>
      <c r="BI116" s="15">
        <v>37.6</v>
      </c>
      <c r="BJ116" s="26"/>
      <c r="BK116" s="27"/>
      <c r="BL116" s="27"/>
      <c r="BM116" s="28"/>
    </row>
    <row r="120" spans="3:81" x14ac:dyDescent="0.35">
      <c r="C120" s="104">
        <v>41493</v>
      </c>
      <c r="D120" s="57"/>
      <c r="E120" s="57"/>
      <c r="F120" s="57"/>
      <c r="G120" s="57"/>
      <c r="H120" s="57"/>
      <c r="I120" s="57"/>
      <c r="J120" s="57"/>
      <c r="K120" s="104">
        <v>41493</v>
      </c>
      <c r="L120" s="57"/>
      <c r="M120" s="57"/>
      <c r="N120" s="57"/>
      <c r="O120" s="57"/>
      <c r="P120" s="57"/>
      <c r="Q120" s="57"/>
      <c r="R120" s="57"/>
      <c r="S120" s="104">
        <v>41493</v>
      </c>
      <c r="T120" s="57"/>
      <c r="U120" s="57"/>
      <c r="V120" s="57"/>
      <c r="W120" s="57"/>
      <c r="X120" s="57"/>
      <c r="Y120" s="57"/>
      <c r="Z120" s="57"/>
      <c r="AA120" s="104">
        <v>41493</v>
      </c>
      <c r="AB120" s="57"/>
      <c r="AC120" s="57"/>
      <c r="AD120" s="57"/>
      <c r="AE120" s="57"/>
      <c r="AF120" s="57"/>
      <c r="AG120" s="57"/>
      <c r="AH120" s="57"/>
      <c r="AI120" s="104">
        <v>41493</v>
      </c>
      <c r="AJ120" s="57"/>
      <c r="AK120" s="57"/>
      <c r="AL120" s="57"/>
      <c r="AM120" s="57"/>
      <c r="AN120" s="57"/>
      <c r="AO120" s="57"/>
      <c r="AP120" s="57"/>
      <c r="AQ120" s="104">
        <v>41493</v>
      </c>
      <c r="AR120" s="57"/>
      <c r="AS120" s="57"/>
      <c r="AT120" s="57"/>
      <c r="AU120" s="57"/>
      <c r="AV120" s="57"/>
      <c r="AW120" s="57"/>
      <c r="AX120" s="57"/>
      <c r="AY120" s="104">
        <v>41493</v>
      </c>
      <c r="AZ120" s="57"/>
      <c r="BA120" s="57"/>
      <c r="BB120" s="57"/>
      <c r="BC120" s="57"/>
      <c r="BD120" s="57"/>
      <c r="BE120" s="57"/>
      <c r="BF120" s="57"/>
      <c r="BG120" s="104">
        <v>41493</v>
      </c>
      <c r="BH120" s="57"/>
      <c r="BI120" s="57"/>
      <c r="BJ120" s="57"/>
      <c r="BK120" s="57"/>
      <c r="BL120" s="57"/>
      <c r="BM120" s="14"/>
      <c r="BN120" s="57"/>
      <c r="BO120" s="57"/>
      <c r="BP120" s="57"/>
      <c r="BQ120" s="57"/>
      <c r="BR120" s="57"/>
      <c r="BS120" s="57"/>
      <c r="BT120" s="57"/>
      <c r="BU120" s="57"/>
      <c r="BV120" s="57"/>
      <c r="BW120" s="57"/>
      <c r="BX120" s="57"/>
      <c r="BY120" s="57"/>
      <c r="BZ120" s="57"/>
      <c r="CA120" s="57"/>
      <c r="CB120" s="57"/>
      <c r="CC120" s="14"/>
    </row>
    <row r="121" spans="3:81" x14ac:dyDescent="0.35">
      <c r="C121" s="58">
        <v>4</v>
      </c>
      <c r="D121" s="59"/>
      <c r="E121" s="59"/>
      <c r="F121" s="59"/>
      <c r="G121" s="59"/>
      <c r="H121" s="59"/>
      <c r="I121" s="60"/>
      <c r="J121" s="1"/>
      <c r="K121" s="58">
        <v>5</v>
      </c>
      <c r="L121" s="59"/>
      <c r="M121" s="59"/>
      <c r="N121" s="59"/>
      <c r="O121" s="59"/>
      <c r="P121" s="59"/>
      <c r="Q121" s="60"/>
      <c r="R121" s="1"/>
      <c r="S121" s="58">
        <v>6</v>
      </c>
      <c r="T121" s="59"/>
      <c r="U121" s="59"/>
      <c r="V121" s="59"/>
      <c r="W121" s="59"/>
      <c r="X121" s="59"/>
      <c r="Y121" s="60"/>
      <c r="Z121" s="1"/>
      <c r="AA121" s="58">
        <v>7</v>
      </c>
      <c r="AB121" s="59"/>
      <c r="AC121" s="59"/>
      <c r="AD121" s="59"/>
      <c r="AE121" s="59"/>
      <c r="AF121" s="59"/>
      <c r="AG121" s="60"/>
      <c r="AH121" s="1"/>
      <c r="AI121" s="58">
        <v>8</v>
      </c>
      <c r="AJ121" s="59"/>
      <c r="AK121" s="59"/>
      <c r="AL121" s="59"/>
      <c r="AM121" s="59"/>
      <c r="AN121" s="59"/>
      <c r="AO121" s="60"/>
      <c r="AP121" s="1"/>
      <c r="AQ121" s="58">
        <v>9</v>
      </c>
      <c r="AR121" s="59"/>
      <c r="AS121" s="59"/>
      <c r="AT121" s="59"/>
      <c r="AU121" s="59"/>
      <c r="AV121" s="59"/>
      <c r="AW121" s="60"/>
      <c r="AX121" s="1"/>
      <c r="AY121" s="58">
        <v>10</v>
      </c>
      <c r="AZ121" s="59"/>
      <c r="BA121" s="59"/>
      <c r="BB121" s="59"/>
      <c r="BC121" s="59"/>
      <c r="BD121" s="59"/>
      <c r="BE121" s="60"/>
      <c r="BF121" s="1"/>
      <c r="BG121" s="58">
        <v>11</v>
      </c>
      <c r="BH121" s="59"/>
      <c r="BI121" s="59"/>
      <c r="BJ121" s="59"/>
      <c r="BK121" s="59"/>
      <c r="BL121" s="59"/>
      <c r="BM121" s="60"/>
      <c r="BN121" s="1"/>
      <c r="BO121" s="58" t="s">
        <v>21</v>
      </c>
      <c r="BP121" s="59"/>
      <c r="BQ121" s="59"/>
      <c r="BR121" s="59"/>
      <c r="BS121" s="59"/>
      <c r="BT121" s="59"/>
      <c r="BU121" s="60"/>
      <c r="BV121" s="1"/>
      <c r="BW121" s="58" t="s">
        <v>22</v>
      </c>
      <c r="BX121" s="59"/>
      <c r="BY121" s="59"/>
      <c r="BZ121" s="59"/>
      <c r="CA121" s="59"/>
      <c r="CB121" s="59"/>
      <c r="CC121" s="60"/>
    </row>
    <row r="122" spans="3:81" x14ac:dyDescent="0.35">
      <c r="C122" s="2" t="s">
        <v>0</v>
      </c>
      <c r="D122" s="2" t="s">
        <v>1</v>
      </c>
      <c r="E122" s="63" t="s">
        <v>2</v>
      </c>
      <c r="F122" s="64"/>
      <c r="G122" s="3" t="s">
        <v>3</v>
      </c>
      <c r="H122" s="2" t="s">
        <v>4</v>
      </c>
      <c r="I122" s="2" t="s">
        <v>5</v>
      </c>
      <c r="J122" s="1"/>
      <c r="K122" s="2" t="s">
        <v>0</v>
      </c>
      <c r="L122" s="2" t="s">
        <v>1</v>
      </c>
      <c r="M122" s="63" t="s">
        <v>2</v>
      </c>
      <c r="N122" s="64"/>
      <c r="O122" s="3" t="s">
        <v>3</v>
      </c>
      <c r="P122" s="2" t="s">
        <v>4</v>
      </c>
      <c r="Q122" s="2" t="s">
        <v>5</v>
      </c>
      <c r="R122" s="1"/>
      <c r="S122" s="2" t="s">
        <v>0</v>
      </c>
      <c r="T122" s="2" t="s">
        <v>1</v>
      </c>
      <c r="U122" s="63" t="s">
        <v>2</v>
      </c>
      <c r="V122" s="64"/>
      <c r="W122" s="3" t="s">
        <v>3</v>
      </c>
      <c r="X122" s="2" t="s">
        <v>4</v>
      </c>
      <c r="Y122" s="2" t="s">
        <v>5</v>
      </c>
      <c r="Z122" s="1"/>
      <c r="AA122" s="2" t="s">
        <v>0</v>
      </c>
      <c r="AB122" s="2" t="s">
        <v>1</v>
      </c>
      <c r="AC122" s="63" t="s">
        <v>2</v>
      </c>
      <c r="AD122" s="64"/>
      <c r="AE122" s="3" t="s">
        <v>3</v>
      </c>
      <c r="AF122" s="2" t="s">
        <v>4</v>
      </c>
      <c r="AG122" s="2" t="s">
        <v>5</v>
      </c>
      <c r="AH122" s="1"/>
      <c r="AI122" s="2" t="s">
        <v>0</v>
      </c>
      <c r="AJ122" s="2" t="s">
        <v>1</v>
      </c>
      <c r="AK122" s="63" t="s">
        <v>2</v>
      </c>
      <c r="AL122" s="64"/>
      <c r="AM122" s="3" t="s">
        <v>3</v>
      </c>
      <c r="AN122" s="2" t="s">
        <v>4</v>
      </c>
      <c r="AO122" s="2" t="s">
        <v>5</v>
      </c>
      <c r="AP122" s="1"/>
      <c r="AQ122" s="2" t="s">
        <v>0</v>
      </c>
      <c r="AR122" s="2" t="s">
        <v>1</v>
      </c>
      <c r="AS122" s="63" t="s">
        <v>2</v>
      </c>
      <c r="AT122" s="64"/>
      <c r="AU122" s="3" t="s">
        <v>3</v>
      </c>
      <c r="AV122" s="2" t="s">
        <v>4</v>
      </c>
      <c r="AW122" s="2" t="s">
        <v>5</v>
      </c>
      <c r="AX122" s="1"/>
      <c r="AY122" s="2" t="s">
        <v>0</v>
      </c>
      <c r="AZ122" s="2" t="s">
        <v>1</v>
      </c>
      <c r="BA122" s="63" t="s">
        <v>2</v>
      </c>
      <c r="BB122" s="64"/>
      <c r="BC122" s="3" t="s">
        <v>3</v>
      </c>
      <c r="BD122" s="2" t="s">
        <v>4</v>
      </c>
      <c r="BE122" s="2" t="s">
        <v>5</v>
      </c>
      <c r="BF122" s="1"/>
      <c r="BG122" s="2" t="s">
        <v>0</v>
      </c>
      <c r="BH122" s="2" t="s">
        <v>1</v>
      </c>
      <c r="BI122" s="63" t="s">
        <v>2</v>
      </c>
      <c r="BJ122" s="64"/>
      <c r="BK122" s="3" t="s">
        <v>3</v>
      </c>
      <c r="BL122" s="2" t="s">
        <v>4</v>
      </c>
      <c r="BM122" s="2" t="s">
        <v>5</v>
      </c>
      <c r="BN122" s="1"/>
      <c r="BO122" s="2" t="s">
        <v>0</v>
      </c>
      <c r="BP122" s="2" t="s">
        <v>1</v>
      </c>
      <c r="BQ122" s="63" t="s">
        <v>2</v>
      </c>
      <c r="BR122" s="64"/>
      <c r="BS122" s="3" t="s">
        <v>3</v>
      </c>
      <c r="BT122" s="2" t="s">
        <v>4</v>
      </c>
      <c r="BU122" s="2" t="s">
        <v>5</v>
      </c>
      <c r="BV122" s="1"/>
      <c r="BW122" s="2" t="s">
        <v>0</v>
      </c>
      <c r="BX122" s="2" t="s">
        <v>1</v>
      </c>
      <c r="BY122" s="63" t="s">
        <v>2</v>
      </c>
      <c r="BZ122" s="64"/>
      <c r="CA122" s="3" t="s">
        <v>3</v>
      </c>
      <c r="CB122" s="2" t="s">
        <v>4</v>
      </c>
      <c r="CC122" s="2" t="s">
        <v>5</v>
      </c>
    </row>
    <row r="123" spans="3:81" x14ac:dyDescent="0.35">
      <c r="C123" s="5" t="s">
        <v>6</v>
      </c>
      <c r="D123" s="5" t="s">
        <v>7</v>
      </c>
      <c r="E123" s="6" t="s">
        <v>8</v>
      </c>
      <c r="F123" s="7" t="s">
        <v>9</v>
      </c>
      <c r="G123" s="5"/>
      <c r="H123" s="5" t="s">
        <v>10</v>
      </c>
      <c r="I123" s="5" t="s">
        <v>11</v>
      </c>
      <c r="J123" s="1"/>
      <c r="K123" s="5" t="s">
        <v>6</v>
      </c>
      <c r="L123" s="5" t="s">
        <v>7</v>
      </c>
      <c r="M123" s="6" t="s">
        <v>8</v>
      </c>
      <c r="N123" s="7" t="s">
        <v>9</v>
      </c>
      <c r="O123" s="5"/>
      <c r="P123" s="5" t="s">
        <v>10</v>
      </c>
      <c r="Q123" s="5" t="s">
        <v>11</v>
      </c>
      <c r="R123" s="1"/>
      <c r="S123" s="5" t="s">
        <v>6</v>
      </c>
      <c r="T123" s="5" t="s">
        <v>7</v>
      </c>
      <c r="U123" s="6" t="s">
        <v>8</v>
      </c>
      <c r="V123" s="7" t="s">
        <v>9</v>
      </c>
      <c r="W123" s="5"/>
      <c r="X123" s="5" t="s">
        <v>10</v>
      </c>
      <c r="Y123" s="5" t="s">
        <v>11</v>
      </c>
      <c r="Z123" s="1"/>
      <c r="AA123" s="5" t="s">
        <v>6</v>
      </c>
      <c r="AB123" s="5" t="s">
        <v>7</v>
      </c>
      <c r="AC123" s="6" t="s">
        <v>8</v>
      </c>
      <c r="AD123" s="7" t="s">
        <v>9</v>
      </c>
      <c r="AE123" s="5"/>
      <c r="AF123" s="5" t="s">
        <v>10</v>
      </c>
      <c r="AG123" s="5" t="s">
        <v>11</v>
      </c>
      <c r="AH123" s="1"/>
      <c r="AI123" s="5" t="s">
        <v>6</v>
      </c>
      <c r="AJ123" s="5" t="s">
        <v>7</v>
      </c>
      <c r="AK123" s="6" t="s">
        <v>8</v>
      </c>
      <c r="AL123" s="7" t="s">
        <v>9</v>
      </c>
      <c r="AM123" s="5"/>
      <c r="AN123" s="5" t="s">
        <v>10</v>
      </c>
      <c r="AO123" s="5" t="s">
        <v>11</v>
      </c>
      <c r="AP123" s="1"/>
      <c r="AQ123" s="5" t="s">
        <v>6</v>
      </c>
      <c r="AR123" s="5" t="s">
        <v>7</v>
      </c>
      <c r="AS123" s="6" t="s">
        <v>8</v>
      </c>
      <c r="AT123" s="7" t="s">
        <v>9</v>
      </c>
      <c r="AU123" s="5"/>
      <c r="AV123" s="5" t="s">
        <v>10</v>
      </c>
      <c r="AW123" s="5" t="s">
        <v>11</v>
      </c>
      <c r="AX123" s="1"/>
      <c r="AY123" s="5" t="s">
        <v>6</v>
      </c>
      <c r="AZ123" s="5" t="s">
        <v>7</v>
      </c>
      <c r="BA123" s="6" t="s">
        <v>8</v>
      </c>
      <c r="BB123" s="7" t="s">
        <v>9</v>
      </c>
      <c r="BC123" s="5"/>
      <c r="BD123" s="5" t="s">
        <v>10</v>
      </c>
      <c r="BE123" s="5" t="s">
        <v>11</v>
      </c>
      <c r="BF123" s="1"/>
      <c r="BG123" s="5" t="s">
        <v>6</v>
      </c>
      <c r="BH123" s="5" t="s">
        <v>7</v>
      </c>
      <c r="BI123" s="6" t="s">
        <v>8</v>
      </c>
      <c r="BJ123" s="7" t="s">
        <v>9</v>
      </c>
      <c r="BK123" s="5"/>
      <c r="BL123" s="5" t="s">
        <v>10</v>
      </c>
      <c r="BM123" s="5" t="s">
        <v>11</v>
      </c>
      <c r="BN123" s="1"/>
      <c r="BO123" s="5" t="s">
        <v>6</v>
      </c>
      <c r="BP123" s="5" t="s">
        <v>7</v>
      </c>
      <c r="BQ123" s="6" t="s">
        <v>8</v>
      </c>
      <c r="BR123" s="7" t="s">
        <v>9</v>
      </c>
      <c r="BS123" s="5"/>
      <c r="BT123" s="5" t="s">
        <v>10</v>
      </c>
      <c r="BU123" s="5" t="s">
        <v>11</v>
      </c>
      <c r="BV123" s="1"/>
      <c r="BW123" s="5" t="s">
        <v>6</v>
      </c>
      <c r="BX123" s="5" t="s">
        <v>7</v>
      </c>
      <c r="BY123" s="6" t="s">
        <v>8</v>
      </c>
      <c r="BZ123" s="7" t="s">
        <v>9</v>
      </c>
      <c r="CA123" s="5"/>
      <c r="CB123" s="5" t="s">
        <v>10</v>
      </c>
      <c r="CC123" s="5" t="s">
        <v>11</v>
      </c>
    </row>
    <row r="124" spans="3:81" x14ac:dyDescent="0.35">
      <c r="C124" s="5">
        <v>0</v>
      </c>
      <c r="D124" s="5"/>
      <c r="E124" s="6"/>
      <c r="F124" s="7"/>
      <c r="G124" s="5"/>
      <c r="H124" s="5"/>
      <c r="I124" s="5"/>
      <c r="J124" s="1"/>
      <c r="K124" s="5">
        <v>0</v>
      </c>
      <c r="L124" s="5"/>
      <c r="M124" s="6"/>
      <c r="N124" s="7"/>
      <c r="O124" s="5"/>
      <c r="P124" s="5"/>
      <c r="Q124" s="5"/>
      <c r="R124" s="1"/>
      <c r="S124" s="5">
        <v>0</v>
      </c>
      <c r="T124" s="5"/>
      <c r="U124" s="6"/>
      <c r="V124" s="7"/>
      <c r="W124" s="5"/>
      <c r="X124" s="5"/>
      <c r="Y124" s="5"/>
      <c r="Z124" s="1"/>
      <c r="AA124" s="5">
        <v>0</v>
      </c>
      <c r="AB124" s="5">
        <v>23.6</v>
      </c>
      <c r="AC124" s="6">
        <v>171.6</v>
      </c>
      <c r="AD124" s="7">
        <v>14.56</v>
      </c>
      <c r="AE124" s="5">
        <v>8.9</v>
      </c>
      <c r="AF124" s="5"/>
      <c r="AG124" s="5">
        <v>796</v>
      </c>
      <c r="AH124" s="1"/>
      <c r="AI124" s="5">
        <v>0</v>
      </c>
      <c r="AJ124" s="5"/>
      <c r="AK124" s="6"/>
      <c r="AL124" s="7"/>
      <c r="AM124" s="5"/>
      <c r="AN124" s="5"/>
      <c r="AO124" s="5"/>
      <c r="AP124" s="1"/>
      <c r="AQ124" s="5">
        <v>0</v>
      </c>
      <c r="AR124" s="5"/>
      <c r="AS124" s="6"/>
      <c r="AT124" s="7"/>
      <c r="AU124" s="5"/>
      <c r="AV124" s="5"/>
      <c r="AW124" s="5"/>
      <c r="AX124" s="1"/>
      <c r="AY124" s="5">
        <v>0</v>
      </c>
      <c r="AZ124" s="5">
        <v>23.4</v>
      </c>
      <c r="BA124" s="6">
        <v>166</v>
      </c>
      <c r="BB124" s="7">
        <v>14.1</v>
      </c>
      <c r="BC124" s="5">
        <v>8.8000000000000007</v>
      </c>
      <c r="BD124" s="5"/>
      <c r="BE124" s="5">
        <v>797</v>
      </c>
      <c r="BF124" s="1"/>
      <c r="BG124" s="5">
        <v>0</v>
      </c>
      <c r="BH124" s="5"/>
      <c r="BI124" s="6"/>
      <c r="BJ124" s="7"/>
      <c r="BK124" s="5"/>
      <c r="BL124" s="5"/>
      <c r="BM124" s="5"/>
      <c r="BN124" s="1"/>
      <c r="BO124" s="5">
        <v>0</v>
      </c>
      <c r="BP124" s="5">
        <v>23.5</v>
      </c>
      <c r="BQ124" s="6">
        <v>161</v>
      </c>
      <c r="BR124" s="7">
        <v>13.58</v>
      </c>
      <c r="BS124" s="5">
        <v>8.9</v>
      </c>
      <c r="BT124" s="5"/>
      <c r="BU124" s="5">
        <v>798</v>
      </c>
      <c r="BV124" s="1"/>
      <c r="BW124" s="5">
        <v>0</v>
      </c>
      <c r="BX124" s="5">
        <v>19.7</v>
      </c>
      <c r="BY124" s="6">
        <v>93</v>
      </c>
      <c r="BZ124" s="7">
        <v>8.6</v>
      </c>
      <c r="CA124" s="5">
        <v>8.3000000000000007</v>
      </c>
      <c r="CB124" s="5"/>
      <c r="CC124" s="5">
        <v>1040</v>
      </c>
    </row>
    <row r="125" spans="3:81" x14ac:dyDescent="0.35">
      <c r="C125" s="5">
        <v>1</v>
      </c>
      <c r="D125" s="5"/>
      <c r="E125" s="6"/>
      <c r="F125" s="7"/>
      <c r="G125" s="5"/>
      <c r="H125" s="5"/>
      <c r="I125" s="5"/>
      <c r="J125" s="1"/>
      <c r="K125" s="5">
        <v>1</v>
      </c>
      <c r="L125" s="5"/>
      <c r="M125" s="6"/>
      <c r="N125" s="7"/>
      <c r="O125" s="5"/>
      <c r="P125" s="5"/>
      <c r="Q125" s="5"/>
      <c r="R125" s="1"/>
      <c r="S125" s="5">
        <v>1</v>
      </c>
      <c r="T125" s="5"/>
      <c r="U125" s="6"/>
      <c r="V125" s="7"/>
      <c r="W125" s="5"/>
      <c r="X125" s="5"/>
      <c r="Y125" s="5"/>
      <c r="Z125" s="1"/>
      <c r="AA125" s="5">
        <v>1</v>
      </c>
      <c r="AB125" s="5">
        <v>23.6</v>
      </c>
      <c r="AC125" s="6">
        <v>141.19999999999999</v>
      </c>
      <c r="AD125" s="7">
        <v>12.05</v>
      </c>
      <c r="AE125" s="5">
        <v>8.6999999999999993</v>
      </c>
      <c r="AF125" s="5"/>
      <c r="AG125" s="5">
        <v>817</v>
      </c>
      <c r="AH125" s="1"/>
      <c r="AI125" s="5">
        <v>1</v>
      </c>
      <c r="AJ125" s="5"/>
      <c r="AK125" s="6"/>
      <c r="AL125" s="7"/>
      <c r="AM125" s="5"/>
      <c r="AN125" s="5"/>
      <c r="AO125" s="5"/>
      <c r="AP125" s="1"/>
      <c r="AQ125" s="5">
        <v>1</v>
      </c>
      <c r="AR125" s="5"/>
      <c r="AS125" s="6"/>
      <c r="AT125" s="7"/>
      <c r="AU125" s="5"/>
      <c r="AV125" s="5"/>
      <c r="AW125" s="5"/>
      <c r="AX125" s="1"/>
      <c r="AY125" s="5">
        <v>1</v>
      </c>
      <c r="AZ125" s="5">
        <v>23.4</v>
      </c>
      <c r="BA125" s="6">
        <v>152</v>
      </c>
      <c r="BB125" s="7">
        <v>12.94</v>
      </c>
      <c r="BC125" s="5">
        <v>8.6999999999999993</v>
      </c>
      <c r="BD125" s="5"/>
      <c r="BE125" s="5">
        <v>806</v>
      </c>
      <c r="BF125" s="1"/>
      <c r="BG125" s="5">
        <v>1</v>
      </c>
      <c r="BH125" s="5"/>
      <c r="BI125" s="6"/>
      <c r="BJ125" s="7"/>
      <c r="BK125" s="5"/>
      <c r="BL125" s="5"/>
      <c r="BM125" s="5"/>
      <c r="BN125" s="1"/>
      <c r="BO125" s="5">
        <v>1</v>
      </c>
      <c r="BP125" s="5"/>
      <c r="BQ125" s="6"/>
      <c r="BR125" s="7"/>
      <c r="BS125" s="5"/>
      <c r="BT125" s="5"/>
      <c r="BU125" s="5"/>
      <c r="BV125" s="1"/>
      <c r="BW125" s="5">
        <v>1</v>
      </c>
      <c r="BX125" s="5"/>
      <c r="BY125" s="6"/>
      <c r="BZ125" s="7"/>
      <c r="CA125" s="5"/>
      <c r="CB125" s="5"/>
      <c r="CC125" s="5"/>
    </row>
    <row r="126" spans="3:81" x14ac:dyDescent="0.35">
      <c r="C126" s="5">
        <v>2</v>
      </c>
      <c r="D126" s="5"/>
      <c r="E126" s="6"/>
      <c r="F126" s="7"/>
      <c r="G126" s="5"/>
      <c r="H126" s="5"/>
      <c r="I126" s="5"/>
      <c r="J126" s="1"/>
      <c r="K126" s="5">
        <v>2</v>
      </c>
      <c r="L126" s="5"/>
      <c r="M126" s="6"/>
      <c r="N126" s="7"/>
      <c r="O126" s="5"/>
      <c r="P126" s="5"/>
      <c r="Q126" s="5"/>
      <c r="R126" s="1"/>
      <c r="S126" s="5">
        <v>2</v>
      </c>
      <c r="T126" s="5"/>
      <c r="U126" s="6"/>
      <c r="V126" s="7"/>
      <c r="W126" s="5"/>
      <c r="X126" s="5"/>
      <c r="Y126" s="5"/>
      <c r="Z126" s="1"/>
      <c r="AA126" s="5">
        <v>2</v>
      </c>
      <c r="AB126" s="5">
        <v>21.8</v>
      </c>
      <c r="AC126" s="6">
        <v>67.2</v>
      </c>
      <c r="AD126" s="7">
        <v>5.91</v>
      </c>
      <c r="AE126" s="5">
        <v>8.1</v>
      </c>
      <c r="AF126" s="5"/>
      <c r="AG126" s="5">
        <v>842</v>
      </c>
      <c r="AH126" s="1"/>
      <c r="AI126" s="5">
        <v>2</v>
      </c>
      <c r="AJ126" s="5"/>
      <c r="AK126" s="6"/>
      <c r="AL126" s="7"/>
      <c r="AM126" s="5"/>
      <c r="AN126" s="5"/>
      <c r="AO126" s="5"/>
      <c r="AP126" s="1"/>
      <c r="AQ126" s="5">
        <v>2</v>
      </c>
      <c r="AR126" s="5"/>
      <c r="AS126" s="6"/>
      <c r="AT126" s="7"/>
      <c r="AU126" s="5"/>
      <c r="AV126" s="5"/>
      <c r="AW126" s="5"/>
      <c r="AX126" s="1"/>
      <c r="AY126" s="5">
        <v>2</v>
      </c>
      <c r="AZ126" s="5">
        <v>21.4</v>
      </c>
      <c r="BA126" s="6">
        <v>64.099999999999994</v>
      </c>
      <c r="BB126" s="7">
        <v>5.66</v>
      </c>
      <c r="BC126" s="5">
        <v>8</v>
      </c>
      <c r="BD126" s="5"/>
      <c r="BE126" s="5">
        <v>844</v>
      </c>
      <c r="BF126" s="1"/>
      <c r="BG126" s="5">
        <v>2</v>
      </c>
      <c r="BH126" s="5"/>
      <c r="BI126" s="6"/>
      <c r="BJ126" s="7"/>
      <c r="BK126" s="5"/>
      <c r="BL126" s="5"/>
      <c r="BM126" s="5"/>
      <c r="BN126" s="1"/>
      <c r="BO126" s="5">
        <v>2</v>
      </c>
      <c r="BP126" s="5"/>
      <c r="BQ126" s="6"/>
      <c r="BR126" s="7"/>
      <c r="BS126" s="5"/>
      <c r="BT126" s="5"/>
      <c r="BU126" s="5"/>
      <c r="BV126" s="1"/>
      <c r="BW126" s="5">
        <v>2</v>
      </c>
      <c r="BX126" s="5"/>
      <c r="BY126" s="6"/>
      <c r="BZ126" s="7"/>
      <c r="CA126" s="5"/>
      <c r="CB126" s="5"/>
      <c r="CC126" s="5"/>
    </row>
    <row r="127" spans="3:81" x14ac:dyDescent="0.35">
      <c r="C127" s="9">
        <v>3</v>
      </c>
      <c r="D127" s="9"/>
      <c r="E127" s="10"/>
      <c r="F127" s="11"/>
      <c r="G127" s="9"/>
      <c r="H127" s="9"/>
      <c r="I127" s="9"/>
      <c r="J127" s="1"/>
      <c r="K127" s="9">
        <v>3</v>
      </c>
      <c r="L127" s="9"/>
      <c r="M127" s="10"/>
      <c r="N127" s="11"/>
      <c r="O127" s="9"/>
      <c r="P127" s="9"/>
      <c r="Q127" s="9"/>
      <c r="R127" s="1"/>
      <c r="S127" s="9">
        <v>3</v>
      </c>
      <c r="T127" s="9"/>
      <c r="U127" s="10"/>
      <c r="V127" s="11"/>
      <c r="W127" s="9"/>
      <c r="X127" s="9"/>
      <c r="Y127" s="9"/>
      <c r="Z127" s="1"/>
      <c r="AA127" s="9">
        <v>3</v>
      </c>
      <c r="AB127" s="9">
        <v>15.6</v>
      </c>
      <c r="AC127" s="10">
        <v>6</v>
      </c>
      <c r="AD127" s="11">
        <v>0.57999999999999996</v>
      </c>
      <c r="AE127" s="9">
        <v>7.5</v>
      </c>
      <c r="AF127" s="9"/>
      <c r="AG127" s="9">
        <v>905</v>
      </c>
      <c r="AH127" s="1"/>
      <c r="AI127" s="9">
        <v>3</v>
      </c>
      <c r="AJ127" s="9"/>
      <c r="AK127" s="10"/>
      <c r="AL127" s="11"/>
      <c r="AM127" s="9"/>
      <c r="AN127" s="9"/>
      <c r="AO127" s="9"/>
      <c r="AP127" s="1"/>
      <c r="AQ127" s="9">
        <v>3</v>
      </c>
      <c r="AR127" s="9"/>
      <c r="AS127" s="10"/>
      <c r="AT127" s="11"/>
      <c r="AU127" s="9"/>
      <c r="AV127" s="9"/>
      <c r="AW127" s="9"/>
      <c r="AX127" s="1"/>
      <c r="AY127" s="9">
        <v>3</v>
      </c>
      <c r="AZ127" s="9">
        <v>15.6</v>
      </c>
      <c r="BA127" s="10">
        <v>16.100000000000001</v>
      </c>
      <c r="BB127" s="11">
        <v>1.52</v>
      </c>
      <c r="BC127" s="9">
        <v>7.3</v>
      </c>
      <c r="BD127" s="9"/>
      <c r="BE127" s="9">
        <v>909</v>
      </c>
      <c r="BF127" s="1"/>
      <c r="BG127" s="9">
        <v>3</v>
      </c>
      <c r="BH127" s="9"/>
      <c r="BI127" s="10"/>
      <c r="BJ127" s="11"/>
      <c r="BK127" s="9"/>
      <c r="BL127" s="9"/>
      <c r="BM127" s="9"/>
      <c r="BN127" s="1"/>
      <c r="BO127" s="9">
        <v>3</v>
      </c>
      <c r="BP127" s="9"/>
      <c r="BQ127" s="10"/>
      <c r="BR127" s="11"/>
      <c r="BS127" s="9"/>
      <c r="BT127" s="9"/>
      <c r="BU127" s="9"/>
      <c r="BV127" s="1"/>
      <c r="BW127" s="9">
        <v>3</v>
      </c>
      <c r="BX127" s="9"/>
      <c r="BY127" s="10"/>
      <c r="BZ127" s="11"/>
      <c r="CA127" s="9"/>
      <c r="CB127" s="9"/>
      <c r="CC127" s="9"/>
    </row>
    <row r="128" spans="3:81" x14ac:dyDescent="0.35">
      <c r="C128" s="13"/>
      <c r="D128" s="57"/>
      <c r="E128" s="57"/>
      <c r="F128" s="57"/>
      <c r="G128" s="57"/>
      <c r="H128" s="57"/>
      <c r="I128" s="14"/>
      <c r="J128" s="1"/>
      <c r="K128" s="13"/>
      <c r="L128" s="57"/>
      <c r="M128" s="57"/>
      <c r="N128" s="57"/>
      <c r="O128" s="57"/>
      <c r="P128" s="57"/>
      <c r="Q128" s="14"/>
      <c r="R128" s="1"/>
      <c r="S128" s="13"/>
      <c r="T128" s="57"/>
      <c r="U128" s="57"/>
      <c r="V128" s="57"/>
      <c r="W128" s="57"/>
      <c r="X128" s="57"/>
      <c r="Y128" s="14"/>
      <c r="Z128" s="1"/>
      <c r="AA128" s="13"/>
      <c r="AB128" s="57"/>
      <c r="AC128" s="57"/>
      <c r="AD128" s="57"/>
      <c r="AE128" s="57"/>
      <c r="AF128" s="57"/>
      <c r="AG128" s="14"/>
      <c r="AH128" s="1"/>
      <c r="AI128" s="13"/>
      <c r="AJ128" s="57"/>
      <c r="AK128" s="57"/>
      <c r="AL128" s="57"/>
      <c r="AM128" s="57"/>
      <c r="AN128" s="57"/>
      <c r="AO128" s="14"/>
      <c r="AP128" s="1"/>
      <c r="AQ128" s="13"/>
      <c r="AR128" s="57"/>
      <c r="AS128" s="57"/>
      <c r="AT128" s="57"/>
      <c r="AU128" s="57"/>
      <c r="AV128" s="57"/>
      <c r="AW128" s="14"/>
      <c r="AX128" s="1"/>
      <c r="AY128" s="13"/>
      <c r="AZ128" s="57"/>
      <c r="BA128" s="57"/>
      <c r="BB128" s="57"/>
      <c r="BC128" s="57"/>
      <c r="BD128" s="57"/>
      <c r="BE128" s="14"/>
      <c r="BF128" s="1"/>
      <c r="BG128" s="13"/>
      <c r="BH128" s="57"/>
      <c r="BI128" s="57"/>
      <c r="BJ128" s="57"/>
      <c r="BK128" s="57"/>
      <c r="BL128" s="57"/>
      <c r="BM128" s="14"/>
      <c r="BN128" s="1"/>
      <c r="BO128" s="13"/>
      <c r="BP128" s="57"/>
      <c r="BQ128" s="57"/>
      <c r="BR128" s="57"/>
      <c r="BS128" s="57"/>
      <c r="BT128" s="57"/>
      <c r="BU128" s="14"/>
      <c r="BV128" s="1"/>
      <c r="BW128" s="13"/>
      <c r="BX128" s="57"/>
      <c r="BY128" s="57"/>
      <c r="BZ128" s="57"/>
      <c r="CA128" s="57"/>
      <c r="CB128" s="57"/>
      <c r="CC128" s="14"/>
    </row>
    <row r="129" spans="3:118" x14ac:dyDescent="0.35">
      <c r="C129" s="13" t="s">
        <v>12</v>
      </c>
      <c r="D129" s="14"/>
      <c r="E129" s="15">
        <v>0.6</v>
      </c>
      <c r="F129" s="16"/>
      <c r="G129" s="17"/>
      <c r="H129" s="17"/>
      <c r="I129" s="18"/>
      <c r="J129" s="1"/>
      <c r="K129" s="13" t="s">
        <v>12</v>
      </c>
      <c r="L129" s="14"/>
      <c r="M129" s="15">
        <v>0.6</v>
      </c>
      <c r="N129" s="16"/>
      <c r="O129" s="17"/>
      <c r="P129" s="17"/>
      <c r="Q129" s="18"/>
      <c r="R129" s="1"/>
      <c r="S129" s="13" t="s">
        <v>12</v>
      </c>
      <c r="T129" s="14"/>
      <c r="U129" s="15">
        <v>0.6</v>
      </c>
      <c r="V129" s="16"/>
      <c r="W129" s="17"/>
      <c r="X129" s="17"/>
      <c r="Y129" s="18"/>
      <c r="Z129" s="1"/>
      <c r="AA129" s="13" t="s">
        <v>12</v>
      </c>
      <c r="AB129" s="14"/>
      <c r="AC129" s="15">
        <v>0.6</v>
      </c>
      <c r="AD129" s="16"/>
      <c r="AE129" s="17"/>
      <c r="AF129" s="17"/>
      <c r="AG129" s="18"/>
      <c r="AH129" s="1"/>
      <c r="AI129" s="13" t="s">
        <v>12</v>
      </c>
      <c r="AJ129" s="14"/>
      <c r="AK129" s="15">
        <v>0.6</v>
      </c>
      <c r="AL129" s="16"/>
      <c r="AM129" s="17"/>
      <c r="AN129" s="17"/>
      <c r="AO129" s="18"/>
      <c r="AP129" s="1"/>
      <c r="AQ129" s="13" t="s">
        <v>12</v>
      </c>
      <c r="AR129" s="14"/>
      <c r="AS129" s="15">
        <v>0.6</v>
      </c>
      <c r="AT129" s="16"/>
      <c r="AU129" s="17"/>
      <c r="AV129" s="17"/>
      <c r="AW129" s="18"/>
      <c r="AX129" s="1"/>
      <c r="AY129" s="13" t="s">
        <v>12</v>
      </c>
      <c r="AZ129" s="14"/>
      <c r="BA129" s="15">
        <v>0.6</v>
      </c>
      <c r="BB129" s="16"/>
      <c r="BC129" s="17"/>
      <c r="BD129" s="17"/>
      <c r="BE129" s="18"/>
      <c r="BF129" s="1"/>
      <c r="BG129" s="13" t="s">
        <v>12</v>
      </c>
      <c r="BH129" s="14"/>
      <c r="BI129" s="15">
        <v>0.6</v>
      </c>
      <c r="BJ129" s="16"/>
      <c r="BK129" s="17"/>
      <c r="BL129" s="17"/>
      <c r="BM129" s="18"/>
      <c r="BN129" s="1"/>
      <c r="BO129" s="13" t="s">
        <v>12</v>
      </c>
      <c r="BP129" s="14"/>
      <c r="BQ129" s="15"/>
      <c r="BR129" s="16"/>
      <c r="BS129" s="17"/>
      <c r="BT129" s="17"/>
      <c r="BU129" s="18"/>
      <c r="BV129" s="1"/>
      <c r="BW129" s="13" t="s">
        <v>12</v>
      </c>
      <c r="BX129" s="14"/>
      <c r="BY129" s="15"/>
      <c r="BZ129" s="16"/>
      <c r="CA129" s="17"/>
      <c r="CB129" s="17"/>
      <c r="CC129" s="18"/>
    </row>
    <row r="130" spans="3:118" x14ac:dyDescent="0.35">
      <c r="C130" s="13" t="s">
        <v>14</v>
      </c>
      <c r="D130" s="14"/>
      <c r="E130" s="15">
        <v>3</v>
      </c>
      <c r="F130" s="22"/>
      <c r="G130" s="23"/>
      <c r="H130" s="23"/>
      <c r="I130" s="24"/>
      <c r="J130" s="1"/>
      <c r="K130" s="13" t="s">
        <v>14</v>
      </c>
      <c r="L130" s="14"/>
      <c r="M130" s="15">
        <v>3.25</v>
      </c>
      <c r="N130" s="22"/>
      <c r="O130" s="23"/>
      <c r="P130" s="23"/>
      <c r="Q130" s="24"/>
      <c r="R130" s="1"/>
      <c r="S130" s="13" t="s">
        <v>14</v>
      </c>
      <c r="T130" s="14"/>
      <c r="U130" s="15">
        <v>3.55</v>
      </c>
      <c r="V130" s="22"/>
      <c r="W130" s="23"/>
      <c r="X130" s="23"/>
      <c r="Y130" s="24"/>
      <c r="Z130" s="1"/>
      <c r="AA130" s="13" t="s">
        <v>14</v>
      </c>
      <c r="AB130" s="14"/>
      <c r="AC130" s="15">
        <v>3.55</v>
      </c>
      <c r="AD130" s="22"/>
      <c r="AE130" s="23"/>
      <c r="AF130" s="23"/>
      <c r="AG130" s="24"/>
      <c r="AH130" s="1"/>
      <c r="AI130" s="13" t="s">
        <v>14</v>
      </c>
      <c r="AJ130" s="14"/>
      <c r="AK130" s="15">
        <v>3.1</v>
      </c>
      <c r="AL130" s="22"/>
      <c r="AM130" s="23"/>
      <c r="AN130" s="23"/>
      <c r="AO130" s="24"/>
      <c r="AP130" s="1"/>
      <c r="AQ130" s="13" t="s">
        <v>14</v>
      </c>
      <c r="AR130" s="14"/>
      <c r="AS130" s="15">
        <v>3</v>
      </c>
      <c r="AT130" s="22"/>
      <c r="AU130" s="23"/>
      <c r="AV130" s="23"/>
      <c r="AW130" s="24"/>
      <c r="AX130" s="1"/>
      <c r="AY130" s="13" t="s">
        <v>14</v>
      </c>
      <c r="AZ130" s="14"/>
      <c r="BA130" s="15">
        <v>3.5</v>
      </c>
      <c r="BB130" s="22"/>
      <c r="BC130" s="23"/>
      <c r="BD130" s="23"/>
      <c r="BE130" s="24"/>
      <c r="BF130" s="1"/>
      <c r="BG130" s="13" t="s">
        <v>14</v>
      </c>
      <c r="BH130" s="14"/>
      <c r="BI130" s="15">
        <v>3.1</v>
      </c>
      <c r="BJ130" s="22"/>
      <c r="BK130" s="23"/>
      <c r="BL130" s="23"/>
      <c r="BM130" s="24"/>
      <c r="BN130" s="1"/>
      <c r="BO130" s="13" t="s">
        <v>14</v>
      </c>
      <c r="BP130" s="14"/>
      <c r="BQ130" s="15"/>
      <c r="BR130" s="22"/>
      <c r="BS130" s="23"/>
      <c r="BT130" s="23"/>
      <c r="BU130" s="24"/>
      <c r="BV130" s="1"/>
      <c r="BW130" s="13" t="s">
        <v>14</v>
      </c>
      <c r="BX130" s="14"/>
      <c r="BY130" s="15"/>
      <c r="BZ130" s="22"/>
      <c r="CA130" s="23"/>
      <c r="CB130" s="23"/>
      <c r="CC130" s="24"/>
    </row>
    <row r="131" spans="3:118" x14ac:dyDescent="0.35">
      <c r="C131" s="13" t="s">
        <v>15</v>
      </c>
      <c r="D131" s="14"/>
      <c r="E131" s="15">
        <v>10.3</v>
      </c>
      <c r="F131" s="22"/>
      <c r="G131" s="23"/>
      <c r="H131" s="23"/>
      <c r="I131" s="24"/>
      <c r="J131" s="1"/>
      <c r="K131" s="13" t="s">
        <v>15</v>
      </c>
      <c r="L131" s="14"/>
      <c r="M131" s="15">
        <v>10.5</v>
      </c>
      <c r="N131" s="22"/>
      <c r="O131" s="23"/>
      <c r="P131" s="23"/>
      <c r="Q131" s="24"/>
      <c r="R131" s="1"/>
      <c r="S131" s="13" t="s">
        <v>15</v>
      </c>
      <c r="T131" s="14"/>
      <c r="U131" s="15">
        <v>9.6999999999999993</v>
      </c>
      <c r="V131" s="22"/>
      <c r="W131" s="23"/>
      <c r="X131" s="23"/>
      <c r="Y131" s="24"/>
      <c r="Z131" s="1"/>
      <c r="AA131" s="13" t="s">
        <v>15</v>
      </c>
      <c r="AB131" s="14"/>
      <c r="AC131" s="15">
        <v>10.1</v>
      </c>
      <c r="AD131" s="22"/>
      <c r="AE131" s="23"/>
      <c r="AF131" s="23"/>
      <c r="AG131" s="24"/>
      <c r="AH131" s="1"/>
      <c r="AI131" s="13" t="s">
        <v>15</v>
      </c>
      <c r="AJ131" s="14"/>
      <c r="AK131" s="15">
        <v>10.3</v>
      </c>
      <c r="AL131" s="22"/>
      <c r="AM131" s="23"/>
      <c r="AN131" s="23"/>
      <c r="AO131" s="24"/>
      <c r="AP131" s="1"/>
      <c r="AQ131" s="13" t="s">
        <v>15</v>
      </c>
      <c r="AR131" s="14"/>
      <c r="AS131" s="15">
        <v>10.4</v>
      </c>
      <c r="AT131" s="22"/>
      <c r="AU131" s="23"/>
      <c r="AV131" s="23"/>
      <c r="AW131" s="24"/>
      <c r="AX131" s="1"/>
      <c r="AY131" s="13" t="s">
        <v>15</v>
      </c>
      <c r="AZ131" s="14"/>
      <c r="BA131" s="15">
        <v>11.1</v>
      </c>
      <c r="BB131" s="22"/>
      <c r="BC131" s="23"/>
      <c r="BD131" s="23"/>
      <c r="BE131" s="24"/>
      <c r="BF131" s="1"/>
      <c r="BG131" s="13" t="s">
        <v>15</v>
      </c>
      <c r="BH131" s="14"/>
      <c r="BI131" s="15">
        <v>10.7</v>
      </c>
      <c r="BJ131" s="22"/>
      <c r="BK131" s="23"/>
      <c r="BL131" s="23"/>
      <c r="BM131" s="24"/>
      <c r="BN131" s="1"/>
      <c r="BO131" s="13" t="s">
        <v>15</v>
      </c>
      <c r="BP131" s="14"/>
      <c r="BQ131" s="15"/>
      <c r="BR131" s="22"/>
      <c r="BS131" s="23"/>
      <c r="BT131" s="23"/>
      <c r="BU131" s="24"/>
      <c r="BV131" s="1"/>
      <c r="BW131" s="13" t="s">
        <v>15</v>
      </c>
      <c r="BX131" s="14"/>
      <c r="BY131" s="15"/>
      <c r="BZ131" s="22"/>
      <c r="CA131" s="23"/>
      <c r="CB131" s="23"/>
      <c r="CC131" s="24"/>
      <c r="DM131" t="e">
        <v>#DIV/0!</v>
      </c>
      <c r="DN131" t="e">
        <v>#DIV/0!</v>
      </c>
    </row>
    <row r="132" spans="3:118" x14ac:dyDescent="0.35">
      <c r="C132" s="13" t="s">
        <v>16</v>
      </c>
      <c r="D132" s="14"/>
      <c r="E132" s="15">
        <v>9.6</v>
      </c>
      <c r="F132" s="22"/>
      <c r="G132" s="23"/>
      <c r="H132" s="23"/>
      <c r="I132" s="24"/>
      <c r="J132" s="1"/>
      <c r="K132" s="13" t="s">
        <v>16</v>
      </c>
      <c r="L132" s="14"/>
      <c r="M132" s="15">
        <v>10.8</v>
      </c>
      <c r="N132" s="22"/>
      <c r="O132" s="23"/>
      <c r="P132" s="23"/>
      <c r="Q132" s="24"/>
      <c r="R132" s="1"/>
      <c r="S132" s="13" t="s">
        <v>16</v>
      </c>
      <c r="T132" s="14"/>
      <c r="U132" s="15">
        <v>10.4</v>
      </c>
      <c r="V132" s="22"/>
      <c r="W132" s="23"/>
      <c r="X132" s="23"/>
      <c r="Y132" s="24"/>
      <c r="Z132" s="1"/>
      <c r="AA132" s="13" t="s">
        <v>16</v>
      </c>
      <c r="AB132" s="14"/>
      <c r="AC132" s="15">
        <v>10.4</v>
      </c>
      <c r="AD132" s="22"/>
      <c r="AE132" s="23"/>
      <c r="AF132" s="23"/>
      <c r="AG132" s="24"/>
      <c r="AH132" s="1"/>
      <c r="AI132" s="13" t="s">
        <v>16</v>
      </c>
      <c r="AJ132" s="14"/>
      <c r="AK132" s="15">
        <v>12</v>
      </c>
      <c r="AL132" s="22"/>
      <c r="AM132" s="23"/>
      <c r="AN132" s="23"/>
      <c r="AO132" s="24"/>
      <c r="AP132" s="1"/>
      <c r="AQ132" s="13" t="s">
        <v>16</v>
      </c>
      <c r="AR132" s="14"/>
      <c r="AS132" s="15">
        <v>12.8</v>
      </c>
      <c r="AT132" s="22"/>
      <c r="AU132" s="23"/>
      <c r="AV132" s="23"/>
      <c r="AW132" s="24"/>
      <c r="AX132" s="1"/>
      <c r="AY132" s="13" t="s">
        <v>16</v>
      </c>
      <c r="AZ132" s="14"/>
      <c r="BA132" s="15">
        <v>14.7</v>
      </c>
      <c r="BB132" s="22"/>
      <c r="BC132" s="23"/>
      <c r="BD132" s="23"/>
      <c r="BE132" s="24"/>
      <c r="BF132" s="1"/>
      <c r="BG132" s="13" t="s">
        <v>16</v>
      </c>
      <c r="BH132" s="14"/>
      <c r="BI132" s="15">
        <v>13</v>
      </c>
      <c r="BJ132" s="22"/>
      <c r="BK132" s="23"/>
      <c r="BL132" s="23"/>
      <c r="BM132" s="24"/>
      <c r="BN132" s="1"/>
      <c r="BO132" s="13" t="s">
        <v>16</v>
      </c>
      <c r="BP132" s="14"/>
      <c r="BQ132" s="15"/>
      <c r="BR132" s="22"/>
      <c r="BS132" s="23"/>
      <c r="BT132" s="23"/>
      <c r="BU132" s="24"/>
      <c r="BV132" s="1"/>
      <c r="BW132" s="13" t="s">
        <v>16</v>
      </c>
      <c r="BX132" s="14"/>
      <c r="BY132" s="15"/>
      <c r="BZ132" s="22"/>
      <c r="CA132" s="23"/>
      <c r="CB132" s="23"/>
      <c r="CC132" s="24"/>
    </row>
    <row r="133" spans="3:118" x14ac:dyDescent="0.35">
      <c r="C133" s="13" t="s">
        <v>17</v>
      </c>
      <c r="D133" s="14"/>
      <c r="E133" s="15">
        <v>50.9</v>
      </c>
      <c r="F133" s="26"/>
      <c r="G133" s="27"/>
      <c r="H133" s="27"/>
      <c r="I133" s="28"/>
      <c r="J133" s="29"/>
      <c r="K133" s="13" t="s">
        <v>17</v>
      </c>
      <c r="L133" s="14"/>
      <c r="M133" s="15">
        <v>52.5</v>
      </c>
      <c r="N133" s="26"/>
      <c r="O133" s="27"/>
      <c r="P133" s="27"/>
      <c r="Q133" s="28"/>
      <c r="R133" s="29"/>
      <c r="S133" s="13" t="s">
        <v>17</v>
      </c>
      <c r="T133" s="14"/>
      <c r="U133" s="15">
        <v>54.6</v>
      </c>
      <c r="V133" s="26"/>
      <c r="W133" s="27"/>
      <c r="X133" s="27"/>
      <c r="Y133" s="28"/>
      <c r="Z133" s="29"/>
      <c r="AA133" s="13" t="s">
        <v>17</v>
      </c>
      <c r="AB133" s="14"/>
      <c r="AC133" s="15">
        <v>55</v>
      </c>
      <c r="AD133" s="26"/>
      <c r="AE133" s="27"/>
      <c r="AF133" s="27"/>
      <c r="AG133" s="28"/>
      <c r="AH133" s="29"/>
      <c r="AI133" s="13" t="s">
        <v>17</v>
      </c>
      <c r="AJ133" s="14"/>
      <c r="AK133" s="15">
        <v>60.3</v>
      </c>
      <c r="AL133" s="26"/>
      <c r="AM133" s="27"/>
      <c r="AN133" s="27"/>
      <c r="AO133" s="28"/>
      <c r="AP133" s="29"/>
      <c r="AQ133" s="13" t="s">
        <v>17</v>
      </c>
      <c r="AR133" s="14"/>
      <c r="AS133" s="15">
        <v>59.6</v>
      </c>
      <c r="AT133" s="26"/>
      <c r="AU133" s="27"/>
      <c r="AV133" s="27"/>
      <c r="AW133" s="28"/>
      <c r="AX133" s="29"/>
      <c r="AY133" s="13" t="s">
        <v>17</v>
      </c>
      <c r="AZ133" s="14"/>
      <c r="BA133" s="15">
        <v>61.7</v>
      </c>
      <c r="BB133" s="26"/>
      <c r="BC133" s="27"/>
      <c r="BD133" s="27"/>
      <c r="BE133" s="28"/>
      <c r="BF133" s="29"/>
      <c r="BG133" s="13" t="s">
        <v>17</v>
      </c>
      <c r="BH133" s="14"/>
      <c r="BI133" s="15">
        <v>56.3</v>
      </c>
      <c r="BJ133" s="26"/>
      <c r="BK133" s="27"/>
      <c r="BL133" s="27"/>
      <c r="BM133" s="28"/>
      <c r="BN133" s="29"/>
      <c r="BO133" s="13" t="s">
        <v>17</v>
      </c>
      <c r="BP133" s="14"/>
      <c r="BQ133" s="15"/>
      <c r="BR133" s="26"/>
      <c r="BS133" s="27"/>
      <c r="BT133" s="27"/>
      <c r="BU133" s="28"/>
      <c r="BV133" s="29"/>
      <c r="BW133" s="13" t="s">
        <v>17</v>
      </c>
      <c r="BX133" s="14"/>
      <c r="BY133" s="15"/>
      <c r="BZ133" s="26"/>
      <c r="CA133" s="27"/>
      <c r="CB133" s="27"/>
      <c r="CC133" s="28"/>
    </row>
    <row r="137" spans="3:118" x14ac:dyDescent="0.35">
      <c r="C137" s="104">
        <v>41500</v>
      </c>
      <c r="D137" s="57"/>
      <c r="E137" s="57"/>
      <c r="F137" s="57"/>
      <c r="G137" s="57"/>
      <c r="H137" s="57"/>
      <c r="I137" s="57"/>
      <c r="J137" s="57"/>
      <c r="K137" s="104">
        <v>41500</v>
      </c>
      <c r="L137" s="57"/>
      <c r="M137" s="57"/>
      <c r="N137" s="57"/>
      <c r="O137" s="57"/>
      <c r="P137" s="57"/>
      <c r="Q137" s="57"/>
      <c r="R137" s="57"/>
      <c r="S137" s="104">
        <v>41500</v>
      </c>
      <c r="T137" s="57"/>
      <c r="U137" s="57"/>
      <c r="V137" s="57"/>
      <c r="W137" s="57"/>
      <c r="X137" s="57"/>
      <c r="Y137" s="57"/>
      <c r="Z137" s="57"/>
      <c r="AA137" s="104">
        <v>41500</v>
      </c>
      <c r="AB137" s="57"/>
      <c r="AC137" s="57"/>
      <c r="AD137" s="57"/>
      <c r="AE137" s="57"/>
      <c r="AF137" s="57"/>
      <c r="AG137" s="57"/>
      <c r="AH137" s="57"/>
      <c r="AI137" s="104">
        <v>41500</v>
      </c>
      <c r="AJ137" s="57"/>
      <c r="AK137" s="57"/>
      <c r="AL137" s="57"/>
      <c r="AM137" s="57"/>
      <c r="AN137" s="57"/>
      <c r="AO137" s="57"/>
      <c r="AP137" s="57"/>
      <c r="AQ137" s="104">
        <v>41500</v>
      </c>
      <c r="AR137" s="57"/>
      <c r="AS137" s="57"/>
      <c r="AT137" s="57"/>
      <c r="AU137" s="57"/>
      <c r="AV137" s="57"/>
      <c r="AW137" s="57"/>
      <c r="AX137" s="57"/>
      <c r="AY137" s="104">
        <v>41500</v>
      </c>
      <c r="AZ137" s="57"/>
      <c r="BA137" s="57"/>
      <c r="BB137" s="57"/>
      <c r="BC137" s="57"/>
      <c r="BD137" s="57"/>
      <c r="BE137" s="57"/>
      <c r="BF137" s="57"/>
      <c r="BG137" s="104">
        <v>41500</v>
      </c>
      <c r="BH137" s="57"/>
      <c r="BI137" s="57"/>
      <c r="BJ137" s="57"/>
      <c r="BK137" s="57"/>
      <c r="BL137" s="57"/>
      <c r="BM137" s="14"/>
      <c r="BN137" s="33"/>
      <c r="BO137" s="33"/>
      <c r="BP137" s="33"/>
      <c r="BQ137" s="33"/>
      <c r="BR137" s="33"/>
      <c r="BS137" s="33"/>
      <c r="BT137" s="33"/>
      <c r="BU137" s="33"/>
      <c r="BV137" s="33"/>
      <c r="BW137" s="33"/>
      <c r="BX137" s="33"/>
      <c r="BY137" s="33"/>
      <c r="BZ137" s="33"/>
      <c r="CA137" s="33"/>
      <c r="CB137" s="33"/>
      <c r="CC137" s="34"/>
    </row>
    <row r="138" spans="3:118" x14ac:dyDescent="0.35">
      <c r="C138" s="35">
        <v>4</v>
      </c>
      <c r="D138" s="36"/>
      <c r="E138" s="36"/>
      <c r="F138" s="36"/>
      <c r="G138" s="36"/>
      <c r="H138" s="36"/>
      <c r="I138" s="37"/>
      <c r="J138" s="38"/>
      <c r="K138" s="35">
        <v>5</v>
      </c>
      <c r="L138" s="36"/>
      <c r="M138" s="36"/>
      <c r="N138" s="36"/>
      <c r="O138" s="36"/>
      <c r="P138" s="36"/>
      <c r="Q138" s="37"/>
      <c r="R138" s="38"/>
      <c r="S138" s="35">
        <v>6</v>
      </c>
      <c r="T138" s="36"/>
      <c r="U138" s="36"/>
      <c r="V138" s="36"/>
      <c r="W138" s="36"/>
      <c r="X138" s="36"/>
      <c r="Y138" s="37"/>
      <c r="Z138" s="38"/>
      <c r="AA138" s="35">
        <v>7</v>
      </c>
      <c r="AB138" s="36"/>
      <c r="AC138" s="36"/>
      <c r="AD138" s="36"/>
      <c r="AE138" s="36"/>
      <c r="AF138" s="36"/>
      <c r="AG138" s="37"/>
      <c r="AH138" s="38"/>
      <c r="AI138" s="35">
        <v>8</v>
      </c>
      <c r="AJ138" s="36"/>
      <c r="AK138" s="36"/>
      <c r="AL138" s="36"/>
      <c r="AM138" s="36"/>
      <c r="AN138" s="36"/>
      <c r="AO138" s="37"/>
      <c r="AP138" s="38"/>
      <c r="AQ138" s="35">
        <v>9</v>
      </c>
      <c r="AR138" s="36"/>
      <c r="AS138" s="36"/>
      <c r="AT138" s="36"/>
      <c r="AU138" s="36"/>
      <c r="AV138" s="36"/>
      <c r="AW138" s="37"/>
      <c r="AX138" s="38"/>
      <c r="AY138" s="35">
        <v>10</v>
      </c>
      <c r="AZ138" s="36"/>
      <c r="BA138" s="36"/>
      <c r="BB138" s="36"/>
      <c r="BC138" s="36"/>
      <c r="BD138" s="36"/>
      <c r="BE138" s="37"/>
      <c r="BF138" s="38"/>
      <c r="BG138" s="35">
        <v>11</v>
      </c>
      <c r="BH138" s="36"/>
      <c r="BI138" s="36"/>
      <c r="BJ138" s="36"/>
      <c r="BK138" s="36"/>
      <c r="BL138" s="36"/>
      <c r="BM138" s="37"/>
      <c r="BN138" s="38"/>
      <c r="BO138" s="35" t="s">
        <v>23</v>
      </c>
      <c r="BP138" s="36"/>
      <c r="BQ138" s="36"/>
      <c r="BR138" s="36"/>
      <c r="BS138" s="36"/>
      <c r="BT138" s="36"/>
      <c r="BU138" s="37"/>
      <c r="BV138" s="38"/>
      <c r="BW138" s="35" t="s">
        <v>22</v>
      </c>
      <c r="BX138" s="36"/>
      <c r="BY138" s="36"/>
      <c r="BZ138" s="36"/>
      <c r="CA138" s="36"/>
      <c r="CB138" s="36"/>
      <c r="CC138" s="37"/>
    </row>
    <row r="139" spans="3:118" x14ac:dyDescent="0.35">
      <c r="C139" s="40" t="s">
        <v>0</v>
      </c>
      <c r="D139" s="40" t="s">
        <v>1</v>
      </c>
      <c r="E139" s="65" t="s">
        <v>2</v>
      </c>
      <c r="F139" s="66"/>
      <c r="G139" s="41" t="s">
        <v>3</v>
      </c>
      <c r="H139" s="40" t="s">
        <v>4</v>
      </c>
      <c r="I139" s="40" t="s">
        <v>5</v>
      </c>
      <c r="J139" s="38"/>
      <c r="K139" s="40" t="s">
        <v>0</v>
      </c>
      <c r="L139" s="40" t="s">
        <v>1</v>
      </c>
      <c r="M139" s="65" t="s">
        <v>2</v>
      </c>
      <c r="N139" s="66"/>
      <c r="O139" s="41" t="s">
        <v>3</v>
      </c>
      <c r="P139" s="40" t="s">
        <v>4</v>
      </c>
      <c r="Q139" s="40" t="s">
        <v>5</v>
      </c>
      <c r="R139" s="38"/>
      <c r="S139" s="40" t="s">
        <v>0</v>
      </c>
      <c r="T139" s="40" t="s">
        <v>1</v>
      </c>
      <c r="U139" s="65" t="s">
        <v>2</v>
      </c>
      <c r="V139" s="66"/>
      <c r="W139" s="41" t="s">
        <v>3</v>
      </c>
      <c r="X139" s="40" t="s">
        <v>4</v>
      </c>
      <c r="Y139" s="40" t="s">
        <v>5</v>
      </c>
      <c r="Z139" s="38"/>
      <c r="AA139" s="40" t="s">
        <v>0</v>
      </c>
      <c r="AB139" s="40" t="s">
        <v>1</v>
      </c>
      <c r="AC139" s="65" t="s">
        <v>2</v>
      </c>
      <c r="AD139" s="66"/>
      <c r="AE139" s="41" t="s">
        <v>3</v>
      </c>
      <c r="AF139" s="40" t="s">
        <v>4</v>
      </c>
      <c r="AG139" s="40" t="s">
        <v>5</v>
      </c>
      <c r="AH139" s="38"/>
      <c r="AI139" s="40" t="s">
        <v>0</v>
      </c>
      <c r="AJ139" s="40" t="s">
        <v>1</v>
      </c>
      <c r="AK139" s="65" t="s">
        <v>2</v>
      </c>
      <c r="AL139" s="66"/>
      <c r="AM139" s="41" t="s">
        <v>3</v>
      </c>
      <c r="AN139" s="40" t="s">
        <v>4</v>
      </c>
      <c r="AO139" s="40" t="s">
        <v>5</v>
      </c>
      <c r="AP139" s="38"/>
      <c r="AQ139" s="40" t="s">
        <v>0</v>
      </c>
      <c r="AR139" s="40" t="s">
        <v>1</v>
      </c>
      <c r="AS139" s="65" t="s">
        <v>2</v>
      </c>
      <c r="AT139" s="66"/>
      <c r="AU139" s="41" t="s">
        <v>3</v>
      </c>
      <c r="AV139" s="40" t="s">
        <v>4</v>
      </c>
      <c r="AW139" s="40" t="s">
        <v>5</v>
      </c>
      <c r="AX139" s="38"/>
      <c r="AY139" s="40" t="s">
        <v>0</v>
      </c>
      <c r="AZ139" s="40" t="s">
        <v>1</v>
      </c>
      <c r="BA139" s="65" t="s">
        <v>2</v>
      </c>
      <c r="BB139" s="66"/>
      <c r="BC139" s="41" t="s">
        <v>3</v>
      </c>
      <c r="BD139" s="40" t="s">
        <v>4</v>
      </c>
      <c r="BE139" s="40" t="s">
        <v>5</v>
      </c>
      <c r="BF139" s="38"/>
      <c r="BG139" s="40" t="s">
        <v>0</v>
      </c>
      <c r="BH139" s="40" t="s">
        <v>1</v>
      </c>
      <c r="BI139" s="65" t="s">
        <v>2</v>
      </c>
      <c r="BJ139" s="66"/>
      <c r="BK139" s="41" t="s">
        <v>3</v>
      </c>
      <c r="BL139" s="40" t="s">
        <v>4</v>
      </c>
      <c r="BM139" s="40" t="s">
        <v>5</v>
      </c>
      <c r="BN139" s="38"/>
      <c r="BO139" s="40" t="s">
        <v>0</v>
      </c>
      <c r="BP139" s="40" t="s">
        <v>1</v>
      </c>
      <c r="BQ139" s="65" t="s">
        <v>2</v>
      </c>
      <c r="BR139" s="66"/>
      <c r="BS139" s="41" t="s">
        <v>3</v>
      </c>
      <c r="BT139" s="40" t="s">
        <v>4</v>
      </c>
      <c r="BU139" s="40" t="s">
        <v>5</v>
      </c>
      <c r="BV139" s="38"/>
      <c r="BW139" s="40" t="s">
        <v>0</v>
      </c>
      <c r="BX139" s="40" t="s">
        <v>1</v>
      </c>
      <c r="BY139" s="65" t="s">
        <v>2</v>
      </c>
      <c r="BZ139" s="66"/>
      <c r="CA139" s="41" t="s">
        <v>3</v>
      </c>
      <c r="CB139" s="40" t="s">
        <v>4</v>
      </c>
      <c r="CC139" s="40" t="s">
        <v>5</v>
      </c>
    </row>
    <row r="140" spans="3:118" x14ac:dyDescent="0.35">
      <c r="C140" s="42" t="s">
        <v>6</v>
      </c>
      <c r="D140" s="42" t="s">
        <v>7</v>
      </c>
      <c r="E140" s="43" t="s">
        <v>8</v>
      </c>
      <c r="F140" s="44" t="s">
        <v>9</v>
      </c>
      <c r="G140" s="42"/>
      <c r="H140" s="42" t="s">
        <v>10</v>
      </c>
      <c r="I140" s="42" t="s">
        <v>11</v>
      </c>
      <c r="J140" s="38"/>
      <c r="K140" s="42" t="s">
        <v>6</v>
      </c>
      <c r="L140" s="42" t="s">
        <v>7</v>
      </c>
      <c r="M140" s="43" t="s">
        <v>8</v>
      </c>
      <c r="N140" s="44" t="s">
        <v>9</v>
      </c>
      <c r="O140" s="42"/>
      <c r="P140" s="42" t="s">
        <v>10</v>
      </c>
      <c r="Q140" s="42" t="s">
        <v>11</v>
      </c>
      <c r="R140" s="38"/>
      <c r="S140" s="42" t="s">
        <v>6</v>
      </c>
      <c r="T140" s="42" t="s">
        <v>7</v>
      </c>
      <c r="U140" s="43" t="s">
        <v>8</v>
      </c>
      <c r="V140" s="44" t="s">
        <v>9</v>
      </c>
      <c r="W140" s="42"/>
      <c r="X140" s="42" t="s">
        <v>10</v>
      </c>
      <c r="Y140" s="42" t="s">
        <v>11</v>
      </c>
      <c r="Z140" s="38"/>
      <c r="AA140" s="42" t="s">
        <v>6</v>
      </c>
      <c r="AB140" s="42" t="s">
        <v>7</v>
      </c>
      <c r="AC140" s="43" t="s">
        <v>8</v>
      </c>
      <c r="AD140" s="44" t="s">
        <v>9</v>
      </c>
      <c r="AE140" s="42"/>
      <c r="AF140" s="42" t="s">
        <v>10</v>
      </c>
      <c r="AG140" s="42" t="s">
        <v>11</v>
      </c>
      <c r="AH140" s="38"/>
      <c r="AI140" s="42" t="s">
        <v>6</v>
      </c>
      <c r="AJ140" s="42" t="s">
        <v>7</v>
      </c>
      <c r="AK140" s="43" t="s">
        <v>8</v>
      </c>
      <c r="AL140" s="44" t="s">
        <v>9</v>
      </c>
      <c r="AM140" s="42"/>
      <c r="AN140" s="42" t="s">
        <v>10</v>
      </c>
      <c r="AO140" s="42" t="s">
        <v>11</v>
      </c>
      <c r="AP140" s="38"/>
      <c r="AQ140" s="42" t="s">
        <v>6</v>
      </c>
      <c r="AR140" s="42" t="s">
        <v>7</v>
      </c>
      <c r="AS140" s="43" t="s">
        <v>8</v>
      </c>
      <c r="AT140" s="44" t="s">
        <v>9</v>
      </c>
      <c r="AU140" s="42"/>
      <c r="AV140" s="42" t="s">
        <v>10</v>
      </c>
      <c r="AW140" s="42" t="s">
        <v>11</v>
      </c>
      <c r="AX140" s="38"/>
      <c r="AY140" s="42" t="s">
        <v>6</v>
      </c>
      <c r="AZ140" s="42" t="s">
        <v>7</v>
      </c>
      <c r="BA140" s="43" t="s">
        <v>8</v>
      </c>
      <c r="BB140" s="44" t="s">
        <v>9</v>
      </c>
      <c r="BC140" s="42"/>
      <c r="BD140" s="42" t="s">
        <v>10</v>
      </c>
      <c r="BE140" s="42" t="s">
        <v>11</v>
      </c>
      <c r="BF140" s="38"/>
      <c r="BG140" s="42" t="s">
        <v>6</v>
      </c>
      <c r="BH140" s="42" t="s">
        <v>7</v>
      </c>
      <c r="BI140" s="43" t="s">
        <v>8</v>
      </c>
      <c r="BJ140" s="44" t="s">
        <v>9</v>
      </c>
      <c r="BK140" s="42"/>
      <c r="BL140" s="42" t="s">
        <v>10</v>
      </c>
      <c r="BM140" s="42" t="s">
        <v>11</v>
      </c>
      <c r="BN140" s="38"/>
      <c r="BO140" s="42" t="s">
        <v>6</v>
      </c>
      <c r="BP140" s="42" t="s">
        <v>7</v>
      </c>
      <c r="BQ140" s="43" t="s">
        <v>8</v>
      </c>
      <c r="BR140" s="44" t="s">
        <v>9</v>
      </c>
      <c r="BS140" s="42"/>
      <c r="BT140" s="42" t="s">
        <v>10</v>
      </c>
      <c r="BU140" s="42" t="s">
        <v>11</v>
      </c>
      <c r="BV140" s="38"/>
      <c r="BW140" s="42" t="s">
        <v>6</v>
      </c>
      <c r="BX140" s="42" t="s">
        <v>7</v>
      </c>
      <c r="BY140" s="43" t="s">
        <v>8</v>
      </c>
      <c r="BZ140" s="44" t="s">
        <v>9</v>
      </c>
      <c r="CA140" s="42"/>
      <c r="CB140" s="42" t="s">
        <v>10</v>
      </c>
      <c r="CC140" s="42" t="s">
        <v>11</v>
      </c>
    </row>
    <row r="141" spans="3:118" x14ac:dyDescent="0.35">
      <c r="C141" s="42">
        <v>0</v>
      </c>
      <c r="D141" s="42"/>
      <c r="E141" s="43"/>
      <c r="F141" s="44"/>
      <c r="G141" s="42"/>
      <c r="H141" s="42"/>
      <c r="I141" s="42"/>
      <c r="J141" s="38"/>
      <c r="K141" s="42">
        <v>0</v>
      </c>
      <c r="L141" s="42"/>
      <c r="M141" s="43"/>
      <c r="N141" s="44"/>
      <c r="O141" s="42"/>
      <c r="P141" s="42"/>
      <c r="Q141" s="42"/>
      <c r="R141" s="38"/>
      <c r="S141" s="42">
        <v>0</v>
      </c>
      <c r="T141" s="42"/>
      <c r="U141" s="43"/>
      <c r="V141" s="44"/>
      <c r="W141" s="42"/>
      <c r="X141" s="42"/>
      <c r="Y141" s="42"/>
      <c r="Z141" s="38"/>
      <c r="AA141" s="42">
        <v>0</v>
      </c>
      <c r="AB141" s="42">
        <v>19.399999999999999</v>
      </c>
      <c r="AC141" s="43">
        <v>63.7</v>
      </c>
      <c r="AD141" s="44">
        <v>5.81</v>
      </c>
      <c r="AE141" s="42">
        <v>8</v>
      </c>
      <c r="AF141" s="42">
        <v>96</v>
      </c>
      <c r="AG141" s="42">
        <v>822</v>
      </c>
      <c r="AH141" s="38"/>
      <c r="AI141" s="42">
        <v>0</v>
      </c>
      <c r="AJ141" s="42"/>
      <c r="AK141" s="43"/>
      <c r="AL141" s="44"/>
      <c r="AM141" s="42"/>
      <c r="AN141" s="42"/>
      <c r="AO141" s="42"/>
      <c r="AP141" s="38"/>
      <c r="AQ141" s="42">
        <v>0</v>
      </c>
      <c r="AR141" s="42"/>
      <c r="AS141" s="43"/>
      <c r="AT141" s="44"/>
      <c r="AU141" s="42"/>
      <c r="AV141" s="42"/>
      <c r="AW141" s="42"/>
      <c r="AX141" s="38"/>
      <c r="AY141" s="42">
        <v>0</v>
      </c>
      <c r="AZ141" s="42">
        <v>19.2</v>
      </c>
      <c r="BA141" s="43">
        <v>70.599999999999994</v>
      </c>
      <c r="BB141" s="44">
        <v>6.5</v>
      </c>
      <c r="BC141" s="42">
        <v>8.0500000000000007</v>
      </c>
      <c r="BD141" s="42">
        <v>54</v>
      </c>
      <c r="BE141" s="42">
        <v>830</v>
      </c>
      <c r="BF141" s="38"/>
      <c r="BG141" s="42">
        <v>0</v>
      </c>
      <c r="BH141" s="42"/>
      <c r="BI141" s="43"/>
      <c r="BJ141" s="44"/>
      <c r="BK141" s="42"/>
      <c r="BL141" s="42"/>
      <c r="BM141" s="42"/>
      <c r="BN141" s="38"/>
      <c r="BO141" s="42">
        <v>0</v>
      </c>
      <c r="BP141" s="42">
        <v>19</v>
      </c>
      <c r="BQ141" s="43">
        <v>87.4</v>
      </c>
      <c r="BR141" s="44">
        <v>7.93</v>
      </c>
      <c r="BS141" s="42">
        <v>8.3000000000000007</v>
      </c>
      <c r="BT141" s="42">
        <v>9</v>
      </c>
      <c r="BU141" s="42">
        <v>829</v>
      </c>
      <c r="BV141" s="38"/>
      <c r="BW141" s="42">
        <v>0</v>
      </c>
      <c r="BX141" s="42">
        <v>15.7</v>
      </c>
      <c r="BY141" s="43">
        <v>98.2</v>
      </c>
      <c r="BZ141" s="44">
        <v>9.9</v>
      </c>
      <c r="CA141" s="42">
        <v>8.1999999999999993</v>
      </c>
      <c r="CB141" s="42">
        <v>79</v>
      </c>
      <c r="CC141" s="42">
        <v>912</v>
      </c>
    </row>
    <row r="142" spans="3:118" x14ac:dyDescent="0.35">
      <c r="C142" s="42">
        <v>1</v>
      </c>
      <c r="D142" s="42"/>
      <c r="E142" s="43"/>
      <c r="F142" s="44"/>
      <c r="G142" s="42"/>
      <c r="H142" s="42"/>
      <c r="I142" s="42"/>
      <c r="J142" s="38"/>
      <c r="K142" s="42">
        <v>1</v>
      </c>
      <c r="L142" s="42"/>
      <c r="M142" s="43"/>
      <c r="N142" s="44"/>
      <c r="O142" s="42"/>
      <c r="P142" s="42"/>
      <c r="Q142" s="42"/>
      <c r="R142" s="38"/>
      <c r="S142" s="42">
        <v>1</v>
      </c>
      <c r="T142" s="42"/>
      <c r="U142" s="43"/>
      <c r="V142" s="44"/>
      <c r="W142" s="42"/>
      <c r="X142" s="42"/>
      <c r="Y142" s="42"/>
      <c r="Z142" s="38"/>
      <c r="AA142" s="42">
        <v>1</v>
      </c>
      <c r="AB142" s="42">
        <v>19.2</v>
      </c>
      <c r="AC142" s="43">
        <v>50.2</v>
      </c>
      <c r="AD142" s="44">
        <v>4.62</v>
      </c>
      <c r="AE142" s="42">
        <v>7.9</v>
      </c>
      <c r="AF142" s="42">
        <v>57</v>
      </c>
      <c r="AG142" s="42">
        <v>834</v>
      </c>
      <c r="AH142" s="38"/>
      <c r="AI142" s="42">
        <v>1</v>
      </c>
      <c r="AJ142" s="42"/>
      <c r="AK142" s="43"/>
      <c r="AL142" s="44"/>
      <c r="AM142" s="42"/>
      <c r="AN142" s="42"/>
      <c r="AO142" s="42"/>
      <c r="AP142" s="38"/>
      <c r="AQ142" s="42">
        <v>1</v>
      </c>
      <c r="AR142" s="42"/>
      <c r="AS142" s="43"/>
      <c r="AT142" s="44"/>
      <c r="AU142" s="42"/>
      <c r="AV142" s="42"/>
      <c r="AW142" s="42"/>
      <c r="AX142" s="38"/>
      <c r="AY142" s="42">
        <v>1</v>
      </c>
      <c r="AZ142" s="42">
        <v>19.2</v>
      </c>
      <c r="BA142" s="43">
        <v>71.099999999999994</v>
      </c>
      <c r="BB142" s="44">
        <v>6.53</v>
      </c>
      <c r="BC142" s="42">
        <v>8</v>
      </c>
      <c r="BD142" s="42">
        <v>23</v>
      </c>
      <c r="BE142" s="42">
        <v>830</v>
      </c>
      <c r="BF142" s="38"/>
      <c r="BG142" s="42">
        <v>1</v>
      </c>
      <c r="BH142" s="42"/>
      <c r="BI142" s="43"/>
      <c r="BJ142" s="44"/>
      <c r="BK142" s="42"/>
      <c r="BL142" s="42"/>
      <c r="BM142" s="42"/>
      <c r="BN142" s="38"/>
      <c r="BO142" s="42">
        <v>1</v>
      </c>
      <c r="BP142" s="42"/>
      <c r="BQ142" s="43"/>
      <c r="BR142" s="44"/>
      <c r="BS142" s="42"/>
      <c r="BT142" s="42"/>
      <c r="BU142" s="42"/>
      <c r="BV142" s="38"/>
      <c r="BW142" s="42">
        <v>1</v>
      </c>
      <c r="BX142" s="42"/>
      <c r="BY142" s="43"/>
      <c r="BZ142" s="44"/>
      <c r="CA142" s="42"/>
      <c r="CB142" s="42"/>
      <c r="CC142" s="42"/>
    </row>
    <row r="143" spans="3:118" x14ac:dyDescent="0.35">
      <c r="C143" s="42">
        <v>2</v>
      </c>
      <c r="D143" s="42"/>
      <c r="E143" s="43"/>
      <c r="F143" s="44"/>
      <c r="G143" s="42"/>
      <c r="H143" s="42"/>
      <c r="I143" s="42"/>
      <c r="J143" s="38"/>
      <c r="K143" s="42">
        <v>2</v>
      </c>
      <c r="L143" s="42"/>
      <c r="M143" s="43"/>
      <c r="N143" s="44"/>
      <c r="O143" s="42"/>
      <c r="P143" s="42"/>
      <c r="Q143" s="42"/>
      <c r="R143" s="38"/>
      <c r="S143" s="42">
        <v>2</v>
      </c>
      <c r="T143" s="42"/>
      <c r="U143" s="43"/>
      <c r="V143" s="44"/>
      <c r="W143" s="42"/>
      <c r="X143" s="42"/>
      <c r="Y143" s="42"/>
      <c r="Z143" s="38"/>
      <c r="AA143" s="42">
        <v>2</v>
      </c>
      <c r="AB143" s="42">
        <v>19.2</v>
      </c>
      <c r="AC143" s="43">
        <v>60.8</v>
      </c>
      <c r="AD143" s="44">
        <v>5.61</v>
      </c>
      <c r="AE143" s="42">
        <v>8</v>
      </c>
      <c r="AF143" s="42">
        <v>-16</v>
      </c>
      <c r="AG143" s="42">
        <v>827</v>
      </c>
      <c r="AH143" s="38"/>
      <c r="AI143" s="42">
        <v>2</v>
      </c>
      <c r="AJ143" s="42"/>
      <c r="AK143" s="43"/>
      <c r="AL143" s="44"/>
      <c r="AM143" s="42"/>
      <c r="AN143" s="42"/>
      <c r="AO143" s="42"/>
      <c r="AP143" s="38"/>
      <c r="AQ143" s="42">
        <v>2</v>
      </c>
      <c r="AR143" s="42"/>
      <c r="AS143" s="43"/>
      <c r="AT143" s="44"/>
      <c r="AU143" s="42"/>
      <c r="AV143" s="42"/>
      <c r="AW143" s="42"/>
      <c r="AX143" s="38"/>
      <c r="AY143" s="42">
        <v>2</v>
      </c>
      <c r="AZ143" s="42">
        <v>19</v>
      </c>
      <c r="BA143" s="43">
        <v>70.3</v>
      </c>
      <c r="BB143" s="44">
        <v>6.54</v>
      </c>
      <c r="BC143" s="42">
        <v>8</v>
      </c>
      <c r="BD143" s="42">
        <v>-42</v>
      </c>
      <c r="BE143" s="42">
        <v>841</v>
      </c>
      <c r="BF143" s="38"/>
      <c r="BG143" s="42">
        <v>2</v>
      </c>
      <c r="BH143" s="42"/>
      <c r="BI143" s="43"/>
      <c r="BJ143" s="44"/>
      <c r="BK143" s="42"/>
      <c r="BL143" s="42"/>
      <c r="BM143" s="42"/>
      <c r="BN143" s="38"/>
      <c r="BO143" s="42">
        <v>2</v>
      </c>
      <c r="BP143" s="42"/>
      <c r="BQ143" s="43"/>
      <c r="BR143" s="44"/>
      <c r="BS143" s="42"/>
      <c r="BT143" s="42"/>
      <c r="BU143" s="42"/>
      <c r="BV143" s="38"/>
      <c r="BW143" s="42">
        <v>2</v>
      </c>
      <c r="BX143" s="42"/>
      <c r="BY143" s="43"/>
      <c r="BZ143" s="44"/>
      <c r="CA143" s="42"/>
      <c r="CB143" s="42"/>
      <c r="CC143" s="42"/>
    </row>
    <row r="144" spans="3:118" x14ac:dyDescent="0.35">
      <c r="C144" s="45">
        <v>3</v>
      </c>
      <c r="D144" s="45"/>
      <c r="E144" s="46"/>
      <c r="F144" s="47"/>
      <c r="G144" s="45"/>
      <c r="H144" s="45"/>
      <c r="I144" s="45"/>
      <c r="J144" s="38"/>
      <c r="K144" s="45">
        <v>3</v>
      </c>
      <c r="L144" s="45"/>
      <c r="M144" s="46"/>
      <c r="N144" s="47"/>
      <c r="O144" s="45"/>
      <c r="P144" s="45"/>
      <c r="Q144" s="45"/>
      <c r="R144" s="38"/>
      <c r="S144" s="45">
        <v>3</v>
      </c>
      <c r="T144" s="45"/>
      <c r="U144" s="46"/>
      <c r="V144" s="47"/>
      <c r="W144" s="45"/>
      <c r="X144" s="45"/>
      <c r="Y144" s="45"/>
      <c r="Z144" s="38"/>
      <c r="AA144" s="45">
        <v>3</v>
      </c>
      <c r="AB144" s="45">
        <v>15.2</v>
      </c>
      <c r="AC144" s="46">
        <v>11.6</v>
      </c>
      <c r="AD144" s="47">
        <v>1.1299999999999999</v>
      </c>
      <c r="AE144" s="45">
        <v>7.38</v>
      </c>
      <c r="AF144" s="45">
        <v>-296</v>
      </c>
      <c r="AG144" s="45">
        <v>899</v>
      </c>
      <c r="AH144" s="38"/>
      <c r="AI144" s="45">
        <v>3</v>
      </c>
      <c r="AJ144" s="45"/>
      <c r="AK144" s="46"/>
      <c r="AL144" s="47"/>
      <c r="AM144" s="45"/>
      <c r="AN144" s="45"/>
      <c r="AO144" s="45"/>
      <c r="AP144" s="38"/>
      <c r="AQ144" s="45">
        <v>3</v>
      </c>
      <c r="AR144" s="45"/>
      <c r="AS144" s="46"/>
      <c r="AT144" s="47"/>
      <c r="AU144" s="45"/>
      <c r="AV144" s="45"/>
      <c r="AW144" s="45"/>
      <c r="AX144" s="38"/>
      <c r="AY144" s="45">
        <v>3</v>
      </c>
      <c r="AZ144" s="45">
        <v>15.4</v>
      </c>
      <c r="BA144" s="46">
        <v>21.7</v>
      </c>
      <c r="BB144" s="47">
        <v>2.09</v>
      </c>
      <c r="BC144" s="45">
        <v>7.26</v>
      </c>
      <c r="BD144" s="45">
        <v>-290</v>
      </c>
      <c r="BE144" s="45">
        <v>913</v>
      </c>
      <c r="BF144" s="38"/>
      <c r="BG144" s="45">
        <v>3</v>
      </c>
      <c r="BH144" s="45"/>
      <c r="BI144" s="46"/>
      <c r="BJ144" s="47"/>
      <c r="BK144" s="45"/>
      <c r="BL144" s="45"/>
      <c r="BM144" s="45"/>
      <c r="BN144" s="38"/>
      <c r="BO144" s="45">
        <v>3</v>
      </c>
      <c r="BP144" s="45"/>
      <c r="BQ144" s="46"/>
      <c r="BR144" s="47"/>
      <c r="BS144" s="45"/>
      <c r="BT144" s="45"/>
      <c r="BU144" s="45"/>
      <c r="BV144" s="38"/>
      <c r="BW144" s="45">
        <v>3</v>
      </c>
      <c r="BX144" s="45"/>
      <c r="BY144" s="46"/>
      <c r="BZ144" s="47"/>
      <c r="CA144" s="45"/>
      <c r="CB144" s="45"/>
      <c r="CC144" s="45"/>
    </row>
    <row r="145" spans="3:81" x14ac:dyDescent="0.35">
      <c r="C145" s="32"/>
      <c r="D145" s="33"/>
      <c r="E145" s="33"/>
      <c r="F145" s="33"/>
      <c r="G145" s="33"/>
      <c r="H145" s="33"/>
      <c r="I145" s="34"/>
      <c r="J145" s="38"/>
      <c r="K145" s="32"/>
      <c r="L145" s="33"/>
      <c r="M145" s="33"/>
      <c r="N145" s="33"/>
      <c r="O145" s="33"/>
      <c r="P145" s="33"/>
      <c r="Q145" s="34"/>
      <c r="R145" s="38"/>
      <c r="S145" s="32"/>
      <c r="T145" s="33"/>
      <c r="U145" s="33"/>
      <c r="V145" s="33"/>
      <c r="W145" s="33"/>
      <c r="X145" s="33"/>
      <c r="Y145" s="34"/>
      <c r="Z145" s="38"/>
      <c r="AA145" s="32"/>
      <c r="AB145" s="33"/>
      <c r="AC145" s="33"/>
      <c r="AD145" s="33"/>
      <c r="AE145" s="33"/>
      <c r="AF145" s="33"/>
      <c r="AG145" s="34"/>
      <c r="AH145" s="38"/>
      <c r="AI145" s="32"/>
      <c r="AJ145" s="33"/>
      <c r="AK145" s="33"/>
      <c r="AL145" s="33"/>
      <c r="AM145" s="33"/>
      <c r="AN145" s="33"/>
      <c r="AO145" s="34"/>
      <c r="AP145" s="38"/>
      <c r="AQ145" s="32"/>
      <c r="AR145" s="33"/>
      <c r="AS145" s="33"/>
      <c r="AT145" s="33"/>
      <c r="AU145" s="33"/>
      <c r="AV145" s="33"/>
      <c r="AW145" s="34"/>
      <c r="AX145" s="38"/>
      <c r="AY145" s="32"/>
      <c r="AZ145" s="33"/>
      <c r="BA145" s="33"/>
      <c r="BB145" s="33"/>
      <c r="BC145" s="33"/>
      <c r="BD145" s="33"/>
      <c r="BE145" s="34"/>
      <c r="BF145" s="38"/>
      <c r="BG145" s="32"/>
      <c r="BH145" s="33"/>
      <c r="BI145" s="33"/>
      <c r="BJ145" s="33"/>
      <c r="BK145" s="33"/>
      <c r="BL145" s="33"/>
      <c r="BM145" s="34"/>
      <c r="BN145" s="38"/>
      <c r="BO145" s="32"/>
      <c r="BP145" s="33"/>
      <c r="BQ145" s="33"/>
      <c r="BR145" s="33"/>
      <c r="BS145" s="33"/>
      <c r="BT145" s="33"/>
      <c r="BU145" s="34"/>
      <c r="BV145" s="38"/>
      <c r="BW145" s="32"/>
      <c r="BX145" s="33"/>
      <c r="BY145" s="33"/>
      <c r="BZ145" s="33"/>
      <c r="CA145" s="33"/>
      <c r="CB145" s="33"/>
      <c r="CC145" s="34"/>
    </row>
    <row r="146" spans="3:81" ht="14.5" customHeight="1" x14ac:dyDescent="0.35">
      <c r="C146" s="32" t="s">
        <v>12</v>
      </c>
      <c r="D146" s="34"/>
      <c r="E146" s="48">
        <v>0.5</v>
      </c>
      <c r="F146" s="67"/>
      <c r="G146" s="68"/>
      <c r="H146" s="68"/>
      <c r="I146" s="69"/>
      <c r="J146" s="38"/>
      <c r="K146" s="32" t="s">
        <v>12</v>
      </c>
      <c r="L146" s="34"/>
      <c r="M146" s="48">
        <v>0.5</v>
      </c>
      <c r="N146" s="67"/>
      <c r="O146" s="68"/>
      <c r="P146" s="68"/>
      <c r="Q146" s="69"/>
      <c r="R146" s="38"/>
      <c r="S146" s="32" t="s">
        <v>12</v>
      </c>
      <c r="T146" s="34"/>
      <c r="U146" s="48">
        <v>0.5</v>
      </c>
      <c r="V146" s="67"/>
      <c r="W146" s="68"/>
      <c r="X146" s="68"/>
      <c r="Y146" s="69"/>
      <c r="Z146" s="38"/>
      <c r="AA146" s="32" t="s">
        <v>12</v>
      </c>
      <c r="AB146" s="34"/>
      <c r="AC146" s="48">
        <v>0.5</v>
      </c>
      <c r="AD146" s="67" t="s">
        <v>25</v>
      </c>
      <c r="AE146" s="68"/>
      <c r="AF146" s="68"/>
      <c r="AG146" s="69"/>
      <c r="AH146" s="38"/>
      <c r="AI146" s="32" t="s">
        <v>12</v>
      </c>
      <c r="AJ146" s="34"/>
      <c r="AK146" s="48">
        <v>0.5</v>
      </c>
      <c r="AL146" s="67"/>
      <c r="AM146" s="68"/>
      <c r="AN146" s="68"/>
      <c r="AO146" s="69"/>
      <c r="AP146" s="38"/>
      <c r="AQ146" s="32" t="s">
        <v>12</v>
      </c>
      <c r="AR146" s="34"/>
      <c r="AS146" s="48">
        <v>0.5</v>
      </c>
      <c r="AT146" s="67"/>
      <c r="AU146" s="68"/>
      <c r="AV146" s="68"/>
      <c r="AW146" s="69"/>
      <c r="AX146" s="38"/>
      <c r="AY146" s="32" t="s">
        <v>12</v>
      </c>
      <c r="AZ146" s="34"/>
      <c r="BA146" s="48">
        <v>0.5</v>
      </c>
      <c r="BB146" s="67"/>
      <c r="BC146" s="68"/>
      <c r="BD146" s="68"/>
      <c r="BE146" s="69"/>
      <c r="BF146" s="38"/>
      <c r="BG146" s="32" t="s">
        <v>12</v>
      </c>
      <c r="BH146" s="34"/>
      <c r="BI146" s="48">
        <v>0.4</v>
      </c>
      <c r="BJ146" s="67" t="s">
        <v>26</v>
      </c>
      <c r="BK146" s="68"/>
      <c r="BL146" s="68"/>
      <c r="BM146" s="69"/>
      <c r="BN146" s="38"/>
      <c r="BO146" s="32" t="s">
        <v>12</v>
      </c>
      <c r="BP146" s="34"/>
      <c r="BQ146" s="48"/>
      <c r="BR146" s="67"/>
      <c r="BS146" s="68"/>
      <c r="BT146" s="68"/>
      <c r="BU146" s="69"/>
      <c r="BV146" s="38"/>
      <c r="BW146" s="32" t="s">
        <v>12</v>
      </c>
      <c r="BX146" s="34"/>
      <c r="BY146" s="48"/>
      <c r="BZ146" s="67"/>
      <c r="CA146" s="68"/>
      <c r="CB146" s="68"/>
      <c r="CC146" s="69"/>
    </row>
    <row r="147" spans="3:81" x14ac:dyDescent="0.35">
      <c r="C147" s="32" t="s">
        <v>14</v>
      </c>
      <c r="D147" s="34"/>
      <c r="E147" s="48">
        <v>2.8</v>
      </c>
      <c r="F147" s="70"/>
      <c r="G147" s="71"/>
      <c r="H147" s="71"/>
      <c r="I147" s="72"/>
      <c r="J147" s="38"/>
      <c r="K147" s="32" t="s">
        <v>14</v>
      </c>
      <c r="L147" s="34"/>
      <c r="M147" s="48" t="s">
        <v>27</v>
      </c>
      <c r="N147" s="70"/>
      <c r="O147" s="71"/>
      <c r="P147" s="71"/>
      <c r="Q147" s="72"/>
      <c r="R147" s="38"/>
      <c r="S147" s="32" t="s">
        <v>14</v>
      </c>
      <c r="T147" s="34"/>
      <c r="U147" s="48">
        <v>3.4</v>
      </c>
      <c r="V147" s="70"/>
      <c r="W147" s="71"/>
      <c r="X147" s="71"/>
      <c r="Y147" s="72"/>
      <c r="Z147" s="38"/>
      <c r="AA147" s="32" t="s">
        <v>14</v>
      </c>
      <c r="AB147" s="34"/>
      <c r="AC147" s="48">
        <v>3.4</v>
      </c>
      <c r="AD147" s="70"/>
      <c r="AE147" s="71"/>
      <c r="AF147" s="71"/>
      <c r="AG147" s="72"/>
      <c r="AH147" s="38"/>
      <c r="AI147" s="32" t="s">
        <v>14</v>
      </c>
      <c r="AJ147" s="34"/>
      <c r="AK147" s="48">
        <v>3</v>
      </c>
      <c r="AL147" s="70"/>
      <c r="AM147" s="71"/>
      <c r="AN147" s="71"/>
      <c r="AO147" s="72"/>
      <c r="AP147" s="38"/>
      <c r="AQ147" s="32" t="s">
        <v>14</v>
      </c>
      <c r="AR147" s="34"/>
      <c r="AS147" s="48">
        <v>2.9</v>
      </c>
      <c r="AT147" s="70"/>
      <c r="AU147" s="71"/>
      <c r="AV147" s="71"/>
      <c r="AW147" s="72"/>
      <c r="AX147" s="38"/>
      <c r="AY147" s="32" t="s">
        <v>14</v>
      </c>
      <c r="AZ147" s="34"/>
      <c r="BA147" s="48">
        <v>3.4</v>
      </c>
      <c r="BB147" s="70"/>
      <c r="BC147" s="71"/>
      <c r="BD147" s="71"/>
      <c r="BE147" s="72"/>
      <c r="BF147" s="38"/>
      <c r="BG147" s="32" t="s">
        <v>14</v>
      </c>
      <c r="BH147" s="34"/>
      <c r="BI147" s="48">
        <v>2.4</v>
      </c>
      <c r="BJ147" s="70"/>
      <c r="BK147" s="71"/>
      <c r="BL147" s="71"/>
      <c r="BM147" s="72"/>
      <c r="BN147" s="38"/>
      <c r="BO147" s="32" t="s">
        <v>14</v>
      </c>
      <c r="BP147" s="34"/>
      <c r="BQ147" s="48"/>
      <c r="BR147" s="70"/>
      <c r="BS147" s="71"/>
      <c r="BT147" s="71"/>
      <c r="BU147" s="72"/>
      <c r="BV147" s="38"/>
      <c r="BW147" s="32" t="s">
        <v>14</v>
      </c>
      <c r="BX147" s="34"/>
      <c r="BY147" s="48"/>
      <c r="BZ147" s="70"/>
      <c r="CA147" s="71"/>
      <c r="CB147" s="71"/>
      <c r="CC147" s="72"/>
    </row>
    <row r="148" spans="3:81" x14ac:dyDescent="0.35">
      <c r="C148" s="32" t="s">
        <v>15</v>
      </c>
      <c r="D148" s="34"/>
      <c r="E148" s="48">
        <v>12.9</v>
      </c>
      <c r="F148" s="70"/>
      <c r="G148" s="71"/>
      <c r="H148" s="71"/>
      <c r="I148" s="72"/>
      <c r="J148" s="38"/>
      <c r="K148" s="32" t="s">
        <v>15</v>
      </c>
      <c r="L148" s="34"/>
      <c r="M148" s="48">
        <v>13.6</v>
      </c>
      <c r="N148" s="70"/>
      <c r="O148" s="71"/>
      <c r="P148" s="71"/>
      <c r="Q148" s="72"/>
      <c r="R148" s="38"/>
      <c r="S148" s="32" t="s">
        <v>15</v>
      </c>
      <c r="T148" s="34"/>
      <c r="U148" s="48">
        <v>13.2</v>
      </c>
      <c r="V148" s="70"/>
      <c r="W148" s="71"/>
      <c r="X148" s="71"/>
      <c r="Y148" s="72"/>
      <c r="Z148" s="38"/>
      <c r="AA148" s="32" t="s">
        <v>15</v>
      </c>
      <c r="AB148" s="34"/>
      <c r="AC148" s="48">
        <v>11.7</v>
      </c>
      <c r="AD148" s="70"/>
      <c r="AE148" s="71"/>
      <c r="AF148" s="71"/>
      <c r="AG148" s="72"/>
      <c r="AH148" s="38"/>
      <c r="AI148" s="32" t="s">
        <v>15</v>
      </c>
      <c r="AJ148" s="34"/>
      <c r="AK148" s="48">
        <v>12.1</v>
      </c>
      <c r="AL148" s="70"/>
      <c r="AM148" s="71"/>
      <c r="AN148" s="71"/>
      <c r="AO148" s="72"/>
      <c r="AP148" s="38"/>
      <c r="AQ148" s="32" t="s">
        <v>15</v>
      </c>
      <c r="AR148" s="34"/>
      <c r="AS148" s="48">
        <v>12.9</v>
      </c>
      <c r="AT148" s="70"/>
      <c r="AU148" s="71"/>
      <c r="AV148" s="71"/>
      <c r="AW148" s="72"/>
      <c r="AX148" s="38"/>
      <c r="AY148" s="32" t="s">
        <v>15</v>
      </c>
      <c r="AZ148" s="34"/>
      <c r="BA148" s="48">
        <v>14.9</v>
      </c>
      <c r="BB148" s="70"/>
      <c r="BC148" s="71"/>
      <c r="BD148" s="71"/>
      <c r="BE148" s="72"/>
      <c r="BF148" s="38"/>
      <c r="BG148" s="32" t="s">
        <v>15</v>
      </c>
      <c r="BH148" s="34"/>
      <c r="BI148" s="48">
        <v>17.399999999999999</v>
      </c>
      <c r="BJ148" s="70"/>
      <c r="BK148" s="71"/>
      <c r="BL148" s="71"/>
      <c r="BM148" s="72"/>
      <c r="BN148" s="38"/>
      <c r="BO148" s="32" t="s">
        <v>15</v>
      </c>
      <c r="BP148" s="34"/>
      <c r="BQ148" s="48"/>
      <c r="BR148" s="70"/>
      <c r="BS148" s="71"/>
      <c r="BT148" s="71"/>
      <c r="BU148" s="72"/>
      <c r="BV148" s="38"/>
      <c r="BW148" s="32" t="s">
        <v>15</v>
      </c>
      <c r="BX148" s="34"/>
      <c r="BY148" s="48"/>
      <c r="BZ148" s="70"/>
      <c r="CA148" s="71"/>
      <c r="CB148" s="71"/>
      <c r="CC148" s="72"/>
    </row>
    <row r="149" spans="3:81" x14ac:dyDescent="0.35">
      <c r="C149" s="32" t="s">
        <v>16</v>
      </c>
      <c r="D149" s="34"/>
      <c r="E149" s="48">
        <v>26.1</v>
      </c>
      <c r="F149" s="70"/>
      <c r="G149" s="71"/>
      <c r="H149" s="71"/>
      <c r="I149" s="72"/>
      <c r="J149" s="38"/>
      <c r="K149" s="32" t="s">
        <v>16</v>
      </c>
      <c r="L149" s="34"/>
      <c r="M149" s="48">
        <v>25.5</v>
      </c>
      <c r="N149" s="70"/>
      <c r="O149" s="71"/>
      <c r="P149" s="71"/>
      <c r="Q149" s="72"/>
      <c r="R149" s="38"/>
      <c r="S149" s="32" t="s">
        <v>16</v>
      </c>
      <c r="T149" s="34"/>
      <c r="U149" s="48">
        <v>24.1</v>
      </c>
      <c r="V149" s="70"/>
      <c r="W149" s="71"/>
      <c r="X149" s="71"/>
      <c r="Y149" s="72"/>
      <c r="Z149" s="38"/>
      <c r="AA149" s="32" t="s">
        <v>16</v>
      </c>
      <c r="AB149" s="34"/>
      <c r="AC149" s="48">
        <v>22.2</v>
      </c>
      <c r="AD149" s="70"/>
      <c r="AE149" s="71"/>
      <c r="AF149" s="71"/>
      <c r="AG149" s="72"/>
      <c r="AH149" s="38"/>
      <c r="AI149" s="32" t="s">
        <v>16</v>
      </c>
      <c r="AJ149" s="34"/>
      <c r="AK149" s="48">
        <v>21.7</v>
      </c>
      <c r="AL149" s="70"/>
      <c r="AM149" s="71"/>
      <c r="AN149" s="71"/>
      <c r="AO149" s="72"/>
      <c r="AP149" s="38"/>
      <c r="AQ149" s="32" t="s">
        <v>16</v>
      </c>
      <c r="AR149" s="34"/>
      <c r="AS149" s="48">
        <v>27.5</v>
      </c>
      <c r="AT149" s="70"/>
      <c r="AU149" s="71"/>
      <c r="AV149" s="71"/>
      <c r="AW149" s="72"/>
      <c r="AX149" s="38"/>
      <c r="AY149" s="32" t="s">
        <v>16</v>
      </c>
      <c r="AZ149" s="34"/>
      <c r="BA149" s="48">
        <v>33.799999999999997</v>
      </c>
      <c r="BB149" s="70"/>
      <c r="BC149" s="71"/>
      <c r="BD149" s="71"/>
      <c r="BE149" s="72"/>
      <c r="BF149" s="38"/>
      <c r="BG149" s="32" t="s">
        <v>16</v>
      </c>
      <c r="BH149" s="34"/>
      <c r="BI149" s="48">
        <v>40.299999999999997</v>
      </c>
      <c r="BJ149" s="70"/>
      <c r="BK149" s="71"/>
      <c r="BL149" s="71"/>
      <c r="BM149" s="72"/>
      <c r="BN149" s="38"/>
      <c r="BO149" s="32" t="s">
        <v>16</v>
      </c>
      <c r="BP149" s="34"/>
      <c r="BQ149" s="48"/>
      <c r="BR149" s="70"/>
      <c r="BS149" s="71"/>
      <c r="BT149" s="71"/>
      <c r="BU149" s="72"/>
      <c r="BV149" s="38"/>
      <c r="BW149" s="32" t="s">
        <v>16</v>
      </c>
      <c r="BX149" s="34"/>
      <c r="BY149" s="48"/>
      <c r="BZ149" s="70"/>
      <c r="CA149" s="71"/>
      <c r="CB149" s="71"/>
      <c r="CC149" s="72"/>
    </row>
    <row r="150" spans="3:81" x14ac:dyDescent="0.35">
      <c r="C150" s="32" t="s">
        <v>17</v>
      </c>
      <c r="D150" s="34"/>
      <c r="E150" s="48">
        <v>51.9</v>
      </c>
      <c r="F150" s="73"/>
      <c r="G150" s="74"/>
      <c r="H150" s="74"/>
      <c r="I150" s="75"/>
      <c r="J150" s="49"/>
      <c r="K150" s="32" t="s">
        <v>17</v>
      </c>
      <c r="L150" s="34"/>
      <c r="M150" s="48">
        <v>49</v>
      </c>
      <c r="N150" s="73"/>
      <c r="O150" s="74"/>
      <c r="P150" s="74"/>
      <c r="Q150" s="75"/>
      <c r="R150" s="49"/>
      <c r="S150" s="32" t="s">
        <v>17</v>
      </c>
      <c r="T150" s="34"/>
      <c r="U150" s="48">
        <v>46.9</v>
      </c>
      <c r="V150" s="73"/>
      <c r="W150" s="74"/>
      <c r="X150" s="74"/>
      <c r="Y150" s="75"/>
      <c r="Z150" s="49"/>
      <c r="AA150" s="32" t="s">
        <v>17</v>
      </c>
      <c r="AB150" s="34"/>
      <c r="AC150" s="48">
        <v>43.5</v>
      </c>
      <c r="AD150" s="73"/>
      <c r="AE150" s="74"/>
      <c r="AF150" s="74"/>
      <c r="AG150" s="75"/>
      <c r="AH150" s="49"/>
      <c r="AI150" s="32" t="s">
        <v>17</v>
      </c>
      <c r="AJ150" s="34"/>
      <c r="AK150" s="48">
        <v>43.6</v>
      </c>
      <c r="AL150" s="73"/>
      <c r="AM150" s="74"/>
      <c r="AN150" s="74"/>
      <c r="AO150" s="75"/>
      <c r="AP150" s="49"/>
      <c r="AQ150" s="32" t="s">
        <v>17</v>
      </c>
      <c r="AR150" s="34"/>
      <c r="AS150" s="48">
        <v>50</v>
      </c>
      <c r="AT150" s="73"/>
      <c r="AU150" s="74"/>
      <c r="AV150" s="74"/>
      <c r="AW150" s="75"/>
      <c r="AX150" s="49"/>
      <c r="AY150" s="32" t="s">
        <v>17</v>
      </c>
      <c r="AZ150" s="34"/>
      <c r="BA150" s="48">
        <v>55.4</v>
      </c>
      <c r="BB150" s="73"/>
      <c r="BC150" s="74"/>
      <c r="BD150" s="74"/>
      <c r="BE150" s="75"/>
      <c r="BF150" s="49"/>
      <c r="BG150" s="32" t="s">
        <v>17</v>
      </c>
      <c r="BH150" s="34"/>
      <c r="BI150" s="48">
        <v>63.6</v>
      </c>
      <c r="BJ150" s="73"/>
      <c r="BK150" s="74"/>
      <c r="BL150" s="74"/>
      <c r="BM150" s="75"/>
      <c r="BN150" s="49"/>
      <c r="BO150" s="32" t="s">
        <v>17</v>
      </c>
      <c r="BP150" s="34"/>
      <c r="BQ150" s="48"/>
      <c r="BR150" s="73"/>
      <c r="BS150" s="74"/>
      <c r="BT150" s="74"/>
      <c r="BU150" s="75"/>
      <c r="BV150" s="49"/>
      <c r="BW150" s="32" t="s">
        <v>17</v>
      </c>
      <c r="BX150" s="34"/>
      <c r="BY150" s="48"/>
      <c r="BZ150" s="73"/>
      <c r="CA150" s="74"/>
      <c r="CB150" s="74"/>
      <c r="CC150" s="75"/>
    </row>
    <row r="154" spans="3:81" x14ac:dyDescent="0.35">
      <c r="C154" s="104">
        <v>41507</v>
      </c>
      <c r="D154" s="57"/>
      <c r="E154" s="57"/>
      <c r="F154" s="57"/>
      <c r="G154" s="57"/>
      <c r="H154" s="57"/>
      <c r="I154" s="57"/>
      <c r="J154" s="57"/>
      <c r="K154" s="104">
        <v>41507</v>
      </c>
      <c r="L154" s="57"/>
      <c r="M154" s="57"/>
      <c r="N154" s="57"/>
      <c r="O154" s="57"/>
      <c r="P154" s="57"/>
      <c r="Q154" s="57"/>
      <c r="R154" s="57"/>
      <c r="S154" s="104">
        <v>41507</v>
      </c>
      <c r="T154" s="57"/>
      <c r="U154" s="57"/>
      <c r="V154" s="57"/>
      <c r="W154" s="57"/>
      <c r="X154" s="57"/>
      <c r="Y154" s="57"/>
      <c r="Z154" s="57"/>
      <c r="AA154" s="104">
        <v>41507</v>
      </c>
      <c r="AB154" s="57"/>
      <c r="AC154" s="57"/>
      <c r="AD154" s="57"/>
      <c r="AE154" s="57"/>
      <c r="AF154" s="57"/>
      <c r="AG154" s="57"/>
      <c r="AH154" s="57"/>
      <c r="AI154" s="104">
        <v>41507</v>
      </c>
      <c r="AJ154" s="57"/>
      <c r="AK154" s="57"/>
      <c r="AL154" s="57"/>
      <c r="AM154" s="57"/>
      <c r="AN154" s="57"/>
      <c r="AO154" s="57"/>
      <c r="AP154" s="57"/>
      <c r="AQ154" s="104">
        <v>41507</v>
      </c>
      <c r="AR154" s="57"/>
      <c r="AS154" s="57"/>
      <c r="AT154" s="57"/>
      <c r="AU154" s="57"/>
      <c r="AV154" s="57"/>
      <c r="AW154" s="57"/>
      <c r="AX154" s="57"/>
      <c r="AY154" s="104">
        <v>41507</v>
      </c>
      <c r="AZ154" s="57"/>
      <c r="BA154" s="57"/>
      <c r="BB154" s="57"/>
      <c r="BC154" s="57"/>
      <c r="BD154" s="57"/>
      <c r="BE154" s="57"/>
      <c r="BF154" s="57"/>
      <c r="BG154" s="104">
        <v>41507</v>
      </c>
      <c r="BH154" s="57"/>
      <c r="BI154" s="57"/>
      <c r="BJ154" s="57"/>
      <c r="BK154" s="57"/>
      <c r="BL154" s="57"/>
      <c r="BM154" s="14"/>
      <c r="BN154" s="57"/>
      <c r="BO154" s="57"/>
      <c r="BP154" s="57"/>
      <c r="BQ154" s="57"/>
      <c r="BR154" s="57"/>
      <c r="BS154" s="57"/>
      <c r="BT154" s="57"/>
      <c r="BU154" s="57"/>
      <c r="BV154" s="57"/>
      <c r="BW154" s="57"/>
      <c r="BX154" s="57"/>
      <c r="BY154" s="57"/>
      <c r="BZ154" s="57"/>
      <c r="CA154" s="57"/>
      <c r="CB154" s="57"/>
      <c r="CC154" s="14"/>
    </row>
    <row r="155" spans="3:81" x14ac:dyDescent="0.35">
      <c r="C155" s="58">
        <v>4</v>
      </c>
      <c r="D155" s="59"/>
      <c r="E155" s="59"/>
      <c r="F155" s="59"/>
      <c r="G155" s="59"/>
      <c r="H155" s="59"/>
      <c r="I155" s="60"/>
      <c r="J155" s="1"/>
      <c r="K155" s="58">
        <v>5</v>
      </c>
      <c r="L155" s="59"/>
      <c r="M155" s="59"/>
      <c r="N155" s="59"/>
      <c r="O155" s="59"/>
      <c r="P155" s="59"/>
      <c r="Q155" s="60"/>
      <c r="R155" s="1"/>
      <c r="S155" s="58">
        <v>6</v>
      </c>
      <c r="T155" s="59"/>
      <c r="U155" s="59"/>
      <c r="V155" s="59"/>
      <c r="W155" s="59"/>
      <c r="X155" s="59"/>
      <c r="Y155" s="60"/>
      <c r="Z155" s="1"/>
      <c r="AA155" s="58">
        <v>7</v>
      </c>
      <c r="AB155" s="59"/>
      <c r="AC155" s="59"/>
      <c r="AD155" s="59"/>
      <c r="AE155" s="59"/>
      <c r="AF155" s="59"/>
      <c r="AG155" s="60"/>
      <c r="AH155" s="1"/>
      <c r="AI155" s="58">
        <v>8</v>
      </c>
      <c r="AJ155" s="59"/>
      <c r="AK155" s="59"/>
      <c r="AL155" s="59"/>
      <c r="AM155" s="59"/>
      <c r="AN155" s="59"/>
      <c r="AO155" s="60"/>
      <c r="AP155" s="1"/>
      <c r="AQ155" s="58">
        <v>9</v>
      </c>
      <c r="AR155" s="59"/>
      <c r="AS155" s="59"/>
      <c r="AT155" s="59"/>
      <c r="AU155" s="59"/>
      <c r="AV155" s="59"/>
      <c r="AW155" s="60"/>
      <c r="AX155" s="1"/>
      <c r="AY155" s="58">
        <v>10</v>
      </c>
      <c r="AZ155" s="59"/>
      <c r="BA155" s="59"/>
      <c r="BB155" s="59"/>
      <c r="BC155" s="59"/>
      <c r="BD155" s="59"/>
      <c r="BE155" s="60"/>
      <c r="BF155" s="1"/>
      <c r="BG155" s="58">
        <v>11</v>
      </c>
      <c r="BH155" s="59"/>
      <c r="BI155" s="59"/>
      <c r="BJ155" s="59"/>
      <c r="BK155" s="59"/>
      <c r="BL155" s="59"/>
      <c r="BM155" s="60"/>
      <c r="BN155" s="1"/>
      <c r="BO155" s="58" t="s">
        <v>23</v>
      </c>
      <c r="BP155" s="59"/>
      <c r="BQ155" s="59"/>
      <c r="BR155" s="59"/>
      <c r="BS155" s="59"/>
      <c r="BT155" s="59"/>
      <c r="BU155" s="60"/>
      <c r="BV155" s="1"/>
      <c r="BW155" s="58" t="s">
        <v>22</v>
      </c>
      <c r="BX155" s="59"/>
      <c r="BY155" s="59"/>
      <c r="BZ155" s="59"/>
      <c r="CA155" s="59"/>
      <c r="CB155" s="59"/>
      <c r="CC155" s="60"/>
    </row>
    <row r="156" spans="3:81" x14ac:dyDescent="0.35">
      <c r="C156" s="2" t="s">
        <v>0</v>
      </c>
      <c r="D156" s="2" t="s">
        <v>1</v>
      </c>
      <c r="E156" s="63" t="s">
        <v>2</v>
      </c>
      <c r="F156" s="64"/>
      <c r="G156" s="3" t="s">
        <v>3</v>
      </c>
      <c r="H156" s="2" t="s">
        <v>4</v>
      </c>
      <c r="I156" s="2" t="s">
        <v>5</v>
      </c>
      <c r="J156" s="1"/>
      <c r="K156" s="2" t="s">
        <v>0</v>
      </c>
      <c r="L156" s="2" t="s">
        <v>1</v>
      </c>
      <c r="M156" s="63" t="s">
        <v>2</v>
      </c>
      <c r="N156" s="64"/>
      <c r="O156" s="3" t="s">
        <v>3</v>
      </c>
      <c r="P156" s="2" t="s">
        <v>4</v>
      </c>
      <c r="Q156" s="2" t="s">
        <v>5</v>
      </c>
      <c r="R156" s="1"/>
      <c r="S156" s="2" t="s">
        <v>0</v>
      </c>
      <c r="T156" s="2" t="s">
        <v>1</v>
      </c>
      <c r="U156" s="63" t="s">
        <v>2</v>
      </c>
      <c r="V156" s="64"/>
      <c r="W156" s="3" t="s">
        <v>3</v>
      </c>
      <c r="X156" s="2" t="s">
        <v>4</v>
      </c>
      <c r="Y156" s="2" t="s">
        <v>5</v>
      </c>
      <c r="Z156" s="1"/>
      <c r="AA156" s="2" t="s">
        <v>0</v>
      </c>
      <c r="AB156" s="2" t="s">
        <v>1</v>
      </c>
      <c r="AC156" s="63" t="s">
        <v>2</v>
      </c>
      <c r="AD156" s="64"/>
      <c r="AE156" s="3" t="s">
        <v>3</v>
      </c>
      <c r="AF156" s="2" t="s">
        <v>4</v>
      </c>
      <c r="AG156" s="2" t="s">
        <v>5</v>
      </c>
      <c r="AH156" s="1"/>
      <c r="AI156" s="2" t="s">
        <v>0</v>
      </c>
      <c r="AJ156" s="2" t="s">
        <v>1</v>
      </c>
      <c r="AK156" s="63" t="s">
        <v>2</v>
      </c>
      <c r="AL156" s="64"/>
      <c r="AM156" s="3" t="s">
        <v>3</v>
      </c>
      <c r="AN156" s="2" t="s">
        <v>4</v>
      </c>
      <c r="AO156" s="2" t="s">
        <v>5</v>
      </c>
      <c r="AP156" s="1"/>
      <c r="AQ156" s="2" t="s">
        <v>0</v>
      </c>
      <c r="AR156" s="2" t="s">
        <v>1</v>
      </c>
      <c r="AS156" s="63" t="s">
        <v>2</v>
      </c>
      <c r="AT156" s="64"/>
      <c r="AU156" s="3" t="s">
        <v>3</v>
      </c>
      <c r="AV156" s="2" t="s">
        <v>4</v>
      </c>
      <c r="AW156" s="2" t="s">
        <v>5</v>
      </c>
      <c r="AX156" s="1"/>
      <c r="AY156" s="2" t="s">
        <v>0</v>
      </c>
      <c r="AZ156" s="2" t="s">
        <v>1</v>
      </c>
      <c r="BA156" s="63" t="s">
        <v>2</v>
      </c>
      <c r="BB156" s="64"/>
      <c r="BC156" s="3" t="s">
        <v>3</v>
      </c>
      <c r="BD156" s="2" t="s">
        <v>4</v>
      </c>
      <c r="BE156" s="2" t="s">
        <v>5</v>
      </c>
      <c r="BF156" s="1"/>
      <c r="BG156" s="2" t="s">
        <v>0</v>
      </c>
      <c r="BH156" s="2" t="s">
        <v>1</v>
      </c>
      <c r="BI156" s="63" t="s">
        <v>2</v>
      </c>
      <c r="BJ156" s="64"/>
      <c r="BK156" s="3" t="s">
        <v>3</v>
      </c>
      <c r="BL156" s="2" t="s">
        <v>4</v>
      </c>
      <c r="BM156" s="2" t="s">
        <v>5</v>
      </c>
      <c r="BN156" s="1"/>
      <c r="BO156" s="2" t="s">
        <v>0</v>
      </c>
      <c r="BP156" s="2" t="s">
        <v>1</v>
      </c>
      <c r="BQ156" s="63" t="s">
        <v>2</v>
      </c>
      <c r="BR156" s="64"/>
      <c r="BS156" s="3" t="s">
        <v>3</v>
      </c>
      <c r="BT156" s="2" t="s">
        <v>4</v>
      </c>
      <c r="BU156" s="2" t="s">
        <v>5</v>
      </c>
      <c r="BV156" s="1"/>
      <c r="BW156" s="2" t="s">
        <v>0</v>
      </c>
      <c r="BX156" s="2" t="s">
        <v>1</v>
      </c>
      <c r="BY156" s="63" t="s">
        <v>2</v>
      </c>
      <c r="BZ156" s="64"/>
      <c r="CA156" s="3" t="s">
        <v>3</v>
      </c>
      <c r="CB156" s="2" t="s">
        <v>4</v>
      </c>
      <c r="CC156" s="2" t="s">
        <v>5</v>
      </c>
    </row>
    <row r="157" spans="3:81" x14ac:dyDescent="0.35">
      <c r="C157" s="5" t="s">
        <v>6</v>
      </c>
      <c r="D157" s="5" t="s">
        <v>7</v>
      </c>
      <c r="E157" s="6" t="s">
        <v>8</v>
      </c>
      <c r="F157" s="7" t="s">
        <v>9</v>
      </c>
      <c r="G157" s="5"/>
      <c r="H157" s="5" t="s">
        <v>10</v>
      </c>
      <c r="I157" s="5" t="s">
        <v>11</v>
      </c>
      <c r="J157" s="1"/>
      <c r="K157" s="5" t="s">
        <v>6</v>
      </c>
      <c r="L157" s="5" t="s">
        <v>7</v>
      </c>
      <c r="M157" s="6" t="s">
        <v>8</v>
      </c>
      <c r="N157" s="7" t="s">
        <v>9</v>
      </c>
      <c r="O157" s="5"/>
      <c r="P157" s="5" t="s">
        <v>10</v>
      </c>
      <c r="Q157" s="5" t="s">
        <v>11</v>
      </c>
      <c r="R157" s="1"/>
      <c r="S157" s="5" t="s">
        <v>6</v>
      </c>
      <c r="T157" s="5" t="s">
        <v>7</v>
      </c>
      <c r="U157" s="6" t="s">
        <v>8</v>
      </c>
      <c r="V157" s="7" t="s">
        <v>9</v>
      </c>
      <c r="W157" s="5"/>
      <c r="X157" s="5" t="s">
        <v>10</v>
      </c>
      <c r="Y157" s="5" t="s">
        <v>11</v>
      </c>
      <c r="Z157" s="1"/>
      <c r="AA157" s="5" t="s">
        <v>6</v>
      </c>
      <c r="AB157" s="5" t="s">
        <v>7</v>
      </c>
      <c r="AC157" s="6" t="s">
        <v>8</v>
      </c>
      <c r="AD157" s="7" t="s">
        <v>9</v>
      </c>
      <c r="AE157" s="5"/>
      <c r="AF157" s="5" t="s">
        <v>10</v>
      </c>
      <c r="AG157" s="5" t="s">
        <v>11</v>
      </c>
      <c r="AH157" s="1"/>
      <c r="AI157" s="5" t="s">
        <v>6</v>
      </c>
      <c r="AJ157" s="5" t="s">
        <v>7</v>
      </c>
      <c r="AK157" s="6" t="s">
        <v>8</v>
      </c>
      <c r="AL157" s="7" t="s">
        <v>9</v>
      </c>
      <c r="AM157" s="5"/>
      <c r="AN157" s="5" t="s">
        <v>10</v>
      </c>
      <c r="AO157" s="5" t="s">
        <v>11</v>
      </c>
      <c r="AP157" s="1"/>
      <c r="AQ157" s="5" t="s">
        <v>6</v>
      </c>
      <c r="AR157" s="5" t="s">
        <v>7</v>
      </c>
      <c r="AS157" s="6" t="s">
        <v>8</v>
      </c>
      <c r="AT157" s="7" t="s">
        <v>9</v>
      </c>
      <c r="AU157" s="5"/>
      <c r="AV157" s="5" t="s">
        <v>10</v>
      </c>
      <c r="AW157" s="5" t="s">
        <v>11</v>
      </c>
      <c r="AX157" s="1"/>
      <c r="AY157" s="5" t="s">
        <v>6</v>
      </c>
      <c r="AZ157" s="5" t="s">
        <v>7</v>
      </c>
      <c r="BA157" s="6" t="s">
        <v>8</v>
      </c>
      <c r="BB157" s="7" t="s">
        <v>9</v>
      </c>
      <c r="BC157" s="5"/>
      <c r="BD157" s="5" t="s">
        <v>10</v>
      </c>
      <c r="BE157" s="5" t="s">
        <v>11</v>
      </c>
      <c r="BF157" s="1"/>
      <c r="BG157" s="5" t="s">
        <v>6</v>
      </c>
      <c r="BH157" s="5" t="s">
        <v>7</v>
      </c>
      <c r="BI157" s="6" t="s">
        <v>8</v>
      </c>
      <c r="BJ157" s="7" t="s">
        <v>9</v>
      </c>
      <c r="BK157" s="5"/>
      <c r="BL157" s="5" t="s">
        <v>10</v>
      </c>
      <c r="BM157" s="5" t="s">
        <v>11</v>
      </c>
      <c r="BN157" s="1"/>
      <c r="BO157" s="5" t="s">
        <v>6</v>
      </c>
      <c r="BP157" s="5" t="s">
        <v>7</v>
      </c>
      <c r="BQ157" s="6" t="s">
        <v>8</v>
      </c>
      <c r="BR157" s="7" t="s">
        <v>9</v>
      </c>
      <c r="BS157" s="5"/>
      <c r="BT157" s="5" t="s">
        <v>10</v>
      </c>
      <c r="BU157" s="5" t="s">
        <v>11</v>
      </c>
      <c r="BV157" s="1"/>
      <c r="BW157" s="5" t="s">
        <v>6</v>
      </c>
      <c r="BX157" s="5" t="s">
        <v>7</v>
      </c>
      <c r="BY157" s="6" t="s">
        <v>8</v>
      </c>
      <c r="BZ157" s="7" t="s">
        <v>9</v>
      </c>
      <c r="CA157" s="5"/>
      <c r="CB157" s="5" t="s">
        <v>10</v>
      </c>
      <c r="CC157" s="5" t="s">
        <v>11</v>
      </c>
    </row>
    <row r="158" spans="3:81" x14ac:dyDescent="0.35">
      <c r="C158" s="5">
        <v>0</v>
      </c>
      <c r="D158" s="5"/>
      <c r="E158" s="6"/>
      <c r="F158" s="7"/>
      <c r="G158" s="5"/>
      <c r="H158" s="5"/>
      <c r="I158" s="5"/>
      <c r="J158" s="1"/>
      <c r="K158" s="5">
        <v>0</v>
      </c>
      <c r="L158" s="5"/>
      <c r="M158" s="6"/>
      <c r="N158" s="7"/>
      <c r="O158" s="5"/>
      <c r="P158" s="5"/>
      <c r="Q158" s="5"/>
      <c r="R158" s="1"/>
      <c r="S158" s="5">
        <v>0</v>
      </c>
      <c r="T158" s="5"/>
      <c r="U158" s="6"/>
      <c r="V158" s="7"/>
      <c r="W158" s="5"/>
      <c r="X158" s="5"/>
      <c r="Y158" s="5"/>
      <c r="Z158" s="1"/>
      <c r="AA158" s="5">
        <v>0</v>
      </c>
      <c r="AB158" s="5">
        <v>19.600000000000001</v>
      </c>
      <c r="AC158" s="6"/>
      <c r="AD158" s="7"/>
      <c r="AE158" s="5">
        <v>8.4</v>
      </c>
      <c r="AF158" s="5">
        <v>-42</v>
      </c>
      <c r="AG158" s="5">
        <v>815</v>
      </c>
      <c r="AH158" s="1"/>
      <c r="AI158" s="5">
        <v>0</v>
      </c>
      <c r="AJ158" s="5"/>
      <c r="AK158" s="6"/>
      <c r="AL158" s="7"/>
      <c r="AM158" s="5"/>
      <c r="AN158" s="5"/>
      <c r="AO158" s="5"/>
      <c r="AP158" s="1"/>
      <c r="AQ158" s="5">
        <v>0</v>
      </c>
      <c r="AR158" s="5"/>
      <c r="AS158" s="6"/>
      <c r="AT158" s="7"/>
      <c r="AU158" s="5"/>
      <c r="AV158" s="5"/>
      <c r="AW158" s="5"/>
      <c r="AX158" s="1"/>
      <c r="AY158" s="5">
        <v>0</v>
      </c>
      <c r="AZ158" s="5">
        <v>19.399999999999999</v>
      </c>
      <c r="BA158" s="6"/>
      <c r="BB158" s="7"/>
      <c r="BC158" s="5">
        <v>8.4</v>
      </c>
      <c r="BD158" s="5">
        <v>-12</v>
      </c>
      <c r="BE158" s="5">
        <v>824</v>
      </c>
      <c r="BF158" s="1"/>
      <c r="BG158" s="5">
        <v>0</v>
      </c>
      <c r="BH158" s="5"/>
      <c r="BI158" s="6"/>
      <c r="BJ158" s="7"/>
      <c r="BK158" s="5"/>
      <c r="BL158" s="5"/>
      <c r="BM158" s="5"/>
      <c r="BN158" s="1"/>
      <c r="BO158" s="5">
        <v>0</v>
      </c>
      <c r="BP158" s="5">
        <v>21.1</v>
      </c>
      <c r="BQ158" s="6"/>
      <c r="BR158" s="7"/>
      <c r="BS158" s="5">
        <v>8.5</v>
      </c>
      <c r="BT158" s="5">
        <v>19</v>
      </c>
      <c r="BU158" s="5">
        <v>818</v>
      </c>
      <c r="BV158" s="1"/>
      <c r="BW158" s="5">
        <v>0</v>
      </c>
      <c r="BX158" s="5">
        <v>17.399999999999999</v>
      </c>
      <c r="BY158" s="6"/>
      <c r="BZ158" s="7"/>
      <c r="CA158" s="5">
        <v>8.3000000000000007</v>
      </c>
      <c r="CB158" s="5">
        <v>53</v>
      </c>
      <c r="CC158" s="5">
        <v>835</v>
      </c>
    </row>
    <row r="159" spans="3:81" x14ac:dyDescent="0.35">
      <c r="C159" s="5">
        <v>1</v>
      </c>
      <c r="D159" s="5"/>
      <c r="E159" s="6"/>
      <c r="F159" s="7"/>
      <c r="G159" s="5"/>
      <c r="H159" s="5"/>
      <c r="I159" s="5"/>
      <c r="J159" s="1"/>
      <c r="K159" s="5">
        <v>1</v>
      </c>
      <c r="L159" s="5"/>
      <c r="M159" s="6"/>
      <c r="N159" s="7"/>
      <c r="O159" s="5"/>
      <c r="P159" s="5"/>
      <c r="Q159" s="5"/>
      <c r="R159" s="1"/>
      <c r="S159" s="5">
        <v>1</v>
      </c>
      <c r="T159" s="5"/>
      <c r="U159" s="6"/>
      <c r="V159" s="7"/>
      <c r="W159" s="5"/>
      <c r="X159" s="5"/>
      <c r="Y159" s="5"/>
      <c r="Z159" s="1"/>
      <c r="AA159" s="5">
        <v>1</v>
      </c>
      <c r="AB159" s="5">
        <v>18.8</v>
      </c>
      <c r="AC159" s="6"/>
      <c r="AD159" s="7"/>
      <c r="AE159" s="5">
        <v>8.3000000000000007</v>
      </c>
      <c r="AF159" s="5">
        <v>-50</v>
      </c>
      <c r="AG159" s="5">
        <v>822</v>
      </c>
      <c r="AH159" s="1"/>
      <c r="AI159" s="5">
        <v>1</v>
      </c>
      <c r="AJ159" s="5"/>
      <c r="AK159" s="6"/>
      <c r="AL159" s="7"/>
      <c r="AM159" s="5"/>
      <c r="AN159" s="5"/>
      <c r="AO159" s="5"/>
      <c r="AP159" s="1"/>
      <c r="AQ159" s="5">
        <v>1</v>
      </c>
      <c r="AR159" s="5"/>
      <c r="AS159" s="6"/>
      <c r="AT159" s="7"/>
      <c r="AU159" s="5"/>
      <c r="AV159" s="5"/>
      <c r="AW159" s="5"/>
      <c r="AX159" s="1"/>
      <c r="AY159" s="5">
        <v>1</v>
      </c>
      <c r="AZ159" s="5">
        <v>18.600000000000001</v>
      </c>
      <c r="BA159" s="6"/>
      <c r="BB159" s="7"/>
      <c r="BC159" s="5">
        <v>8.4</v>
      </c>
      <c r="BD159" s="5">
        <v>-81</v>
      </c>
      <c r="BE159" s="5">
        <v>822</v>
      </c>
      <c r="BF159" s="1"/>
      <c r="BG159" s="5">
        <v>1</v>
      </c>
      <c r="BH159" s="5"/>
      <c r="BI159" s="6"/>
      <c r="BJ159" s="7"/>
      <c r="BK159" s="5"/>
      <c r="BL159" s="5"/>
      <c r="BM159" s="5"/>
      <c r="BN159" s="1"/>
      <c r="BO159" s="5">
        <v>1</v>
      </c>
      <c r="BP159" s="5"/>
      <c r="BQ159" s="6"/>
      <c r="BR159" s="7"/>
      <c r="BS159" s="5"/>
      <c r="BT159" s="5"/>
      <c r="BU159" s="5"/>
      <c r="BV159" s="1"/>
      <c r="BW159" s="5">
        <v>1</v>
      </c>
      <c r="BX159" s="5"/>
      <c r="BY159" s="6"/>
      <c r="BZ159" s="7"/>
      <c r="CA159" s="5"/>
      <c r="CB159" s="5"/>
      <c r="CC159" s="5"/>
    </row>
    <row r="160" spans="3:81" x14ac:dyDescent="0.35">
      <c r="C160" s="5">
        <v>2</v>
      </c>
      <c r="D160" s="5"/>
      <c r="E160" s="6"/>
      <c r="F160" s="7"/>
      <c r="G160" s="5"/>
      <c r="H160" s="5"/>
      <c r="I160" s="5"/>
      <c r="J160" s="1"/>
      <c r="K160" s="5">
        <v>2</v>
      </c>
      <c r="L160" s="5"/>
      <c r="M160" s="6"/>
      <c r="N160" s="7"/>
      <c r="O160" s="5"/>
      <c r="P160" s="5"/>
      <c r="Q160" s="5"/>
      <c r="R160" s="1"/>
      <c r="S160" s="5">
        <v>2</v>
      </c>
      <c r="T160" s="5"/>
      <c r="U160" s="6"/>
      <c r="V160" s="7"/>
      <c r="W160" s="5"/>
      <c r="X160" s="5"/>
      <c r="Y160" s="5"/>
      <c r="Z160" s="1"/>
      <c r="AA160" s="5">
        <v>2</v>
      </c>
      <c r="AB160" s="5">
        <v>18.8</v>
      </c>
      <c r="AC160" s="6"/>
      <c r="AD160" s="7"/>
      <c r="AE160" s="5">
        <v>8</v>
      </c>
      <c r="AF160" s="5">
        <v>-96</v>
      </c>
      <c r="AG160" s="5">
        <v>828</v>
      </c>
      <c r="AH160" s="1"/>
      <c r="AI160" s="5">
        <v>2</v>
      </c>
      <c r="AJ160" s="5"/>
      <c r="AK160" s="6"/>
      <c r="AL160" s="7"/>
      <c r="AM160" s="5"/>
      <c r="AN160" s="5"/>
      <c r="AO160" s="5"/>
      <c r="AP160" s="1"/>
      <c r="AQ160" s="5">
        <v>2</v>
      </c>
      <c r="AR160" s="5"/>
      <c r="AS160" s="6"/>
      <c r="AT160" s="7"/>
      <c r="AU160" s="5"/>
      <c r="AV160" s="5"/>
      <c r="AW160" s="5"/>
      <c r="AX160" s="1"/>
      <c r="AY160" s="5">
        <v>2</v>
      </c>
      <c r="AZ160" s="5">
        <v>18.600000000000001</v>
      </c>
      <c r="BA160" s="6"/>
      <c r="BB160" s="7"/>
      <c r="BC160" s="5">
        <v>8.4</v>
      </c>
      <c r="BD160" s="5">
        <v>-108</v>
      </c>
      <c r="BE160" s="5">
        <v>825</v>
      </c>
      <c r="BF160" s="1"/>
      <c r="BG160" s="5">
        <v>2</v>
      </c>
      <c r="BH160" s="5"/>
      <c r="BI160" s="6"/>
      <c r="BJ160" s="7"/>
      <c r="BK160" s="5"/>
      <c r="BL160" s="5"/>
      <c r="BM160" s="5"/>
      <c r="BN160" s="1"/>
      <c r="BO160" s="5">
        <v>2</v>
      </c>
      <c r="BP160" s="5"/>
      <c r="BQ160" s="6"/>
      <c r="BR160" s="7"/>
      <c r="BS160" s="5"/>
      <c r="BT160" s="5"/>
      <c r="BU160" s="5"/>
      <c r="BV160" s="1"/>
      <c r="BW160" s="5">
        <v>2</v>
      </c>
      <c r="BX160" s="5"/>
      <c r="BY160" s="6"/>
      <c r="BZ160" s="7"/>
      <c r="CA160" s="5"/>
      <c r="CB160" s="5"/>
      <c r="CC160" s="5"/>
    </row>
    <row r="161" spans="3:81" x14ac:dyDescent="0.35">
      <c r="C161" s="9">
        <v>3</v>
      </c>
      <c r="D161" s="9"/>
      <c r="E161" s="10"/>
      <c r="F161" s="11"/>
      <c r="G161" s="9"/>
      <c r="H161" s="9"/>
      <c r="I161" s="9"/>
      <c r="J161" s="1"/>
      <c r="K161" s="9">
        <v>3</v>
      </c>
      <c r="L161" s="9"/>
      <c r="M161" s="10"/>
      <c r="N161" s="11"/>
      <c r="O161" s="9"/>
      <c r="P161" s="9"/>
      <c r="Q161" s="9"/>
      <c r="R161" s="1"/>
      <c r="S161" s="9">
        <v>3</v>
      </c>
      <c r="T161" s="9"/>
      <c r="U161" s="10"/>
      <c r="V161" s="11"/>
      <c r="W161" s="9"/>
      <c r="X161" s="9"/>
      <c r="Y161" s="9"/>
      <c r="Z161" s="1"/>
      <c r="AA161" s="9">
        <v>3</v>
      </c>
      <c r="AB161" s="9">
        <v>15.2</v>
      </c>
      <c r="AC161" s="10"/>
      <c r="AD161" s="11"/>
      <c r="AE161" s="9">
        <v>7.4</v>
      </c>
      <c r="AF161" s="9">
        <v>-285</v>
      </c>
      <c r="AG161" s="9">
        <v>898</v>
      </c>
      <c r="AH161" s="1"/>
      <c r="AI161" s="9">
        <v>3</v>
      </c>
      <c r="AJ161" s="9"/>
      <c r="AK161" s="10"/>
      <c r="AL161" s="11"/>
      <c r="AM161" s="9"/>
      <c r="AN161" s="9"/>
      <c r="AO161" s="9"/>
      <c r="AP161" s="1"/>
      <c r="AQ161" s="9">
        <v>3</v>
      </c>
      <c r="AR161" s="9"/>
      <c r="AS161" s="10"/>
      <c r="AT161" s="11"/>
      <c r="AU161" s="9"/>
      <c r="AV161" s="9"/>
      <c r="AW161" s="9"/>
      <c r="AX161" s="1"/>
      <c r="AY161" s="9">
        <v>3</v>
      </c>
      <c r="AZ161" s="9">
        <v>15.4</v>
      </c>
      <c r="BA161" s="10"/>
      <c r="BB161" s="11"/>
      <c r="BC161" s="9">
        <v>7.2</v>
      </c>
      <c r="BD161" s="9">
        <v>-294</v>
      </c>
      <c r="BE161" s="9">
        <v>959</v>
      </c>
      <c r="BF161" s="1"/>
      <c r="BG161" s="9">
        <v>3</v>
      </c>
      <c r="BH161" s="9"/>
      <c r="BI161" s="10"/>
      <c r="BJ161" s="11"/>
      <c r="BK161" s="9"/>
      <c r="BL161" s="9"/>
      <c r="BM161" s="9"/>
      <c r="BN161" s="1"/>
      <c r="BO161" s="9">
        <v>3</v>
      </c>
      <c r="BP161" s="9"/>
      <c r="BQ161" s="10"/>
      <c r="BR161" s="11"/>
      <c r="BS161" s="9"/>
      <c r="BT161" s="9"/>
      <c r="BU161" s="9"/>
      <c r="BV161" s="1"/>
      <c r="BW161" s="9">
        <v>3</v>
      </c>
      <c r="BX161" s="9"/>
      <c r="BY161" s="10"/>
      <c r="BZ161" s="11"/>
      <c r="CA161" s="9"/>
      <c r="CB161" s="9"/>
      <c r="CC161" s="9"/>
    </row>
    <row r="162" spans="3:81" x14ac:dyDescent="0.35">
      <c r="C162" s="13"/>
      <c r="D162" s="57"/>
      <c r="E162" s="57"/>
      <c r="F162" s="57"/>
      <c r="G162" s="57"/>
      <c r="H162" s="57"/>
      <c r="I162" s="14"/>
      <c r="J162" s="1"/>
      <c r="K162" s="13"/>
      <c r="L162" s="57"/>
      <c r="M162" s="57"/>
      <c r="N162" s="57"/>
      <c r="O162" s="57"/>
      <c r="P162" s="57"/>
      <c r="Q162" s="14"/>
      <c r="R162" s="1"/>
      <c r="S162" s="13"/>
      <c r="T162" s="57"/>
      <c r="U162" s="57"/>
      <c r="V162" s="57"/>
      <c r="W162" s="57"/>
      <c r="X162" s="57"/>
      <c r="Y162" s="14"/>
      <c r="Z162" s="1"/>
      <c r="AA162" s="13"/>
      <c r="AB162" s="57"/>
      <c r="AC162" s="57"/>
      <c r="AD162" s="57"/>
      <c r="AE162" s="57"/>
      <c r="AF162" s="57"/>
      <c r="AG162" s="14"/>
      <c r="AH162" s="1"/>
      <c r="AI162" s="13"/>
      <c r="AJ162" s="57"/>
      <c r="AK162" s="57"/>
      <c r="AL162" s="57"/>
      <c r="AM162" s="57"/>
      <c r="AN162" s="57"/>
      <c r="AO162" s="14"/>
      <c r="AP162" s="1"/>
      <c r="AQ162" s="13"/>
      <c r="AR162" s="57"/>
      <c r="AS162" s="57"/>
      <c r="AT162" s="57"/>
      <c r="AU162" s="57"/>
      <c r="AV162" s="57"/>
      <c r="AW162" s="14"/>
      <c r="AX162" s="1"/>
      <c r="AY162" s="13"/>
      <c r="AZ162" s="57"/>
      <c r="BA162" s="57"/>
      <c r="BB162" s="57"/>
      <c r="BC162" s="57"/>
      <c r="BD162" s="57"/>
      <c r="BE162" s="14"/>
      <c r="BF162" s="1"/>
      <c r="BG162" s="13"/>
      <c r="BH162" s="57"/>
      <c r="BI162" s="57"/>
      <c r="BJ162" s="57"/>
      <c r="BK162" s="57"/>
      <c r="BL162" s="57"/>
      <c r="BM162" s="14"/>
      <c r="BN162" s="1"/>
      <c r="BO162" s="13"/>
      <c r="BP162" s="57"/>
      <c r="BQ162" s="57"/>
      <c r="BR162" s="57"/>
      <c r="BS162" s="57"/>
      <c r="BT162" s="57"/>
      <c r="BU162" s="14"/>
      <c r="BV162" s="1"/>
      <c r="BW162" s="13"/>
      <c r="BX162" s="57"/>
      <c r="BY162" s="57"/>
      <c r="BZ162" s="57"/>
      <c r="CA162" s="57"/>
      <c r="CB162" s="57"/>
      <c r="CC162" s="14"/>
    </row>
    <row r="163" spans="3:81" ht="14.5" customHeight="1" x14ac:dyDescent="0.35">
      <c r="C163" s="13" t="s">
        <v>12</v>
      </c>
      <c r="D163" s="14"/>
      <c r="E163" s="15">
        <v>0.4</v>
      </c>
      <c r="F163" s="16"/>
      <c r="G163" s="17"/>
      <c r="H163" s="17"/>
      <c r="I163" s="18"/>
      <c r="J163" s="1"/>
      <c r="K163" s="13" t="s">
        <v>12</v>
      </c>
      <c r="L163" s="14"/>
      <c r="M163" s="15">
        <v>0.5</v>
      </c>
      <c r="N163" s="16"/>
      <c r="O163" s="17"/>
      <c r="P163" s="17"/>
      <c r="Q163" s="18"/>
      <c r="R163" s="1"/>
      <c r="S163" s="13" t="s">
        <v>12</v>
      </c>
      <c r="T163" s="14"/>
      <c r="U163" s="15">
        <v>0.5</v>
      </c>
      <c r="V163" s="16"/>
      <c r="W163" s="17"/>
      <c r="X163" s="17"/>
      <c r="Y163" s="18"/>
      <c r="Z163" s="1"/>
      <c r="AA163" s="13" t="s">
        <v>12</v>
      </c>
      <c r="AB163" s="14"/>
      <c r="AC163" s="15">
        <v>0.5</v>
      </c>
      <c r="AD163" s="16"/>
      <c r="AE163" s="17"/>
      <c r="AF163" s="17"/>
      <c r="AG163" s="18"/>
      <c r="AH163" s="1"/>
      <c r="AI163" s="13" t="s">
        <v>12</v>
      </c>
      <c r="AJ163" s="14"/>
      <c r="AK163" s="15">
        <v>0.5</v>
      </c>
      <c r="AL163" s="16"/>
      <c r="AM163" s="17"/>
      <c r="AN163" s="17"/>
      <c r="AO163" s="18"/>
      <c r="AP163" s="1"/>
      <c r="AQ163" s="13" t="s">
        <v>12</v>
      </c>
      <c r="AR163" s="14"/>
      <c r="AS163" s="15">
        <v>0.5</v>
      </c>
      <c r="AT163" s="16"/>
      <c r="AU163" s="17"/>
      <c r="AV163" s="17"/>
      <c r="AW163" s="18"/>
      <c r="AX163" s="1"/>
      <c r="AY163" s="13" t="s">
        <v>12</v>
      </c>
      <c r="AZ163" s="14"/>
      <c r="BA163" s="15">
        <v>0.5</v>
      </c>
      <c r="BB163" s="16"/>
      <c r="BC163" s="17"/>
      <c r="BD163" s="17"/>
      <c r="BE163" s="18"/>
      <c r="BF163" s="1"/>
      <c r="BG163" s="13" t="s">
        <v>12</v>
      </c>
      <c r="BH163" s="14"/>
      <c r="BI163" s="15">
        <v>0.4</v>
      </c>
      <c r="BJ163" s="16"/>
      <c r="BK163" s="17"/>
      <c r="BL163" s="17"/>
      <c r="BM163" s="18"/>
      <c r="BN163" s="1"/>
      <c r="BO163" s="13" t="s">
        <v>12</v>
      </c>
      <c r="BP163" s="14"/>
      <c r="BQ163" s="15"/>
      <c r="BR163" s="16"/>
      <c r="BS163" s="17"/>
      <c r="BT163" s="17"/>
      <c r="BU163" s="18"/>
      <c r="BV163" s="1"/>
      <c r="BW163" s="13" t="s">
        <v>12</v>
      </c>
      <c r="BX163" s="14"/>
      <c r="BY163" s="15"/>
      <c r="BZ163" s="16"/>
      <c r="CA163" s="17"/>
      <c r="CB163" s="17"/>
      <c r="CC163" s="18"/>
    </row>
    <row r="164" spans="3:81" x14ac:dyDescent="0.35">
      <c r="C164" s="13" t="s">
        <v>14</v>
      </c>
      <c r="D164" s="14"/>
      <c r="E164" s="15">
        <v>2.8</v>
      </c>
      <c r="F164" s="22"/>
      <c r="G164" s="23"/>
      <c r="H164" s="23"/>
      <c r="I164" s="24"/>
      <c r="J164" s="1"/>
      <c r="K164" s="13" t="s">
        <v>14</v>
      </c>
      <c r="L164" s="14"/>
      <c r="M164" s="15">
        <v>3</v>
      </c>
      <c r="N164" s="22"/>
      <c r="O164" s="23"/>
      <c r="P164" s="23"/>
      <c r="Q164" s="24"/>
      <c r="R164" s="1"/>
      <c r="S164" s="13" t="s">
        <v>14</v>
      </c>
      <c r="T164" s="14"/>
      <c r="U164" s="15">
        <v>3.3</v>
      </c>
      <c r="V164" s="22"/>
      <c r="W164" s="23"/>
      <c r="X164" s="23"/>
      <c r="Y164" s="24"/>
      <c r="Z164" s="1"/>
      <c r="AA164" s="13" t="s">
        <v>14</v>
      </c>
      <c r="AB164" s="14"/>
      <c r="AC164" s="15">
        <v>3.25</v>
      </c>
      <c r="AD164" s="22"/>
      <c r="AE164" s="23"/>
      <c r="AF164" s="23"/>
      <c r="AG164" s="24"/>
      <c r="AH164" s="1"/>
      <c r="AI164" s="13" t="s">
        <v>14</v>
      </c>
      <c r="AJ164" s="14"/>
      <c r="AK164" s="15">
        <v>2.9</v>
      </c>
      <c r="AL164" s="22"/>
      <c r="AM164" s="23"/>
      <c r="AN164" s="23"/>
      <c r="AO164" s="24"/>
      <c r="AP164" s="1"/>
      <c r="AQ164" s="13" t="s">
        <v>14</v>
      </c>
      <c r="AR164" s="14"/>
      <c r="AS164" s="15">
        <v>2.7</v>
      </c>
      <c r="AT164" s="22"/>
      <c r="AU164" s="23"/>
      <c r="AV164" s="23"/>
      <c r="AW164" s="24"/>
      <c r="AX164" s="1"/>
      <c r="AY164" s="13" t="s">
        <v>14</v>
      </c>
      <c r="AZ164" s="14"/>
      <c r="BA164" s="15">
        <v>3.3</v>
      </c>
      <c r="BB164" s="22"/>
      <c r="BC164" s="23"/>
      <c r="BD164" s="23"/>
      <c r="BE164" s="24"/>
      <c r="BF164" s="1"/>
      <c r="BG164" s="13" t="s">
        <v>14</v>
      </c>
      <c r="BH164" s="14"/>
      <c r="BI164" s="15">
        <v>2.4</v>
      </c>
      <c r="BJ164" s="22"/>
      <c r="BK164" s="23"/>
      <c r="BL164" s="23"/>
      <c r="BM164" s="24"/>
      <c r="BN164" s="1"/>
      <c r="BO164" s="13" t="s">
        <v>14</v>
      </c>
      <c r="BP164" s="14"/>
      <c r="BQ164" s="15"/>
      <c r="BR164" s="22"/>
      <c r="BS164" s="23"/>
      <c r="BT164" s="23"/>
      <c r="BU164" s="24"/>
      <c r="BV164" s="1"/>
      <c r="BW164" s="13" t="s">
        <v>14</v>
      </c>
      <c r="BX164" s="14"/>
      <c r="BY164" s="15"/>
      <c r="BZ164" s="22"/>
      <c r="CA164" s="23"/>
      <c r="CB164" s="23"/>
      <c r="CC164" s="24"/>
    </row>
    <row r="165" spans="3:81" x14ac:dyDescent="0.35">
      <c r="C165" s="13" t="s">
        <v>15</v>
      </c>
      <c r="D165" s="14"/>
      <c r="E165" s="15">
        <v>16.8</v>
      </c>
      <c r="F165" s="22"/>
      <c r="G165" s="23"/>
      <c r="H165" s="23"/>
      <c r="I165" s="24"/>
      <c r="J165" s="1"/>
      <c r="K165" s="13" t="s">
        <v>15</v>
      </c>
      <c r="L165" s="14"/>
      <c r="M165" s="15">
        <v>15.6</v>
      </c>
      <c r="N165" s="22"/>
      <c r="O165" s="23"/>
      <c r="P165" s="23"/>
      <c r="Q165" s="24"/>
      <c r="R165" s="1"/>
      <c r="S165" s="13" t="s">
        <v>15</v>
      </c>
      <c r="T165" s="14"/>
      <c r="U165" s="15">
        <v>17.2</v>
      </c>
      <c r="V165" s="22"/>
      <c r="W165" s="23"/>
      <c r="X165" s="23"/>
      <c r="Y165" s="24"/>
      <c r="Z165" s="1"/>
      <c r="AA165" s="13" t="s">
        <v>15</v>
      </c>
      <c r="AB165" s="14"/>
      <c r="AC165" s="15">
        <v>15.2</v>
      </c>
      <c r="AD165" s="22"/>
      <c r="AE165" s="23"/>
      <c r="AF165" s="23"/>
      <c r="AG165" s="24"/>
      <c r="AH165" s="1"/>
      <c r="AI165" s="13" t="s">
        <v>15</v>
      </c>
      <c r="AJ165" s="14"/>
      <c r="AK165" s="15">
        <v>14.8</v>
      </c>
      <c r="AL165" s="22"/>
      <c r="AM165" s="23"/>
      <c r="AN165" s="23"/>
      <c r="AO165" s="24"/>
      <c r="AP165" s="1"/>
      <c r="AQ165" s="13" t="s">
        <v>15</v>
      </c>
      <c r="AR165" s="14"/>
      <c r="AS165" s="15">
        <v>15.4</v>
      </c>
      <c r="AT165" s="22"/>
      <c r="AU165" s="23"/>
      <c r="AV165" s="23"/>
      <c r="AW165" s="24"/>
      <c r="AX165" s="1"/>
      <c r="AY165" s="13" t="s">
        <v>15</v>
      </c>
      <c r="AZ165" s="14"/>
      <c r="BA165" s="15">
        <v>16.399999999999999</v>
      </c>
      <c r="BB165" s="22"/>
      <c r="BC165" s="23"/>
      <c r="BD165" s="23"/>
      <c r="BE165" s="24"/>
      <c r="BF165" s="1"/>
      <c r="BG165" s="13" t="s">
        <v>15</v>
      </c>
      <c r="BH165" s="14"/>
      <c r="BI165" s="15">
        <v>18.5</v>
      </c>
      <c r="BJ165" s="22"/>
      <c r="BK165" s="23"/>
      <c r="BL165" s="23"/>
      <c r="BM165" s="24"/>
      <c r="BN165" s="1"/>
      <c r="BO165" s="13" t="s">
        <v>15</v>
      </c>
      <c r="BP165" s="14"/>
      <c r="BQ165" s="15"/>
      <c r="BR165" s="22"/>
      <c r="BS165" s="23"/>
      <c r="BT165" s="23"/>
      <c r="BU165" s="24"/>
      <c r="BV165" s="1"/>
      <c r="BW165" s="13" t="s">
        <v>15</v>
      </c>
      <c r="BX165" s="14"/>
      <c r="BY165" s="15"/>
      <c r="BZ165" s="22"/>
      <c r="CA165" s="23"/>
      <c r="CB165" s="23"/>
      <c r="CC165" s="24"/>
    </row>
    <row r="166" spans="3:81" x14ac:dyDescent="0.35">
      <c r="C166" s="13" t="s">
        <v>16</v>
      </c>
      <c r="D166" s="14"/>
      <c r="E166" s="15">
        <v>15.3</v>
      </c>
      <c r="F166" s="22"/>
      <c r="G166" s="23"/>
      <c r="H166" s="23"/>
      <c r="I166" s="24"/>
      <c r="J166" s="1"/>
      <c r="K166" s="13" t="s">
        <v>16</v>
      </c>
      <c r="L166" s="14"/>
      <c r="M166" s="15">
        <v>15.5</v>
      </c>
      <c r="N166" s="22"/>
      <c r="O166" s="23"/>
      <c r="P166" s="23"/>
      <c r="Q166" s="24"/>
      <c r="R166" s="1"/>
      <c r="S166" s="13" t="s">
        <v>16</v>
      </c>
      <c r="T166" s="14"/>
      <c r="U166" s="15">
        <v>18.399999999999999</v>
      </c>
      <c r="V166" s="22"/>
      <c r="W166" s="23"/>
      <c r="X166" s="23"/>
      <c r="Y166" s="24"/>
      <c r="Z166" s="1"/>
      <c r="AA166" s="13" t="s">
        <v>16</v>
      </c>
      <c r="AB166" s="14"/>
      <c r="AC166" s="15">
        <v>14.4</v>
      </c>
      <c r="AD166" s="22"/>
      <c r="AE166" s="23"/>
      <c r="AF166" s="23"/>
      <c r="AG166" s="24"/>
      <c r="AH166" s="1"/>
      <c r="AI166" s="13" t="s">
        <v>16</v>
      </c>
      <c r="AJ166" s="14"/>
      <c r="AK166" s="15">
        <v>16</v>
      </c>
      <c r="AL166" s="22"/>
      <c r="AM166" s="23"/>
      <c r="AN166" s="23"/>
      <c r="AO166" s="24"/>
      <c r="AP166" s="1"/>
      <c r="AQ166" s="13" t="s">
        <v>16</v>
      </c>
      <c r="AR166" s="14"/>
      <c r="AS166" s="15">
        <v>18</v>
      </c>
      <c r="AT166" s="22"/>
      <c r="AU166" s="23"/>
      <c r="AV166" s="23"/>
      <c r="AW166" s="24"/>
      <c r="AX166" s="1"/>
      <c r="AY166" s="13" t="s">
        <v>16</v>
      </c>
      <c r="AZ166" s="14"/>
      <c r="BA166" s="15">
        <v>21</v>
      </c>
      <c r="BB166" s="22"/>
      <c r="BC166" s="23"/>
      <c r="BD166" s="23"/>
      <c r="BE166" s="24"/>
      <c r="BF166" s="1"/>
      <c r="BG166" s="13" t="s">
        <v>16</v>
      </c>
      <c r="BH166" s="14"/>
      <c r="BI166" s="15">
        <v>25.9</v>
      </c>
      <c r="BJ166" s="22"/>
      <c r="BK166" s="23"/>
      <c r="BL166" s="23"/>
      <c r="BM166" s="24"/>
      <c r="BN166" s="1"/>
      <c r="BO166" s="13" t="s">
        <v>16</v>
      </c>
      <c r="BP166" s="14"/>
      <c r="BQ166" s="15"/>
      <c r="BR166" s="22"/>
      <c r="BS166" s="23"/>
      <c r="BT166" s="23"/>
      <c r="BU166" s="24"/>
      <c r="BV166" s="1"/>
      <c r="BW166" s="13" t="s">
        <v>16</v>
      </c>
      <c r="BX166" s="14"/>
      <c r="BY166" s="15"/>
      <c r="BZ166" s="22"/>
      <c r="CA166" s="23"/>
      <c r="CB166" s="23"/>
      <c r="CC166" s="24"/>
    </row>
    <row r="167" spans="3:81" x14ac:dyDescent="0.35">
      <c r="C167" s="13" t="s">
        <v>17</v>
      </c>
      <c r="D167" s="14"/>
      <c r="E167" s="15">
        <v>36.4</v>
      </c>
      <c r="F167" s="26"/>
      <c r="G167" s="27"/>
      <c r="H167" s="27"/>
      <c r="I167" s="28"/>
      <c r="J167" s="29"/>
      <c r="K167" s="13" t="s">
        <v>17</v>
      </c>
      <c r="L167" s="14"/>
      <c r="M167" s="15">
        <v>31.4</v>
      </c>
      <c r="N167" s="26"/>
      <c r="O167" s="27"/>
      <c r="P167" s="27"/>
      <c r="Q167" s="28"/>
      <c r="R167" s="29"/>
      <c r="S167" s="13" t="s">
        <v>17</v>
      </c>
      <c r="T167" s="14"/>
      <c r="U167" s="15">
        <v>35.799999999999997</v>
      </c>
      <c r="V167" s="26"/>
      <c r="W167" s="27"/>
      <c r="X167" s="27"/>
      <c r="Y167" s="28"/>
      <c r="Z167" s="29"/>
      <c r="AA167" s="13" t="s">
        <v>17</v>
      </c>
      <c r="AB167" s="14"/>
      <c r="AC167" s="15">
        <v>32.700000000000003</v>
      </c>
      <c r="AD167" s="26"/>
      <c r="AE167" s="27"/>
      <c r="AF167" s="27"/>
      <c r="AG167" s="28"/>
      <c r="AH167" s="29"/>
      <c r="AI167" s="13" t="s">
        <v>17</v>
      </c>
      <c r="AJ167" s="14"/>
      <c r="AK167" s="15">
        <v>36.9</v>
      </c>
      <c r="AL167" s="26"/>
      <c r="AM167" s="27"/>
      <c r="AN167" s="27"/>
      <c r="AO167" s="28"/>
      <c r="AP167" s="29"/>
      <c r="AQ167" s="13" t="s">
        <v>17</v>
      </c>
      <c r="AR167" s="14"/>
      <c r="AS167" s="15">
        <v>40.700000000000003</v>
      </c>
      <c r="AT167" s="26"/>
      <c r="AU167" s="27"/>
      <c r="AV167" s="27"/>
      <c r="AW167" s="28"/>
      <c r="AX167" s="29"/>
      <c r="AY167" s="13" t="s">
        <v>17</v>
      </c>
      <c r="AZ167" s="14"/>
      <c r="BA167" s="15">
        <v>40.799999999999997</v>
      </c>
      <c r="BB167" s="26"/>
      <c r="BC167" s="27"/>
      <c r="BD167" s="27"/>
      <c r="BE167" s="28"/>
      <c r="BF167" s="29"/>
      <c r="BG167" s="13" t="s">
        <v>17</v>
      </c>
      <c r="BH167" s="14"/>
      <c r="BI167" s="15">
        <v>42.1</v>
      </c>
      <c r="BJ167" s="26"/>
      <c r="BK167" s="27"/>
      <c r="BL167" s="27"/>
      <c r="BM167" s="28"/>
      <c r="BN167" s="29"/>
      <c r="BO167" s="13" t="s">
        <v>17</v>
      </c>
      <c r="BP167" s="14"/>
      <c r="BQ167" s="15"/>
      <c r="BR167" s="26"/>
      <c r="BS167" s="27"/>
      <c r="BT167" s="27"/>
      <c r="BU167" s="28"/>
      <c r="BV167" s="29"/>
      <c r="BW167" s="13" t="s">
        <v>17</v>
      </c>
      <c r="BX167" s="14"/>
      <c r="BY167" s="15"/>
      <c r="BZ167" s="26"/>
      <c r="CA167" s="27"/>
      <c r="CB167" s="27"/>
      <c r="CC167" s="28"/>
    </row>
    <row r="171" spans="3:81" x14ac:dyDescent="0.35">
      <c r="C171" s="104">
        <v>41514</v>
      </c>
      <c r="D171" s="57"/>
      <c r="E171" s="57"/>
      <c r="F171" s="57"/>
      <c r="G171" s="57"/>
      <c r="H171" s="57"/>
      <c r="I171" s="57"/>
      <c r="J171" s="57"/>
      <c r="K171" s="104">
        <v>41514</v>
      </c>
      <c r="L171" s="57"/>
      <c r="M171" s="57"/>
      <c r="N171" s="57"/>
      <c r="O171" s="57"/>
      <c r="P171" s="57"/>
      <c r="Q171" s="57"/>
      <c r="R171" s="57"/>
      <c r="S171" s="104">
        <v>41514</v>
      </c>
      <c r="T171" s="57"/>
      <c r="U171" s="57"/>
      <c r="V171" s="57"/>
      <c r="W171" s="57"/>
      <c r="X171" s="57"/>
      <c r="Y171" s="57"/>
      <c r="Z171" s="57"/>
      <c r="AA171" s="104">
        <v>41514</v>
      </c>
      <c r="AB171" s="57"/>
      <c r="AC171" s="57"/>
      <c r="AD171" s="57"/>
      <c r="AE171" s="57"/>
      <c r="AF171" s="57"/>
      <c r="AG171" s="57"/>
      <c r="AH171" s="57"/>
      <c r="AI171" s="104">
        <v>41514</v>
      </c>
      <c r="AJ171" s="57"/>
      <c r="AK171" s="57"/>
      <c r="AL171" s="57"/>
      <c r="AM171" s="57"/>
      <c r="AN171" s="57"/>
      <c r="AO171" s="57"/>
      <c r="AP171" s="57"/>
      <c r="AQ171" s="104">
        <v>41514</v>
      </c>
      <c r="AR171" s="57"/>
      <c r="AS171" s="57"/>
      <c r="AT171" s="57"/>
      <c r="AU171" s="57"/>
      <c r="AV171" s="57"/>
      <c r="AW171" s="57"/>
      <c r="AX171" s="57"/>
      <c r="AY171" s="104">
        <v>41514</v>
      </c>
      <c r="AZ171" s="57"/>
      <c r="BA171" s="57"/>
      <c r="BB171" s="57"/>
      <c r="BC171" s="57"/>
      <c r="BD171" s="57"/>
      <c r="BE171" s="57"/>
      <c r="BF171" s="57"/>
      <c r="BG171" s="104">
        <v>41514</v>
      </c>
      <c r="BH171" s="57"/>
      <c r="BI171" s="57"/>
      <c r="BJ171" s="57"/>
      <c r="BK171" s="57"/>
      <c r="BL171" s="57"/>
      <c r="BM171" s="14"/>
      <c r="BN171" s="57"/>
      <c r="BO171" s="57"/>
      <c r="BP171" s="57"/>
      <c r="BQ171" s="57"/>
      <c r="BR171" s="57"/>
      <c r="BS171" s="57"/>
      <c r="BT171" s="57"/>
      <c r="BU171" s="57"/>
      <c r="BV171" s="57"/>
      <c r="BW171" s="57"/>
      <c r="BX171" s="57"/>
      <c r="BY171" s="57"/>
      <c r="BZ171" s="57"/>
      <c r="CA171" s="57"/>
      <c r="CB171" s="57"/>
      <c r="CC171" s="14"/>
    </row>
    <row r="172" spans="3:81" x14ac:dyDescent="0.35">
      <c r="C172" s="58">
        <v>4</v>
      </c>
      <c r="D172" s="59"/>
      <c r="E172" s="59"/>
      <c r="F172" s="59"/>
      <c r="G172" s="59"/>
      <c r="H172" s="59"/>
      <c r="I172" s="60"/>
      <c r="J172" s="1"/>
      <c r="K172" s="58">
        <v>5</v>
      </c>
      <c r="L172" s="59"/>
      <c r="M172" s="59"/>
      <c r="N172" s="59"/>
      <c r="O172" s="59"/>
      <c r="P172" s="59"/>
      <c r="Q172" s="60"/>
      <c r="R172" s="1"/>
      <c r="S172" s="58">
        <v>6</v>
      </c>
      <c r="T172" s="59"/>
      <c r="U172" s="59"/>
      <c r="V172" s="59"/>
      <c r="W172" s="59"/>
      <c r="X172" s="59"/>
      <c r="Y172" s="60"/>
      <c r="Z172" s="1"/>
      <c r="AA172" s="58">
        <v>7</v>
      </c>
      <c r="AB172" s="59"/>
      <c r="AC172" s="59"/>
      <c r="AD172" s="59"/>
      <c r="AE172" s="59"/>
      <c r="AF172" s="59"/>
      <c r="AG172" s="60"/>
      <c r="AH172" s="1"/>
      <c r="AI172" s="58">
        <v>8</v>
      </c>
      <c r="AJ172" s="59"/>
      <c r="AK172" s="59"/>
      <c r="AL172" s="59"/>
      <c r="AM172" s="59"/>
      <c r="AN172" s="59"/>
      <c r="AO172" s="60"/>
      <c r="AP172" s="1"/>
      <c r="AQ172" s="58">
        <v>9</v>
      </c>
      <c r="AR172" s="59"/>
      <c r="AS172" s="59"/>
      <c r="AT172" s="59"/>
      <c r="AU172" s="59"/>
      <c r="AV172" s="59"/>
      <c r="AW172" s="60"/>
      <c r="AX172" s="1"/>
      <c r="AY172" s="58">
        <v>10</v>
      </c>
      <c r="AZ172" s="59"/>
      <c r="BA172" s="59"/>
      <c r="BB172" s="59"/>
      <c r="BC172" s="59"/>
      <c r="BD172" s="59"/>
      <c r="BE172" s="60"/>
      <c r="BF172" s="1"/>
      <c r="BG172" s="58">
        <v>11</v>
      </c>
      <c r="BH172" s="59"/>
      <c r="BI172" s="59"/>
      <c r="BJ172" s="59"/>
      <c r="BK172" s="59"/>
      <c r="BL172" s="59"/>
      <c r="BM172" s="60"/>
      <c r="BN172" s="1"/>
      <c r="BO172" s="58" t="s">
        <v>23</v>
      </c>
      <c r="BP172" s="59"/>
      <c r="BQ172" s="59"/>
      <c r="BR172" s="59"/>
      <c r="BS172" s="59"/>
      <c r="BT172" s="59"/>
      <c r="BU172" s="60"/>
      <c r="BV172" s="1"/>
      <c r="BW172" s="58" t="s">
        <v>22</v>
      </c>
      <c r="BX172" s="59"/>
      <c r="BY172" s="59"/>
      <c r="BZ172" s="59"/>
      <c r="CA172" s="59"/>
      <c r="CB172" s="59"/>
      <c r="CC172" s="60"/>
    </row>
    <row r="173" spans="3:81" x14ac:dyDescent="0.35">
      <c r="C173" s="2" t="s">
        <v>0</v>
      </c>
      <c r="D173" s="2" t="s">
        <v>1</v>
      </c>
      <c r="E173" s="63" t="s">
        <v>2</v>
      </c>
      <c r="F173" s="64"/>
      <c r="G173" s="3" t="s">
        <v>3</v>
      </c>
      <c r="H173" s="2" t="s">
        <v>4</v>
      </c>
      <c r="I173" s="2" t="s">
        <v>5</v>
      </c>
      <c r="J173" s="1"/>
      <c r="K173" s="2" t="s">
        <v>0</v>
      </c>
      <c r="L173" s="2" t="s">
        <v>1</v>
      </c>
      <c r="M173" s="63" t="s">
        <v>2</v>
      </c>
      <c r="N173" s="64"/>
      <c r="O173" s="3" t="s">
        <v>3</v>
      </c>
      <c r="P173" s="2" t="s">
        <v>4</v>
      </c>
      <c r="Q173" s="2" t="s">
        <v>5</v>
      </c>
      <c r="R173" s="1"/>
      <c r="S173" s="2" t="s">
        <v>0</v>
      </c>
      <c r="T173" s="2" t="s">
        <v>1</v>
      </c>
      <c r="U173" s="63" t="s">
        <v>2</v>
      </c>
      <c r="V173" s="64"/>
      <c r="W173" s="3" t="s">
        <v>3</v>
      </c>
      <c r="X173" s="2" t="s">
        <v>4</v>
      </c>
      <c r="Y173" s="2" t="s">
        <v>5</v>
      </c>
      <c r="Z173" s="1"/>
      <c r="AA173" s="2" t="s">
        <v>0</v>
      </c>
      <c r="AB173" s="2" t="s">
        <v>1</v>
      </c>
      <c r="AC173" s="63" t="s">
        <v>2</v>
      </c>
      <c r="AD173" s="64"/>
      <c r="AE173" s="3" t="s">
        <v>3</v>
      </c>
      <c r="AF173" s="2" t="s">
        <v>4</v>
      </c>
      <c r="AG173" s="2" t="s">
        <v>5</v>
      </c>
      <c r="AH173" s="1"/>
      <c r="AI173" s="2" t="s">
        <v>0</v>
      </c>
      <c r="AJ173" s="2" t="s">
        <v>1</v>
      </c>
      <c r="AK173" s="63" t="s">
        <v>2</v>
      </c>
      <c r="AL173" s="64"/>
      <c r="AM173" s="3" t="s">
        <v>3</v>
      </c>
      <c r="AN173" s="2" t="s">
        <v>4</v>
      </c>
      <c r="AO173" s="2" t="s">
        <v>5</v>
      </c>
      <c r="AP173" s="1"/>
      <c r="AQ173" s="2" t="s">
        <v>0</v>
      </c>
      <c r="AR173" s="2" t="s">
        <v>1</v>
      </c>
      <c r="AS173" s="63" t="s">
        <v>2</v>
      </c>
      <c r="AT173" s="64"/>
      <c r="AU173" s="3" t="s">
        <v>3</v>
      </c>
      <c r="AV173" s="2" t="s">
        <v>4</v>
      </c>
      <c r="AW173" s="2" t="s">
        <v>5</v>
      </c>
      <c r="AX173" s="1"/>
      <c r="AY173" s="2" t="s">
        <v>0</v>
      </c>
      <c r="AZ173" s="2" t="s">
        <v>1</v>
      </c>
      <c r="BA173" s="63" t="s">
        <v>2</v>
      </c>
      <c r="BB173" s="64"/>
      <c r="BC173" s="3" t="s">
        <v>3</v>
      </c>
      <c r="BD173" s="2" t="s">
        <v>4</v>
      </c>
      <c r="BE173" s="2" t="s">
        <v>5</v>
      </c>
      <c r="BF173" s="1"/>
      <c r="BG173" s="2" t="s">
        <v>0</v>
      </c>
      <c r="BH173" s="2" t="s">
        <v>1</v>
      </c>
      <c r="BI173" s="63" t="s">
        <v>2</v>
      </c>
      <c r="BJ173" s="64"/>
      <c r="BK173" s="3" t="s">
        <v>3</v>
      </c>
      <c r="BL173" s="2" t="s">
        <v>4</v>
      </c>
      <c r="BM173" s="2" t="s">
        <v>5</v>
      </c>
      <c r="BN173" s="1"/>
      <c r="BO173" s="2" t="s">
        <v>0</v>
      </c>
      <c r="BP173" s="2" t="s">
        <v>1</v>
      </c>
      <c r="BQ173" s="63" t="s">
        <v>2</v>
      </c>
      <c r="BR173" s="64"/>
      <c r="BS173" s="3" t="s">
        <v>3</v>
      </c>
      <c r="BT173" s="2" t="s">
        <v>4</v>
      </c>
      <c r="BU173" s="2" t="s">
        <v>5</v>
      </c>
      <c r="BV173" s="1"/>
      <c r="BW173" s="2" t="s">
        <v>0</v>
      </c>
      <c r="BX173" s="2" t="s">
        <v>1</v>
      </c>
      <c r="BY173" s="63" t="s">
        <v>2</v>
      </c>
      <c r="BZ173" s="64"/>
      <c r="CA173" s="3" t="s">
        <v>3</v>
      </c>
      <c r="CB173" s="2" t="s">
        <v>4</v>
      </c>
      <c r="CC173" s="2" t="s">
        <v>5</v>
      </c>
    </row>
    <row r="174" spans="3:81" x14ac:dyDescent="0.35">
      <c r="C174" s="5" t="s">
        <v>6</v>
      </c>
      <c r="D174" s="5" t="s">
        <v>7</v>
      </c>
      <c r="E174" s="6" t="s">
        <v>8</v>
      </c>
      <c r="F174" s="7" t="s">
        <v>9</v>
      </c>
      <c r="G174" s="5"/>
      <c r="H174" s="5" t="s">
        <v>10</v>
      </c>
      <c r="I174" s="5" t="s">
        <v>11</v>
      </c>
      <c r="J174" s="1"/>
      <c r="K174" s="5" t="s">
        <v>6</v>
      </c>
      <c r="L174" s="5" t="s">
        <v>7</v>
      </c>
      <c r="M174" s="6" t="s">
        <v>8</v>
      </c>
      <c r="N174" s="7" t="s">
        <v>9</v>
      </c>
      <c r="O174" s="5"/>
      <c r="P174" s="5" t="s">
        <v>10</v>
      </c>
      <c r="Q174" s="5" t="s">
        <v>11</v>
      </c>
      <c r="R174" s="1"/>
      <c r="S174" s="5" t="s">
        <v>6</v>
      </c>
      <c r="T174" s="5" t="s">
        <v>7</v>
      </c>
      <c r="U174" s="6" t="s">
        <v>8</v>
      </c>
      <c r="V174" s="7" t="s">
        <v>9</v>
      </c>
      <c r="W174" s="5"/>
      <c r="X174" s="5" t="s">
        <v>10</v>
      </c>
      <c r="Y174" s="5" t="s">
        <v>11</v>
      </c>
      <c r="Z174" s="1"/>
      <c r="AA174" s="5" t="s">
        <v>6</v>
      </c>
      <c r="AB174" s="5" t="s">
        <v>7</v>
      </c>
      <c r="AC174" s="6" t="s">
        <v>8</v>
      </c>
      <c r="AD174" s="7" t="s">
        <v>9</v>
      </c>
      <c r="AE174" s="5"/>
      <c r="AF174" s="5" t="s">
        <v>10</v>
      </c>
      <c r="AG174" s="5" t="s">
        <v>11</v>
      </c>
      <c r="AH174" s="1"/>
      <c r="AI174" s="5" t="s">
        <v>6</v>
      </c>
      <c r="AJ174" s="5" t="s">
        <v>7</v>
      </c>
      <c r="AK174" s="6" t="s">
        <v>8</v>
      </c>
      <c r="AL174" s="7" t="s">
        <v>9</v>
      </c>
      <c r="AM174" s="5"/>
      <c r="AN174" s="5" t="s">
        <v>10</v>
      </c>
      <c r="AO174" s="5" t="s">
        <v>11</v>
      </c>
      <c r="AP174" s="1"/>
      <c r="AQ174" s="5" t="s">
        <v>6</v>
      </c>
      <c r="AR174" s="5" t="s">
        <v>7</v>
      </c>
      <c r="AS174" s="6" t="s">
        <v>8</v>
      </c>
      <c r="AT174" s="7" t="s">
        <v>9</v>
      </c>
      <c r="AU174" s="5"/>
      <c r="AV174" s="5" t="s">
        <v>10</v>
      </c>
      <c r="AW174" s="5" t="s">
        <v>11</v>
      </c>
      <c r="AX174" s="1"/>
      <c r="AY174" s="5" t="s">
        <v>6</v>
      </c>
      <c r="AZ174" s="5" t="s">
        <v>7</v>
      </c>
      <c r="BA174" s="6" t="s">
        <v>8</v>
      </c>
      <c r="BB174" s="7" t="s">
        <v>9</v>
      </c>
      <c r="BC174" s="5"/>
      <c r="BD174" s="5" t="s">
        <v>10</v>
      </c>
      <c r="BE174" s="5" t="s">
        <v>11</v>
      </c>
      <c r="BF174" s="1"/>
      <c r="BG174" s="5" t="s">
        <v>6</v>
      </c>
      <c r="BH174" s="5" t="s">
        <v>7</v>
      </c>
      <c r="BI174" s="6" t="s">
        <v>8</v>
      </c>
      <c r="BJ174" s="7" t="s">
        <v>9</v>
      </c>
      <c r="BK174" s="5"/>
      <c r="BL174" s="5" t="s">
        <v>10</v>
      </c>
      <c r="BM174" s="5" t="s">
        <v>11</v>
      </c>
      <c r="BN174" s="1"/>
      <c r="BO174" s="5" t="s">
        <v>6</v>
      </c>
      <c r="BP174" s="5" t="s">
        <v>7</v>
      </c>
      <c r="BQ174" s="6" t="s">
        <v>8</v>
      </c>
      <c r="BR174" s="7" t="s">
        <v>9</v>
      </c>
      <c r="BS174" s="5"/>
      <c r="BT174" s="5" t="s">
        <v>10</v>
      </c>
      <c r="BU174" s="5" t="s">
        <v>11</v>
      </c>
      <c r="BV174" s="1"/>
      <c r="BW174" s="5" t="s">
        <v>6</v>
      </c>
      <c r="BX174" s="5" t="s">
        <v>7</v>
      </c>
      <c r="BY174" s="6" t="s">
        <v>8</v>
      </c>
      <c r="BZ174" s="7" t="s">
        <v>9</v>
      </c>
      <c r="CA174" s="5"/>
      <c r="CB174" s="5" t="s">
        <v>10</v>
      </c>
      <c r="CC174" s="5" t="s">
        <v>11</v>
      </c>
    </row>
    <row r="175" spans="3:81" x14ac:dyDescent="0.35">
      <c r="C175" s="5">
        <v>0</v>
      </c>
      <c r="D175" s="5"/>
      <c r="E175" s="6"/>
      <c r="F175" s="7"/>
      <c r="G175" s="5"/>
      <c r="H175" s="5"/>
      <c r="I175" s="5"/>
      <c r="J175" s="1"/>
      <c r="K175" s="5">
        <v>0</v>
      </c>
      <c r="L175" s="5"/>
      <c r="M175" s="6"/>
      <c r="N175" s="7"/>
      <c r="O175" s="5"/>
      <c r="P175" s="5"/>
      <c r="Q175" s="5"/>
      <c r="R175" s="1"/>
      <c r="S175" s="5">
        <v>0</v>
      </c>
      <c r="T175" s="5"/>
      <c r="U175" s="6"/>
      <c r="V175" s="7"/>
      <c r="W175" s="5"/>
      <c r="X175" s="5"/>
      <c r="Y175" s="5"/>
      <c r="Z175" s="1"/>
      <c r="AA175" s="5">
        <v>0</v>
      </c>
      <c r="AB175" s="5">
        <v>19</v>
      </c>
      <c r="AC175" s="6">
        <v>124.2</v>
      </c>
      <c r="AD175" s="7">
        <v>11.33</v>
      </c>
      <c r="AE175" s="5">
        <v>8.6999999999999993</v>
      </c>
      <c r="AF175" s="5">
        <v>6</v>
      </c>
      <c r="AG175" s="5">
        <v>825</v>
      </c>
      <c r="AH175" s="1"/>
      <c r="AI175" s="5">
        <v>0</v>
      </c>
      <c r="AJ175" s="5"/>
      <c r="AK175" s="6"/>
      <c r="AL175" s="7"/>
      <c r="AM175" s="5"/>
      <c r="AN175" s="5"/>
      <c r="AO175" s="5"/>
      <c r="AP175" s="1"/>
      <c r="AQ175" s="5">
        <v>0</v>
      </c>
      <c r="AR175" s="5"/>
      <c r="AS175" s="6"/>
      <c r="AT175" s="7"/>
      <c r="AU175" s="5"/>
      <c r="AV175" s="5"/>
      <c r="AW175" s="5"/>
      <c r="AX175" s="1"/>
      <c r="AY175" s="5">
        <v>0</v>
      </c>
      <c r="AZ175" s="5">
        <v>18.8</v>
      </c>
      <c r="BA175" s="6">
        <v>122.2</v>
      </c>
      <c r="BB175" s="7">
        <v>11.23</v>
      </c>
      <c r="BC175" s="5">
        <v>8.6999999999999993</v>
      </c>
      <c r="BD175" s="5">
        <v>617</v>
      </c>
      <c r="BE175" s="5">
        <v>826</v>
      </c>
      <c r="BF175" s="1"/>
      <c r="BG175" s="5">
        <v>0</v>
      </c>
      <c r="BH175" s="5"/>
      <c r="BI175" s="6"/>
      <c r="BJ175" s="7"/>
      <c r="BK175" s="5"/>
      <c r="BL175" s="5"/>
      <c r="BM175" s="5"/>
      <c r="BN175" s="1"/>
      <c r="BO175" s="5">
        <v>0</v>
      </c>
      <c r="BP175" s="5">
        <v>18.2</v>
      </c>
      <c r="BQ175" s="6">
        <v>117</v>
      </c>
      <c r="BR175" s="7">
        <v>11.24</v>
      </c>
      <c r="BS175" s="5">
        <v>8.6</v>
      </c>
      <c r="BT175" s="5">
        <v>46</v>
      </c>
      <c r="BU175" s="5">
        <v>870</v>
      </c>
      <c r="BV175" s="1"/>
      <c r="BW175" s="5">
        <v>0</v>
      </c>
      <c r="BX175" s="5">
        <v>15.9</v>
      </c>
      <c r="BY175" s="6">
        <v>103.3</v>
      </c>
      <c r="BZ175" s="7">
        <v>10.220000000000001</v>
      </c>
      <c r="CA175" s="5">
        <v>8.1999999999999993</v>
      </c>
      <c r="CB175" s="5">
        <v>89</v>
      </c>
      <c r="CC175" s="5">
        <v>907</v>
      </c>
    </row>
    <row r="176" spans="3:81" x14ac:dyDescent="0.35">
      <c r="C176" s="5">
        <v>1</v>
      </c>
      <c r="D176" s="5"/>
      <c r="E176" s="6"/>
      <c r="F176" s="7"/>
      <c r="G176" s="5"/>
      <c r="H176" s="5"/>
      <c r="I176" s="5"/>
      <c r="J176" s="1"/>
      <c r="K176" s="5">
        <v>1</v>
      </c>
      <c r="L176" s="5"/>
      <c r="M176" s="6"/>
      <c r="N176" s="7"/>
      <c r="O176" s="5"/>
      <c r="P176" s="5"/>
      <c r="Q176" s="5"/>
      <c r="R176" s="1"/>
      <c r="S176" s="5">
        <v>1</v>
      </c>
      <c r="T176" s="5"/>
      <c r="U176" s="6"/>
      <c r="V176" s="7"/>
      <c r="W176" s="5"/>
      <c r="X176" s="5"/>
      <c r="Y176" s="5"/>
      <c r="Z176" s="1"/>
      <c r="AA176" s="5">
        <v>1</v>
      </c>
      <c r="AB176" s="5">
        <v>18.2</v>
      </c>
      <c r="AC176" s="6">
        <v>100.6</v>
      </c>
      <c r="AD176" s="7">
        <v>9.2899999999999991</v>
      </c>
      <c r="AE176" s="5">
        <v>8.5</v>
      </c>
      <c r="AF176" s="5">
        <v>-27</v>
      </c>
      <c r="AG176" s="5">
        <v>830</v>
      </c>
      <c r="AH176" s="1"/>
      <c r="AI176" s="5">
        <v>1</v>
      </c>
      <c r="AJ176" s="5"/>
      <c r="AK176" s="6"/>
      <c r="AL176" s="7"/>
      <c r="AM176" s="5"/>
      <c r="AN176" s="5"/>
      <c r="AO176" s="5"/>
      <c r="AP176" s="1"/>
      <c r="AQ176" s="5">
        <v>1</v>
      </c>
      <c r="AR176" s="5"/>
      <c r="AS176" s="6"/>
      <c r="AT176" s="7"/>
      <c r="AU176" s="5"/>
      <c r="AV176" s="5"/>
      <c r="AW176" s="5"/>
      <c r="AX176" s="1"/>
      <c r="AY176" s="5">
        <v>1</v>
      </c>
      <c r="AZ176" s="5">
        <v>18.399999999999999</v>
      </c>
      <c r="BA176" s="6">
        <v>119.6</v>
      </c>
      <c r="BB176" s="7">
        <v>11.06</v>
      </c>
      <c r="BC176" s="5">
        <v>8.6999999999999993</v>
      </c>
      <c r="BD176" s="5">
        <v>-15</v>
      </c>
      <c r="BE176" s="5">
        <v>828</v>
      </c>
      <c r="BF176" s="1"/>
      <c r="BG176" s="5">
        <v>1</v>
      </c>
      <c r="BH176" s="5"/>
      <c r="BI176" s="6"/>
      <c r="BJ176" s="7"/>
      <c r="BK176" s="5"/>
      <c r="BL176" s="5"/>
      <c r="BM176" s="5"/>
      <c r="BN176" s="1"/>
      <c r="BO176" s="5">
        <v>1</v>
      </c>
      <c r="BP176" s="5"/>
      <c r="BQ176" s="6"/>
      <c r="BR176" s="7"/>
      <c r="BS176" s="5"/>
      <c r="BT176" s="5"/>
      <c r="BU176" s="5"/>
      <c r="BV176" s="1"/>
      <c r="BW176" s="5">
        <v>1</v>
      </c>
      <c r="BX176" s="5"/>
      <c r="BY176" s="6"/>
      <c r="BZ176" s="7"/>
      <c r="CA176" s="5"/>
      <c r="CB176" s="5"/>
      <c r="CC176" s="5"/>
    </row>
    <row r="177" spans="3:81" x14ac:dyDescent="0.35">
      <c r="C177" s="5">
        <v>2</v>
      </c>
      <c r="D177" s="5"/>
      <c r="E177" s="6"/>
      <c r="F177" s="7"/>
      <c r="G177" s="5"/>
      <c r="H177" s="5"/>
      <c r="I177" s="5"/>
      <c r="J177" s="1"/>
      <c r="K177" s="5">
        <v>2</v>
      </c>
      <c r="L177" s="5"/>
      <c r="M177" s="6"/>
      <c r="N177" s="7"/>
      <c r="O177" s="5"/>
      <c r="P177" s="5"/>
      <c r="Q177" s="5"/>
      <c r="R177" s="1"/>
      <c r="S177" s="5">
        <v>2</v>
      </c>
      <c r="T177" s="5"/>
      <c r="U177" s="6"/>
      <c r="V177" s="7"/>
      <c r="W177" s="5"/>
      <c r="X177" s="5"/>
      <c r="Y177" s="5"/>
      <c r="Z177" s="1"/>
      <c r="AA177" s="5">
        <v>2</v>
      </c>
      <c r="AB177" s="5">
        <v>18.2</v>
      </c>
      <c r="AC177" s="6">
        <v>81.599999999999994</v>
      </c>
      <c r="AD177" s="7">
        <v>7.59</v>
      </c>
      <c r="AE177" s="5">
        <v>8.1999999999999993</v>
      </c>
      <c r="AF177" s="5">
        <v>-106</v>
      </c>
      <c r="AG177" s="5">
        <v>835</v>
      </c>
      <c r="AH177" s="1"/>
      <c r="AI177" s="5">
        <v>2</v>
      </c>
      <c r="AJ177" s="5"/>
      <c r="AK177" s="6"/>
      <c r="AL177" s="7"/>
      <c r="AM177" s="5"/>
      <c r="AN177" s="5"/>
      <c r="AO177" s="5"/>
      <c r="AP177" s="1"/>
      <c r="AQ177" s="5">
        <v>2</v>
      </c>
      <c r="AR177" s="5"/>
      <c r="AS177" s="6"/>
      <c r="AT177" s="7"/>
      <c r="AU177" s="5"/>
      <c r="AV177" s="5"/>
      <c r="AW177" s="5"/>
      <c r="AX177" s="1"/>
      <c r="AY177" s="5">
        <v>2</v>
      </c>
      <c r="AZ177" s="5">
        <v>18.2</v>
      </c>
      <c r="BA177" s="6">
        <v>112.2</v>
      </c>
      <c r="BB177" s="7">
        <v>10.47</v>
      </c>
      <c r="BC177" s="5">
        <v>8.6</v>
      </c>
      <c r="BD177" s="5">
        <v>-73</v>
      </c>
      <c r="BE177" s="5">
        <v>830</v>
      </c>
      <c r="BF177" s="1"/>
      <c r="BG177" s="5">
        <v>2</v>
      </c>
      <c r="BH177" s="5"/>
      <c r="BI177" s="6"/>
      <c r="BJ177" s="7"/>
      <c r="BK177" s="5"/>
      <c r="BL177" s="5"/>
      <c r="BM177" s="5"/>
      <c r="BN177" s="1"/>
      <c r="BO177" s="5">
        <v>2</v>
      </c>
      <c r="BP177" s="5"/>
      <c r="BQ177" s="6"/>
      <c r="BR177" s="7"/>
      <c r="BS177" s="5"/>
      <c r="BT177" s="5"/>
      <c r="BU177" s="5"/>
      <c r="BV177" s="1"/>
      <c r="BW177" s="5">
        <v>2</v>
      </c>
      <c r="BX177" s="5"/>
      <c r="BY177" s="6"/>
      <c r="BZ177" s="7"/>
      <c r="CA177" s="5"/>
      <c r="CB177" s="5"/>
      <c r="CC177" s="5"/>
    </row>
    <row r="178" spans="3:81" x14ac:dyDescent="0.35">
      <c r="C178" s="9">
        <v>3</v>
      </c>
      <c r="D178" s="9"/>
      <c r="E178" s="10"/>
      <c r="F178" s="11"/>
      <c r="G178" s="9"/>
      <c r="H178" s="9"/>
      <c r="I178" s="9"/>
      <c r="J178" s="1"/>
      <c r="K178" s="9">
        <v>3</v>
      </c>
      <c r="L178" s="9"/>
      <c r="M178" s="10"/>
      <c r="N178" s="11"/>
      <c r="O178" s="9"/>
      <c r="P178" s="9"/>
      <c r="Q178" s="9"/>
      <c r="R178" s="1"/>
      <c r="S178" s="9">
        <v>3</v>
      </c>
      <c r="T178" s="9"/>
      <c r="U178" s="10"/>
      <c r="V178" s="11"/>
      <c r="W178" s="9"/>
      <c r="X178" s="9"/>
      <c r="Y178" s="9"/>
      <c r="Z178" s="1"/>
      <c r="AA178" s="9">
        <v>3</v>
      </c>
      <c r="AB178" s="9">
        <v>15.8</v>
      </c>
      <c r="AC178" s="10">
        <v>27</v>
      </c>
      <c r="AD178" s="11">
        <v>2.56</v>
      </c>
      <c r="AE178" s="9">
        <v>7.4</v>
      </c>
      <c r="AF178" s="9">
        <v>-276</v>
      </c>
      <c r="AG178" s="9">
        <v>914</v>
      </c>
      <c r="AH178" s="1"/>
      <c r="AI178" s="9">
        <v>3</v>
      </c>
      <c r="AJ178" s="9"/>
      <c r="AK178" s="10"/>
      <c r="AL178" s="11"/>
      <c r="AM178" s="9"/>
      <c r="AN178" s="9"/>
      <c r="AO178" s="9"/>
      <c r="AP178" s="1"/>
      <c r="AQ178" s="9">
        <v>3</v>
      </c>
      <c r="AR178" s="9"/>
      <c r="AS178" s="10"/>
      <c r="AT178" s="11"/>
      <c r="AU178" s="9"/>
      <c r="AV178" s="9"/>
      <c r="AW178" s="9"/>
      <c r="AX178" s="1"/>
      <c r="AY178" s="9">
        <v>3</v>
      </c>
      <c r="AZ178" s="9">
        <v>15.8</v>
      </c>
      <c r="BA178" s="10">
        <v>30.6</v>
      </c>
      <c r="BB178" s="11">
        <v>2.96</v>
      </c>
      <c r="BC178" s="9">
        <v>7.2</v>
      </c>
      <c r="BD178" s="9">
        <v>-271</v>
      </c>
      <c r="BE178" s="9">
        <v>975</v>
      </c>
      <c r="BF178" s="1"/>
      <c r="BG178" s="9">
        <v>3</v>
      </c>
      <c r="BH178" s="9"/>
      <c r="BI178" s="10"/>
      <c r="BJ178" s="11"/>
      <c r="BK178" s="9"/>
      <c r="BL178" s="9"/>
      <c r="BM178" s="9"/>
      <c r="BN178" s="1"/>
      <c r="BO178" s="9">
        <v>3</v>
      </c>
      <c r="BP178" s="9"/>
      <c r="BQ178" s="10"/>
      <c r="BR178" s="11"/>
      <c r="BS178" s="9"/>
      <c r="BT178" s="9"/>
      <c r="BU178" s="9"/>
      <c r="BV178" s="1"/>
      <c r="BW178" s="9">
        <v>3</v>
      </c>
      <c r="BX178" s="9"/>
      <c r="BY178" s="10"/>
      <c r="BZ178" s="11"/>
      <c r="CA178" s="9"/>
      <c r="CB178" s="9"/>
      <c r="CC178" s="9"/>
    </row>
    <row r="179" spans="3:81" x14ac:dyDescent="0.35">
      <c r="C179" s="13"/>
      <c r="D179" s="57"/>
      <c r="E179" s="57"/>
      <c r="F179" s="57"/>
      <c r="G179" s="57"/>
      <c r="H179" s="57"/>
      <c r="I179" s="14"/>
      <c r="J179" s="1"/>
      <c r="K179" s="13"/>
      <c r="L179" s="57"/>
      <c r="M179" s="57"/>
      <c r="N179" s="57"/>
      <c r="O179" s="57"/>
      <c r="P179" s="57"/>
      <c r="Q179" s="14"/>
      <c r="R179" s="1"/>
      <c r="S179" s="13"/>
      <c r="T179" s="57"/>
      <c r="U179" s="57"/>
      <c r="V179" s="57"/>
      <c r="W179" s="57"/>
      <c r="X179" s="57"/>
      <c r="Y179" s="14"/>
      <c r="Z179" s="1"/>
      <c r="AA179" s="13"/>
      <c r="AB179" s="57"/>
      <c r="AC179" s="57"/>
      <c r="AD179" s="57"/>
      <c r="AE179" s="57"/>
      <c r="AF179" s="57"/>
      <c r="AG179" s="14"/>
      <c r="AH179" s="1"/>
      <c r="AI179" s="13"/>
      <c r="AJ179" s="57"/>
      <c r="AK179" s="57"/>
      <c r="AL179" s="57"/>
      <c r="AM179" s="57"/>
      <c r="AN179" s="57"/>
      <c r="AO179" s="14"/>
      <c r="AP179" s="1"/>
      <c r="AQ179" s="13"/>
      <c r="AR179" s="57"/>
      <c r="AS179" s="57"/>
      <c r="AT179" s="57"/>
      <c r="AU179" s="57"/>
      <c r="AV179" s="57"/>
      <c r="AW179" s="14"/>
      <c r="AX179" s="1"/>
      <c r="AY179" s="13"/>
      <c r="AZ179" s="57"/>
      <c r="BA179" s="57"/>
      <c r="BB179" s="57"/>
      <c r="BC179" s="57"/>
      <c r="BD179" s="57"/>
      <c r="BE179" s="14"/>
      <c r="BF179" s="1"/>
      <c r="BG179" s="13"/>
      <c r="BH179" s="57"/>
      <c r="BI179" s="57"/>
      <c r="BJ179" s="57"/>
      <c r="BK179" s="57"/>
      <c r="BL179" s="57"/>
      <c r="BM179" s="14"/>
      <c r="BN179" s="1"/>
      <c r="BO179" s="13"/>
      <c r="BP179" s="57"/>
      <c r="BQ179" s="57"/>
      <c r="BR179" s="57"/>
      <c r="BS179" s="57"/>
      <c r="BT179" s="57"/>
      <c r="BU179" s="14"/>
      <c r="BV179" s="1"/>
      <c r="BW179" s="13"/>
      <c r="BX179" s="57"/>
      <c r="BY179" s="57"/>
      <c r="BZ179" s="57"/>
      <c r="CA179" s="57"/>
      <c r="CB179" s="57"/>
      <c r="CC179" s="14"/>
    </row>
    <row r="180" spans="3:81" ht="14.5" customHeight="1" x14ac:dyDescent="0.35">
      <c r="C180" s="13" t="s">
        <v>12</v>
      </c>
      <c r="D180" s="14"/>
      <c r="E180" s="15">
        <v>0.5</v>
      </c>
      <c r="F180" s="16"/>
      <c r="G180" s="17"/>
      <c r="H180" s="17"/>
      <c r="I180" s="18"/>
      <c r="J180" s="1"/>
      <c r="K180" s="13" t="s">
        <v>12</v>
      </c>
      <c r="L180" s="14"/>
      <c r="M180" s="15">
        <v>0.5</v>
      </c>
      <c r="N180" s="16"/>
      <c r="O180" s="17"/>
      <c r="P180" s="17"/>
      <c r="Q180" s="18"/>
      <c r="R180" s="1"/>
      <c r="S180" s="13" t="s">
        <v>12</v>
      </c>
      <c r="T180" s="14"/>
      <c r="U180" s="15">
        <v>0.4</v>
      </c>
      <c r="V180" s="16"/>
      <c r="W180" s="17"/>
      <c r="X180" s="17"/>
      <c r="Y180" s="18"/>
      <c r="Z180" s="1"/>
      <c r="AA180" s="13" t="s">
        <v>12</v>
      </c>
      <c r="AB180" s="14"/>
      <c r="AC180" s="15">
        <v>0.5</v>
      </c>
      <c r="AD180" s="16"/>
      <c r="AE180" s="17"/>
      <c r="AF180" s="17"/>
      <c r="AG180" s="18"/>
      <c r="AH180" s="1"/>
      <c r="AI180" s="13" t="s">
        <v>12</v>
      </c>
      <c r="AJ180" s="14"/>
      <c r="AK180" s="15">
        <v>0.5</v>
      </c>
      <c r="AL180" s="16"/>
      <c r="AM180" s="17"/>
      <c r="AN180" s="17"/>
      <c r="AO180" s="18"/>
      <c r="AP180" s="1"/>
      <c r="AQ180" s="13" t="s">
        <v>12</v>
      </c>
      <c r="AR180" s="14"/>
      <c r="AS180" s="15">
        <v>0.5</v>
      </c>
      <c r="AT180" s="16"/>
      <c r="AU180" s="17"/>
      <c r="AV180" s="17"/>
      <c r="AW180" s="18"/>
      <c r="AX180" s="1"/>
      <c r="AY180" s="13" t="s">
        <v>12</v>
      </c>
      <c r="AZ180" s="14"/>
      <c r="BA180" s="15">
        <v>0.5</v>
      </c>
      <c r="BB180" s="16"/>
      <c r="BC180" s="17"/>
      <c r="BD180" s="17"/>
      <c r="BE180" s="18"/>
      <c r="BF180" s="1"/>
      <c r="BG180" s="13" t="s">
        <v>12</v>
      </c>
      <c r="BH180" s="14"/>
      <c r="BI180" s="15">
        <v>0.5</v>
      </c>
      <c r="BJ180" s="16"/>
      <c r="BK180" s="17"/>
      <c r="BL180" s="17"/>
      <c r="BM180" s="18"/>
      <c r="BN180" s="1"/>
      <c r="BO180" s="13" t="s">
        <v>12</v>
      </c>
      <c r="BP180" s="14"/>
      <c r="BQ180" s="15"/>
      <c r="BR180" s="16"/>
      <c r="BS180" s="17"/>
      <c r="BT180" s="17"/>
      <c r="BU180" s="18"/>
      <c r="BV180" s="1"/>
      <c r="BW180" s="13" t="s">
        <v>12</v>
      </c>
      <c r="BX180" s="14"/>
      <c r="BY180" s="15"/>
      <c r="BZ180" s="16"/>
      <c r="CA180" s="17"/>
      <c r="CB180" s="17"/>
      <c r="CC180" s="18"/>
    </row>
    <row r="181" spans="3:81" x14ac:dyDescent="0.35">
      <c r="C181" s="13" t="s">
        <v>14</v>
      </c>
      <c r="D181" s="14"/>
      <c r="E181" s="15">
        <v>2.8</v>
      </c>
      <c r="F181" s="22"/>
      <c r="G181" s="23"/>
      <c r="H181" s="23"/>
      <c r="I181" s="24"/>
      <c r="J181" s="1"/>
      <c r="K181" s="13" t="s">
        <v>14</v>
      </c>
      <c r="L181" s="14"/>
      <c r="M181" s="15">
        <v>3</v>
      </c>
      <c r="N181" s="22"/>
      <c r="O181" s="23"/>
      <c r="P181" s="23"/>
      <c r="Q181" s="24"/>
      <c r="R181" s="1"/>
      <c r="S181" s="13" t="s">
        <v>14</v>
      </c>
      <c r="T181" s="14"/>
      <c r="U181" s="15">
        <v>3.4</v>
      </c>
      <c r="V181" s="22"/>
      <c r="W181" s="23"/>
      <c r="X181" s="23"/>
      <c r="Y181" s="24"/>
      <c r="Z181" s="1"/>
      <c r="AA181" s="13" t="s">
        <v>14</v>
      </c>
      <c r="AB181" s="14"/>
      <c r="AC181" s="15">
        <v>3.35</v>
      </c>
      <c r="AD181" s="22"/>
      <c r="AE181" s="23"/>
      <c r="AF181" s="23"/>
      <c r="AG181" s="24"/>
      <c r="AH181" s="1"/>
      <c r="AI181" s="13" t="s">
        <v>14</v>
      </c>
      <c r="AJ181" s="14"/>
      <c r="AK181" s="15">
        <v>3</v>
      </c>
      <c r="AL181" s="22"/>
      <c r="AM181" s="23"/>
      <c r="AN181" s="23"/>
      <c r="AO181" s="24"/>
      <c r="AP181" s="1"/>
      <c r="AQ181" s="13" t="s">
        <v>14</v>
      </c>
      <c r="AR181" s="14"/>
      <c r="AS181" s="15">
        <v>2.8</v>
      </c>
      <c r="AT181" s="22"/>
      <c r="AU181" s="23"/>
      <c r="AV181" s="23"/>
      <c r="AW181" s="24"/>
      <c r="AX181" s="1"/>
      <c r="AY181" s="13" t="s">
        <v>14</v>
      </c>
      <c r="AZ181" s="14"/>
      <c r="BA181" s="15">
        <v>3.35</v>
      </c>
      <c r="BB181" s="22"/>
      <c r="BC181" s="23"/>
      <c r="BD181" s="23"/>
      <c r="BE181" s="24"/>
      <c r="BF181" s="1"/>
      <c r="BG181" s="13" t="s">
        <v>14</v>
      </c>
      <c r="BH181" s="14"/>
      <c r="BI181" s="15">
        <v>2.5499999999999998</v>
      </c>
      <c r="BJ181" s="22"/>
      <c r="BK181" s="23"/>
      <c r="BL181" s="23"/>
      <c r="BM181" s="24"/>
      <c r="BN181" s="1"/>
      <c r="BO181" s="13" t="s">
        <v>14</v>
      </c>
      <c r="BP181" s="14"/>
      <c r="BQ181" s="15"/>
      <c r="BR181" s="22"/>
      <c r="BS181" s="23"/>
      <c r="BT181" s="23"/>
      <c r="BU181" s="24"/>
      <c r="BV181" s="1"/>
      <c r="BW181" s="13" t="s">
        <v>14</v>
      </c>
      <c r="BX181" s="14"/>
      <c r="BY181" s="15"/>
      <c r="BZ181" s="22"/>
      <c r="CA181" s="23"/>
      <c r="CB181" s="23"/>
      <c r="CC181" s="24"/>
    </row>
    <row r="182" spans="3:81" x14ac:dyDescent="0.35">
      <c r="C182" s="13" t="s">
        <v>15</v>
      </c>
      <c r="D182" s="14"/>
      <c r="E182" s="15">
        <v>15</v>
      </c>
      <c r="F182" s="22"/>
      <c r="G182" s="23"/>
      <c r="H182" s="23"/>
      <c r="I182" s="24"/>
      <c r="J182" s="1"/>
      <c r="K182" s="13" t="s">
        <v>15</v>
      </c>
      <c r="L182" s="14"/>
      <c r="M182" s="15">
        <v>15.7</v>
      </c>
      <c r="N182" s="22"/>
      <c r="O182" s="23"/>
      <c r="P182" s="23"/>
      <c r="Q182" s="24"/>
      <c r="R182" s="1"/>
      <c r="S182" s="13" t="s">
        <v>15</v>
      </c>
      <c r="T182" s="14"/>
      <c r="U182" s="15">
        <v>16</v>
      </c>
      <c r="V182" s="22"/>
      <c r="W182" s="23"/>
      <c r="X182" s="23"/>
      <c r="Y182" s="24"/>
      <c r="Z182" s="1"/>
      <c r="AA182" s="13" t="s">
        <v>15</v>
      </c>
      <c r="AB182" s="14"/>
      <c r="AC182" s="15">
        <v>15.5</v>
      </c>
      <c r="AD182" s="22"/>
      <c r="AE182" s="23"/>
      <c r="AF182" s="23"/>
      <c r="AG182" s="24"/>
      <c r="AH182" s="1"/>
      <c r="AI182" s="13" t="s">
        <v>15</v>
      </c>
      <c r="AJ182" s="14"/>
      <c r="AK182" s="15">
        <v>15.8</v>
      </c>
      <c r="AL182" s="22"/>
      <c r="AM182" s="23"/>
      <c r="AN182" s="23"/>
      <c r="AO182" s="24"/>
      <c r="AP182" s="1"/>
      <c r="AQ182" s="13" t="s">
        <v>15</v>
      </c>
      <c r="AR182" s="14"/>
      <c r="AS182" s="15">
        <v>16.399999999999999</v>
      </c>
      <c r="AT182" s="22"/>
      <c r="AU182" s="23"/>
      <c r="AV182" s="23"/>
      <c r="AW182" s="24"/>
      <c r="AX182" s="1"/>
      <c r="AY182" s="13" t="s">
        <v>15</v>
      </c>
      <c r="AZ182" s="14"/>
      <c r="BA182" s="15">
        <v>17</v>
      </c>
      <c r="BB182" s="22"/>
      <c r="BC182" s="23"/>
      <c r="BD182" s="23"/>
      <c r="BE182" s="24"/>
      <c r="BF182" s="1"/>
      <c r="BG182" s="13" t="s">
        <v>15</v>
      </c>
      <c r="BH182" s="14"/>
      <c r="BI182" s="15">
        <v>17</v>
      </c>
      <c r="BJ182" s="22"/>
      <c r="BK182" s="23"/>
      <c r="BL182" s="23"/>
      <c r="BM182" s="24"/>
      <c r="BN182" s="1"/>
      <c r="BO182" s="13" t="s">
        <v>15</v>
      </c>
      <c r="BP182" s="14"/>
      <c r="BQ182" s="15"/>
      <c r="BR182" s="22"/>
      <c r="BS182" s="23"/>
      <c r="BT182" s="23"/>
      <c r="BU182" s="24"/>
      <c r="BV182" s="1"/>
      <c r="BW182" s="13" t="s">
        <v>15</v>
      </c>
      <c r="BX182" s="14"/>
      <c r="BY182" s="15"/>
      <c r="BZ182" s="22"/>
      <c r="CA182" s="23"/>
      <c r="CB182" s="23"/>
      <c r="CC182" s="24"/>
    </row>
    <row r="183" spans="3:81" x14ac:dyDescent="0.35">
      <c r="C183" s="13" t="s">
        <v>16</v>
      </c>
      <c r="D183" s="14"/>
      <c r="E183" s="15">
        <v>15.1</v>
      </c>
      <c r="F183" s="22"/>
      <c r="G183" s="23"/>
      <c r="H183" s="23"/>
      <c r="I183" s="24"/>
      <c r="J183" s="1"/>
      <c r="K183" s="13" t="s">
        <v>16</v>
      </c>
      <c r="L183" s="14"/>
      <c r="M183" s="15">
        <v>15.7</v>
      </c>
      <c r="N183" s="22"/>
      <c r="O183" s="23"/>
      <c r="P183" s="23"/>
      <c r="Q183" s="24"/>
      <c r="R183" s="1"/>
      <c r="S183" s="13" t="s">
        <v>16</v>
      </c>
      <c r="T183" s="14"/>
      <c r="U183" s="15">
        <v>20.8</v>
      </c>
      <c r="V183" s="22"/>
      <c r="W183" s="23"/>
      <c r="X183" s="23"/>
      <c r="Y183" s="24"/>
      <c r="Z183" s="1"/>
      <c r="AA183" s="13" t="s">
        <v>16</v>
      </c>
      <c r="AB183" s="14"/>
      <c r="AC183" s="15">
        <v>19.100000000000001</v>
      </c>
      <c r="AD183" s="22"/>
      <c r="AE183" s="23"/>
      <c r="AF183" s="23"/>
      <c r="AG183" s="24"/>
      <c r="AH183" s="1"/>
      <c r="AI183" s="13" t="s">
        <v>16</v>
      </c>
      <c r="AJ183" s="14"/>
      <c r="AK183" s="15">
        <v>15.5</v>
      </c>
      <c r="AL183" s="22"/>
      <c r="AM183" s="23"/>
      <c r="AN183" s="23"/>
      <c r="AO183" s="24"/>
      <c r="AP183" s="1"/>
      <c r="AQ183" s="13" t="s">
        <v>16</v>
      </c>
      <c r="AR183" s="14"/>
      <c r="AS183" s="15">
        <v>16.899999999999999</v>
      </c>
      <c r="AT183" s="22"/>
      <c r="AU183" s="23"/>
      <c r="AV183" s="23"/>
      <c r="AW183" s="24"/>
      <c r="AX183" s="1"/>
      <c r="AY183" s="13" t="s">
        <v>16</v>
      </c>
      <c r="AZ183" s="14"/>
      <c r="BA183" s="15">
        <v>25.9</v>
      </c>
      <c r="BB183" s="22"/>
      <c r="BC183" s="23"/>
      <c r="BD183" s="23"/>
      <c r="BE183" s="24"/>
      <c r="BF183" s="1"/>
      <c r="BG183" s="13" t="s">
        <v>16</v>
      </c>
      <c r="BH183" s="14"/>
      <c r="BI183" s="15">
        <v>27</v>
      </c>
      <c r="BJ183" s="22"/>
      <c r="BK183" s="23"/>
      <c r="BL183" s="23"/>
      <c r="BM183" s="24"/>
      <c r="BN183" s="1"/>
      <c r="BO183" s="13" t="s">
        <v>16</v>
      </c>
      <c r="BP183" s="14"/>
      <c r="BQ183" s="15"/>
      <c r="BR183" s="22"/>
      <c r="BS183" s="23"/>
      <c r="BT183" s="23"/>
      <c r="BU183" s="24"/>
      <c r="BV183" s="1"/>
      <c r="BW183" s="13" t="s">
        <v>16</v>
      </c>
      <c r="BX183" s="14"/>
      <c r="BY183" s="15"/>
      <c r="BZ183" s="22"/>
      <c r="CA183" s="23"/>
      <c r="CB183" s="23"/>
      <c r="CC183" s="24"/>
    </row>
    <row r="184" spans="3:81" x14ac:dyDescent="0.35">
      <c r="C184" s="13" t="s">
        <v>17</v>
      </c>
      <c r="D184" s="14"/>
      <c r="E184" s="15">
        <v>32.5</v>
      </c>
      <c r="F184" s="26"/>
      <c r="G184" s="27"/>
      <c r="H184" s="27"/>
      <c r="I184" s="28"/>
      <c r="J184" s="29"/>
      <c r="K184" s="13" t="s">
        <v>17</v>
      </c>
      <c r="L184" s="14"/>
      <c r="M184" s="15">
        <v>36</v>
      </c>
      <c r="N184" s="26"/>
      <c r="O184" s="27"/>
      <c r="P184" s="27"/>
      <c r="Q184" s="28"/>
      <c r="R184" s="29"/>
      <c r="S184" s="13" t="s">
        <v>17</v>
      </c>
      <c r="T184" s="14"/>
      <c r="U184" s="15">
        <v>51</v>
      </c>
      <c r="V184" s="26"/>
      <c r="W184" s="27"/>
      <c r="X184" s="27"/>
      <c r="Y184" s="28"/>
      <c r="Z184" s="29"/>
      <c r="AA184" s="13" t="s">
        <v>17</v>
      </c>
      <c r="AB184" s="14"/>
      <c r="AC184" s="15">
        <v>37.700000000000003</v>
      </c>
      <c r="AD184" s="26"/>
      <c r="AE184" s="27"/>
      <c r="AF184" s="27"/>
      <c r="AG184" s="28"/>
      <c r="AH184" s="29"/>
      <c r="AI184" s="13" t="s">
        <v>17</v>
      </c>
      <c r="AJ184" s="14"/>
      <c r="AK184" s="15">
        <v>31.9</v>
      </c>
      <c r="AL184" s="26"/>
      <c r="AM184" s="27"/>
      <c r="AN184" s="27"/>
      <c r="AO184" s="28"/>
      <c r="AP184" s="29"/>
      <c r="AQ184" s="13" t="s">
        <v>17</v>
      </c>
      <c r="AR184" s="14"/>
      <c r="AS184" s="15">
        <v>35.1</v>
      </c>
      <c r="AT184" s="26"/>
      <c r="AU184" s="27"/>
      <c r="AV184" s="27"/>
      <c r="AW184" s="28"/>
      <c r="AX184" s="29"/>
      <c r="AY184" s="13" t="s">
        <v>17</v>
      </c>
      <c r="AZ184" s="14"/>
      <c r="BA184" s="15">
        <v>44.2</v>
      </c>
      <c r="BB184" s="26"/>
      <c r="BC184" s="27"/>
      <c r="BD184" s="27"/>
      <c r="BE184" s="28"/>
      <c r="BF184" s="29"/>
      <c r="BG184" s="13" t="s">
        <v>17</v>
      </c>
      <c r="BH184" s="14"/>
      <c r="BI184" s="15">
        <v>51.3</v>
      </c>
      <c r="BJ184" s="26"/>
      <c r="BK184" s="27"/>
      <c r="BL184" s="27"/>
      <c r="BM184" s="28"/>
      <c r="BN184" s="29"/>
      <c r="BO184" s="13" t="s">
        <v>17</v>
      </c>
      <c r="BP184" s="14"/>
      <c r="BQ184" s="15"/>
      <c r="BR184" s="26"/>
      <c r="BS184" s="27"/>
      <c r="BT184" s="27"/>
      <c r="BU184" s="28"/>
      <c r="BV184" s="29"/>
      <c r="BW184" s="13" t="s">
        <v>17</v>
      </c>
      <c r="BX184" s="14"/>
      <c r="BY184" s="15"/>
      <c r="BZ184" s="26"/>
      <c r="CA184" s="27"/>
      <c r="CB184" s="27"/>
      <c r="CC184" s="28"/>
    </row>
    <row r="188" spans="3:81" x14ac:dyDescent="0.35">
      <c r="C188" s="104">
        <v>41521</v>
      </c>
      <c r="D188" s="57"/>
      <c r="E188" s="57"/>
      <c r="F188" s="57"/>
      <c r="G188" s="57"/>
      <c r="H188" s="57"/>
      <c r="I188" s="57"/>
      <c r="J188" s="57"/>
      <c r="K188" s="104">
        <v>41521</v>
      </c>
      <c r="L188" s="57"/>
      <c r="M188" s="57"/>
      <c r="N188" s="57"/>
      <c r="O188" s="57"/>
      <c r="P188" s="57"/>
      <c r="Q188" s="57"/>
      <c r="R188" s="57"/>
      <c r="S188" s="104">
        <v>41521</v>
      </c>
      <c r="T188" s="57"/>
      <c r="U188" s="57"/>
      <c r="V188" s="57"/>
      <c r="W188" s="57"/>
      <c r="X188" s="57"/>
      <c r="Y188" s="57"/>
      <c r="Z188" s="57"/>
      <c r="AA188" s="104">
        <v>41521</v>
      </c>
      <c r="AB188" s="57"/>
      <c r="AC188" s="57"/>
      <c r="AD188" s="57"/>
      <c r="AE188" s="57"/>
      <c r="AF188" s="57"/>
      <c r="AG188" s="57"/>
      <c r="AH188" s="57"/>
      <c r="AI188" s="104">
        <v>41521</v>
      </c>
      <c r="AJ188" s="57"/>
      <c r="AK188" s="57"/>
      <c r="AL188" s="57"/>
      <c r="AM188" s="57"/>
      <c r="AN188" s="57"/>
      <c r="AO188" s="57"/>
      <c r="AP188" s="57"/>
      <c r="AQ188" s="104">
        <v>41521</v>
      </c>
      <c r="AR188" s="57"/>
      <c r="AS188" s="57"/>
      <c r="AT188" s="57"/>
      <c r="AU188" s="57"/>
      <c r="AV188" s="57"/>
      <c r="AW188" s="57"/>
      <c r="AX188" s="57"/>
      <c r="AY188" s="104">
        <v>41521</v>
      </c>
      <c r="AZ188" s="57"/>
      <c r="BA188" s="57"/>
      <c r="BB188" s="57"/>
      <c r="BC188" s="57"/>
      <c r="BD188" s="57"/>
      <c r="BE188" s="57"/>
      <c r="BF188" s="57"/>
      <c r="BG188" s="104">
        <v>41521</v>
      </c>
      <c r="BH188" s="57"/>
      <c r="BI188" s="57"/>
      <c r="BJ188" s="57"/>
      <c r="BK188" s="57"/>
      <c r="BL188" s="57"/>
      <c r="BM188" s="14"/>
      <c r="BN188" s="33"/>
      <c r="BO188" s="33"/>
      <c r="BP188" s="33"/>
      <c r="BQ188" s="33"/>
      <c r="BR188" s="33"/>
      <c r="BS188" s="33"/>
      <c r="BT188" s="33"/>
      <c r="BU188" s="33"/>
      <c r="BV188" s="33"/>
      <c r="BW188" s="33"/>
      <c r="BX188" s="33"/>
      <c r="BY188" s="33"/>
      <c r="BZ188" s="33"/>
      <c r="CA188" s="33"/>
      <c r="CB188" s="33"/>
      <c r="CC188" s="34"/>
    </row>
    <row r="189" spans="3:81" x14ac:dyDescent="0.35">
      <c r="C189" s="35">
        <v>4</v>
      </c>
      <c r="D189" s="36"/>
      <c r="E189" s="36"/>
      <c r="F189" s="36"/>
      <c r="G189" s="36"/>
      <c r="H189" s="36"/>
      <c r="I189" s="37"/>
      <c r="J189" s="38"/>
      <c r="K189" s="35">
        <v>5</v>
      </c>
      <c r="L189" s="36"/>
      <c r="M189" s="36"/>
      <c r="N189" s="36"/>
      <c r="O189" s="36"/>
      <c r="P189" s="36"/>
      <c r="Q189" s="37"/>
      <c r="R189" s="38"/>
      <c r="S189" s="35">
        <v>6</v>
      </c>
      <c r="T189" s="36"/>
      <c r="U189" s="36"/>
      <c r="V189" s="36"/>
      <c r="W189" s="36"/>
      <c r="X189" s="36"/>
      <c r="Y189" s="37"/>
      <c r="Z189" s="38"/>
      <c r="AA189" s="35">
        <v>7</v>
      </c>
      <c r="AB189" s="36"/>
      <c r="AC189" s="36"/>
      <c r="AD189" s="36"/>
      <c r="AE189" s="36"/>
      <c r="AF189" s="36"/>
      <c r="AG189" s="37"/>
      <c r="AH189" s="38"/>
      <c r="AI189" s="35">
        <v>8</v>
      </c>
      <c r="AJ189" s="36"/>
      <c r="AK189" s="36"/>
      <c r="AL189" s="36"/>
      <c r="AM189" s="36"/>
      <c r="AN189" s="36"/>
      <c r="AO189" s="37"/>
      <c r="AP189" s="38"/>
      <c r="AQ189" s="35">
        <v>9</v>
      </c>
      <c r="AR189" s="36"/>
      <c r="AS189" s="36"/>
      <c r="AT189" s="36"/>
      <c r="AU189" s="36"/>
      <c r="AV189" s="36"/>
      <c r="AW189" s="37"/>
      <c r="AX189" s="38"/>
      <c r="AY189" s="35">
        <v>10</v>
      </c>
      <c r="AZ189" s="36"/>
      <c r="BA189" s="36"/>
      <c r="BB189" s="36"/>
      <c r="BC189" s="36"/>
      <c r="BD189" s="36"/>
      <c r="BE189" s="37"/>
      <c r="BF189" s="38"/>
      <c r="BG189" s="35">
        <v>11</v>
      </c>
      <c r="BH189" s="36"/>
      <c r="BI189" s="36"/>
      <c r="BJ189" s="36"/>
      <c r="BK189" s="36"/>
      <c r="BL189" s="36"/>
      <c r="BM189" s="37"/>
      <c r="BN189" s="38"/>
      <c r="BO189" s="35" t="s">
        <v>23</v>
      </c>
      <c r="BP189" s="36"/>
      <c r="BQ189" s="36"/>
      <c r="BR189" s="36"/>
      <c r="BS189" s="36"/>
      <c r="BT189" s="36"/>
      <c r="BU189" s="37"/>
      <c r="BV189" s="38"/>
      <c r="BW189" s="35" t="s">
        <v>22</v>
      </c>
      <c r="BX189" s="36"/>
      <c r="BY189" s="36"/>
      <c r="BZ189" s="36"/>
      <c r="CA189" s="36"/>
      <c r="CB189" s="36"/>
      <c r="CC189" s="37"/>
    </row>
    <row r="190" spans="3:81" x14ac:dyDescent="0.35">
      <c r="C190" s="40" t="s">
        <v>0</v>
      </c>
      <c r="D190" s="40" t="s">
        <v>1</v>
      </c>
      <c r="E190" s="65" t="s">
        <v>2</v>
      </c>
      <c r="F190" s="66"/>
      <c r="G190" s="41" t="s">
        <v>3</v>
      </c>
      <c r="H190" s="40" t="s">
        <v>4</v>
      </c>
      <c r="I190" s="40" t="s">
        <v>5</v>
      </c>
      <c r="J190" s="38"/>
      <c r="K190" s="40" t="s">
        <v>0</v>
      </c>
      <c r="L190" s="40" t="s">
        <v>1</v>
      </c>
      <c r="M190" s="65" t="s">
        <v>2</v>
      </c>
      <c r="N190" s="66"/>
      <c r="O190" s="41" t="s">
        <v>3</v>
      </c>
      <c r="P190" s="40" t="s">
        <v>4</v>
      </c>
      <c r="Q190" s="40" t="s">
        <v>5</v>
      </c>
      <c r="R190" s="38"/>
      <c r="S190" s="40" t="s">
        <v>0</v>
      </c>
      <c r="T190" s="40" t="s">
        <v>1</v>
      </c>
      <c r="U190" s="65" t="s">
        <v>2</v>
      </c>
      <c r="V190" s="66"/>
      <c r="W190" s="41" t="s">
        <v>3</v>
      </c>
      <c r="X190" s="40" t="s">
        <v>4</v>
      </c>
      <c r="Y190" s="40" t="s">
        <v>5</v>
      </c>
      <c r="Z190" s="38"/>
      <c r="AA190" s="40" t="s">
        <v>0</v>
      </c>
      <c r="AB190" s="40" t="s">
        <v>1</v>
      </c>
      <c r="AC190" s="65" t="s">
        <v>2</v>
      </c>
      <c r="AD190" s="66"/>
      <c r="AE190" s="41" t="s">
        <v>3</v>
      </c>
      <c r="AF190" s="40" t="s">
        <v>4</v>
      </c>
      <c r="AG190" s="40" t="s">
        <v>5</v>
      </c>
      <c r="AH190" s="38"/>
      <c r="AI190" s="40" t="s">
        <v>0</v>
      </c>
      <c r="AJ190" s="40" t="s">
        <v>1</v>
      </c>
      <c r="AK190" s="65" t="s">
        <v>2</v>
      </c>
      <c r="AL190" s="66"/>
      <c r="AM190" s="41" t="s">
        <v>3</v>
      </c>
      <c r="AN190" s="40" t="s">
        <v>4</v>
      </c>
      <c r="AO190" s="40" t="s">
        <v>5</v>
      </c>
      <c r="AP190" s="38"/>
      <c r="AQ190" s="40" t="s">
        <v>0</v>
      </c>
      <c r="AR190" s="40" t="s">
        <v>1</v>
      </c>
      <c r="AS190" s="65" t="s">
        <v>2</v>
      </c>
      <c r="AT190" s="66"/>
      <c r="AU190" s="41" t="s">
        <v>3</v>
      </c>
      <c r="AV190" s="40" t="s">
        <v>4</v>
      </c>
      <c r="AW190" s="40" t="s">
        <v>5</v>
      </c>
      <c r="AX190" s="38"/>
      <c r="AY190" s="40" t="s">
        <v>0</v>
      </c>
      <c r="AZ190" s="40" t="s">
        <v>1</v>
      </c>
      <c r="BA190" s="65" t="s">
        <v>2</v>
      </c>
      <c r="BB190" s="66"/>
      <c r="BC190" s="41" t="s">
        <v>3</v>
      </c>
      <c r="BD190" s="40" t="s">
        <v>4</v>
      </c>
      <c r="BE190" s="40" t="s">
        <v>5</v>
      </c>
      <c r="BF190" s="38"/>
      <c r="BG190" s="40" t="s">
        <v>0</v>
      </c>
      <c r="BH190" s="40" t="s">
        <v>1</v>
      </c>
      <c r="BI190" s="65" t="s">
        <v>2</v>
      </c>
      <c r="BJ190" s="66"/>
      <c r="BK190" s="41" t="s">
        <v>3</v>
      </c>
      <c r="BL190" s="40" t="s">
        <v>4</v>
      </c>
      <c r="BM190" s="40" t="s">
        <v>5</v>
      </c>
      <c r="BN190" s="38"/>
      <c r="BO190" s="40" t="s">
        <v>0</v>
      </c>
      <c r="BP190" s="40" t="s">
        <v>1</v>
      </c>
      <c r="BQ190" s="65" t="s">
        <v>2</v>
      </c>
      <c r="BR190" s="66"/>
      <c r="BS190" s="41" t="s">
        <v>3</v>
      </c>
      <c r="BT190" s="40" t="s">
        <v>4</v>
      </c>
      <c r="BU190" s="40" t="s">
        <v>5</v>
      </c>
      <c r="BV190" s="38"/>
      <c r="BW190" s="40" t="s">
        <v>0</v>
      </c>
      <c r="BX190" s="40" t="s">
        <v>1</v>
      </c>
      <c r="BY190" s="65" t="s">
        <v>2</v>
      </c>
      <c r="BZ190" s="66"/>
      <c r="CA190" s="41" t="s">
        <v>3</v>
      </c>
      <c r="CB190" s="40" t="s">
        <v>4</v>
      </c>
      <c r="CC190" s="40" t="s">
        <v>5</v>
      </c>
    </row>
    <row r="191" spans="3:81" x14ac:dyDescent="0.35">
      <c r="C191" s="42" t="s">
        <v>6</v>
      </c>
      <c r="D191" s="42" t="s">
        <v>7</v>
      </c>
      <c r="E191" s="43" t="s">
        <v>8</v>
      </c>
      <c r="F191" s="44" t="s">
        <v>9</v>
      </c>
      <c r="G191" s="42"/>
      <c r="H191" s="42" t="s">
        <v>10</v>
      </c>
      <c r="I191" s="42" t="s">
        <v>11</v>
      </c>
      <c r="J191" s="38"/>
      <c r="K191" s="42" t="s">
        <v>6</v>
      </c>
      <c r="L191" s="42" t="s">
        <v>7</v>
      </c>
      <c r="M191" s="43" t="s">
        <v>8</v>
      </c>
      <c r="N191" s="44" t="s">
        <v>9</v>
      </c>
      <c r="O191" s="42"/>
      <c r="P191" s="42" t="s">
        <v>10</v>
      </c>
      <c r="Q191" s="42" t="s">
        <v>11</v>
      </c>
      <c r="R191" s="38"/>
      <c r="S191" s="42" t="s">
        <v>6</v>
      </c>
      <c r="T191" s="42" t="s">
        <v>7</v>
      </c>
      <c r="U191" s="43" t="s">
        <v>8</v>
      </c>
      <c r="V191" s="44" t="s">
        <v>9</v>
      </c>
      <c r="W191" s="42"/>
      <c r="X191" s="42" t="s">
        <v>10</v>
      </c>
      <c r="Y191" s="42" t="s">
        <v>11</v>
      </c>
      <c r="Z191" s="38"/>
      <c r="AA191" s="42" t="s">
        <v>6</v>
      </c>
      <c r="AB191" s="42" t="s">
        <v>7</v>
      </c>
      <c r="AC191" s="43" t="s">
        <v>8</v>
      </c>
      <c r="AD191" s="44" t="s">
        <v>9</v>
      </c>
      <c r="AE191" s="42"/>
      <c r="AF191" s="42" t="s">
        <v>10</v>
      </c>
      <c r="AG191" s="42" t="s">
        <v>11</v>
      </c>
      <c r="AH191" s="38"/>
      <c r="AI191" s="42" t="s">
        <v>6</v>
      </c>
      <c r="AJ191" s="42" t="s">
        <v>7</v>
      </c>
      <c r="AK191" s="43" t="s">
        <v>8</v>
      </c>
      <c r="AL191" s="44" t="s">
        <v>9</v>
      </c>
      <c r="AM191" s="42"/>
      <c r="AN191" s="42" t="s">
        <v>10</v>
      </c>
      <c r="AO191" s="42" t="s">
        <v>11</v>
      </c>
      <c r="AP191" s="38"/>
      <c r="AQ191" s="42" t="s">
        <v>6</v>
      </c>
      <c r="AR191" s="42" t="s">
        <v>7</v>
      </c>
      <c r="AS191" s="43" t="s">
        <v>8</v>
      </c>
      <c r="AT191" s="44" t="s">
        <v>9</v>
      </c>
      <c r="AU191" s="42"/>
      <c r="AV191" s="42" t="s">
        <v>10</v>
      </c>
      <c r="AW191" s="42" t="s">
        <v>11</v>
      </c>
      <c r="AX191" s="38"/>
      <c r="AY191" s="42" t="s">
        <v>6</v>
      </c>
      <c r="AZ191" s="42" t="s">
        <v>7</v>
      </c>
      <c r="BA191" s="43" t="s">
        <v>8</v>
      </c>
      <c r="BB191" s="44" t="s">
        <v>9</v>
      </c>
      <c r="BC191" s="42"/>
      <c r="BD191" s="42" t="s">
        <v>10</v>
      </c>
      <c r="BE191" s="42" t="s">
        <v>11</v>
      </c>
      <c r="BF191" s="38"/>
      <c r="BG191" s="42" t="s">
        <v>6</v>
      </c>
      <c r="BH191" s="42" t="s">
        <v>7</v>
      </c>
      <c r="BI191" s="43" t="s">
        <v>8</v>
      </c>
      <c r="BJ191" s="44" t="s">
        <v>9</v>
      </c>
      <c r="BK191" s="42"/>
      <c r="BL191" s="42" t="s">
        <v>10</v>
      </c>
      <c r="BM191" s="42" t="s">
        <v>11</v>
      </c>
      <c r="BN191" s="38"/>
      <c r="BO191" s="42" t="s">
        <v>6</v>
      </c>
      <c r="BP191" s="42" t="s">
        <v>7</v>
      </c>
      <c r="BQ191" s="43" t="s">
        <v>8</v>
      </c>
      <c r="BR191" s="44" t="s">
        <v>9</v>
      </c>
      <c r="BS191" s="42"/>
      <c r="BT191" s="42" t="s">
        <v>10</v>
      </c>
      <c r="BU191" s="42" t="s">
        <v>11</v>
      </c>
      <c r="BV191" s="38"/>
      <c r="BW191" s="42" t="s">
        <v>6</v>
      </c>
      <c r="BX191" s="42" t="s">
        <v>7</v>
      </c>
      <c r="BY191" s="43" t="s">
        <v>8</v>
      </c>
      <c r="BZ191" s="44" t="s">
        <v>9</v>
      </c>
      <c r="CA191" s="42"/>
      <c r="CB191" s="42" t="s">
        <v>10</v>
      </c>
      <c r="CC191" s="42" t="s">
        <v>11</v>
      </c>
    </row>
    <row r="192" spans="3:81" x14ac:dyDescent="0.35">
      <c r="C192" s="42">
        <v>0</v>
      </c>
      <c r="D192" s="42"/>
      <c r="E192" s="43"/>
      <c r="F192" s="44"/>
      <c r="G192" s="42"/>
      <c r="H192" s="42"/>
      <c r="I192" s="42"/>
      <c r="J192" s="38"/>
      <c r="K192" s="42">
        <v>0</v>
      </c>
      <c r="L192" s="42"/>
      <c r="M192" s="43"/>
      <c r="N192" s="44"/>
      <c r="O192" s="42"/>
      <c r="P192" s="42"/>
      <c r="Q192" s="42"/>
      <c r="R192" s="38"/>
      <c r="S192" s="42">
        <v>0</v>
      </c>
      <c r="T192" s="42"/>
      <c r="U192" s="43"/>
      <c r="V192" s="44"/>
      <c r="W192" s="42"/>
      <c r="X192" s="42"/>
      <c r="Y192" s="42"/>
      <c r="Z192" s="38"/>
      <c r="AA192" s="42">
        <v>0</v>
      </c>
      <c r="AB192" s="42">
        <v>18.600000000000001</v>
      </c>
      <c r="AC192" s="43">
        <v>146.19999999999999</v>
      </c>
      <c r="AD192" s="44">
        <v>13.44</v>
      </c>
      <c r="AE192" s="42">
        <v>8.9499999999999993</v>
      </c>
      <c r="AF192" s="42">
        <v>33</v>
      </c>
      <c r="AG192" s="42">
        <v>829</v>
      </c>
      <c r="AH192" s="38"/>
      <c r="AI192" s="42">
        <v>0</v>
      </c>
      <c r="AJ192" s="42"/>
      <c r="AK192" s="43"/>
      <c r="AL192" s="44"/>
      <c r="AM192" s="42"/>
      <c r="AN192" s="42"/>
      <c r="AO192" s="42"/>
      <c r="AP192" s="38"/>
      <c r="AQ192" s="42">
        <v>0</v>
      </c>
      <c r="AR192" s="42"/>
      <c r="AS192" s="43"/>
      <c r="AT192" s="44"/>
      <c r="AU192" s="42"/>
      <c r="AV192" s="42"/>
      <c r="AW192" s="42"/>
      <c r="AX192" s="38"/>
      <c r="AY192" s="42">
        <v>0</v>
      </c>
      <c r="AZ192" s="42">
        <v>18.2</v>
      </c>
      <c r="BA192" s="43">
        <v>132</v>
      </c>
      <c r="BB192" s="44">
        <v>12.3</v>
      </c>
      <c r="BC192" s="42">
        <v>8.8000000000000007</v>
      </c>
      <c r="BD192" s="42">
        <v>125</v>
      </c>
      <c r="BE192" s="42">
        <v>124</v>
      </c>
      <c r="BF192" s="38"/>
      <c r="BG192" s="42">
        <v>0</v>
      </c>
      <c r="BH192" s="42"/>
      <c r="BI192" s="43"/>
      <c r="BJ192" s="44"/>
      <c r="BK192" s="42"/>
      <c r="BL192" s="42"/>
      <c r="BM192" s="42"/>
      <c r="BN192" s="38"/>
      <c r="BO192" s="42">
        <v>0</v>
      </c>
      <c r="BP192" s="42">
        <v>19.2</v>
      </c>
      <c r="BQ192" s="43">
        <v>141</v>
      </c>
      <c r="BR192" s="44">
        <v>13.04</v>
      </c>
      <c r="BS192" s="42">
        <v>8.9</v>
      </c>
      <c r="BT192" s="42">
        <v>73</v>
      </c>
      <c r="BU192" s="42">
        <v>825</v>
      </c>
      <c r="BV192" s="38"/>
      <c r="BW192" s="42">
        <v>0</v>
      </c>
      <c r="BX192" s="42">
        <v>16.3</v>
      </c>
      <c r="BY192" s="43">
        <v>101.5</v>
      </c>
      <c r="BZ192" s="44">
        <v>9.9700000000000006</v>
      </c>
      <c r="CA192" s="42">
        <v>8.3000000000000007</v>
      </c>
      <c r="CB192" s="42">
        <v>114</v>
      </c>
      <c r="CC192" s="42">
        <v>888</v>
      </c>
    </row>
    <row r="193" spans="3:81" x14ac:dyDescent="0.35">
      <c r="C193" s="42">
        <v>1</v>
      </c>
      <c r="D193" s="42"/>
      <c r="E193" s="43"/>
      <c r="F193" s="44"/>
      <c r="G193" s="42"/>
      <c r="H193" s="42"/>
      <c r="I193" s="42"/>
      <c r="J193" s="38"/>
      <c r="K193" s="42">
        <v>1</v>
      </c>
      <c r="L193" s="42"/>
      <c r="M193" s="43"/>
      <c r="N193" s="44"/>
      <c r="O193" s="42"/>
      <c r="P193" s="42"/>
      <c r="Q193" s="42"/>
      <c r="R193" s="38"/>
      <c r="S193" s="42">
        <v>1</v>
      </c>
      <c r="T193" s="42"/>
      <c r="U193" s="43"/>
      <c r="V193" s="44"/>
      <c r="W193" s="42"/>
      <c r="X193" s="42"/>
      <c r="Y193" s="42"/>
      <c r="Z193" s="38"/>
      <c r="AA193" s="42">
        <v>1</v>
      </c>
      <c r="AB193" s="42">
        <v>17.600000000000001</v>
      </c>
      <c r="AC193" s="43">
        <v>114</v>
      </c>
      <c r="AD193" s="44">
        <v>10.66</v>
      </c>
      <c r="AE193" s="42">
        <v>8.6</v>
      </c>
      <c r="AF193" s="42">
        <v>4</v>
      </c>
      <c r="AG193" s="42">
        <v>825</v>
      </c>
      <c r="AH193" s="38"/>
      <c r="AI193" s="42">
        <v>1</v>
      </c>
      <c r="AJ193" s="42"/>
      <c r="AK193" s="43"/>
      <c r="AL193" s="44"/>
      <c r="AM193" s="42"/>
      <c r="AN193" s="42"/>
      <c r="AO193" s="42"/>
      <c r="AP193" s="38"/>
      <c r="AQ193" s="42">
        <v>1</v>
      </c>
      <c r="AR193" s="42"/>
      <c r="AS193" s="43"/>
      <c r="AT193" s="44"/>
      <c r="AU193" s="42"/>
      <c r="AV193" s="42"/>
      <c r="AW193" s="42"/>
      <c r="AX193" s="38"/>
      <c r="AY193" s="42">
        <v>1</v>
      </c>
      <c r="AZ193" s="42">
        <v>17.399999999999999</v>
      </c>
      <c r="BA193" s="43">
        <v>105.8</v>
      </c>
      <c r="BB193" s="44">
        <v>99.9</v>
      </c>
      <c r="BC193" s="42">
        <v>8.5</v>
      </c>
      <c r="BD193" s="42">
        <v>121</v>
      </c>
      <c r="BE193" s="42">
        <v>836</v>
      </c>
      <c r="BF193" s="38"/>
      <c r="BG193" s="42">
        <v>1</v>
      </c>
      <c r="BH193" s="42"/>
      <c r="BI193" s="43"/>
      <c r="BJ193" s="44"/>
      <c r="BK193" s="42"/>
      <c r="BL193" s="42"/>
      <c r="BM193" s="42"/>
      <c r="BN193" s="38"/>
      <c r="BO193" s="42">
        <v>1</v>
      </c>
      <c r="BP193" s="42"/>
      <c r="BQ193" s="43"/>
      <c r="BR193" s="44"/>
      <c r="BS193" s="42"/>
      <c r="BT193" s="42"/>
      <c r="BU193" s="42"/>
      <c r="BV193" s="38"/>
      <c r="BW193" s="42">
        <v>1</v>
      </c>
      <c r="BX193" s="42"/>
      <c r="BY193" s="43"/>
      <c r="BZ193" s="44"/>
      <c r="CA193" s="42"/>
      <c r="CB193" s="42"/>
      <c r="CC193" s="42"/>
    </row>
    <row r="194" spans="3:81" x14ac:dyDescent="0.35">
      <c r="C194" s="42">
        <v>2</v>
      </c>
      <c r="D194" s="42"/>
      <c r="E194" s="43"/>
      <c r="F194" s="44"/>
      <c r="G194" s="42"/>
      <c r="H194" s="42"/>
      <c r="I194" s="42"/>
      <c r="J194" s="38"/>
      <c r="K194" s="42">
        <v>2</v>
      </c>
      <c r="L194" s="42"/>
      <c r="M194" s="43"/>
      <c r="N194" s="44"/>
      <c r="O194" s="42"/>
      <c r="P194" s="42"/>
      <c r="Q194" s="42"/>
      <c r="R194" s="38"/>
      <c r="S194" s="42">
        <v>2</v>
      </c>
      <c r="T194" s="42"/>
      <c r="U194" s="43"/>
      <c r="V194" s="44"/>
      <c r="W194" s="42"/>
      <c r="X194" s="42"/>
      <c r="Y194" s="42"/>
      <c r="Z194" s="38"/>
      <c r="AA194" s="42">
        <v>2</v>
      </c>
      <c r="AB194" s="42">
        <v>17</v>
      </c>
      <c r="AC194" s="43">
        <v>77.7</v>
      </c>
      <c r="AD194" s="44">
        <v>7.34</v>
      </c>
      <c r="AE194" s="42">
        <v>8.1999999999999993</v>
      </c>
      <c r="AF194" s="42">
        <v>-113</v>
      </c>
      <c r="AG194" s="42">
        <v>832</v>
      </c>
      <c r="AH194" s="38"/>
      <c r="AI194" s="42">
        <v>2</v>
      </c>
      <c r="AJ194" s="42"/>
      <c r="AK194" s="43"/>
      <c r="AL194" s="44"/>
      <c r="AM194" s="42"/>
      <c r="AN194" s="42"/>
      <c r="AO194" s="42"/>
      <c r="AP194" s="38"/>
      <c r="AQ194" s="42">
        <v>2</v>
      </c>
      <c r="AR194" s="42"/>
      <c r="AS194" s="43"/>
      <c r="AT194" s="44"/>
      <c r="AU194" s="42"/>
      <c r="AV194" s="42"/>
      <c r="AW194" s="42"/>
      <c r="AX194" s="38"/>
      <c r="AY194" s="42">
        <v>2</v>
      </c>
      <c r="AZ194" s="42">
        <v>17</v>
      </c>
      <c r="BA194" s="43">
        <v>88.8</v>
      </c>
      <c r="BB194" s="44">
        <v>8.4499999999999993</v>
      </c>
      <c r="BC194" s="42">
        <v>8.3000000000000007</v>
      </c>
      <c r="BD194" s="42">
        <v>111</v>
      </c>
      <c r="BE194" s="42">
        <v>834</v>
      </c>
      <c r="BF194" s="38"/>
      <c r="BG194" s="42">
        <v>2</v>
      </c>
      <c r="BH194" s="42"/>
      <c r="BI194" s="43"/>
      <c r="BJ194" s="44"/>
      <c r="BK194" s="42"/>
      <c r="BL194" s="42"/>
      <c r="BM194" s="42"/>
      <c r="BN194" s="38"/>
      <c r="BO194" s="42">
        <v>2</v>
      </c>
      <c r="BP194" s="42"/>
      <c r="BQ194" s="43"/>
      <c r="BR194" s="44"/>
      <c r="BS194" s="42"/>
      <c r="BT194" s="42"/>
      <c r="BU194" s="42"/>
      <c r="BV194" s="38"/>
      <c r="BW194" s="42">
        <v>2</v>
      </c>
      <c r="BX194" s="42"/>
      <c r="BY194" s="43"/>
      <c r="BZ194" s="44"/>
      <c r="CA194" s="42"/>
      <c r="CB194" s="42"/>
      <c r="CC194" s="42"/>
    </row>
    <row r="195" spans="3:81" x14ac:dyDescent="0.35">
      <c r="C195" s="45">
        <v>3</v>
      </c>
      <c r="D195" s="45"/>
      <c r="E195" s="46"/>
      <c r="F195" s="47"/>
      <c r="G195" s="45"/>
      <c r="H195" s="45"/>
      <c r="I195" s="45"/>
      <c r="J195" s="38"/>
      <c r="K195" s="45">
        <v>3</v>
      </c>
      <c r="L195" s="45"/>
      <c r="M195" s="46"/>
      <c r="N195" s="47"/>
      <c r="O195" s="45"/>
      <c r="P195" s="45"/>
      <c r="Q195" s="45"/>
      <c r="R195" s="38"/>
      <c r="S195" s="45">
        <v>3</v>
      </c>
      <c r="T195" s="45"/>
      <c r="U195" s="46"/>
      <c r="V195" s="47"/>
      <c r="W195" s="45"/>
      <c r="X195" s="45"/>
      <c r="Y195" s="45"/>
      <c r="Z195" s="38"/>
      <c r="AA195" s="45">
        <v>3</v>
      </c>
      <c r="AB195" s="45">
        <v>17</v>
      </c>
      <c r="AC195" s="46">
        <v>44.1</v>
      </c>
      <c r="AD195" s="47">
        <v>4.13</v>
      </c>
      <c r="AE195" s="45">
        <v>7.9</v>
      </c>
      <c r="AF195" s="45">
        <v>-197</v>
      </c>
      <c r="AG195" s="45">
        <v>850</v>
      </c>
      <c r="AH195" s="38"/>
      <c r="AI195" s="45">
        <v>3</v>
      </c>
      <c r="AJ195" s="45"/>
      <c r="AK195" s="46"/>
      <c r="AL195" s="47"/>
      <c r="AM195" s="45"/>
      <c r="AN195" s="45"/>
      <c r="AO195" s="45"/>
      <c r="AP195" s="38"/>
      <c r="AQ195" s="45">
        <v>3</v>
      </c>
      <c r="AR195" s="45"/>
      <c r="AS195" s="46"/>
      <c r="AT195" s="47"/>
      <c r="AU195" s="45"/>
      <c r="AV195" s="45"/>
      <c r="AW195" s="45"/>
      <c r="AX195" s="38"/>
      <c r="AY195" s="45">
        <v>3</v>
      </c>
      <c r="AZ195" s="45">
        <v>17</v>
      </c>
      <c r="BA195" s="46">
        <v>79.2</v>
      </c>
      <c r="BB195" s="47">
        <v>7.52</v>
      </c>
      <c r="BC195" s="45">
        <v>8.1</v>
      </c>
      <c r="BD195" s="45">
        <v>108</v>
      </c>
      <c r="BE195" s="45">
        <v>873</v>
      </c>
      <c r="BF195" s="38"/>
      <c r="BG195" s="45">
        <v>3</v>
      </c>
      <c r="BH195" s="45"/>
      <c r="BI195" s="46"/>
      <c r="BJ195" s="47"/>
      <c r="BK195" s="45"/>
      <c r="BL195" s="45"/>
      <c r="BM195" s="45"/>
      <c r="BN195" s="38"/>
      <c r="BO195" s="45">
        <v>3</v>
      </c>
      <c r="BP195" s="45"/>
      <c r="BQ195" s="46"/>
      <c r="BR195" s="47"/>
      <c r="BS195" s="45"/>
      <c r="BT195" s="45"/>
      <c r="BU195" s="45"/>
      <c r="BV195" s="38"/>
      <c r="BW195" s="45">
        <v>3</v>
      </c>
      <c r="BX195" s="45"/>
      <c r="BY195" s="46"/>
      <c r="BZ195" s="47"/>
      <c r="CA195" s="45"/>
      <c r="CB195" s="45"/>
      <c r="CC195" s="45"/>
    </row>
    <row r="196" spans="3:81" x14ac:dyDescent="0.35">
      <c r="C196" s="32"/>
      <c r="D196" s="33"/>
      <c r="E196" s="33"/>
      <c r="F196" s="33"/>
      <c r="G196" s="33"/>
      <c r="H196" s="33"/>
      <c r="I196" s="34"/>
      <c r="J196" s="38"/>
      <c r="K196" s="32"/>
      <c r="L196" s="33"/>
      <c r="M196" s="33"/>
      <c r="N196" s="33"/>
      <c r="O196" s="33"/>
      <c r="P196" s="33"/>
      <c r="Q196" s="34"/>
      <c r="R196" s="38"/>
      <c r="S196" s="32"/>
      <c r="T196" s="33"/>
      <c r="U196" s="33"/>
      <c r="V196" s="33"/>
      <c r="W196" s="33"/>
      <c r="X196" s="33"/>
      <c r="Y196" s="34"/>
      <c r="Z196" s="38"/>
      <c r="AA196" s="32"/>
      <c r="AB196" s="33"/>
      <c r="AC196" s="33"/>
      <c r="AD196" s="33"/>
      <c r="AE196" s="33"/>
      <c r="AF196" s="33"/>
      <c r="AG196" s="34"/>
      <c r="AH196" s="38"/>
      <c r="AI196" s="32"/>
      <c r="AJ196" s="33"/>
      <c r="AK196" s="33"/>
      <c r="AL196" s="33"/>
      <c r="AM196" s="33"/>
      <c r="AN196" s="33"/>
      <c r="AO196" s="34"/>
      <c r="AP196" s="38"/>
      <c r="AQ196" s="32"/>
      <c r="AR196" s="33"/>
      <c r="AS196" s="33"/>
      <c r="AT196" s="33"/>
      <c r="AU196" s="33"/>
      <c r="AV196" s="33"/>
      <c r="AW196" s="34"/>
      <c r="AX196" s="38"/>
      <c r="AY196" s="32"/>
      <c r="AZ196" s="33"/>
      <c r="BA196" s="33"/>
      <c r="BB196" s="33"/>
      <c r="BC196" s="33"/>
      <c r="BD196" s="33"/>
      <c r="BE196" s="34"/>
      <c r="BF196" s="38"/>
      <c r="BG196" s="32"/>
      <c r="BH196" s="33"/>
      <c r="BI196" s="33"/>
      <c r="BJ196" s="33"/>
      <c r="BK196" s="33"/>
      <c r="BL196" s="33"/>
      <c r="BM196" s="34"/>
      <c r="BN196" s="38"/>
      <c r="BO196" s="32"/>
      <c r="BP196" s="33"/>
      <c r="BQ196" s="33"/>
      <c r="BR196" s="33"/>
      <c r="BS196" s="33"/>
      <c r="BT196" s="33"/>
      <c r="BU196" s="34"/>
      <c r="BV196" s="38"/>
      <c r="BW196" s="32"/>
      <c r="BX196" s="33"/>
      <c r="BY196" s="33"/>
      <c r="BZ196" s="33"/>
      <c r="CA196" s="33"/>
      <c r="CB196" s="33"/>
      <c r="CC196" s="34"/>
    </row>
    <row r="197" spans="3:81" x14ac:dyDescent="0.35">
      <c r="C197" s="32" t="s">
        <v>12</v>
      </c>
      <c r="D197" s="34"/>
      <c r="E197" s="48">
        <v>0.4</v>
      </c>
      <c r="F197" s="67"/>
      <c r="G197" s="68"/>
      <c r="H197" s="68"/>
      <c r="I197" s="69"/>
      <c r="J197" s="38"/>
      <c r="K197" s="32" t="s">
        <v>12</v>
      </c>
      <c r="L197" s="34"/>
      <c r="M197" s="48">
        <v>0.4</v>
      </c>
      <c r="N197" s="67"/>
      <c r="O197" s="68"/>
      <c r="P197" s="68"/>
      <c r="Q197" s="69"/>
      <c r="R197" s="38"/>
      <c r="S197" s="32" t="s">
        <v>12</v>
      </c>
      <c r="T197" s="34"/>
      <c r="U197" s="48">
        <v>0.4</v>
      </c>
      <c r="V197" s="67"/>
      <c r="W197" s="68"/>
      <c r="X197" s="68"/>
      <c r="Y197" s="69"/>
      <c r="Z197" s="38"/>
      <c r="AA197" s="32" t="s">
        <v>12</v>
      </c>
      <c r="AB197" s="34"/>
      <c r="AC197" s="48">
        <v>0.4</v>
      </c>
      <c r="AD197" s="67"/>
      <c r="AE197" s="68"/>
      <c r="AF197" s="68"/>
      <c r="AG197" s="69"/>
      <c r="AH197" s="38"/>
      <c r="AI197" s="32" t="s">
        <v>12</v>
      </c>
      <c r="AJ197" s="34"/>
      <c r="AK197" s="48">
        <v>0.4</v>
      </c>
      <c r="AL197" s="67"/>
      <c r="AM197" s="68"/>
      <c r="AN197" s="68"/>
      <c r="AO197" s="69"/>
      <c r="AP197" s="38"/>
      <c r="AQ197" s="32" t="s">
        <v>12</v>
      </c>
      <c r="AR197" s="34"/>
      <c r="AS197" s="48">
        <v>0.4</v>
      </c>
      <c r="AT197" s="67"/>
      <c r="AU197" s="68"/>
      <c r="AV197" s="68"/>
      <c r="AW197" s="69"/>
      <c r="AX197" s="38"/>
      <c r="AY197" s="32" t="s">
        <v>12</v>
      </c>
      <c r="AZ197" s="34"/>
      <c r="BA197" s="48">
        <v>0.4</v>
      </c>
      <c r="BB197" s="67"/>
      <c r="BC197" s="68"/>
      <c r="BD197" s="68"/>
      <c r="BE197" s="69"/>
      <c r="BF197" s="38"/>
      <c r="BG197" s="32" t="s">
        <v>12</v>
      </c>
      <c r="BH197" s="34"/>
      <c r="BI197" s="48">
        <v>0.4</v>
      </c>
      <c r="BJ197" s="67"/>
      <c r="BK197" s="68"/>
      <c r="BL197" s="68"/>
      <c r="BM197" s="69"/>
      <c r="BN197" s="38"/>
      <c r="BO197" s="32" t="s">
        <v>12</v>
      </c>
      <c r="BP197" s="34"/>
      <c r="BQ197" s="48"/>
      <c r="BR197" s="67"/>
      <c r="BS197" s="68"/>
      <c r="BT197" s="68"/>
      <c r="BU197" s="69"/>
      <c r="BV197" s="38"/>
      <c r="BW197" s="32" t="s">
        <v>12</v>
      </c>
      <c r="BX197" s="34"/>
      <c r="BY197" s="48"/>
      <c r="BZ197" s="67"/>
      <c r="CA197" s="68"/>
      <c r="CB197" s="68"/>
      <c r="CC197" s="69"/>
    </row>
    <row r="198" spans="3:81" x14ac:dyDescent="0.35">
      <c r="C198" s="32" t="s">
        <v>14</v>
      </c>
      <c r="D198" s="34"/>
      <c r="E198" s="48">
        <v>2.8</v>
      </c>
      <c r="F198" s="70"/>
      <c r="G198" s="71"/>
      <c r="H198" s="71"/>
      <c r="I198" s="72"/>
      <c r="J198" s="38"/>
      <c r="K198" s="32" t="s">
        <v>14</v>
      </c>
      <c r="L198" s="34"/>
      <c r="M198" s="48">
        <v>3</v>
      </c>
      <c r="N198" s="70"/>
      <c r="O198" s="71"/>
      <c r="P198" s="71"/>
      <c r="Q198" s="72"/>
      <c r="R198" s="38"/>
      <c r="S198" s="32" t="s">
        <v>14</v>
      </c>
      <c r="T198" s="34"/>
      <c r="U198" s="48">
        <v>3.3</v>
      </c>
      <c r="V198" s="70"/>
      <c r="W198" s="71"/>
      <c r="X198" s="71"/>
      <c r="Y198" s="72"/>
      <c r="Z198" s="38"/>
      <c r="AA198" s="32" t="s">
        <v>14</v>
      </c>
      <c r="AB198" s="34"/>
      <c r="AC198" s="48">
        <v>3.35</v>
      </c>
      <c r="AD198" s="70"/>
      <c r="AE198" s="71"/>
      <c r="AF198" s="71"/>
      <c r="AG198" s="72"/>
      <c r="AH198" s="38"/>
      <c r="AI198" s="32" t="s">
        <v>14</v>
      </c>
      <c r="AJ198" s="34"/>
      <c r="AK198" s="48">
        <v>2.9</v>
      </c>
      <c r="AL198" s="70"/>
      <c r="AM198" s="71"/>
      <c r="AN198" s="71"/>
      <c r="AO198" s="72"/>
      <c r="AP198" s="38"/>
      <c r="AQ198" s="32" t="s">
        <v>14</v>
      </c>
      <c r="AR198" s="34"/>
      <c r="AS198" s="48">
        <v>2.9</v>
      </c>
      <c r="AT198" s="70"/>
      <c r="AU198" s="71"/>
      <c r="AV198" s="71"/>
      <c r="AW198" s="72"/>
      <c r="AX198" s="38"/>
      <c r="AY198" s="32" t="s">
        <v>14</v>
      </c>
      <c r="AZ198" s="34"/>
      <c r="BA198" s="48">
        <v>3.2</v>
      </c>
      <c r="BB198" s="70"/>
      <c r="BC198" s="71"/>
      <c r="BD198" s="71"/>
      <c r="BE198" s="72"/>
      <c r="BF198" s="38"/>
      <c r="BG198" s="32" t="s">
        <v>14</v>
      </c>
      <c r="BH198" s="34"/>
      <c r="BI198" s="48">
        <v>2.4500000000000002</v>
      </c>
      <c r="BJ198" s="70"/>
      <c r="BK198" s="71"/>
      <c r="BL198" s="71"/>
      <c r="BM198" s="72"/>
      <c r="BN198" s="38"/>
      <c r="BO198" s="32" t="s">
        <v>14</v>
      </c>
      <c r="BP198" s="34"/>
      <c r="BQ198" s="48"/>
      <c r="BR198" s="70"/>
      <c r="BS198" s="71"/>
      <c r="BT198" s="71"/>
      <c r="BU198" s="72"/>
      <c r="BV198" s="38"/>
      <c r="BW198" s="32" t="s">
        <v>14</v>
      </c>
      <c r="BX198" s="34"/>
      <c r="BY198" s="48"/>
      <c r="BZ198" s="70"/>
      <c r="CA198" s="71"/>
      <c r="CB198" s="71"/>
      <c r="CC198" s="72"/>
    </row>
    <row r="199" spans="3:81" x14ac:dyDescent="0.35">
      <c r="C199" s="32" t="s">
        <v>15</v>
      </c>
      <c r="D199" s="34"/>
      <c r="E199" s="48">
        <v>20.7</v>
      </c>
      <c r="F199" s="70"/>
      <c r="G199" s="71"/>
      <c r="H199" s="71"/>
      <c r="I199" s="72"/>
      <c r="J199" s="38"/>
      <c r="K199" s="32" t="s">
        <v>15</v>
      </c>
      <c r="L199" s="34"/>
      <c r="M199" s="48">
        <v>20</v>
      </c>
      <c r="N199" s="70"/>
      <c r="O199" s="71"/>
      <c r="P199" s="71"/>
      <c r="Q199" s="72"/>
      <c r="R199" s="38"/>
      <c r="S199" s="32" t="s">
        <v>15</v>
      </c>
      <c r="T199" s="34"/>
      <c r="U199" s="48">
        <v>20.3</v>
      </c>
      <c r="V199" s="70"/>
      <c r="W199" s="71"/>
      <c r="X199" s="71"/>
      <c r="Y199" s="72"/>
      <c r="Z199" s="38"/>
      <c r="AA199" s="32" t="s">
        <v>15</v>
      </c>
      <c r="AB199" s="34"/>
      <c r="AC199" s="48">
        <v>20.5</v>
      </c>
      <c r="AD199" s="70"/>
      <c r="AE199" s="71"/>
      <c r="AF199" s="71"/>
      <c r="AG199" s="72"/>
      <c r="AH199" s="38"/>
      <c r="AI199" s="32" t="s">
        <v>15</v>
      </c>
      <c r="AJ199" s="34"/>
      <c r="AK199" s="48">
        <v>18.8</v>
      </c>
      <c r="AL199" s="70"/>
      <c r="AM199" s="71"/>
      <c r="AN199" s="71"/>
      <c r="AO199" s="72"/>
      <c r="AP199" s="38"/>
      <c r="AQ199" s="32" t="s">
        <v>15</v>
      </c>
      <c r="AR199" s="34"/>
      <c r="AS199" s="48">
        <v>20.8</v>
      </c>
      <c r="AT199" s="70"/>
      <c r="AU199" s="71"/>
      <c r="AV199" s="71"/>
      <c r="AW199" s="72"/>
      <c r="AX199" s="38"/>
      <c r="AY199" s="32" t="s">
        <v>15</v>
      </c>
      <c r="AZ199" s="34"/>
      <c r="BA199" s="48">
        <v>20.8</v>
      </c>
      <c r="BB199" s="70"/>
      <c r="BC199" s="71"/>
      <c r="BD199" s="71"/>
      <c r="BE199" s="72"/>
      <c r="BF199" s="38"/>
      <c r="BG199" s="32" t="s">
        <v>15</v>
      </c>
      <c r="BH199" s="34"/>
      <c r="BI199" s="48">
        <v>20.3</v>
      </c>
      <c r="BJ199" s="70"/>
      <c r="BK199" s="71"/>
      <c r="BL199" s="71"/>
      <c r="BM199" s="72"/>
      <c r="BN199" s="38"/>
      <c r="BO199" s="32" t="s">
        <v>15</v>
      </c>
      <c r="BP199" s="34"/>
      <c r="BQ199" s="48"/>
      <c r="BR199" s="70"/>
      <c r="BS199" s="71"/>
      <c r="BT199" s="71"/>
      <c r="BU199" s="72"/>
      <c r="BV199" s="38"/>
      <c r="BW199" s="32" t="s">
        <v>15</v>
      </c>
      <c r="BX199" s="34"/>
      <c r="BY199" s="48"/>
      <c r="BZ199" s="70"/>
      <c r="CA199" s="71"/>
      <c r="CB199" s="71"/>
      <c r="CC199" s="72"/>
    </row>
    <row r="200" spans="3:81" x14ac:dyDescent="0.35">
      <c r="C200" s="32" t="s">
        <v>16</v>
      </c>
      <c r="D200" s="34"/>
      <c r="E200" s="48">
        <v>41.2</v>
      </c>
      <c r="F200" s="70"/>
      <c r="G200" s="71"/>
      <c r="H200" s="71"/>
      <c r="I200" s="72"/>
      <c r="J200" s="38"/>
      <c r="K200" s="32" t="s">
        <v>16</v>
      </c>
      <c r="L200" s="34"/>
      <c r="M200" s="48">
        <v>35.6</v>
      </c>
      <c r="N200" s="70"/>
      <c r="O200" s="71"/>
      <c r="P200" s="71"/>
      <c r="Q200" s="72"/>
      <c r="R200" s="38"/>
      <c r="S200" s="32" t="s">
        <v>16</v>
      </c>
      <c r="T200" s="34"/>
      <c r="U200" s="48">
        <v>40.4</v>
      </c>
      <c r="V200" s="70"/>
      <c r="W200" s="71"/>
      <c r="X200" s="71"/>
      <c r="Y200" s="72"/>
      <c r="Z200" s="38"/>
      <c r="AA200" s="32" t="s">
        <v>16</v>
      </c>
      <c r="AB200" s="34"/>
      <c r="AC200" s="48">
        <v>35.4</v>
      </c>
      <c r="AD200" s="70"/>
      <c r="AE200" s="71"/>
      <c r="AF200" s="71"/>
      <c r="AG200" s="72"/>
      <c r="AH200" s="38"/>
      <c r="AI200" s="32" t="s">
        <v>16</v>
      </c>
      <c r="AJ200" s="34"/>
      <c r="AK200" s="48">
        <v>29.6</v>
      </c>
      <c r="AL200" s="70"/>
      <c r="AM200" s="71"/>
      <c r="AN200" s="71"/>
      <c r="AO200" s="72"/>
      <c r="AP200" s="38"/>
      <c r="AQ200" s="32" t="s">
        <v>16</v>
      </c>
      <c r="AR200" s="34"/>
      <c r="AS200" s="48">
        <v>40.700000000000003</v>
      </c>
      <c r="AT200" s="70"/>
      <c r="AU200" s="71"/>
      <c r="AV200" s="71"/>
      <c r="AW200" s="72"/>
      <c r="AX200" s="38"/>
      <c r="AY200" s="32" t="s">
        <v>16</v>
      </c>
      <c r="AZ200" s="34"/>
      <c r="BA200" s="48">
        <v>42.5</v>
      </c>
      <c r="BB200" s="70"/>
      <c r="BC200" s="71"/>
      <c r="BD200" s="71"/>
      <c r="BE200" s="72"/>
      <c r="BF200" s="38"/>
      <c r="BG200" s="32" t="s">
        <v>16</v>
      </c>
      <c r="BH200" s="34"/>
      <c r="BI200" s="48">
        <v>41</v>
      </c>
      <c r="BJ200" s="70"/>
      <c r="BK200" s="71"/>
      <c r="BL200" s="71"/>
      <c r="BM200" s="72"/>
      <c r="BN200" s="38"/>
      <c r="BO200" s="32" t="s">
        <v>16</v>
      </c>
      <c r="BP200" s="34"/>
      <c r="BQ200" s="48"/>
      <c r="BR200" s="70"/>
      <c r="BS200" s="71"/>
      <c r="BT200" s="71"/>
      <c r="BU200" s="72"/>
      <c r="BV200" s="38"/>
      <c r="BW200" s="32" t="s">
        <v>16</v>
      </c>
      <c r="BX200" s="34"/>
      <c r="BY200" s="48"/>
      <c r="BZ200" s="70"/>
      <c r="CA200" s="71"/>
      <c r="CB200" s="71"/>
      <c r="CC200" s="72"/>
    </row>
    <row r="201" spans="3:81" x14ac:dyDescent="0.35">
      <c r="C201" s="32" t="s">
        <v>17</v>
      </c>
      <c r="D201" s="34"/>
      <c r="E201" s="48">
        <v>71.2</v>
      </c>
      <c r="F201" s="73"/>
      <c r="G201" s="74"/>
      <c r="H201" s="74"/>
      <c r="I201" s="75"/>
      <c r="J201" s="49"/>
      <c r="K201" s="32" t="s">
        <v>17</v>
      </c>
      <c r="L201" s="34"/>
      <c r="M201" s="48">
        <v>63.4</v>
      </c>
      <c r="N201" s="73"/>
      <c r="O201" s="74"/>
      <c r="P201" s="74"/>
      <c r="Q201" s="75"/>
      <c r="R201" s="49"/>
      <c r="S201" s="32" t="s">
        <v>17</v>
      </c>
      <c r="T201" s="34"/>
      <c r="U201" s="48">
        <v>70.599999999999994</v>
      </c>
      <c r="V201" s="73"/>
      <c r="W201" s="74"/>
      <c r="X201" s="74"/>
      <c r="Y201" s="75"/>
      <c r="Z201" s="49"/>
      <c r="AA201" s="32" t="s">
        <v>17</v>
      </c>
      <c r="AB201" s="34"/>
      <c r="AC201" s="48">
        <v>56.2</v>
      </c>
      <c r="AD201" s="73"/>
      <c r="AE201" s="74"/>
      <c r="AF201" s="74"/>
      <c r="AG201" s="75"/>
      <c r="AH201" s="49"/>
      <c r="AI201" s="32" t="s">
        <v>17</v>
      </c>
      <c r="AJ201" s="34"/>
      <c r="AK201" s="48">
        <v>51.1</v>
      </c>
      <c r="AL201" s="73"/>
      <c r="AM201" s="74"/>
      <c r="AN201" s="74"/>
      <c r="AO201" s="75"/>
      <c r="AP201" s="49"/>
      <c r="AQ201" s="32" t="s">
        <v>17</v>
      </c>
      <c r="AR201" s="34"/>
      <c r="AS201" s="48">
        <v>66.099999999999994</v>
      </c>
      <c r="AT201" s="73"/>
      <c r="AU201" s="74"/>
      <c r="AV201" s="74"/>
      <c r="AW201" s="75"/>
      <c r="AX201" s="49"/>
      <c r="AY201" s="32" t="s">
        <v>17</v>
      </c>
      <c r="AZ201" s="34"/>
      <c r="BA201" s="48">
        <v>66.5</v>
      </c>
      <c r="BB201" s="73"/>
      <c r="BC201" s="74"/>
      <c r="BD201" s="74"/>
      <c r="BE201" s="75"/>
      <c r="BF201" s="49"/>
      <c r="BG201" s="32" t="s">
        <v>17</v>
      </c>
      <c r="BH201" s="34"/>
      <c r="BI201" s="48">
        <v>70.8</v>
      </c>
      <c r="BJ201" s="73"/>
      <c r="BK201" s="74"/>
      <c r="BL201" s="74"/>
      <c r="BM201" s="75"/>
      <c r="BN201" s="49"/>
      <c r="BO201" s="32" t="s">
        <v>17</v>
      </c>
      <c r="BP201" s="34"/>
      <c r="BQ201" s="48"/>
      <c r="BR201" s="73"/>
      <c r="BS201" s="74"/>
      <c r="BT201" s="74"/>
      <c r="BU201" s="75"/>
      <c r="BV201" s="49"/>
      <c r="BW201" s="32" t="s">
        <v>17</v>
      </c>
      <c r="BX201" s="34"/>
      <c r="BY201" s="48"/>
      <c r="BZ201" s="73"/>
      <c r="CA201" s="74"/>
      <c r="CB201" s="74"/>
      <c r="CC201" s="75"/>
    </row>
    <row r="205" spans="3:81" x14ac:dyDescent="0.35">
      <c r="C205" s="104">
        <v>41528</v>
      </c>
      <c r="D205" s="57"/>
      <c r="E205" s="57"/>
      <c r="F205" s="57"/>
      <c r="G205" s="57"/>
      <c r="H205" s="57"/>
      <c r="I205" s="57"/>
      <c r="J205" s="57"/>
      <c r="K205" s="104">
        <v>41528</v>
      </c>
      <c r="L205" s="57"/>
      <c r="M205" s="57"/>
      <c r="N205" s="57"/>
      <c r="O205" s="57"/>
      <c r="P205" s="57"/>
      <c r="Q205" s="57"/>
      <c r="R205" s="57"/>
      <c r="S205" s="104">
        <v>41528</v>
      </c>
      <c r="T205" s="57"/>
      <c r="U205" s="57"/>
      <c r="V205" s="57"/>
      <c r="W205" s="57"/>
      <c r="X205" s="57"/>
      <c r="Y205" s="57"/>
      <c r="Z205" s="57"/>
      <c r="AA205" s="104">
        <v>41528</v>
      </c>
      <c r="AB205" s="57"/>
      <c r="AC205" s="57"/>
      <c r="AD205" s="57"/>
      <c r="AE205" s="57"/>
      <c r="AF205" s="57"/>
      <c r="AG205" s="57"/>
      <c r="AH205" s="57"/>
      <c r="AI205" s="104">
        <v>41528</v>
      </c>
      <c r="AJ205" s="57"/>
      <c r="AK205" s="57"/>
      <c r="AL205" s="57"/>
      <c r="AM205" s="57"/>
      <c r="AN205" s="57"/>
      <c r="AO205" s="57"/>
      <c r="AP205" s="57"/>
      <c r="AQ205" s="104">
        <v>41528</v>
      </c>
      <c r="AR205" s="57"/>
      <c r="AS205" s="57"/>
      <c r="AT205" s="57"/>
      <c r="AU205" s="57"/>
      <c r="AV205" s="57"/>
      <c r="AW205" s="57"/>
      <c r="AX205" s="57"/>
      <c r="AY205" s="104">
        <v>41528</v>
      </c>
      <c r="AZ205" s="57"/>
      <c r="BA205" s="57"/>
      <c r="BB205" s="57"/>
      <c r="BC205" s="57"/>
      <c r="BD205" s="57"/>
      <c r="BE205" s="57"/>
      <c r="BF205" s="57"/>
      <c r="BG205" s="104">
        <v>41528</v>
      </c>
      <c r="BH205" s="57"/>
      <c r="BI205" s="57"/>
      <c r="BJ205" s="57"/>
      <c r="BK205" s="57"/>
      <c r="BL205" s="57"/>
      <c r="BM205" s="14"/>
      <c r="BN205" s="33"/>
      <c r="BO205" s="33"/>
      <c r="BP205" s="33"/>
      <c r="BQ205" s="33"/>
      <c r="BR205" s="33"/>
      <c r="BS205" s="33"/>
      <c r="BT205" s="33"/>
      <c r="BU205" s="33"/>
      <c r="BV205" s="33"/>
      <c r="BW205" s="33"/>
      <c r="BX205" s="33"/>
      <c r="BY205" s="33"/>
      <c r="BZ205" s="33"/>
      <c r="CA205" s="33"/>
      <c r="CB205" s="33"/>
      <c r="CC205" s="34"/>
    </row>
    <row r="206" spans="3:81" x14ac:dyDescent="0.35">
      <c r="C206" s="35">
        <v>4</v>
      </c>
      <c r="D206" s="36"/>
      <c r="E206" s="36"/>
      <c r="F206" s="36"/>
      <c r="G206" s="36"/>
      <c r="H206" s="36"/>
      <c r="I206" s="37"/>
      <c r="J206" s="38"/>
      <c r="K206" s="35">
        <v>5</v>
      </c>
      <c r="L206" s="36"/>
      <c r="M206" s="36"/>
      <c r="N206" s="36"/>
      <c r="O206" s="36"/>
      <c r="P206" s="36"/>
      <c r="Q206" s="37"/>
      <c r="R206" s="38"/>
      <c r="S206" s="35">
        <v>6</v>
      </c>
      <c r="T206" s="36"/>
      <c r="U206" s="36"/>
      <c r="V206" s="36"/>
      <c r="W206" s="36"/>
      <c r="X206" s="36"/>
      <c r="Y206" s="37"/>
      <c r="Z206" s="38"/>
      <c r="AA206" s="35">
        <v>7</v>
      </c>
      <c r="AB206" s="36"/>
      <c r="AC206" s="36"/>
      <c r="AD206" s="36"/>
      <c r="AE206" s="36"/>
      <c r="AF206" s="36"/>
      <c r="AG206" s="37"/>
      <c r="AH206" s="38"/>
      <c r="AI206" s="35">
        <v>8</v>
      </c>
      <c r="AJ206" s="36"/>
      <c r="AK206" s="36"/>
      <c r="AL206" s="36"/>
      <c r="AM206" s="36"/>
      <c r="AN206" s="36"/>
      <c r="AO206" s="37"/>
      <c r="AP206" s="38"/>
      <c r="AQ206" s="35">
        <v>9</v>
      </c>
      <c r="AR206" s="36"/>
      <c r="AS206" s="36"/>
      <c r="AT206" s="36"/>
      <c r="AU206" s="36"/>
      <c r="AV206" s="36"/>
      <c r="AW206" s="37"/>
      <c r="AX206" s="38"/>
      <c r="AY206" s="35">
        <v>10</v>
      </c>
      <c r="AZ206" s="36"/>
      <c r="BA206" s="36"/>
      <c r="BB206" s="36"/>
      <c r="BC206" s="36"/>
      <c r="BD206" s="36"/>
      <c r="BE206" s="37"/>
      <c r="BF206" s="38"/>
      <c r="BG206" s="35">
        <v>11</v>
      </c>
      <c r="BH206" s="36"/>
      <c r="BI206" s="36"/>
      <c r="BJ206" s="36"/>
      <c r="BK206" s="36"/>
      <c r="BL206" s="36"/>
      <c r="BM206" s="37"/>
      <c r="BN206" s="38"/>
      <c r="BO206" s="35" t="s">
        <v>23</v>
      </c>
      <c r="BP206" s="36"/>
      <c r="BQ206" s="36"/>
      <c r="BR206" s="36"/>
      <c r="BS206" s="36"/>
      <c r="BT206" s="36"/>
      <c r="BU206" s="37"/>
      <c r="BV206" s="38"/>
      <c r="BW206" s="35" t="s">
        <v>22</v>
      </c>
      <c r="BX206" s="36"/>
      <c r="BY206" s="36"/>
      <c r="BZ206" s="36"/>
      <c r="CA206" s="36"/>
      <c r="CB206" s="36"/>
      <c r="CC206" s="37"/>
    </row>
    <row r="207" spans="3:81" x14ac:dyDescent="0.35">
      <c r="C207" s="40" t="s">
        <v>0</v>
      </c>
      <c r="D207" s="40" t="s">
        <v>1</v>
      </c>
      <c r="E207" s="65" t="s">
        <v>2</v>
      </c>
      <c r="F207" s="66"/>
      <c r="G207" s="41" t="s">
        <v>3</v>
      </c>
      <c r="H207" s="40" t="s">
        <v>4</v>
      </c>
      <c r="I207" s="40" t="s">
        <v>5</v>
      </c>
      <c r="J207" s="38"/>
      <c r="K207" s="40" t="s">
        <v>0</v>
      </c>
      <c r="L207" s="40" t="s">
        <v>1</v>
      </c>
      <c r="M207" s="65" t="s">
        <v>2</v>
      </c>
      <c r="N207" s="66"/>
      <c r="O207" s="41" t="s">
        <v>3</v>
      </c>
      <c r="P207" s="40" t="s">
        <v>4</v>
      </c>
      <c r="Q207" s="40" t="s">
        <v>5</v>
      </c>
      <c r="R207" s="38"/>
      <c r="S207" s="40" t="s">
        <v>0</v>
      </c>
      <c r="T207" s="40" t="s">
        <v>1</v>
      </c>
      <c r="U207" s="65" t="s">
        <v>2</v>
      </c>
      <c r="V207" s="66"/>
      <c r="W207" s="41" t="s">
        <v>3</v>
      </c>
      <c r="X207" s="40" t="s">
        <v>4</v>
      </c>
      <c r="Y207" s="40" t="s">
        <v>5</v>
      </c>
      <c r="Z207" s="38"/>
      <c r="AA207" s="40" t="s">
        <v>0</v>
      </c>
      <c r="AB207" s="40" t="s">
        <v>1</v>
      </c>
      <c r="AC207" s="65" t="s">
        <v>2</v>
      </c>
      <c r="AD207" s="66"/>
      <c r="AE207" s="41" t="s">
        <v>3</v>
      </c>
      <c r="AF207" s="40" t="s">
        <v>4</v>
      </c>
      <c r="AG207" s="40" t="s">
        <v>5</v>
      </c>
      <c r="AH207" s="38"/>
      <c r="AI207" s="40" t="s">
        <v>0</v>
      </c>
      <c r="AJ207" s="40" t="s">
        <v>1</v>
      </c>
      <c r="AK207" s="65" t="s">
        <v>2</v>
      </c>
      <c r="AL207" s="66"/>
      <c r="AM207" s="41" t="s">
        <v>3</v>
      </c>
      <c r="AN207" s="40" t="s">
        <v>4</v>
      </c>
      <c r="AO207" s="40" t="s">
        <v>5</v>
      </c>
      <c r="AP207" s="38"/>
      <c r="AQ207" s="40" t="s">
        <v>0</v>
      </c>
      <c r="AR207" s="40" t="s">
        <v>1</v>
      </c>
      <c r="AS207" s="65" t="s">
        <v>2</v>
      </c>
      <c r="AT207" s="66"/>
      <c r="AU207" s="41" t="s">
        <v>3</v>
      </c>
      <c r="AV207" s="40" t="s">
        <v>4</v>
      </c>
      <c r="AW207" s="40" t="s">
        <v>5</v>
      </c>
      <c r="AX207" s="38"/>
      <c r="AY207" s="40" t="s">
        <v>0</v>
      </c>
      <c r="AZ207" s="40" t="s">
        <v>1</v>
      </c>
      <c r="BA207" s="65" t="s">
        <v>2</v>
      </c>
      <c r="BB207" s="66"/>
      <c r="BC207" s="41" t="s">
        <v>3</v>
      </c>
      <c r="BD207" s="40" t="s">
        <v>4</v>
      </c>
      <c r="BE207" s="40" t="s">
        <v>5</v>
      </c>
      <c r="BF207" s="38"/>
      <c r="BG207" s="40" t="s">
        <v>0</v>
      </c>
      <c r="BH207" s="40" t="s">
        <v>1</v>
      </c>
      <c r="BI207" s="65" t="s">
        <v>2</v>
      </c>
      <c r="BJ207" s="66"/>
      <c r="BK207" s="41" t="s">
        <v>3</v>
      </c>
      <c r="BL207" s="40" t="s">
        <v>4</v>
      </c>
      <c r="BM207" s="40" t="s">
        <v>5</v>
      </c>
      <c r="BN207" s="38"/>
      <c r="BO207" s="40" t="s">
        <v>0</v>
      </c>
      <c r="BP207" s="40" t="s">
        <v>1</v>
      </c>
      <c r="BQ207" s="65" t="s">
        <v>2</v>
      </c>
      <c r="BR207" s="66"/>
      <c r="BS207" s="41" t="s">
        <v>3</v>
      </c>
      <c r="BT207" s="40" t="s">
        <v>4</v>
      </c>
      <c r="BU207" s="40" t="s">
        <v>5</v>
      </c>
      <c r="BV207" s="38"/>
      <c r="BW207" s="40" t="s">
        <v>0</v>
      </c>
      <c r="BX207" s="40" t="s">
        <v>1</v>
      </c>
      <c r="BY207" s="65" t="s">
        <v>2</v>
      </c>
      <c r="BZ207" s="66"/>
      <c r="CA207" s="41" t="s">
        <v>3</v>
      </c>
      <c r="CB207" s="40" t="s">
        <v>4</v>
      </c>
      <c r="CC207" s="40" t="s">
        <v>5</v>
      </c>
    </row>
    <row r="208" spans="3:81" x14ac:dyDescent="0.35">
      <c r="C208" s="42" t="s">
        <v>6</v>
      </c>
      <c r="D208" s="42" t="s">
        <v>7</v>
      </c>
      <c r="E208" s="43" t="s">
        <v>8</v>
      </c>
      <c r="F208" s="44" t="s">
        <v>9</v>
      </c>
      <c r="G208" s="42"/>
      <c r="H208" s="42" t="s">
        <v>10</v>
      </c>
      <c r="I208" s="42" t="s">
        <v>11</v>
      </c>
      <c r="J208" s="38"/>
      <c r="K208" s="42" t="s">
        <v>6</v>
      </c>
      <c r="L208" s="42" t="s">
        <v>7</v>
      </c>
      <c r="M208" s="43" t="s">
        <v>8</v>
      </c>
      <c r="N208" s="44" t="s">
        <v>9</v>
      </c>
      <c r="O208" s="42"/>
      <c r="P208" s="42" t="s">
        <v>10</v>
      </c>
      <c r="Q208" s="42" t="s">
        <v>11</v>
      </c>
      <c r="R208" s="38"/>
      <c r="S208" s="42" t="s">
        <v>6</v>
      </c>
      <c r="T208" s="42" t="s">
        <v>7</v>
      </c>
      <c r="U208" s="43" t="s">
        <v>8</v>
      </c>
      <c r="V208" s="44" t="s">
        <v>9</v>
      </c>
      <c r="W208" s="42"/>
      <c r="X208" s="42" t="s">
        <v>10</v>
      </c>
      <c r="Y208" s="42" t="s">
        <v>11</v>
      </c>
      <c r="Z208" s="38"/>
      <c r="AA208" s="42" t="s">
        <v>6</v>
      </c>
      <c r="AB208" s="42" t="s">
        <v>7</v>
      </c>
      <c r="AC208" s="43" t="s">
        <v>8</v>
      </c>
      <c r="AD208" s="44" t="s">
        <v>9</v>
      </c>
      <c r="AE208" s="42"/>
      <c r="AF208" s="42" t="s">
        <v>10</v>
      </c>
      <c r="AG208" s="42" t="s">
        <v>11</v>
      </c>
      <c r="AH208" s="38"/>
      <c r="AI208" s="42" t="s">
        <v>6</v>
      </c>
      <c r="AJ208" s="42" t="s">
        <v>7</v>
      </c>
      <c r="AK208" s="43" t="s">
        <v>8</v>
      </c>
      <c r="AL208" s="44" t="s">
        <v>9</v>
      </c>
      <c r="AM208" s="42"/>
      <c r="AN208" s="42" t="s">
        <v>10</v>
      </c>
      <c r="AO208" s="42" t="s">
        <v>11</v>
      </c>
      <c r="AP208" s="38"/>
      <c r="AQ208" s="42" t="s">
        <v>6</v>
      </c>
      <c r="AR208" s="42" t="s">
        <v>7</v>
      </c>
      <c r="AS208" s="43" t="s">
        <v>8</v>
      </c>
      <c r="AT208" s="44" t="s">
        <v>9</v>
      </c>
      <c r="AU208" s="42"/>
      <c r="AV208" s="42" t="s">
        <v>10</v>
      </c>
      <c r="AW208" s="42" t="s">
        <v>11</v>
      </c>
      <c r="AX208" s="38"/>
      <c r="AY208" s="42" t="s">
        <v>6</v>
      </c>
      <c r="AZ208" s="42" t="s">
        <v>7</v>
      </c>
      <c r="BA208" s="43" t="s">
        <v>8</v>
      </c>
      <c r="BB208" s="44" t="s">
        <v>9</v>
      </c>
      <c r="BC208" s="42"/>
      <c r="BD208" s="42" t="s">
        <v>10</v>
      </c>
      <c r="BE208" s="42" t="s">
        <v>11</v>
      </c>
      <c r="BF208" s="38"/>
      <c r="BG208" s="42" t="s">
        <v>6</v>
      </c>
      <c r="BH208" s="42" t="s">
        <v>7</v>
      </c>
      <c r="BI208" s="43" t="s">
        <v>8</v>
      </c>
      <c r="BJ208" s="44" t="s">
        <v>9</v>
      </c>
      <c r="BK208" s="42"/>
      <c r="BL208" s="42" t="s">
        <v>10</v>
      </c>
      <c r="BM208" s="42" t="s">
        <v>11</v>
      </c>
      <c r="BN208" s="38"/>
      <c r="BO208" s="42" t="s">
        <v>6</v>
      </c>
      <c r="BP208" s="42" t="s">
        <v>7</v>
      </c>
      <c r="BQ208" s="43" t="s">
        <v>8</v>
      </c>
      <c r="BR208" s="44" t="s">
        <v>9</v>
      </c>
      <c r="BS208" s="42"/>
      <c r="BT208" s="42" t="s">
        <v>10</v>
      </c>
      <c r="BU208" s="42" t="s">
        <v>11</v>
      </c>
      <c r="BV208" s="38"/>
      <c r="BW208" s="42" t="s">
        <v>6</v>
      </c>
      <c r="BX208" s="42" t="s">
        <v>7</v>
      </c>
      <c r="BY208" s="43" t="s">
        <v>8</v>
      </c>
      <c r="BZ208" s="44" t="s">
        <v>9</v>
      </c>
      <c r="CA208" s="42"/>
      <c r="CB208" s="42" t="s">
        <v>10</v>
      </c>
      <c r="CC208" s="42" t="s">
        <v>11</v>
      </c>
    </row>
    <row r="209" spans="3:120" x14ac:dyDescent="0.35">
      <c r="C209" s="42">
        <v>0</v>
      </c>
      <c r="D209" s="42"/>
      <c r="E209" s="43"/>
      <c r="F209" s="44"/>
      <c r="G209" s="42"/>
      <c r="H209" s="42"/>
      <c r="I209" s="42"/>
      <c r="J209" s="38"/>
      <c r="K209" s="42">
        <v>0</v>
      </c>
      <c r="L209" s="42"/>
      <c r="M209" s="43"/>
      <c r="N209" s="44"/>
      <c r="O209" s="42"/>
      <c r="P209" s="42"/>
      <c r="Q209" s="42"/>
      <c r="R209" s="38"/>
      <c r="S209" s="42">
        <v>0</v>
      </c>
      <c r="T209" s="42"/>
      <c r="U209" s="43"/>
      <c r="V209" s="44"/>
      <c r="W209" s="42"/>
      <c r="X209" s="42"/>
      <c r="Y209" s="42"/>
      <c r="Z209" s="38"/>
      <c r="AA209" s="42">
        <v>0</v>
      </c>
      <c r="AB209" s="42">
        <v>16.600000000000001</v>
      </c>
      <c r="AC209" s="43">
        <v>102.2</v>
      </c>
      <c r="AD209" s="44">
        <v>9.92</v>
      </c>
      <c r="AE209" s="42">
        <v>8.4</v>
      </c>
      <c r="AF209" s="42">
        <v>1</v>
      </c>
      <c r="AG209" s="42">
        <v>824</v>
      </c>
      <c r="AH209" s="38"/>
      <c r="AI209" s="42">
        <v>0</v>
      </c>
      <c r="AJ209" s="42"/>
      <c r="AK209" s="43"/>
      <c r="AL209" s="44"/>
      <c r="AM209" s="42"/>
      <c r="AN209" s="42"/>
      <c r="AO209" s="42"/>
      <c r="AP209" s="38"/>
      <c r="AQ209" s="42">
        <v>0</v>
      </c>
      <c r="AR209" s="42"/>
      <c r="AS209" s="43"/>
      <c r="AT209" s="44"/>
      <c r="AU209" s="42"/>
      <c r="AV209" s="42"/>
      <c r="AW209" s="42"/>
      <c r="AX209" s="38"/>
      <c r="AY209" s="42">
        <v>0</v>
      </c>
      <c r="AZ209" s="42">
        <v>16.600000000000001</v>
      </c>
      <c r="BA209" s="43">
        <v>115.5</v>
      </c>
      <c r="BB209" s="44">
        <v>10.199999999999999</v>
      </c>
      <c r="BC209" s="42">
        <v>8.6999999999999993</v>
      </c>
      <c r="BD209" s="42">
        <v>145</v>
      </c>
      <c r="BE209" s="42">
        <v>819</v>
      </c>
      <c r="BF209" s="38"/>
      <c r="BG209" s="42">
        <v>0</v>
      </c>
      <c r="BH209" s="42"/>
      <c r="BI209" s="43"/>
      <c r="BJ209" s="44"/>
      <c r="BK209" s="42"/>
      <c r="BL209" s="42"/>
      <c r="BM209" s="42"/>
      <c r="BN209" s="38"/>
      <c r="BO209" s="42">
        <v>0</v>
      </c>
      <c r="BP209" s="42">
        <v>16.3</v>
      </c>
      <c r="BQ209" s="43">
        <v>122.2</v>
      </c>
      <c r="BR209" s="44">
        <v>12.01</v>
      </c>
      <c r="BS209" s="42">
        <v>8.6</v>
      </c>
      <c r="BT209" s="42">
        <v>71</v>
      </c>
      <c r="BU209" s="42">
        <v>818</v>
      </c>
      <c r="BV209" s="38"/>
      <c r="BW209" s="42">
        <v>0</v>
      </c>
      <c r="BX209" s="42">
        <v>12.9</v>
      </c>
      <c r="BY209" s="43">
        <v>98</v>
      </c>
      <c r="BZ209" s="44">
        <v>10.31</v>
      </c>
      <c r="CA209" s="42">
        <v>8.4</v>
      </c>
      <c r="CB209" s="42">
        <v>83</v>
      </c>
      <c r="CC209" s="42">
        <v>895</v>
      </c>
      <c r="DG209" s="50"/>
      <c r="DH209" s="50"/>
      <c r="DI209" s="50"/>
      <c r="DJ209" s="50"/>
      <c r="DK209" s="50"/>
      <c r="DL209" s="50"/>
      <c r="DM209" s="50"/>
      <c r="DN209" s="50"/>
      <c r="DO209" s="50"/>
      <c r="DP209" s="50"/>
    </row>
    <row r="210" spans="3:120" x14ac:dyDescent="0.35">
      <c r="C210" s="42">
        <v>1</v>
      </c>
      <c r="D210" s="42"/>
      <c r="E210" s="43"/>
      <c r="F210" s="44"/>
      <c r="G210" s="42"/>
      <c r="H210" s="42"/>
      <c r="I210" s="42"/>
      <c r="J210" s="38"/>
      <c r="K210" s="42">
        <v>1</v>
      </c>
      <c r="L210" s="42"/>
      <c r="M210" s="43"/>
      <c r="N210" s="44"/>
      <c r="O210" s="42"/>
      <c r="P210" s="42"/>
      <c r="Q210" s="42"/>
      <c r="R210" s="38"/>
      <c r="S210" s="42">
        <v>1</v>
      </c>
      <c r="T210" s="42"/>
      <c r="U210" s="43"/>
      <c r="V210" s="44"/>
      <c r="W210" s="42"/>
      <c r="X210" s="42"/>
      <c r="Y210" s="42"/>
      <c r="Z210" s="38"/>
      <c r="AA210" s="42">
        <v>1</v>
      </c>
      <c r="AB210" s="42">
        <v>16.600000000000001</v>
      </c>
      <c r="AC210" s="43">
        <v>99.4</v>
      </c>
      <c r="AD210" s="44">
        <v>9.66</v>
      </c>
      <c r="AE210" s="42">
        <v>8.4</v>
      </c>
      <c r="AF210" s="42">
        <v>-16</v>
      </c>
      <c r="AG210" s="42">
        <v>823</v>
      </c>
      <c r="AH210" s="38"/>
      <c r="AI210" s="42">
        <v>1</v>
      </c>
      <c r="AJ210" s="42"/>
      <c r="AK210" s="43"/>
      <c r="AL210" s="44"/>
      <c r="AM210" s="42"/>
      <c r="AN210" s="42"/>
      <c r="AO210" s="42"/>
      <c r="AP210" s="38"/>
      <c r="AQ210" s="42">
        <v>1</v>
      </c>
      <c r="AR210" s="42"/>
      <c r="AS210" s="43"/>
      <c r="AT210" s="44"/>
      <c r="AU210" s="42"/>
      <c r="AV210" s="42"/>
      <c r="AW210" s="42"/>
      <c r="AX210" s="38"/>
      <c r="AY210" s="42">
        <v>1</v>
      </c>
      <c r="AZ210" s="42">
        <v>16.600000000000001</v>
      </c>
      <c r="BA210" s="43">
        <v>117.1</v>
      </c>
      <c r="BB210" s="44">
        <v>11.4</v>
      </c>
      <c r="BC210" s="42">
        <v>8.8000000000000007</v>
      </c>
      <c r="BD210" s="42">
        <v>140</v>
      </c>
      <c r="BE210" s="42">
        <v>822</v>
      </c>
      <c r="BF210" s="38"/>
      <c r="BG210" s="42">
        <v>1</v>
      </c>
      <c r="BH210" s="42"/>
      <c r="BI210" s="43"/>
      <c r="BJ210" s="44"/>
      <c r="BK210" s="42"/>
      <c r="BL210" s="42"/>
      <c r="BM210" s="42"/>
      <c r="BN210" s="38"/>
      <c r="BO210" s="42">
        <v>1</v>
      </c>
      <c r="BP210" s="42"/>
      <c r="BQ210" s="43"/>
      <c r="BR210" s="44"/>
      <c r="BS210" s="42"/>
      <c r="BT210" s="42"/>
      <c r="BU210" s="42"/>
      <c r="BV210" s="38"/>
      <c r="BW210" s="42">
        <v>1</v>
      </c>
      <c r="BX210" s="42"/>
      <c r="BY210" s="43"/>
      <c r="BZ210" s="44"/>
      <c r="CA210" s="42"/>
      <c r="CB210" s="42"/>
      <c r="CC210" s="42"/>
      <c r="DG210" s="50"/>
      <c r="DH210" s="50"/>
      <c r="DI210" s="50"/>
      <c r="DJ210" s="50"/>
      <c r="DK210" s="50"/>
      <c r="DL210" s="50"/>
      <c r="DM210" s="50"/>
      <c r="DN210" s="50"/>
      <c r="DO210" s="50"/>
      <c r="DP210" s="50"/>
    </row>
    <row r="211" spans="3:120" x14ac:dyDescent="0.35">
      <c r="C211" s="42">
        <v>2</v>
      </c>
      <c r="D211" s="42"/>
      <c r="E211" s="43"/>
      <c r="F211" s="44"/>
      <c r="G211" s="42"/>
      <c r="H211" s="42"/>
      <c r="I211" s="42"/>
      <c r="J211" s="38"/>
      <c r="K211" s="42">
        <v>2</v>
      </c>
      <c r="L211" s="42"/>
      <c r="M211" s="43"/>
      <c r="N211" s="44"/>
      <c r="O211" s="42"/>
      <c r="P211" s="42"/>
      <c r="Q211" s="42"/>
      <c r="R211" s="38"/>
      <c r="S211" s="42">
        <v>2</v>
      </c>
      <c r="T211" s="42"/>
      <c r="U211" s="43"/>
      <c r="V211" s="44"/>
      <c r="W211" s="42"/>
      <c r="X211" s="42"/>
      <c r="Y211" s="42"/>
      <c r="Z211" s="38"/>
      <c r="AA211" s="42">
        <v>2</v>
      </c>
      <c r="AB211" s="42">
        <v>16.600000000000001</v>
      </c>
      <c r="AC211" s="43">
        <v>104.8</v>
      </c>
      <c r="AD211" s="44">
        <v>10.220000000000001</v>
      </c>
      <c r="AE211" s="42">
        <v>8.4</v>
      </c>
      <c r="AF211" s="42">
        <v>-60</v>
      </c>
      <c r="AG211" s="42">
        <v>821</v>
      </c>
      <c r="AH211" s="38"/>
      <c r="AI211" s="42">
        <v>2</v>
      </c>
      <c r="AJ211" s="42"/>
      <c r="AK211" s="43"/>
      <c r="AL211" s="44"/>
      <c r="AM211" s="42"/>
      <c r="AN211" s="42"/>
      <c r="AO211" s="42"/>
      <c r="AP211" s="38"/>
      <c r="AQ211" s="42">
        <v>2</v>
      </c>
      <c r="AR211" s="42"/>
      <c r="AS211" s="43"/>
      <c r="AT211" s="44"/>
      <c r="AU211" s="42"/>
      <c r="AV211" s="42"/>
      <c r="AW211" s="42"/>
      <c r="AX211" s="38"/>
      <c r="AY211" s="42">
        <v>2</v>
      </c>
      <c r="AZ211" s="42">
        <v>16.600000000000001</v>
      </c>
      <c r="BA211" s="43">
        <v>116</v>
      </c>
      <c r="BB211" s="44">
        <v>11.26</v>
      </c>
      <c r="BC211" s="42">
        <v>8.6999999999999993</v>
      </c>
      <c r="BD211" s="42">
        <v>136</v>
      </c>
      <c r="BE211" s="42">
        <v>821</v>
      </c>
      <c r="BF211" s="38"/>
      <c r="BG211" s="42">
        <v>2</v>
      </c>
      <c r="BH211" s="42"/>
      <c r="BI211" s="43"/>
      <c r="BJ211" s="44"/>
      <c r="BK211" s="42"/>
      <c r="BL211" s="42"/>
      <c r="BM211" s="42"/>
      <c r="BN211" s="38"/>
      <c r="BO211" s="42">
        <v>2</v>
      </c>
      <c r="BP211" s="42"/>
      <c r="BQ211" s="43"/>
      <c r="BR211" s="44"/>
      <c r="BS211" s="42"/>
      <c r="BT211" s="42"/>
      <c r="BU211" s="42"/>
      <c r="BV211" s="38"/>
      <c r="BW211" s="42">
        <v>2</v>
      </c>
      <c r="BX211" s="42"/>
      <c r="BY211" s="43"/>
      <c r="BZ211" s="44"/>
      <c r="CA211" s="42"/>
      <c r="CB211" s="42"/>
      <c r="CC211" s="42"/>
      <c r="DG211" s="50"/>
      <c r="DH211" s="50"/>
      <c r="DI211" s="50"/>
      <c r="DJ211" s="50"/>
      <c r="DK211" s="50"/>
      <c r="DL211" s="50"/>
      <c r="DM211" s="50"/>
      <c r="DN211" s="50"/>
      <c r="DO211" s="50"/>
      <c r="DP211" s="50"/>
    </row>
    <row r="212" spans="3:120" x14ac:dyDescent="0.35">
      <c r="C212" s="45">
        <v>3</v>
      </c>
      <c r="D212" s="45"/>
      <c r="E212" s="46"/>
      <c r="F212" s="47"/>
      <c r="G212" s="45"/>
      <c r="H212" s="45"/>
      <c r="I212" s="45"/>
      <c r="J212" s="38"/>
      <c r="K212" s="45">
        <v>3</v>
      </c>
      <c r="L212" s="45"/>
      <c r="M212" s="46"/>
      <c r="N212" s="47"/>
      <c r="O212" s="45"/>
      <c r="P212" s="45"/>
      <c r="Q212" s="45"/>
      <c r="R212" s="38"/>
      <c r="S212" s="45">
        <v>3</v>
      </c>
      <c r="T212" s="45"/>
      <c r="U212" s="46"/>
      <c r="V212" s="47"/>
      <c r="W212" s="45"/>
      <c r="X212" s="45"/>
      <c r="Y212" s="45"/>
      <c r="Z212" s="38"/>
      <c r="AA212" s="45">
        <v>3</v>
      </c>
      <c r="AB212" s="45">
        <v>16.600000000000001</v>
      </c>
      <c r="AC212" s="46">
        <v>63.6</v>
      </c>
      <c r="AD212" s="47">
        <v>6.23</v>
      </c>
      <c r="AE212" s="45">
        <v>7.9</v>
      </c>
      <c r="AF212" s="45">
        <v>-205</v>
      </c>
      <c r="AG212" s="45">
        <v>842</v>
      </c>
      <c r="AH212" s="38"/>
      <c r="AI212" s="45">
        <v>3</v>
      </c>
      <c r="AJ212" s="45"/>
      <c r="AK212" s="46"/>
      <c r="AL212" s="47"/>
      <c r="AM212" s="45"/>
      <c r="AN212" s="45"/>
      <c r="AO212" s="45"/>
      <c r="AP212" s="38"/>
      <c r="AQ212" s="45">
        <v>3</v>
      </c>
      <c r="AR212" s="45"/>
      <c r="AS212" s="46"/>
      <c r="AT212" s="47"/>
      <c r="AU212" s="45"/>
      <c r="AV212" s="45"/>
      <c r="AW212" s="45"/>
      <c r="AX212" s="38"/>
      <c r="AY212" s="45">
        <v>3</v>
      </c>
      <c r="AZ212" s="45">
        <v>16.399999999999999</v>
      </c>
      <c r="BA212" s="46">
        <v>111.8</v>
      </c>
      <c r="BB212" s="47">
        <v>10.8</v>
      </c>
      <c r="BC212" s="45">
        <v>8.6</v>
      </c>
      <c r="BD212" s="45">
        <v>127</v>
      </c>
      <c r="BE212" s="45">
        <v>849</v>
      </c>
      <c r="BF212" s="38"/>
      <c r="BG212" s="45">
        <v>3</v>
      </c>
      <c r="BH212" s="45"/>
      <c r="BI212" s="46"/>
      <c r="BJ212" s="47"/>
      <c r="BK212" s="45"/>
      <c r="BL212" s="45"/>
      <c r="BM212" s="45"/>
      <c r="BN212" s="38"/>
      <c r="BO212" s="45">
        <v>3</v>
      </c>
      <c r="BP212" s="45"/>
      <c r="BQ212" s="46"/>
      <c r="BR212" s="47"/>
      <c r="BS212" s="45"/>
      <c r="BT212" s="45"/>
      <c r="BU212" s="45"/>
      <c r="BV212" s="38"/>
      <c r="BW212" s="45">
        <v>3</v>
      </c>
      <c r="BX212" s="45"/>
      <c r="BY212" s="46"/>
      <c r="BZ212" s="47"/>
      <c r="CA212" s="45"/>
      <c r="CB212" s="45"/>
      <c r="CC212" s="45"/>
      <c r="DG212" s="50"/>
      <c r="DH212" s="50"/>
      <c r="DI212" s="50"/>
      <c r="DJ212" s="50"/>
      <c r="DK212" s="50"/>
      <c r="DL212" s="50"/>
      <c r="DM212" s="50"/>
      <c r="DN212" s="50"/>
      <c r="DO212" s="50"/>
      <c r="DP212" s="50"/>
    </row>
    <row r="213" spans="3:120" x14ac:dyDescent="0.35">
      <c r="C213" s="32"/>
      <c r="D213" s="33"/>
      <c r="E213" s="33"/>
      <c r="F213" s="33"/>
      <c r="G213" s="33"/>
      <c r="H213" s="33"/>
      <c r="I213" s="34"/>
      <c r="J213" s="38"/>
      <c r="K213" s="32"/>
      <c r="L213" s="33"/>
      <c r="M213" s="33"/>
      <c r="N213" s="33"/>
      <c r="O213" s="33"/>
      <c r="P213" s="33"/>
      <c r="Q213" s="34"/>
      <c r="R213" s="38"/>
      <c r="S213" s="32"/>
      <c r="T213" s="33"/>
      <c r="U213" s="33"/>
      <c r="V213" s="33"/>
      <c r="W213" s="33"/>
      <c r="X213" s="33"/>
      <c r="Y213" s="34"/>
      <c r="Z213" s="38"/>
      <c r="AA213" s="32"/>
      <c r="AB213" s="33"/>
      <c r="AC213" s="33"/>
      <c r="AD213" s="33"/>
      <c r="AE213" s="33"/>
      <c r="AF213" s="33"/>
      <c r="AG213" s="34"/>
      <c r="AH213" s="38"/>
      <c r="AI213" s="32"/>
      <c r="AJ213" s="33"/>
      <c r="AK213" s="33"/>
      <c r="AL213" s="33"/>
      <c r="AM213" s="33"/>
      <c r="AN213" s="33"/>
      <c r="AO213" s="34"/>
      <c r="AP213" s="38"/>
      <c r="AQ213" s="32"/>
      <c r="AR213" s="33"/>
      <c r="AS213" s="33"/>
      <c r="AT213" s="33"/>
      <c r="AU213" s="33"/>
      <c r="AV213" s="33"/>
      <c r="AW213" s="34"/>
      <c r="AX213" s="38"/>
      <c r="AY213" s="32"/>
      <c r="AZ213" s="33"/>
      <c r="BA213" s="33"/>
      <c r="BB213" s="33"/>
      <c r="BC213" s="33"/>
      <c r="BD213" s="33"/>
      <c r="BE213" s="34"/>
      <c r="BF213" s="38"/>
      <c r="BG213" s="32"/>
      <c r="BH213" s="33"/>
      <c r="BI213" s="33"/>
      <c r="BJ213" s="33"/>
      <c r="BK213" s="33"/>
      <c r="BL213" s="33"/>
      <c r="BM213" s="34"/>
      <c r="BN213" s="38"/>
      <c r="BO213" s="32"/>
      <c r="BP213" s="33"/>
      <c r="BQ213" s="33"/>
      <c r="BR213" s="33"/>
      <c r="BS213" s="33"/>
      <c r="BT213" s="33"/>
      <c r="BU213" s="34"/>
      <c r="BV213" s="38"/>
      <c r="BW213" s="32"/>
      <c r="BX213" s="33"/>
      <c r="BY213" s="33"/>
      <c r="BZ213" s="33"/>
      <c r="CA213" s="33"/>
      <c r="CB213" s="33"/>
      <c r="CC213" s="34"/>
      <c r="DG213" s="50"/>
      <c r="DH213" s="50"/>
      <c r="DI213" s="50"/>
      <c r="DJ213" s="50"/>
      <c r="DK213" s="50"/>
      <c r="DL213" s="50"/>
      <c r="DM213" s="50"/>
      <c r="DN213" s="50"/>
      <c r="DO213" s="50"/>
      <c r="DP213" s="50"/>
    </row>
    <row r="214" spans="3:120" x14ac:dyDescent="0.35">
      <c r="C214" s="32" t="s">
        <v>12</v>
      </c>
      <c r="D214" s="34"/>
      <c r="E214" s="48">
        <v>0.6</v>
      </c>
      <c r="F214" s="67"/>
      <c r="G214" s="68"/>
      <c r="H214" s="68"/>
      <c r="I214" s="69"/>
      <c r="J214" s="38"/>
      <c r="K214" s="32" t="s">
        <v>12</v>
      </c>
      <c r="L214" s="34"/>
      <c r="M214" s="48">
        <v>0.5</v>
      </c>
      <c r="N214" s="67"/>
      <c r="O214" s="68"/>
      <c r="P214" s="68"/>
      <c r="Q214" s="69"/>
      <c r="R214" s="38"/>
      <c r="S214" s="32" t="s">
        <v>12</v>
      </c>
      <c r="T214" s="34"/>
      <c r="U214" s="48">
        <v>0.5</v>
      </c>
      <c r="V214" s="67"/>
      <c r="W214" s="68"/>
      <c r="X214" s="68"/>
      <c r="Y214" s="69"/>
      <c r="Z214" s="38"/>
      <c r="AA214" s="32" t="s">
        <v>12</v>
      </c>
      <c r="AB214" s="34"/>
      <c r="AC214" s="48">
        <v>0.6</v>
      </c>
      <c r="AD214" s="67"/>
      <c r="AE214" s="68"/>
      <c r="AF214" s="68"/>
      <c r="AG214" s="69"/>
      <c r="AH214" s="38"/>
      <c r="AI214" s="32" t="s">
        <v>12</v>
      </c>
      <c r="AJ214" s="34"/>
      <c r="AK214" s="48">
        <v>0.5</v>
      </c>
      <c r="AL214" s="67"/>
      <c r="AM214" s="68"/>
      <c r="AN214" s="68"/>
      <c r="AO214" s="69"/>
      <c r="AP214" s="38"/>
      <c r="AQ214" s="32" t="s">
        <v>12</v>
      </c>
      <c r="AR214" s="34"/>
      <c r="AS214" s="48">
        <v>0.5</v>
      </c>
      <c r="AT214" s="67"/>
      <c r="AU214" s="68"/>
      <c r="AV214" s="68"/>
      <c r="AW214" s="69"/>
      <c r="AX214" s="38"/>
      <c r="AY214" s="32" t="s">
        <v>12</v>
      </c>
      <c r="AZ214" s="34"/>
      <c r="BA214" s="48">
        <v>0.6</v>
      </c>
      <c r="BB214" s="67"/>
      <c r="BC214" s="68"/>
      <c r="BD214" s="68"/>
      <c r="BE214" s="69"/>
      <c r="BF214" s="38"/>
      <c r="BG214" s="32" t="s">
        <v>12</v>
      </c>
      <c r="BH214" s="34"/>
      <c r="BI214" s="48">
        <v>0.6</v>
      </c>
      <c r="BJ214" s="67"/>
      <c r="BK214" s="68"/>
      <c r="BL214" s="68"/>
      <c r="BM214" s="69"/>
      <c r="BN214" s="38"/>
      <c r="BO214" s="32" t="s">
        <v>12</v>
      </c>
      <c r="BP214" s="34"/>
      <c r="BQ214" s="48"/>
      <c r="BR214" s="67"/>
      <c r="BS214" s="68"/>
      <c r="BT214" s="68"/>
      <c r="BU214" s="69"/>
      <c r="BV214" s="38"/>
      <c r="BW214" s="32" t="s">
        <v>12</v>
      </c>
      <c r="BX214" s="34"/>
      <c r="BY214" s="48"/>
      <c r="BZ214" s="67"/>
      <c r="CA214" s="68"/>
      <c r="CB214" s="68"/>
      <c r="CC214" s="69"/>
      <c r="DG214" s="50"/>
      <c r="DH214" s="50"/>
      <c r="DI214" s="50"/>
      <c r="DJ214" s="50"/>
      <c r="DK214" s="50"/>
      <c r="DL214" s="50"/>
      <c r="DM214" s="50"/>
      <c r="DN214" s="50"/>
      <c r="DO214" s="50"/>
      <c r="DP214" s="50"/>
    </row>
    <row r="215" spans="3:120" x14ac:dyDescent="0.35">
      <c r="C215" s="32" t="s">
        <v>14</v>
      </c>
      <c r="D215" s="34"/>
      <c r="E215" s="48">
        <v>2.7</v>
      </c>
      <c r="F215" s="70"/>
      <c r="G215" s="71"/>
      <c r="H215" s="71"/>
      <c r="I215" s="72"/>
      <c r="J215" s="38"/>
      <c r="K215" s="32" t="s">
        <v>14</v>
      </c>
      <c r="L215" s="34"/>
      <c r="M215" s="48">
        <v>3</v>
      </c>
      <c r="N215" s="70"/>
      <c r="O215" s="71"/>
      <c r="P215" s="71"/>
      <c r="Q215" s="72"/>
      <c r="R215" s="38"/>
      <c r="S215" s="32" t="s">
        <v>14</v>
      </c>
      <c r="T215" s="34"/>
      <c r="U215" s="48">
        <v>3.3</v>
      </c>
      <c r="V215" s="70"/>
      <c r="W215" s="71"/>
      <c r="X215" s="71"/>
      <c r="Y215" s="72"/>
      <c r="Z215" s="38"/>
      <c r="AA215" s="32" t="s">
        <v>14</v>
      </c>
      <c r="AB215" s="34"/>
      <c r="AC215" s="48">
        <v>3.3</v>
      </c>
      <c r="AD215" s="70"/>
      <c r="AE215" s="71"/>
      <c r="AF215" s="71"/>
      <c r="AG215" s="72"/>
      <c r="AH215" s="38"/>
      <c r="AI215" s="32" t="s">
        <v>14</v>
      </c>
      <c r="AJ215" s="34"/>
      <c r="AK215" s="48">
        <v>2.8</v>
      </c>
      <c r="AL215" s="70"/>
      <c r="AM215" s="71"/>
      <c r="AN215" s="71"/>
      <c r="AO215" s="72"/>
      <c r="AP215" s="38"/>
      <c r="AQ215" s="32" t="s">
        <v>14</v>
      </c>
      <c r="AR215" s="34"/>
      <c r="AS215" s="48">
        <v>2.8</v>
      </c>
      <c r="AT215" s="70"/>
      <c r="AU215" s="71"/>
      <c r="AV215" s="71"/>
      <c r="AW215" s="72"/>
      <c r="AX215" s="38"/>
      <c r="AY215" s="32" t="s">
        <v>14</v>
      </c>
      <c r="AZ215" s="34"/>
      <c r="BA215" s="48">
        <v>3.25</v>
      </c>
      <c r="BB215" s="70"/>
      <c r="BC215" s="71"/>
      <c r="BD215" s="71"/>
      <c r="BE215" s="72"/>
      <c r="BF215" s="38"/>
      <c r="BG215" s="32" t="s">
        <v>14</v>
      </c>
      <c r="BH215" s="34"/>
      <c r="BI215" s="48">
        <v>2.4500000000000002</v>
      </c>
      <c r="BJ215" s="70"/>
      <c r="BK215" s="71"/>
      <c r="BL215" s="71"/>
      <c r="BM215" s="72"/>
      <c r="BN215" s="38"/>
      <c r="BO215" s="32" t="s">
        <v>14</v>
      </c>
      <c r="BP215" s="34"/>
      <c r="BQ215" s="48"/>
      <c r="BR215" s="70"/>
      <c r="BS215" s="71"/>
      <c r="BT215" s="71"/>
      <c r="BU215" s="72"/>
      <c r="BV215" s="38"/>
      <c r="BW215" s="32" t="s">
        <v>14</v>
      </c>
      <c r="BX215" s="34"/>
      <c r="BY215" s="48"/>
      <c r="BZ215" s="70"/>
      <c r="CA215" s="71"/>
      <c r="CB215" s="71"/>
      <c r="CC215" s="72"/>
      <c r="DG215" s="50"/>
      <c r="DH215" s="50"/>
      <c r="DI215" s="50"/>
      <c r="DJ215" s="50"/>
      <c r="DK215" s="50"/>
      <c r="DL215" s="50"/>
      <c r="DM215" s="50"/>
      <c r="DN215" s="50"/>
      <c r="DO215" s="50"/>
      <c r="DP215" s="50"/>
    </row>
    <row r="216" spans="3:120" x14ac:dyDescent="0.35">
      <c r="C216" s="32" t="s">
        <v>15</v>
      </c>
      <c r="D216" s="34"/>
      <c r="E216" s="48">
        <v>14.9</v>
      </c>
      <c r="F216" s="70"/>
      <c r="G216" s="71"/>
      <c r="H216" s="71"/>
      <c r="I216" s="72"/>
      <c r="J216" s="38"/>
      <c r="K216" s="32" t="s">
        <v>15</v>
      </c>
      <c r="L216" s="34"/>
      <c r="M216" s="48">
        <v>14.1</v>
      </c>
      <c r="N216" s="70"/>
      <c r="O216" s="71"/>
      <c r="P216" s="71"/>
      <c r="Q216" s="72"/>
      <c r="R216" s="38"/>
      <c r="S216" s="32" t="s">
        <v>15</v>
      </c>
      <c r="T216" s="34"/>
      <c r="U216" s="48">
        <v>14.3</v>
      </c>
      <c r="V216" s="70"/>
      <c r="W216" s="71"/>
      <c r="X216" s="71"/>
      <c r="Y216" s="72"/>
      <c r="Z216" s="38"/>
      <c r="AA216" s="32" t="s">
        <v>15</v>
      </c>
      <c r="AB216" s="34"/>
      <c r="AC216" s="48">
        <v>14.2</v>
      </c>
      <c r="AD216" s="70"/>
      <c r="AE216" s="71"/>
      <c r="AF216" s="71"/>
      <c r="AG216" s="72"/>
      <c r="AH216" s="38"/>
      <c r="AI216" s="32" t="s">
        <v>15</v>
      </c>
      <c r="AJ216" s="34"/>
      <c r="AK216" s="48">
        <v>14.5</v>
      </c>
      <c r="AL216" s="70"/>
      <c r="AM216" s="71"/>
      <c r="AN216" s="71"/>
      <c r="AO216" s="72"/>
      <c r="AP216" s="38"/>
      <c r="AQ216" s="32" t="s">
        <v>15</v>
      </c>
      <c r="AR216" s="34"/>
      <c r="AS216" s="48">
        <v>14.9</v>
      </c>
      <c r="AT216" s="70"/>
      <c r="AU216" s="71"/>
      <c r="AV216" s="71"/>
      <c r="AW216" s="72"/>
      <c r="AX216" s="38"/>
      <c r="AY216" s="32" t="s">
        <v>15</v>
      </c>
      <c r="AZ216" s="34"/>
      <c r="BA216" s="48">
        <v>15.5</v>
      </c>
      <c r="BB216" s="70"/>
      <c r="BC216" s="71"/>
      <c r="BD216" s="71"/>
      <c r="BE216" s="72"/>
      <c r="BF216" s="38"/>
      <c r="BG216" s="32" t="s">
        <v>15</v>
      </c>
      <c r="BH216" s="34"/>
      <c r="BI216" s="48">
        <v>15.8</v>
      </c>
      <c r="BJ216" s="70"/>
      <c r="BK216" s="71"/>
      <c r="BL216" s="71"/>
      <c r="BM216" s="72"/>
      <c r="BN216" s="38"/>
      <c r="BO216" s="32" t="s">
        <v>15</v>
      </c>
      <c r="BP216" s="34"/>
      <c r="BQ216" s="48"/>
      <c r="BR216" s="70"/>
      <c r="BS216" s="71"/>
      <c r="BT216" s="71"/>
      <c r="BU216" s="72"/>
      <c r="BV216" s="38"/>
      <c r="BW216" s="32" t="s">
        <v>15</v>
      </c>
      <c r="BX216" s="34"/>
      <c r="BY216" s="48"/>
      <c r="BZ216" s="70"/>
      <c r="CA216" s="71"/>
      <c r="CB216" s="71"/>
      <c r="CC216" s="72"/>
      <c r="DG216" s="50"/>
      <c r="DH216" s="50"/>
      <c r="DI216" s="50"/>
      <c r="DJ216" s="50"/>
      <c r="DK216" s="50"/>
      <c r="DL216" s="50"/>
      <c r="DM216" s="50"/>
      <c r="DN216" s="50"/>
      <c r="DO216" s="50"/>
      <c r="DP216" s="50"/>
    </row>
    <row r="217" spans="3:120" x14ac:dyDescent="0.35">
      <c r="C217" s="32" t="s">
        <v>16</v>
      </c>
      <c r="D217" s="34"/>
      <c r="E217" s="48">
        <v>21.7</v>
      </c>
      <c r="F217" s="70"/>
      <c r="G217" s="71"/>
      <c r="H217" s="71"/>
      <c r="I217" s="72"/>
      <c r="J217" s="38"/>
      <c r="K217" s="32" t="s">
        <v>16</v>
      </c>
      <c r="L217" s="34"/>
      <c r="M217" s="48">
        <v>22.6</v>
      </c>
      <c r="N217" s="70"/>
      <c r="O217" s="71"/>
      <c r="P217" s="71"/>
      <c r="Q217" s="72"/>
      <c r="R217" s="38"/>
      <c r="S217" s="32" t="s">
        <v>16</v>
      </c>
      <c r="T217" s="34"/>
      <c r="U217" s="48">
        <v>22.5</v>
      </c>
      <c r="V217" s="70"/>
      <c r="W217" s="71"/>
      <c r="X217" s="71"/>
      <c r="Y217" s="72"/>
      <c r="Z217" s="38"/>
      <c r="AA217" s="32" t="s">
        <v>16</v>
      </c>
      <c r="AB217" s="34"/>
      <c r="AC217" s="48">
        <v>22.6</v>
      </c>
      <c r="AD217" s="70"/>
      <c r="AE217" s="71"/>
      <c r="AF217" s="71"/>
      <c r="AG217" s="72"/>
      <c r="AH217" s="38"/>
      <c r="AI217" s="32" t="s">
        <v>16</v>
      </c>
      <c r="AJ217" s="34"/>
      <c r="AK217" s="48">
        <v>23.7</v>
      </c>
      <c r="AL217" s="70"/>
      <c r="AM217" s="71"/>
      <c r="AN217" s="71"/>
      <c r="AO217" s="72"/>
      <c r="AP217" s="38"/>
      <c r="AQ217" s="32" t="s">
        <v>16</v>
      </c>
      <c r="AR217" s="34"/>
      <c r="AS217" s="48">
        <v>23.9</v>
      </c>
      <c r="AT217" s="70"/>
      <c r="AU217" s="71"/>
      <c r="AV217" s="71"/>
      <c r="AW217" s="72"/>
      <c r="AX217" s="38"/>
      <c r="AY217" s="32" t="s">
        <v>16</v>
      </c>
      <c r="AZ217" s="34"/>
      <c r="BA217" s="48">
        <v>26.3</v>
      </c>
      <c r="BB217" s="70"/>
      <c r="BC217" s="71"/>
      <c r="BD217" s="71"/>
      <c r="BE217" s="72"/>
      <c r="BF217" s="38"/>
      <c r="BG217" s="32" t="s">
        <v>16</v>
      </c>
      <c r="BH217" s="34"/>
      <c r="BI217" s="48">
        <v>23.3</v>
      </c>
      <c r="BJ217" s="70"/>
      <c r="BK217" s="71"/>
      <c r="BL217" s="71"/>
      <c r="BM217" s="72"/>
      <c r="BN217" s="38"/>
      <c r="BO217" s="32" t="s">
        <v>16</v>
      </c>
      <c r="BP217" s="34"/>
      <c r="BQ217" s="48"/>
      <c r="BR217" s="70"/>
      <c r="BS217" s="71"/>
      <c r="BT217" s="71"/>
      <c r="BU217" s="72"/>
      <c r="BV217" s="38"/>
      <c r="BW217" s="32" t="s">
        <v>16</v>
      </c>
      <c r="BX217" s="34"/>
      <c r="BY217" s="48"/>
      <c r="BZ217" s="70"/>
      <c r="CA217" s="71"/>
      <c r="CB217" s="71"/>
      <c r="CC217" s="72"/>
      <c r="DG217" s="50"/>
      <c r="DH217" s="50"/>
      <c r="DI217" s="50"/>
      <c r="DJ217" s="50"/>
      <c r="DK217" s="50"/>
      <c r="DL217" s="50"/>
      <c r="DM217" s="50"/>
      <c r="DN217" s="50"/>
      <c r="DO217" s="50"/>
      <c r="DP217" s="50"/>
    </row>
    <row r="218" spans="3:120" x14ac:dyDescent="0.35">
      <c r="C218" s="32" t="s">
        <v>17</v>
      </c>
      <c r="D218" s="34"/>
      <c r="E218" s="48">
        <v>37.9</v>
      </c>
      <c r="F218" s="73"/>
      <c r="G218" s="74"/>
      <c r="H218" s="74"/>
      <c r="I218" s="75"/>
      <c r="J218" s="49"/>
      <c r="K218" s="32" t="s">
        <v>17</v>
      </c>
      <c r="L218" s="34"/>
      <c r="M218" s="48">
        <v>40.700000000000003</v>
      </c>
      <c r="N218" s="73"/>
      <c r="O218" s="74"/>
      <c r="P218" s="74"/>
      <c r="Q218" s="75"/>
      <c r="R218" s="49"/>
      <c r="S218" s="32" t="s">
        <v>17</v>
      </c>
      <c r="T218" s="34"/>
      <c r="U218" s="48">
        <v>38.5</v>
      </c>
      <c r="V218" s="73"/>
      <c r="W218" s="74"/>
      <c r="X218" s="74"/>
      <c r="Y218" s="75"/>
      <c r="Z218" s="49"/>
      <c r="AA218" s="32" t="s">
        <v>17</v>
      </c>
      <c r="AB218" s="34"/>
      <c r="AC218" s="48">
        <v>41.3</v>
      </c>
      <c r="AD218" s="73"/>
      <c r="AE218" s="74"/>
      <c r="AF218" s="74"/>
      <c r="AG218" s="75"/>
      <c r="AH218" s="49"/>
      <c r="AI218" s="32" t="s">
        <v>17</v>
      </c>
      <c r="AJ218" s="34"/>
      <c r="AK218" s="48">
        <v>40.700000000000003</v>
      </c>
      <c r="AL218" s="73"/>
      <c r="AM218" s="74"/>
      <c r="AN218" s="74"/>
      <c r="AO218" s="75"/>
      <c r="AP218" s="49"/>
      <c r="AQ218" s="32" t="s">
        <v>17</v>
      </c>
      <c r="AR218" s="34"/>
      <c r="AS218" s="48">
        <v>41.1</v>
      </c>
      <c r="AT218" s="73"/>
      <c r="AU218" s="74"/>
      <c r="AV218" s="74"/>
      <c r="AW218" s="75"/>
      <c r="AX218" s="49"/>
      <c r="AY218" s="32" t="s">
        <v>17</v>
      </c>
      <c r="AZ218" s="34"/>
      <c r="BA218" s="48">
        <v>44.4</v>
      </c>
      <c r="BB218" s="73"/>
      <c r="BC218" s="74"/>
      <c r="BD218" s="74"/>
      <c r="BE218" s="75"/>
      <c r="BF218" s="49"/>
      <c r="BG218" s="32" t="s">
        <v>17</v>
      </c>
      <c r="BH218" s="34"/>
      <c r="BI218" s="48">
        <v>40.700000000000003</v>
      </c>
      <c r="BJ218" s="73"/>
      <c r="BK218" s="74"/>
      <c r="BL218" s="74"/>
      <c r="BM218" s="75"/>
      <c r="BN218" s="49"/>
      <c r="BO218" s="32" t="s">
        <v>17</v>
      </c>
      <c r="BP218" s="34"/>
      <c r="BQ218" s="48"/>
      <c r="BR218" s="73"/>
      <c r="BS218" s="74"/>
      <c r="BT218" s="74"/>
      <c r="BU218" s="75"/>
      <c r="BV218" s="49"/>
      <c r="BW218" s="32" t="s">
        <v>17</v>
      </c>
      <c r="BX218" s="34"/>
      <c r="BY218" s="48"/>
      <c r="BZ218" s="73"/>
      <c r="CA218" s="74"/>
      <c r="CB218" s="74"/>
      <c r="CC218" s="75"/>
      <c r="DG218" s="50"/>
      <c r="DH218" s="50"/>
      <c r="DI218" s="50"/>
      <c r="DJ218" s="50"/>
      <c r="DK218" s="50"/>
      <c r="DL218" s="50"/>
      <c r="DM218" s="50"/>
      <c r="DN218" s="50"/>
      <c r="DO218" s="50"/>
      <c r="DP218" s="50"/>
    </row>
    <row r="219" spans="3:120" x14ac:dyDescent="0.35">
      <c r="DG219" s="50"/>
      <c r="DH219" s="50"/>
      <c r="DI219" s="50"/>
      <c r="DJ219" s="50"/>
      <c r="DK219" s="50"/>
      <c r="DL219" s="50"/>
      <c r="DM219" s="50"/>
      <c r="DN219" s="50"/>
      <c r="DO219" s="50"/>
      <c r="DP219" s="50"/>
    </row>
    <row r="220" spans="3:120" x14ac:dyDescent="0.35">
      <c r="DG220" s="50"/>
      <c r="DH220" s="50"/>
      <c r="DI220" s="50"/>
      <c r="DJ220" s="50"/>
      <c r="DK220" s="50"/>
      <c r="DL220" s="50"/>
      <c r="DM220" s="50"/>
      <c r="DN220" s="50"/>
      <c r="DO220" s="50"/>
      <c r="DP220" s="50"/>
    </row>
    <row r="221" spans="3:120" x14ac:dyDescent="0.35">
      <c r="DG221" s="50"/>
      <c r="DH221" s="50"/>
      <c r="DI221" s="50"/>
      <c r="DJ221" s="50"/>
      <c r="DK221" s="50"/>
      <c r="DL221" s="50"/>
      <c r="DM221" s="50"/>
      <c r="DN221" s="50"/>
      <c r="DO221" s="50"/>
      <c r="DP221" s="50"/>
    </row>
    <row r="222" spans="3:120" x14ac:dyDescent="0.35">
      <c r="C222" s="104">
        <v>41534</v>
      </c>
      <c r="D222" s="57"/>
      <c r="E222" s="57"/>
      <c r="F222" s="57"/>
      <c r="G222" s="57"/>
      <c r="H222" s="57"/>
      <c r="I222" s="57"/>
      <c r="J222" s="57"/>
      <c r="K222" s="104">
        <v>41534</v>
      </c>
      <c r="L222" s="57"/>
      <c r="M222" s="57"/>
      <c r="N222" s="57"/>
      <c r="O222" s="57"/>
      <c r="P222" s="57"/>
      <c r="Q222" s="57"/>
      <c r="R222" s="57"/>
      <c r="S222" s="104">
        <v>41534</v>
      </c>
      <c r="T222" s="57"/>
      <c r="U222" s="57"/>
      <c r="V222" s="57"/>
      <c r="W222" s="57"/>
      <c r="X222" s="57"/>
      <c r="Y222" s="57"/>
      <c r="Z222" s="57"/>
      <c r="AA222" s="104">
        <v>41534</v>
      </c>
      <c r="AB222" s="57"/>
      <c r="AC222" s="57"/>
      <c r="AD222" s="57"/>
      <c r="AE222" s="57"/>
      <c r="AF222" s="57"/>
      <c r="AG222" s="57"/>
      <c r="AH222" s="57"/>
      <c r="AI222" s="104">
        <v>41534</v>
      </c>
      <c r="AJ222" s="57"/>
      <c r="AK222" s="57"/>
      <c r="AL222" s="57"/>
      <c r="AM222" s="57"/>
      <c r="AN222" s="57"/>
      <c r="AO222" s="57"/>
      <c r="AP222" s="57"/>
      <c r="AQ222" s="104">
        <v>41534</v>
      </c>
      <c r="AR222" s="57"/>
      <c r="AS222" s="57"/>
      <c r="AT222" s="57"/>
      <c r="AU222" s="57"/>
      <c r="AV222" s="57"/>
      <c r="AW222" s="57"/>
      <c r="AX222" s="57"/>
      <c r="AY222" s="104">
        <v>41534</v>
      </c>
      <c r="AZ222" s="57"/>
      <c r="BA222" s="57"/>
      <c r="BB222" s="57"/>
      <c r="BC222" s="57"/>
      <c r="BD222" s="57"/>
      <c r="BE222" s="57"/>
      <c r="BF222" s="57"/>
      <c r="BG222" s="104">
        <v>41534</v>
      </c>
      <c r="BH222" s="57"/>
      <c r="BI222" s="57"/>
      <c r="BJ222" s="57"/>
      <c r="BK222" s="57"/>
      <c r="BL222" s="57"/>
      <c r="BM222" s="14"/>
      <c r="BN222" s="33"/>
      <c r="BO222" s="33"/>
      <c r="BP222" s="33"/>
      <c r="BQ222" s="33"/>
      <c r="BR222" s="33"/>
      <c r="BS222" s="33"/>
      <c r="BT222" s="33"/>
      <c r="BU222" s="33"/>
      <c r="BV222" s="33"/>
      <c r="BW222" s="33"/>
      <c r="BX222" s="33"/>
      <c r="BY222" s="33"/>
      <c r="BZ222" s="33"/>
      <c r="CA222" s="33"/>
      <c r="CB222" s="33"/>
      <c r="CC222" s="34"/>
      <c r="DG222" s="50"/>
      <c r="DH222" s="50"/>
      <c r="DI222" s="50"/>
      <c r="DJ222" s="50"/>
      <c r="DK222" s="50"/>
      <c r="DL222" s="50"/>
      <c r="DM222" s="50"/>
      <c r="DN222" s="50"/>
      <c r="DO222" s="50"/>
      <c r="DP222" s="50"/>
    </row>
    <row r="223" spans="3:120" x14ac:dyDescent="0.35">
      <c r="C223" s="35">
        <v>4</v>
      </c>
      <c r="D223" s="36"/>
      <c r="E223" s="36"/>
      <c r="F223" s="36"/>
      <c r="G223" s="36"/>
      <c r="H223" s="36"/>
      <c r="I223" s="37"/>
      <c r="J223" s="38"/>
      <c r="K223" s="35">
        <v>5</v>
      </c>
      <c r="L223" s="36"/>
      <c r="M223" s="36"/>
      <c r="N223" s="36"/>
      <c r="O223" s="36"/>
      <c r="P223" s="36"/>
      <c r="Q223" s="37"/>
      <c r="R223" s="38"/>
      <c r="S223" s="35">
        <v>6</v>
      </c>
      <c r="T223" s="36"/>
      <c r="U223" s="36"/>
      <c r="V223" s="36"/>
      <c r="W223" s="36"/>
      <c r="X223" s="36"/>
      <c r="Y223" s="37"/>
      <c r="Z223" s="38"/>
      <c r="AA223" s="35">
        <v>7</v>
      </c>
      <c r="AB223" s="36"/>
      <c r="AC223" s="36"/>
      <c r="AD223" s="36"/>
      <c r="AE223" s="36"/>
      <c r="AF223" s="36"/>
      <c r="AG223" s="37"/>
      <c r="AH223" s="38"/>
      <c r="AI223" s="35">
        <v>8</v>
      </c>
      <c r="AJ223" s="36"/>
      <c r="AK223" s="36"/>
      <c r="AL223" s="36"/>
      <c r="AM223" s="36"/>
      <c r="AN223" s="36"/>
      <c r="AO223" s="37"/>
      <c r="AP223" s="38"/>
      <c r="AQ223" s="35">
        <v>9</v>
      </c>
      <c r="AR223" s="36"/>
      <c r="AS223" s="36"/>
      <c r="AT223" s="36"/>
      <c r="AU223" s="36"/>
      <c r="AV223" s="36"/>
      <c r="AW223" s="37"/>
      <c r="AX223" s="38"/>
      <c r="AY223" s="35">
        <v>10</v>
      </c>
      <c r="AZ223" s="36"/>
      <c r="BA223" s="36"/>
      <c r="BB223" s="36"/>
      <c r="BC223" s="36"/>
      <c r="BD223" s="36"/>
      <c r="BE223" s="37"/>
      <c r="BF223" s="38"/>
      <c r="BG223" s="35">
        <v>11</v>
      </c>
      <c r="BH223" s="36"/>
      <c r="BI223" s="36"/>
      <c r="BJ223" s="36"/>
      <c r="BK223" s="36"/>
      <c r="BL223" s="36"/>
      <c r="BM223" s="37"/>
      <c r="BN223" s="38"/>
      <c r="BO223" s="35" t="s">
        <v>23</v>
      </c>
      <c r="BP223" s="36"/>
      <c r="BQ223" s="36"/>
      <c r="BR223" s="36"/>
      <c r="BS223" s="36"/>
      <c r="BT223" s="36"/>
      <c r="BU223" s="37"/>
      <c r="BV223" s="38"/>
      <c r="BW223" s="35" t="s">
        <v>22</v>
      </c>
      <c r="BX223" s="36"/>
      <c r="BY223" s="36"/>
      <c r="BZ223" s="36"/>
      <c r="CA223" s="36"/>
      <c r="CB223" s="36"/>
      <c r="CC223" s="37"/>
      <c r="DG223" s="50"/>
      <c r="DH223" s="50"/>
      <c r="DI223" s="50"/>
      <c r="DJ223" s="50"/>
      <c r="DK223" s="50"/>
      <c r="DL223" s="50"/>
      <c r="DM223" s="50"/>
      <c r="DN223" s="50"/>
      <c r="DO223" s="50"/>
      <c r="DP223" s="50"/>
    </row>
    <row r="224" spans="3:120" x14ac:dyDescent="0.35">
      <c r="C224" s="40" t="s">
        <v>0</v>
      </c>
      <c r="D224" s="40" t="s">
        <v>1</v>
      </c>
      <c r="E224" s="65" t="s">
        <v>2</v>
      </c>
      <c r="F224" s="66"/>
      <c r="G224" s="41" t="s">
        <v>3</v>
      </c>
      <c r="H224" s="40" t="s">
        <v>4</v>
      </c>
      <c r="I224" s="40" t="s">
        <v>5</v>
      </c>
      <c r="J224" s="38"/>
      <c r="K224" s="40" t="s">
        <v>0</v>
      </c>
      <c r="L224" s="40" t="s">
        <v>1</v>
      </c>
      <c r="M224" s="65" t="s">
        <v>2</v>
      </c>
      <c r="N224" s="66"/>
      <c r="O224" s="41" t="s">
        <v>3</v>
      </c>
      <c r="P224" s="40" t="s">
        <v>4</v>
      </c>
      <c r="Q224" s="40" t="s">
        <v>5</v>
      </c>
      <c r="R224" s="38"/>
      <c r="S224" s="40" t="s">
        <v>0</v>
      </c>
      <c r="T224" s="40" t="s">
        <v>1</v>
      </c>
      <c r="U224" s="65" t="s">
        <v>2</v>
      </c>
      <c r="V224" s="66"/>
      <c r="W224" s="41" t="s">
        <v>3</v>
      </c>
      <c r="X224" s="40" t="s">
        <v>4</v>
      </c>
      <c r="Y224" s="40" t="s">
        <v>5</v>
      </c>
      <c r="Z224" s="38"/>
      <c r="AA224" s="40" t="s">
        <v>0</v>
      </c>
      <c r="AB224" s="40" t="s">
        <v>1</v>
      </c>
      <c r="AC224" s="65" t="s">
        <v>2</v>
      </c>
      <c r="AD224" s="66"/>
      <c r="AE224" s="41" t="s">
        <v>3</v>
      </c>
      <c r="AF224" s="40" t="s">
        <v>4</v>
      </c>
      <c r="AG224" s="40" t="s">
        <v>5</v>
      </c>
      <c r="AH224" s="38"/>
      <c r="AI224" s="40" t="s">
        <v>0</v>
      </c>
      <c r="AJ224" s="40" t="s">
        <v>1</v>
      </c>
      <c r="AK224" s="65" t="s">
        <v>2</v>
      </c>
      <c r="AL224" s="66"/>
      <c r="AM224" s="41" t="s">
        <v>3</v>
      </c>
      <c r="AN224" s="40" t="s">
        <v>4</v>
      </c>
      <c r="AO224" s="40" t="s">
        <v>5</v>
      </c>
      <c r="AP224" s="38"/>
      <c r="AQ224" s="40" t="s">
        <v>0</v>
      </c>
      <c r="AR224" s="40" t="s">
        <v>1</v>
      </c>
      <c r="AS224" s="65" t="s">
        <v>2</v>
      </c>
      <c r="AT224" s="66"/>
      <c r="AU224" s="41" t="s">
        <v>3</v>
      </c>
      <c r="AV224" s="40" t="s">
        <v>4</v>
      </c>
      <c r="AW224" s="40" t="s">
        <v>5</v>
      </c>
      <c r="AX224" s="38"/>
      <c r="AY224" s="40" t="s">
        <v>0</v>
      </c>
      <c r="AZ224" s="40" t="s">
        <v>1</v>
      </c>
      <c r="BA224" s="65" t="s">
        <v>2</v>
      </c>
      <c r="BB224" s="66"/>
      <c r="BC224" s="41" t="s">
        <v>3</v>
      </c>
      <c r="BD224" s="40" t="s">
        <v>4</v>
      </c>
      <c r="BE224" s="40" t="s">
        <v>5</v>
      </c>
      <c r="BF224" s="38"/>
      <c r="BG224" s="40" t="s">
        <v>0</v>
      </c>
      <c r="BH224" s="40" t="s">
        <v>1</v>
      </c>
      <c r="BI224" s="65" t="s">
        <v>2</v>
      </c>
      <c r="BJ224" s="66"/>
      <c r="BK224" s="41" t="s">
        <v>3</v>
      </c>
      <c r="BL224" s="40" t="s">
        <v>4</v>
      </c>
      <c r="BM224" s="40" t="s">
        <v>5</v>
      </c>
      <c r="BN224" s="38"/>
      <c r="BO224" s="40" t="s">
        <v>0</v>
      </c>
      <c r="BP224" s="40" t="s">
        <v>1</v>
      </c>
      <c r="BQ224" s="65" t="s">
        <v>2</v>
      </c>
      <c r="BR224" s="66"/>
      <c r="BS224" s="41" t="s">
        <v>3</v>
      </c>
      <c r="BT224" s="40" t="s">
        <v>4</v>
      </c>
      <c r="BU224" s="40" t="s">
        <v>5</v>
      </c>
      <c r="BV224" s="38"/>
      <c r="BW224" s="40" t="s">
        <v>0</v>
      </c>
      <c r="BX224" s="40" t="s">
        <v>1</v>
      </c>
      <c r="BY224" s="65" t="s">
        <v>2</v>
      </c>
      <c r="BZ224" s="66"/>
      <c r="CA224" s="41" t="s">
        <v>3</v>
      </c>
      <c r="CB224" s="40" t="s">
        <v>4</v>
      </c>
      <c r="CC224" s="40" t="s">
        <v>5</v>
      </c>
      <c r="DG224" s="50"/>
      <c r="DH224" s="50"/>
      <c r="DI224" s="50"/>
      <c r="DJ224" s="50"/>
      <c r="DK224" s="50"/>
      <c r="DL224" s="50"/>
      <c r="DM224" s="50"/>
      <c r="DN224" s="50"/>
      <c r="DO224" s="50"/>
      <c r="DP224" s="50"/>
    </row>
    <row r="225" spans="3:81" x14ac:dyDescent="0.35">
      <c r="C225" s="42" t="s">
        <v>6</v>
      </c>
      <c r="D225" s="42" t="s">
        <v>7</v>
      </c>
      <c r="E225" s="43" t="s">
        <v>8</v>
      </c>
      <c r="F225" s="44" t="s">
        <v>9</v>
      </c>
      <c r="G225" s="42"/>
      <c r="H225" s="42" t="s">
        <v>10</v>
      </c>
      <c r="I225" s="42" t="s">
        <v>11</v>
      </c>
      <c r="J225" s="38"/>
      <c r="K225" s="42" t="s">
        <v>6</v>
      </c>
      <c r="L225" s="42" t="s">
        <v>7</v>
      </c>
      <c r="M225" s="43" t="s">
        <v>8</v>
      </c>
      <c r="N225" s="44" t="s">
        <v>9</v>
      </c>
      <c r="O225" s="42"/>
      <c r="P225" s="42" t="s">
        <v>10</v>
      </c>
      <c r="Q225" s="42" t="s">
        <v>11</v>
      </c>
      <c r="R225" s="38"/>
      <c r="S225" s="42" t="s">
        <v>6</v>
      </c>
      <c r="T225" s="42" t="s">
        <v>7</v>
      </c>
      <c r="U225" s="43" t="s">
        <v>8</v>
      </c>
      <c r="V225" s="44" t="s">
        <v>9</v>
      </c>
      <c r="W225" s="42"/>
      <c r="X225" s="42" t="s">
        <v>10</v>
      </c>
      <c r="Y225" s="42" t="s">
        <v>11</v>
      </c>
      <c r="Z225" s="38"/>
      <c r="AA225" s="42" t="s">
        <v>6</v>
      </c>
      <c r="AB225" s="42" t="s">
        <v>7</v>
      </c>
      <c r="AC225" s="43" t="s">
        <v>8</v>
      </c>
      <c r="AD225" s="44" t="s">
        <v>9</v>
      </c>
      <c r="AE225" s="42"/>
      <c r="AF225" s="42" t="s">
        <v>10</v>
      </c>
      <c r="AG225" s="42" t="s">
        <v>11</v>
      </c>
      <c r="AH225" s="38"/>
      <c r="AI225" s="42" t="s">
        <v>6</v>
      </c>
      <c r="AJ225" s="42" t="s">
        <v>7</v>
      </c>
      <c r="AK225" s="43" t="s">
        <v>8</v>
      </c>
      <c r="AL225" s="44" t="s">
        <v>9</v>
      </c>
      <c r="AM225" s="42"/>
      <c r="AN225" s="42" t="s">
        <v>10</v>
      </c>
      <c r="AO225" s="42" t="s">
        <v>11</v>
      </c>
      <c r="AP225" s="38"/>
      <c r="AQ225" s="42" t="s">
        <v>6</v>
      </c>
      <c r="AR225" s="42" t="s">
        <v>7</v>
      </c>
      <c r="AS225" s="43" t="s">
        <v>8</v>
      </c>
      <c r="AT225" s="44" t="s">
        <v>9</v>
      </c>
      <c r="AU225" s="42"/>
      <c r="AV225" s="42" t="s">
        <v>10</v>
      </c>
      <c r="AW225" s="42" t="s">
        <v>11</v>
      </c>
      <c r="AX225" s="38"/>
      <c r="AY225" s="42" t="s">
        <v>6</v>
      </c>
      <c r="AZ225" s="42" t="s">
        <v>7</v>
      </c>
      <c r="BA225" s="43" t="s">
        <v>8</v>
      </c>
      <c r="BB225" s="44" t="s">
        <v>9</v>
      </c>
      <c r="BC225" s="42"/>
      <c r="BD225" s="42" t="s">
        <v>10</v>
      </c>
      <c r="BE225" s="42" t="s">
        <v>11</v>
      </c>
      <c r="BF225" s="38"/>
      <c r="BG225" s="42" t="s">
        <v>6</v>
      </c>
      <c r="BH225" s="42" t="s">
        <v>7</v>
      </c>
      <c r="BI225" s="43" t="s">
        <v>8</v>
      </c>
      <c r="BJ225" s="44" t="s">
        <v>9</v>
      </c>
      <c r="BK225" s="42"/>
      <c r="BL225" s="42" t="s">
        <v>10</v>
      </c>
      <c r="BM225" s="42" t="s">
        <v>11</v>
      </c>
      <c r="BN225" s="38"/>
      <c r="BO225" s="42" t="s">
        <v>6</v>
      </c>
      <c r="BP225" s="42" t="s">
        <v>7</v>
      </c>
      <c r="BQ225" s="43" t="s">
        <v>8</v>
      </c>
      <c r="BR225" s="44" t="s">
        <v>9</v>
      </c>
      <c r="BS225" s="42"/>
      <c r="BT225" s="42" t="s">
        <v>10</v>
      </c>
      <c r="BU225" s="42" t="s">
        <v>11</v>
      </c>
      <c r="BV225" s="38"/>
      <c r="BW225" s="42" t="s">
        <v>6</v>
      </c>
      <c r="BX225" s="42" t="s">
        <v>7</v>
      </c>
      <c r="BY225" s="43" t="s">
        <v>8</v>
      </c>
      <c r="BZ225" s="44" t="s">
        <v>9</v>
      </c>
      <c r="CA225" s="42"/>
      <c r="CB225" s="42" t="s">
        <v>10</v>
      </c>
      <c r="CC225" s="42" t="s">
        <v>11</v>
      </c>
    </row>
    <row r="226" spans="3:81" x14ac:dyDescent="0.35">
      <c r="C226" s="42">
        <v>0</v>
      </c>
      <c r="D226" s="42"/>
      <c r="E226" s="43"/>
      <c r="F226" s="44"/>
      <c r="G226" s="42"/>
      <c r="H226" s="42"/>
      <c r="I226" s="42"/>
      <c r="J226" s="38"/>
      <c r="K226" s="42">
        <v>0</v>
      </c>
      <c r="L226" s="42"/>
      <c r="M226" s="43"/>
      <c r="N226" s="44"/>
      <c r="O226" s="42"/>
      <c r="P226" s="42"/>
      <c r="Q226" s="42"/>
      <c r="R226" s="38"/>
      <c r="S226" s="42">
        <v>0</v>
      </c>
      <c r="T226" s="42"/>
      <c r="U226" s="43"/>
      <c r="V226" s="44"/>
      <c r="W226" s="42"/>
      <c r="X226" s="42"/>
      <c r="Y226" s="42"/>
      <c r="Z226" s="38"/>
      <c r="AA226" s="42">
        <v>0</v>
      </c>
      <c r="AB226" s="42">
        <v>15.6</v>
      </c>
      <c r="AC226" s="43">
        <v>110.6</v>
      </c>
      <c r="AD226" s="44">
        <v>11.01</v>
      </c>
      <c r="AE226" s="42">
        <v>8.73</v>
      </c>
      <c r="AF226" s="42">
        <v>68</v>
      </c>
      <c r="AG226" s="42">
        <v>829</v>
      </c>
      <c r="AH226" s="38"/>
      <c r="AI226" s="42">
        <v>0</v>
      </c>
      <c r="AJ226" s="42"/>
      <c r="AK226" s="43"/>
      <c r="AL226" s="44"/>
      <c r="AM226" s="42"/>
      <c r="AN226" s="42"/>
      <c r="AO226" s="42"/>
      <c r="AP226" s="38"/>
      <c r="AQ226" s="42">
        <v>0</v>
      </c>
      <c r="AR226" s="42"/>
      <c r="AS226" s="43"/>
      <c r="AT226" s="44"/>
      <c r="AU226" s="42"/>
      <c r="AV226" s="42"/>
      <c r="AW226" s="42"/>
      <c r="AX226" s="38"/>
      <c r="AY226" s="42">
        <v>0</v>
      </c>
      <c r="AZ226" s="42">
        <v>15.6</v>
      </c>
      <c r="BA226" s="43">
        <v>108.7</v>
      </c>
      <c r="BB226" s="44">
        <v>10.76</v>
      </c>
      <c r="BC226" s="42">
        <v>8.69</v>
      </c>
      <c r="BD226" s="42">
        <v>117</v>
      </c>
      <c r="BE226" s="42">
        <v>826</v>
      </c>
      <c r="BF226" s="38"/>
      <c r="BG226" s="42">
        <v>0</v>
      </c>
      <c r="BH226" s="42"/>
      <c r="BI226" s="43"/>
      <c r="BJ226" s="44"/>
      <c r="BK226" s="42"/>
      <c r="BL226" s="42"/>
      <c r="BM226" s="42"/>
      <c r="BN226" s="38"/>
      <c r="BO226" s="42">
        <v>0</v>
      </c>
      <c r="BP226" s="42">
        <v>16.100000000000001</v>
      </c>
      <c r="BQ226" s="43">
        <v>114.6</v>
      </c>
      <c r="BR226" s="44">
        <v>11.26</v>
      </c>
      <c r="BS226" s="42">
        <v>8.76</v>
      </c>
      <c r="BT226" s="42">
        <v>77</v>
      </c>
      <c r="BU226" s="42">
        <v>824</v>
      </c>
      <c r="BV226" s="38"/>
      <c r="BW226" s="42">
        <v>0</v>
      </c>
      <c r="BX226" s="42">
        <v>12.8</v>
      </c>
      <c r="BY226" s="43">
        <v>102</v>
      </c>
      <c r="BZ226" s="44">
        <v>10.64</v>
      </c>
      <c r="CA226" s="42">
        <v>8.2200000000000006</v>
      </c>
      <c r="CB226" s="42">
        <v>101</v>
      </c>
      <c r="CC226" s="42">
        <v>903</v>
      </c>
    </row>
    <row r="227" spans="3:81" x14ac:dyDescent="0.35">
      <c r="C227" s="42">
        <v>1</v>
      </c>
      <c r="D227" s="42"/>
      <c r="E227" s="43"/>
      <c r="F227" s="44"/>
      <c r="G227" s="42"/>
      <c r="H227" s="42"/>
      <c r="I227" s="42"/>
      <c r="J227" s="38"/>
      <c r="K227" s="42">
        <v>1</v>
      </c>
      <c r="L227" s="42"/>
      <c r="M227" s="43"/>
      <c r="N227" s="44"/>
      <c r="O227" s="42"/>
      <c r="P227" s="42"/>
      <c r="Q227" s="42"/>
      <c r="R227" s="38"/>
      <c r="S227" s="42">
        <v>1</v>
      </c>
      <c r="T227" s="42"/>
      <c r="U227" s="43"/>
      <c r="V227" s="44"/>
      <c r="W227" s="42"/>
      <c r="X227" s="42"/>
      <c r="Y227" s="42"/>
      <c r="Z227" s="38"/>
      <c r="AA227" s="42">
        <v>1</v>
      </c>
      <c r="AB227" s="42">
        <v>15.4</v>
      </c>
      <c r="AC227" s="43">
        <v>106.4</v>
      </c>
      <c r="AD227" s="44">
        <v>10.54</v>
      </c>
      <c r="AE227" s="42">
        <v>8.68</v>
      </c>
      <c r="AF227" s="42">
        <v>55</v>
      </c>
      <c r="AG227" s="42">
        <v>830</v>
      </c>
      <c r="AH227" s="38"/>
      <c r="AI227" s="42">
        <v>1</v>
      </c>
      <c r="AJ227" s="42"/>
      <c r="AK227" s="43"/>
      <c r="AL227" s="44"/>
      <c r="AM227" s="42"/>
      <c r="AN227" s="42"/>
      <c r="AO227" s="42"/>
      <c r="AP227" s="38"/>
      <c r="AQ227" s="42">
        <v>1</v>
      </c>
      <c r="AR227" s="42"/>
      <c r="AS227" s="43"/>
      <c r="AT227" s="44"/>
      <c r="AU227" s="42"/>
      <c r="AV227" s="42"/>
      <c r="AW227" s="42"/>
      <c r="AX227" s="38"/>
      <c r="AY227" s="42">
        <v>1</v>
      </c>
      <c r="AZ227" s="42">
        <v>15.2</v>
      </c>
      <c r="BA227" s="43">
        <v>106.5</v>
      </c>
      <c r="BB227" s="44">
        <v>10.58</v>
      </c>
      <c r="BC227" s="42">
        <v>8.65</v>
      </c>
      <c r="BD227" s="42">
        <v>110</v>
      </c>
      <c r="BE227" s="42">
        <v>824</v>
      </c>
      <c r="BF227" s="38"/>
      <c r="BG227" s="42">
        <v>1</v>
      </c>
      <c r="BH227" s="42"/>
      <c r="BI227" s="43"/>
      <c r="BJ227" s="44"/>
      <c r="BK227" s="42"/>
      <c r="BL227" s="42"/>
      <c r="BM227" s="42"/>
      <c r="BN227" s="38"/>
      <c r="BO227" s="42">
        <v>1</v>
      </c>
      <c r="BP227" s="42"/>
      <c r="BQ227" s="43"/>
      <c r="BR227" s="44"/>
      <c r="BS227" s="42"/>
      <c r="BT227" s="42"/>
      <c r="BU227" s="42"/>
      <c r="BV227" s="38"/>
      <c r="BW227" s="42">
        <v>1</v>
      </c>
      <c r="BX227" s="42"/>
      <c r="BY227" s="43"/>
      <c r="BZ227" s="44"/>
      <c r="CA227" s="42"/>
      <c r="CB227" s="42"/>
      <c r="CC227" s="42"/>
    </row>
    <row r="228" spans="3:81" x14ac:dyDescent="0.35">
      <c r="C228" s="42">
        <v>2</v>
      </c>
      <c r="D228" s="42"/>
      <c r="E228" s="43"/>
      <c r="F228" s="44"/>
      <c r="G228" s="42"/>
      <c r="H228" s="42"/>
      <c r="I228" s="42"/>
      <c r="J228" s="38"/>
      <c r="K228" s="42">
        <v>2</v>
      </c>
      <c r="L228" s="42"/>
      <c r="M228" s="43"/>
      <c r="N228" s="44"/>
      <c r="O228" s="42"/>
      <c r="P228" s="42"/>
      <c r="Q228" s="42"/>
      <c r="R228" s="38"/>
      <c r="S228" s="42">
        <v>2</v>
      </c>
      <c r="T228" s="42"/>
      <c r="U228" s="43"/>
      <c r="V228" s="44"/>
      <c r="W228" s="42"/>
      <c r="X228" s="42"/>
      <c r="Y228" s="42"/>
      <c r="Z228" s="38"/>
      <c r="AA228" s="42">
        <v>2</v>
      </c>
      <c r="AB228" s="42">
        <v>15.2</v>
      </c>
      <c r="AC228" s="43">
        <v>101.4</v>
      </c>
      <c r="AD228" s="44">
        <v>10.130000000000001</v>
      </c>
      <c r="AE228" s="42">
        <v>8.6300000000000008</v>
      </c>
      <c r="AF228" s="42">
        <v>28</v>
      </c>
      <c r="AG228" s="42">
        <v>827</v>
      </c>
      <c r="AH228" s="38"/>
      <c r="AI228" s="42">
        <v>2</v>
      </c>
      <c r="AJ228" s="42"/>
      <c r="AK228" s="43"/>
      <c r="AL228" s="44"/>
      <c r="AM228" s="42"/>
      <c r="AN228" s="42"/>
      <c r="AO228" s="42"/>
      <c r="AP228" s="38"/>
      <c r="AQ228" s="42">
        <v>2</v>
      </c>
      <c r="AR228" s="42"/>
      <c r="AS228" s="43"/>
      <c r="AT228" s="44"/>
      <c r="AU228" s="42"/>
      <c r="AV228" s="42"/>
      <c r="AW228" s="42"/>
      <c r="AX228" s="38"/>
      <c r="AY228" s="42">
        <v>2</v>
      </c>
      <c r="AZ228" s="42">
        <v>15.2</v>
      </c>
      <c r="BA228" s="43">
        <v>103.6</v>
      </c>
      <c r="BB228" s="44">
        <v>10.37</v>
      </c>
      <c r="BC228" s="42">
        <v>8.6199999999999992</v>
      </c>
      <c r="BD228" s="42">
        <v>106</v>
      </c>
      <c r="BE228" s="42">
        <v>826</v>
      </c>
      <c r="BF228" s="38"/>
      <c r="BG228" s="42">
        <v>2</v>
      </c>
      <c r="BH228" s="42"/>
      <c r="BI228" s="43"/>
      <c r="BJ228" s="44"/>
      <c r="BK228" s="42"/>
      <c r="BL228" s="42"/>
      <c r="BM228" s="42"/>
      <c r="BN228" s="38"/>
      <c r="BO228" s="42">
        <v>2</v>
      </c>
      <c r="BP228" s="42"/>
      <c r="BQ228" s="43"/>
      <c r="BR228" s="44"/>
      <c r="BS228" s="42"/>
      <c r="BT228" s="42"/>
      <c r="BU228" s="42"/>
      <c r="BV228" s="38"/>
      <c r="BW228" s="42">
        <v>2</v>
      </c>
      <c r="BX228" s="42"/>
      <c r="BY228" s="43"/>
      <c r="BZ228" s="44"/>
      <c r="CA228" s="42"/>
      <c r="CB228" s="42"/>
      <c r="CC228" s="42"/>
    </row>
    <row r="229" spans="3:81" x14ac:dyDescent="0.35">
      <c r="C229" s="45">
        <v>3</v>
      </c>
      <c r="D229" s="45"/>
      <c r="E229" s="46"/>
      <c r="F229" s="47"/>
      <c r="G229" s="45"/>
      <c r="H229" s="45"/>
      <c r="I229" s="45"/>
      <c r="J229" s="38"/>
      <c r="K229" s="45">
        <v>3</v>
      </c>
      <c r="L229" s="45"/>
      <c r="M229" s="46"/>
      <c r="N229" s="47"/>
      <c r="O229" s="45"/>
      <c r="P229" s="45"/>
      <c r="Q229" s="45"/>
      <c r="R229" s="38"/>
      <c r="S229" s="45">
        <v>3</v>
      </c>
      <c r="T229" s="45"/>
      <c r="U229" s="46"/>
      <c r="V229" s="47"/>
      <c r="W229" s="45"/>
      <c r="X229" s="45"/>
      <c r="Y229" s="45"/>
      <c r="Z229" s="38"/>
      <c r="AA229" s="45">
        <v>3</v>
      </c>
      <c r="AB229" s="45">
        <v>15.2</v>
      </c>
      <c r="AC229" s="46">
        <v>104.8</v>
      </c>
      <c r="AD229" s="47">
        <v>10.27</v>
      </c>
      <c r="AE229" s="45">
        <v>8.59</v>
      </c>
      <c r="AF229" s="45">
        <v>-3</v>
      </c>
      <c r="AG229" s="45">
        <v>945</v>
      </c>
      <c r="AH229" s="38"/>
      <c r="AI229" s="45">
        <v>3</v>
      </c>
      <c r="AJ229" s="45"/>
      <c r="AK229" s="46"/>
      <c r="AL229" s="47"/>
      <c r="AM229" s="45"/>
      <c r="AN229" s="45"/>
      <c r="AO229" s="45"/>
      <c r="AP229" s="38"/>
      <c r="AQ229" s="45">
        <v>3</v>
      </c>
      <c r="AR229" s="45"/>
      <c r="AS229" s="46"/>
      <c r="AT229" s="47"/>
      <c r="AU229" s="45"/>
      <c r="AV229" s="45"/>
      <c r="AW229" s="45"/>
      <c r="AX229" s="38"/>
      <c r="AY229" s="45">
        <v>3</v>
      </c>
      <c r="AZ229" s="45">
        <v>15.2</v>
      </c>
      <c r="BA229" s="46">
        <v>107.9</v>
      </c>
      <c r="BB229" s="47">
        <v>10.199999999999999</v>
      </c>
      <c r="BC229" s="45">
        <v>8.6</v>
      </c>
      <c r="BD229" s="45">
        <v>91</v>
      </c>
      <c r="BE229" s="45">
        <v>947</v>
      </c>
      <c r="BF229" s="38"/>
      <c r="BG229" s="45">
        <v>3</v>
      </c>
      <c r="BH229" s="45"/>
      <c r="BI229" s="46"/>
      <c r="BJ229" s="47"/>
      <c r="BK229" s="45"/>
      <c r="BL229" s="45"/>
      <c r="BM229" s="45"/>
      <c r="BN229" s="38"/>
      <c r="BO229" s="45">
        <v>3</v>
      </c>
      <c r="BP229" s="45"/>
      <c r="BQ229" s="46"/>
      <c r="BR229" s="47"/>
      <c r="BS229" s="45"/>
      <c r="BT229" s="45"/>
      <c r="BU229" s="45"/>
      <c r="BV229" s="38"/>
      <c r="BW229" s="45">
        <v>3</v>
      </c>
      <c r="BX229" s="45"/>
      <c r="BY229" s="46"/>
      <c r="BZ229" s="47"/>
      <c r="CA229" s="45"/>
      <c r="CB229" s="45"/>
      <c r="CC229" s="45"/>
    </row>
    <row r="230" spans="3:81" x14ac:dyDescent="0.35">
      <c r="C230" s="32"/>
      <c r="D230" s="33"/>
      <c r="E230" s="33"/>
      <c r="F230" s="33"/>
      <c r="G230" s="33"/>
      <c r="H230" s="33"/>
      <c r="I230" s="34"/>
      <c r="J230" s="38"/>
      <c r="K230" s="32"/>
      <c r="L230" s="33"/>
      <c r="M230" s="33"/>
      <c r="N230" s="33"/>
      <c r="O230" s="33"/>
      <c r="P230" s="33"/>
      <c r="Q230" s="34"/>
      <c r="R230" s="38"/>
      <c r="S230" s="32"/>
      <c r="T230" s="33"/>
      <c r="U230" s="33"/>
      <c r="V230" s="33"/>
      <c r="W230" s="33"/>
      <c r="X230" s="33"/>
      <c r="Y230" s="34"/>
      <c r="Z230" s="38"/>
      <c r="AA230" s="32"/>
      <c r="AB230" s="33"/>
      <c r="AC230" s="33"/>
      <c r="AD230" s="33"/>
      <c r="AE230" s="33"/>
      <c r="AF230" s="33"/>
      <c r="AG230" s="34"/>
      <c r="AH230" s="38"/>
      <c r="AI230" s="32"/>
      <c r="AJ230" s="33"/>
      <c r="AK230" s="33"/>
      <c r="AL230" s="33"/>
      <c r="AM230" s="33"/>
      <c r="AN230" s="33"/>
      <c r="AO230" s="34"/>
      <c r="AP230" s="38"/>
      <c r="AQ230" s="32"/>
      <c r="AR230" s="33"/>
      <c r="AS230" s="33"/>
      <c r="AT230" s="33"/>
      <c r="AU230" s="33"/>
      <c r="AV230" s="33"/>
      <c r="AW230" s="34"/>
      <c r="AX230" s="38"/>
      <c r="AY230" s="32"/>
      <c r="AZ230" s="33"/>
      <c r="BA230" s="33"/>
      <c r="BB230" s="33"/>
      <c r="BC230" s="33"/>
      <c r="BD230" s="33"/>
      <c r="BE230" s="34"/>
      <c r="BF230" s="38"/>
      <c r="BG230" s="32"/>
      <c r="BH230" s="33"/>
      <c r="BI230" s="33"/>
      <c r="BJ230" s="33"/>
      <c r="BK230" s="33"/>
      <c r="BL230" s="33"/>
      <c r="BM230" s="34"/>
      <c r="BN230" s="38"/>
      <c r="BO230" s="32"/>
      <c r="BP230" s="33"/>
      <c r="BQ230" s="33"/>
      <c r="BR230" s="33"/>
      <c r="BS230" s="33"/>
      <c r="BT230" s="33"/>
      <c r="BU230" s="34"/>
      <c r="BV230" s="38"/>
      <c r="BW230" s="32"/>
      <c r="BX230" s="33"/>
      <c r="BY230" s="33"/>
      <c r="BZ230" s="33"/>
      <c r="CA230" s="33"/>
      <c r="CB230" s="33"/>
      <c r="CC230" s="34"/>
    </row>
    <row r="231" spans="3:81" ht="14.5" customHeight="1" x14ac:dyDescent="0.35">
      <c r="C231" s="32" t="s">
        <v>12</v>
      </c>
      <c r="D231" s="34"/>
      <c r="E231" s="48">
        <v>0.5</v>
      </c>
      <c r="F231" s="67"/>
      <c r="G231" s="68"/>
      <c r="H231" s="68"/>
      <c r="I231" s="69"/>
      <c r="J231" s="38"/>
      <c r="K231" s="32" t="s">
        <v>12</v>
      </c>
      <c r="L231" s="34"/>
      <c r="M231" s="48"/>
      <c r="N231" s="67"/>
      <c r="O231" s="68"/>
      <c r="P231" s="68"/>
      <c r="Q231" s="69"/>
      <c r="R231" s="38"/>
      <c r="S231" s="32" t="s">
        <v>12</v>
      </c>
      <c r="T231" s="34"/>
      <c r="U231" s="48">
        <v>0.5</v>
      </c>
      <c r="V231" s="67"/>
      <c r="W231" s="68"/>
      <c r="X231" s="68"/>
      <c r="Y231" s="69"/>
      <c r="Z231" s="38"/>
      <c r="AA231" s="32" t="s">
        <v>12</v>
      </c>
      <c r="AB231" s="34"/>
      <c r="AC231" s="48">
        <v>0.5</v>
      </c>
      <c r="AD231" s="67"/>
      <c r="AE231" s="68"/>
      <c r="AF231" s="68"/>
      <c r="AG231" s="69"/>
      <c r="AH231" s="38"/>
      <c r="AI231" s="32" t="s">
        <v>12</v>
      </c>
      <c r="AJ231" s="34"/>
      <c r="AK231" s="48">
        <v>0.5</v>
      </c>
      <c r="AL231" s="67" t="s">
        <v>31</v>
      </c>
      <c r="AM231" s="68"/>
      <c r="AN231" s="68"/>
      <c r="AO231" s="69"/>
      <c r="AP231" s="38"/>
      <c r="AQ231" s="32" t="s">
        <v>12</v>
      </c>
      <c r="AR231" s="34"/>
      <c r="AS231" s="48">
        <v>0.5</v>
      </c>
      <c r="AT231" s="67"/>
      <c r="AU231" s="68"/>
      <c r="AV231" s="68"/>
      <c r="AW231" s="69"/>
      <c r="AX231" s="38"/>
      <c r="AY231" s="32" t="s">
        <v>12</v>
      </c>
      <c r="AZ231" s="34"/>
      <c r="BA231" s="48">
        <v>0.5</v>
      </c>
      <c r="BB231" s="67"/>
      <c r="BC231" s="68"/>
      <c r="BD231" s="68"/>
      <c r="BE231" s="69"/>
      <c r="BF231" s="38"/>
      <c r="BG231" s="32" t="s">
        <v>12</v>
      </c>
      <c r="BH231" s="34"/>
      <c r="BI231" s="48">
        <v>0.5</v>
      </c>
      <c r="BJ231" s="67"/>
      <c r="BK231" s="68"/>
      <c r="BL231" s="68"/>
      <c r="BM231" s="69"/>
      <c r="BN231" s="38"/>
      <c r="BO231" s="32" t="s">
        <v>12</v>
      </c>
      <c r="BP231" s="34"/>
      <c r="BQ231" s="48"/>
      <c r="BR231" s="67"/>
      <c r="BS231" s="68"/>
      <c r="BT231" s="68"/>
      <c r="BU231" s="69"/>
      <c r="BV231" s="38"/>
      <c r="BW231" s="32" t="s">
        <v>12</v>
      </c>
      <c r="BX231" s="34"/>
      <c r="BY231" s="48"/>
      <c r="BZ231" s="67"/>
      <c r="CA231" s="68"/>
      <c r="CB231" s="68"/>
      <c r="CC231" s="69"/>
    </row>
    <row r="232" spans="3:81" x14ac:dyDescent="0.35">
      <c r="C232" s="32" t="s">
        <v>14</v>
      </c>
      <c r="D232" s="34"/>
      <c r="E232" s="48">
        <v>2.7</v>
      </c>
      <c r="F232" s="70"/>
      <c r="G232" s="71"/>
      <c r="H232" s="71"/>
      <c r="I232" s="72"/>
      <c r="J232" s="38"/>
      <c r="K232" s="32" t="s">
        <v>14</v>
      </c>
      <c r="L232" s="34"/>
      <c r="M232" s="48"/>
      <c r="N232" s="70"/>
      <c r="O232" s="71"/>
      <c r="P232" s="71"/>
      <c r="Q232" s="72"/>
      <c r="R232" s="38"/>
      <c r="S232" s="32" t="s">
        <v>14</v>
      </c>
      <c r="T232" s="34"/>
      <c r="U232" s="48">
        <v>3.25</v>
      </c>
      <c r="V232" s="70"/>
      <c r="W232" s="71"/>
      <c r="X232" s="71"/>
      <c r="Y232" s="72"/>
      <c r="Z232" s="38"/>
      <c r="AA232" s="32" t="s">
        <v>14</v>
      </c>
      <c r="AB232" s="34"/>
      <c r="AC232" s="48">
        <v>3.25</v>
      </c>
      <c r="AD232" s="70"/>
      <c r="AE232" s="71"/>
      <c r="AF232" s="71"/>
      <c r="AG232" s="72"/>
      <c r="AH232" s="38"/>
      <c r="AI232" s="32" t="s">
        <v>14</v>
      </c>
      <c r="AJ232" s="34"/>
      <c r="AK232" s="48">
        <v>2.7</v>
      </c>
      <c r="AL232" s="70"/>
      <c r="AM232" s="71"/>
      <c r="AN232" s="71"/>
      <c r="AO232" s="72"/>
      <c r="AP232" s="38"/>
      <c r="AQ232" s="32" t="s">
        <v>14</v>
      </c>
      <c r="AR232" s="34"/>
      <c r="AS232" s="48">
        <v>2.7</v>
      </c>
      <c r="AT232" s="70"/>
      <c r="AU232" s="71"/>
      <c r="AV232" s="71"/>
      <c r="AW232" s="72"/>
      <c r="AX232" s="38"/>
      <c r="AY232" s="32" t="s">
        <v>14</v>
      </c>
      <c r="AZ232" s="34"/>
      <c r="BA232" s="48">
        <v>3.2</v>
      </c>
      <c r="BB232" s="70"/>
      <c r="BC232" s="71"/>
      <c r="BD232" s="71"/>
      <c r="BE232" s="72"/>
      <c r="BF232" s="38"/>
      <c r="BG232" s="32" t="s">
        <v>14</v>
      </c>
      <c r="BH232" s="34"/>
      <c r="BI232" s="48">
        <v>2.2000000000000002</v>
      </c>
      <c r="BJ232" s="70"/>
      <c r="BK232" s="71"/>
      <c r="BL232" s="71"/>
      <c r="BM232" s="72"/>
      <c r="BN232" s="38"/>
      <c r="BO232" s="32" t="s">
        <v>14</v>
      </c>
      <c r="BP232" s="34"/>
      <c r="BQ232" s="48"/>
      <c r="BR232" s="70"/>
      <c r="BS232" s="71"/>
      <c r="BT232" s="71"/>
      <c r="BU232" s="72"/>
      <c r="BV232" s="38"/>
      <c r="BW232" s="32" t="s">
        <v>14</v>
      </c>
      <c r="BX232" s="34"/>
      <c r="BY232" s="48"/>
      <c r="BZ232" s="70"/>
      <c r="CA232" s="71"/>
      <c r="CB232" s="71"/>
      <c r="CC232" s="72"/>
    </row>
    <row r="233" spans="3:81" x14ac:dyDescent="0.35">
      <c r="C233" s="32" t="s">
        <v>15</v>
      </c>
      <c r="D233" s="34"/>
      <c r="E233" s="48">
        <v>15.3</v>
      </c>
      <c r="F233" s="70"/>
      <c r="G233" s="71"/>
      <c r="H233" s="71"/>
      <c r="I233" s="72"/>
      <c r="J233" s="38"/>
      <c r="K233" s="32" t="s">
        <v>15</v>
      </c>
      <c r="L233" s="34"/>
      <c r="M233" s="48">
        <v>15.3</v>
      </c>
      <c r="N233" s="70"/>
      <c r="O233" s="71"/>
      <c r="P233" s="71"/>
      <c r="Q233" s="72"/>
      <c r="R233" s="38"/>
      <c r="S233" s="32" t="s">
        <v>15</v>
      </c>
      <c r="T233" s="34"/>
      <c r="U233" s="48">
        <v>15.7</v>
      </c>
      <c r="V233" s="70"/>
      <c r="W233" s="71"/>
      <c r="X233" s="71"/>
      <c r="Y233" s="72"/>
      <c r="Z233" s="38"/>
      <c r="AA233" s="32" t="s">
        <v>15</v>
      </c>
      <c r="AB233" s="34"/>
      <c r="AC233" s="48">
        <v>15.3</v>
      </c>
      <c r="AD233" s="70"/>
      <c r="AE233" s="71"/>
      <c r="AF233" s="71"/>
      <c r="AG233" s="72"/>
      <c r="AH233" s="38"/>
      <c r="AI233" s="32" t="s">
        <v>15</v>
      </c>
      <c r="AJ233" s="34"/>
      <c r="AK233" s="48">
        <v>16</v>
      </c>
      <c r="AL233" s="70"/>
      <c r="AM233" s="71"/>
      <c r="AN233" s="71"/>
      <c r="AO233" s="72"/>
      <c r="AP233" s="38"/>
      <c r="AQ233" s="32" t="s">
        <v>15</v>
      </c>
      <c r="AR233" s="34"/>
      <c r="AS233" s="48">
        <v>16.5</v>
      </c>
      <c r="AT233" s="70"/>
      <c r="AU233" s="71"/>
      <c r="AV233" s="71"/>
      <c r="AW233" s="72"/>
      <c r="AX233" s="38"/>
      <c r="AY233" s="32" t="s">
        <v>15</v>
      </c>
      <c r="AZ233" s="34"/>
      <c r="BA233" s="48">
        <v>16.3</v>
      </c>
      <c r="BB233" s="70"/>
      <c r="BC233" s="71"/>
      <c r="BD233" s="71"/>
      <c r="BE233" s="72"/>
      <c r="BF233" s="38"/>
      <c r="BG233" s="32" t="s">
        <v>15</v>
      </c>
      <c r="BH233" s="34"/>
      <c r="BI233" s="48">
        <v>16.7</v>
      </c>
      <c r="BJ233" s="70"/>
      <c r="BK233" s="71"/>
      <c r="BL233" s="71"/>
      <c r="BM233" s="72"/>
      <c r="BN233" s="38"/>
      <c r="BO233" s="32" t="s">
        <v>15</v>
      </c>
      <c r="BP233" s="34"/>
      <c r="BQ233" s="48"/>
      <c r="BR233" s="70"/>
      <c r="BS233" s="71"/>
      <c r="BT233" s="71"/>
      <c r="BU233" s="72"/>
      <c r="BV233" s="38"/>
      <c r="BW233" s="32" t="s">
        <v>15</v>
      </c>
      <c r="BX233" s="34"/>
      <c r="BY233" s="48"/>
      <c r="BZ233" s="70"/>
      <c r="CA233" s="71"/>
      <c r="CB233" s="71"/>
      <c r="CC233" s="72"/>
    </row>
    <row r="234" spans="3:81" x14ac:dyDescent="0.35">
      <c r="C234" s="32" t="s">
        <v>16</v>
      </c>
      <c r="D234" s="34"/>
      <c r="E234" s="48">
        <v>16.8</v>
      </c>
      <c r="F234" s="70"/>
      <c r="G234" s="71"/>
      <c r="H234" s="71"/>
      <c r="I234" s="72"/>
      <c r="J234" s="38"/>
      <c r="K234" s="32" t="s">
        <v>16</v>
      </c>
      <c r="L234" s="34"/>
      <c r="M234" s="48">
        <v>16.5</v>
      </c>
      <c r="N234" s="70"/>
      <c r="O234" s="71"/>
      <c r="P234" s="71"/>
      <c r="Q234" s="72"/>
      <c r="R234" s="38"/>
      <c r="S234" s="32" t="s">
        <v>16</v>
      </c>
      <c r="T234" s="34"/>
      <c r="U234" s="48">
        <v>17.2</v>
      </c>
      <c r="V234" s="70"/>
      <c r="W234" s="71"/>
      <c r="X234" s="71"/>
      <c r="Y234" s="72"/>
      <c r="Z234" s="38"/>
      <c r="AA234" s="32" t="s">
        <v>16</v>
      </c>
      <c r="AB234" s="34"/>
      <c r="AC234" s="48">
        <v>16.2</v>
      </c>
      <c r="AD234" s="70"/>
      <c r="AE234" s="71"/>
      <c r="AF234" s="71"/>
      <c r="AG234" s="72"/>
      <c r="AH234" s="38"/>
      <c r="AI234" s="32" t="s">
        <v>16</v>
      </c>
      <c r="AJ234" s="34"/>
      <c r="AK234" s="48">
        <v>17.3</v>
      </c>
      <c r="AL234" s="70"/>
      <c r="AM234" s="71"/>
      <c r="AN234" s="71"/>
      <c r="AO234" s="72"/>
      <c r="AP234" s="38"/>
      <c r="AQ234" s="32" t="s">
        <v>16</v>
      </c>
      <c r="AR234" s="34"/>
      <c r="AS234" s="48">
        <v>17.8</v>
      </c>
      <c r="AT234" s="70"/>
      <c r="AU234" s="71"/>
      <c r="AV234" s="71"/>
      <c r="AW234" s="72"/>
      <c r="AX234" s="38"/>
      <c r="AY234" s="32" t="s">
        <v>16</v>
      </c>
      <c r="AZ234" s="34"/>
      <c r="BA234" s="48">
        <v>19.100000000000001</v>
      </c>
      <c r="BB234" s="70"/>
      <c r="BC234" s="71"/>
      <c r="BD234" s="71"/>
      <c r="BE234" s="72"/>
      <c r="BF234" s="38"/>
      <c r="BG234" s="32" t="s">
        <v>16</v>
      </c>
      <c r="BH234" s="34"/>
      <c r="BI234" s="48">
        <v>22.1</v>
      </c>
      <c r="BJ234" s="70"/>
      <c r="BK234" s="71"/>
      <c r="BL234" s="71"/>
      <c r="BM234" s="72"/>
      <c r="BN234" s="38"/>
      <c r="BO234" s="32" t="s">
        <v>16</v>
      </c>
      <c r="BP234" s="34"/>
      <c r="BQ234" s="48"/>
      <c r="BR234" s="70"/>
      <c r="BS234" s="71"/>
      <c r="BT234" s="71"/>
      <c r="BU234" s="72"/>
      <c r="BV234" s="38"/>
      <c r="BW234" s="32" t="s">
        <v>16</v>
      </c>
      <c r="BX234" s="34"/>
      <c r="BY234" s="48"/>
      <c r="BZ234" s="70"/>
      <c r="CA234" s="71"/>
      <c r="CB234" s="71"/>
      <c r="CC234" s="72"/>
    </row>
    <row r="235" spans="3:81" x14ac:dyDescent="0.35">
      <c r="C235" s="32" t="s">
        <v>17</v>
      </c>
      <c r="D235" s="34"/>
      <c r="E235" s="48">
        <v>32.9</v>
      </c>
      <c r="F235" s="73"/>
      <c r="G235" s="74"/>
      <c r="H235" s="74"/>
      <c r="I235" s="75"/>
      <c r="J235" s="49"/>
      <c r="K235" s="32" t="s">
        <v>17</v>
      </c>
      <c r="L235" s="34"/>
      <c r="M235" s="48">
        <v>31.4</v>
      </c>
      <c r="N235" s="73"/>
      <c r="O235" s="74"/>
      <c r="P235" s="74"/>
      <c r="Q235" s="75"/>
      <c r="R235" s="49"/>
      <c r="S235" s="32" t="s">
        <v>17</v>
      </c>
      <c r="T235" s="34"/>
      <c r="U235" s="48">
        <v>31.2</v>
      </c>
      <c r="V235" s="73"/>
      <c r="W235" s="74"/>
      <c r="X235" s="74"/>
      <c r="Y235" s="75"/>
      <c r="Z235" s="49"/>
      <c r="AA235" s="32" t="s">
        <v>17</v>
      </c>
      <c r="AB235" s="34"/>
      <c r="AC235" s="48">
        <v>28.6</v>
      </c>
      <c r="AD235" s="73"/>
      <c r="AE235" s="74"/>
      <c r="AF235" s="74"/>
      <c r="AG235" s="75"/>
      <c r="AH235" s="49"/>
      <c r="AI235" s="32" t="s">
        <v>17</v>
      </c>
      <c r="AJ235" s="34"/>
      <c r="AK235" s="48">
        <v>32.1</v>
      </c>
      <c r="AL235" s="73"/>
      <c r="AM235" s="74"/>
      <c r="AN235" s="74"/>
      <c r="AO235" s="75"/>
      <c r="AP235" s="49"/>
      <c r="AQ235" s="32" t="s">
        <v>17</v>
      </c>
      <c r="AR235" s="34"/>
      <c r="AS235" s="48">
        <v>33.6</v>
      </c>
      <c r="AT235" s="73"/>
      <c r="AU235" s="74"/>
      <c r="AV235" s="74"/>
      <c r="AW235" s="75"/>
      <c r="AX235" s="49"/>
      <c r="AY235" s="32" t="s">
        <v>17</v>
      </c>
      <c r="AZ235" s="34"/>
      <c r="BA235" s="48">
        <v>36.200000000000003</v>
      </c>
      <c r="BB235" s="73"/>
      <c r="BC235" s="74"/>
      <c r="BD235" s="74"/>
      <c r="BE235" s="75"/>
      <c r="BF235" s="49"/>
      <c r="BG235" s="32" t="s">
        <v>17</v>
      </c>
      <c r="BH235" s="34"/>
      <c r="BI235" s="48">
        <v>39.6</v>
      </c>
      <c r="BJ235" s="73"/>
      <c r="BK235" s="74"/>
      <c r="BL235" s="74"/>
      <c r="BM235" s="75"/>
      <c r="BN235" s="49"/>
      <c r="BO235" s="32" t="s">
        <v>17</v>
      </c>
      <c r="BP235" s="34"/>
      <c r="BQ235" s="48"/>
      <c r="BR235" s="73"/>
      <c r="BS235" s="74"/>
      <c r="BT235" s="74"/>
      <c r="BU235" s="75"/>
      <c r="BV235" s="49"/>
      <c r="BW235" s="32" t="s">
        <v>17</v>
      </c>
      <c r="BX235" s="34"/>
      <c r="BY235" s="48"/>
      <c r="BZ235" s="73"/>
      <c r="CA235" s="74"/>
      <c r="CB235" s="74"/>
      <c r="CC235" s="75"/>
    </row>
    <row r="239" spans="3:81" x14ac:dyDescent="0.35">
      <c r="C239" s="104">
        <v>41542</v>
      </c>
      <c r="D239" s="57"/>
      <c r="E239" s="57"/>
      <c r="F239" s="57"/>
      <c r="G239" s="57"/>
      <c r="H239" s="57"/>
      <c r="I239" s="57"/>
      <c r="J239" s="57"/>
      <c r="K239" s="104">
        <v>41542</v>
      </c>
      <c r="L239" s="57"/>
      <c r="M239" s="57"/>
      <c r="N239" s="57"/>
      <c r="O239" s="57"/>
      <c r="P239" s="57"/>
      <c r="Q239" s="57"/>
      <c r="R239" s="57"/>
      <c r="S239" s="104">
        <v>41542</v>
      </c>
      <c r="T239" s="57"/>
      <c r="U239" s="57"/>
      <c r="V239" s="57"/>
      <c r="W239" s="57"/>
      <c r="X239" s="57"/>
      <c r="Y239" s="57"/>
      <c r="Z239" s="57"/>
      <c r="AA239" s="104">
        <v>41542</v>
      </c>
      <c r="AB239" s="57"/>
      <c r="AC239" s="57"/>
      <c r="AD239" s="57"/>
      <c r="AE239" s="57"/>
      <c r="AF239" s="57"/>
      <c r="AG239" s="57"/>
      <c r="AH239" s="57"/>
      <c r="AI239" s="104">
        <v>41542</v>
      </c>
      <c r="AJ239" s="57"/>
      <c r="AK239" s="57"/>
      <c r="AL239" s="57"/>
      <c r="AM239" s="57"/>
      <c r="AN239" s="57"/>
      <c r="AO239" s="57"/>
      <c r="AP239" s="57"/>
      <c r="AQ239" s="104">
        <v>41542</v>
      </c>
      <c r="AR239" s="57"/>
      <c r="AS239" s="57"/>
      <c r="AT239" s="57"/>
      <c r="AU239" s="57"/>
      <c r="AV239" s="57"/>
      <c r="AW239" s="57"/>
      <c r="AX239" s="57"/>
      <c r="AY239" s="104">
        <v>41542</v>
      </c>
      <c r="AZ239" s="57"/>
      <c r="BA239" s="57"/>
      <c r="BB239" s="57"/>
      <c r="BC239" s="57"/>
      <c r="BD239" s="57"/>
      <c r="BE239" s="57"/>
      <c r="BF239" s="57"/>
      <c r="BG239" s="104">
        <v>41542</v>
      </c>
      <c r="BH239" s="57"/>
      <c r="BI239" s="57"/>
      <c r="BJ239" s="57"/>
      <c r="BK239" s="57"/>
      <c r="BL239" s="57"/>
      <c r="BM239" s="14"/>
      <c r="BN239" s="33"/>
      <c r="BO239" s="33"/>
      <c r="BP239" s="33"/>
      <c r="BQ239" s="33"/>
      <c r="BR239" s="33"/>
      <c r="BS239" s="33"/>
      <c r="BT239" s="33"/>
      <c r="BU239" s="33"/>
      <c r="BV239" s="33"/>
      <c r="BW239" s="33"/>
      <c r="BX239" s="33"/>
      <c r="BY239" s="33"/>
      <c r="BZ239" s="33"/>
      <c r="CA239" s="33"/>
      <c r="CB239" s="33"/>
      <c r="CC239" s="34"/>
    </row>
    <row r="240" spans="3:81" x14ac:dyDescent="0.35">
      <c r="C240" s="35">
        <v>4</v>
      </c>
      <c r="D240" s="36"/>
      <c r="E240" s="36"/>
      <c r="F240" s="36"/>
      <c r="G240" s="36"/>
      <c r="H240" s="36"/>
      <c r="I240" s="37"/>
      <c r="J240" s="38"/>
      <c r="K240" s="35">
        <v>5</v>
      </c>
      <c r="L240" s="36"/>
      <c r="M240" s="36"/>
      <c r="N240" s="36"/>
      <c r="O240" s="36"/>
      <c r="P240" s="36"/>
      <c r="Q240" s="37"/>
      <c r="R240" s="38"/>
      <c r="S240" s="35">
        <v>6</v>
      </c>
      <c r="T240" s="36"/>
      <c r="U240" s="36"/>
      <c r="V240" s="36"/>
      <c r="W240" s="36"/>
      <c r="X240" s="36"/>
      <c r="Y240" s="37"/>
      <c r="Z240" s="38"/>
      <c r="AA240" s="35">
        <v>7</v>
      </c>
      <c r="AB240" s="36"/>
      <c r="AC240" s="36"/>
      <c r="AD240" s="36"/>
      <c r="AE240" s="36"/>
      <c r="AF240" s="36"/>
      <c r="AG240" s="37"/>
      <c r="AH240" s="38"/>
      <c r="AI240" s="35">
        <v>8</v>
      </c>
      <c r="AJ240" s="36"/>
      <c r="AK240" s="36"/>
      <c r="AL240" s="36"/>
      <c r="AM240" s="36"/>
      <c r="AN240" s="36"/>
      <c r="AO240" s="37"/>
      <c r="AP240" s="38"/>
      <c r="AQ240" s="35">
        <v>9</v>
      </c>
      <c r="AR240" s="36"/>
      <c r="AS240" s="36"/>
      <c r="AT240" s="36"/>
      <c r="AU240" s="36"/>
      <c r="AV240" s="36"/>
      <c r="AW240" s="37"/>
      <c r="AX240" s="38"/>
      <c r="AY240" s="35">
        <v>10</v>
      </c>
      <c r="AZ240" s="36"/>
      <c r="BA240" s="36"/>
      <c r="BB240" s="36"/>
      <c r="BC240" s="36"/>
      <c r="BD240" s="36"/>
      <c r="BE240" s="37"/>
      <c r="BF240" s="38"/>
      <c r="BG240" s="35">
        <v>11</v>
      </c>
      <c r="BH240" s="36"/>
      <c r="BI240" s="36"/>
      <c r="BJ240" s="36"/>
      <c r="BK240" s="36"/>
      <c r="BL240" s="36"/>
      <c r="BM240" s="37"/>
      <c r="BN240" s="38"/>
      <c r="BO240" s="35" t="s">
        <v>23</v>
      </c>
      <c r="BP240" s="36"/>
      <c r="BQ240" s="36"/>
      <c r="BR240" s="36"/>
      <c r="BS240" s="36"/>
      <c r="BT240" s="36"/>
      <c r="BU240" s="37"/>
      <c r="BV240" s="38"/>
      <c r="BW240" s="35" t="s">
        <v>22</v>
      </c>
      <c r="BX240" s="36"/>
      <c r="BY240" s="36"/>
      <c r="BZ240" s="36"/>
      <c r="CA240" s="36"/>
      <c r="CB240" s="36"/>
      <c r="CC240" s="37"/>
    </row>
    <row r="241" spans="3:81" x14ac:dyDescent="0.35">
      <c r="C241" s="40" t="s">
        <v>0</v>
      </c>
      <c r="D241" s="40" t="s">
        <v>1</v>
      </c>
      <c r="E241" s="65" t="s">
        <v>2</v>
      </c>
      <c r="F241" s="66"/>
      <c r="G241" s="41" t="s">
        <v>3</v>
      </c>
      <c r="H241" s="40" t="s">
        <v>4</v>
      </c>
      <c r="I241" s="40" t="s">
        <v>5</v>
      </c>
      <c r="J241" s="38"/>
      <c r="K241" s="40" t="s">
        <v>0</v>
      </c>
      <c r="L241" s="40" t="s">
        <v>1</v>
      </c>
      <c r="M241" s="65" t="s">
        <v>2</v>
      </c>
      <c r="N241" s="66"/>
      <c r="O241" s="41" t="s">
        <v>3</v>
      </c>
      <c r="P241" s="40" t="s">
        <v>4</v>
      </c>
      <c r="Q241" s="40" t="s">
        <v>5</v>
      </c>
      <c r="R241" s="38"/>
      <c r="S241" s="40" t="s">
        <v>0</v>
      </c>
      <c r="T241" s="40" t="s">
        <v>1</v>
      </c>
      <c r="U241" s="65" t="s">
        <v>2</v>
      </c>
      <c r="V241" s="66"/>
      <c r="W241" s="41" t="s">
        <v>3</v>
      </c>
      <c r="X241" s="40" t="s">
        <v>4</v>
      </c>
      <c r="Y241" s="40" t="s">
        <v>5</v>
      </c>
      <c r="Z241" s="38"/>
      <c r="AA241" s="40" t="s">
        <v>0</v>
      </c>
      <c r="AB241" s="40" t="s">
        <v>1</v>
      </c>
      <c r="AC241" s="65" t="s">
        <v>2</v>
      </c>
      <c r="AD241" s="66"/>
      <c r="AE241" s="41" t="s">
        <v>3</v>
      </c>
      <c r="AF241" s="40" t="s">
        <v>4</v>
      </c>
      <c r="AG241" s="40" t="s">
        <v>5</v>
      </c>
      <c r="AH241" s="38"/>
      <c r="AI241" s="40" t="s">
        <v>0</v>
      </c>
      <c r="AJ241" s="40" t="s">
        <v>1</v>
      </c>
      <c r="AK241" s="65" t="s">
        <v>2</v>
      </c>
      <c r="AL241" s="66"/>
      <c r="AM241" s="41" t="s">
        <v>3</v>
      </c>
      <c r="AN241" s="40" t="s">
        <v>4</v>
      </c>
      <c r="AO241" s="40" t="s">
        <v>5</v>
      </c>
      <c r="AP241" s="38"/>
      <c r="AQ241" s="40" t="s">
        <v>0</v>
      </c>
      <c r="AR241" s="40" t="s">
        <v>1</v>
      </c>
      <c r="AS241" s="65" t="s">
        <v>2</v>
      </c>
      <c r="AT241" s="66"/>
      <c r="AU241" s="41" t="s">
        <v>3</v>
      </c>
      <c r="AV241" s="40" t="s">
        <v>4</v>
      </c>
      <c r="AW241" s="40" t="s">
        <v>5</v>
      </c>
      <c r="AX241" s="38"/>
      <c r="AY241" s="40" t="s">
        <v>0</v>
      </c>
      <c r="AZ241" s="40" t="s">
        <v>1</v>
      </c>
      <c r="BA241" s="65" t="s">
        <v>2</v>
      </c>
      <c r="BB241" s="66"/>
      <c r="BC241" s="41" t="s">
        <v>3</v>
      </c>
      <c r="BD241" s="40" t="s">
        <v>4</v>
      </c>
      <c r="BE241" s="40" t="s">
        <v>5</v>
      </c>
      <c r="BF241" s="38"/>
      <c r="BG241" s="40" t="s">
        <v>0</v>
      </c>
      <c r="BH241" s="40" t="s">
        <v>1</v>
      </c>
      <c r="BI241" s="65" t="s">
        <v>2</v>
      </c>
      <c r="BJ241" s="66"/>
      <c r="BK241" s="41" t="s">
        <v>3</v>
      </c>
      <c r="BL241" s="40" t="s">
        <v>4</v>
      </c>
      <c r="BM241" s="40" t="s">
        <v>5</v>
      </c>
      <c r="BN241" s="38"/>
      <c r="BO241" s="40" t="s">
        <v>0</v>
      </c>
      <c r="BP241" s="40" t="s">
        <v>1</v>
      </c>
      <c r="BQ241" s="65" t="s">
        <v>2</v>
      </c>
      <c r="BR241" s="66"/>
      <c r="BS241" s="41" t="s">
        <v>3</v>
      </c>
      <c r="BT241" s="40" t="s">
        <v>4</v>
      </c>
      <c r="BU241" s="40" t="s">
        <v>5</v>
      </c>
      <c r="BV241" s="38"/>
      <c r="BW241" s="40" t="s">
        <v>0</v>
      </c>
      <c r="BX241" s="40" t="s">
        <v>1</v>
      </c>
      <c r="BY241" s="65" t="s">
        <v>2</v>
      </c>
      <c r="BZ241" s="66"/>
      <c r="CA241" s="41" t="s">
        <v>3</v>
      </c>
      <c r="CB241" s="40" t="s">
        <v>4</v>
      </c>
      <c r="CC241" s="40" t="s">
        <v>5</v>
      </c>
    </row>
    <row r="242" spans="3:81" x14ac:dyDescent="0.35">
      <c r="C242" s="42" t="s">
        <v>6</v>
      </c>
      <c r="D242" s="42" t="s">
        <v>7</v>
      </c>
      <c r="E242" s="43" t="s">
        <v>8</v>
      </c>
      <c r="F242" s="44" t="s">
        <v>9</v>
      </c>
      <c r="G242" s="42"/>
      <c r="H242" s="42" t="s">
        <v>10</v>
      </c>
      <c r="I242" s="42" t="s">
        <v>11</v>
      </c>
      <c r="J242" s="38"/>
      <c r="K242" s="42" t="s">
        <v>6</v>
      </c>
      <c r="L242" s="42" t="s">
        <v>7</v>
      </c>
      <c r="M242" s="43" t="s">
        <v>8</v>
      </c>
      <c r="N242" s="44" t="s">
        <v>9</v>
      </c>
      <c r="O242" s="42"/>
      <c r="P242" s="42" t="s">
        <v>10</v>
      </c>
      <c r="Q242" s="42" t="s">
        <v>11</v>
      </c>
      <c r="R242" s="38"/>
      <c r="S242" s="42" t="s">
        <v>6</v>
      </c>
      <c r="T242" s="42" t="s">
        <v>7</v>
      </c>
      <c r="U242" s="43" t="s">
        <v>8</v>
      </c>
      <c r="V242" s="44" t="s">
        <v>9</v>
      </c>
      <c r="W242" s="42"/>
      <c r="X242" s="42" t="s">
        <v>10</v>
      </c>
      <c r="Y242" s="42" t="s">
        <v>11</v>
      </c>
      <c r="Z242" s="38"/>
      <c r="AA242" s="42" t="s">
        <v>6</v>
      </c>
      <c r="AB242" s="42" t="s">
        <v>7</v>
      </c>
      <c r="AC242" s="43" t="s">
        <v>8</v>
      </c>
      <c r="AD242" s="44" t="s">
        <v>9</v>
      </c>
      <c r="AE242" s="42"/>
      <c r="AF242" s="42" t="s">
        <v>10</v>
      </c>
      <c r="AG242" s="42" t="s">
        <v>11</v>
      </c>
      <c r="AH242" s="38"/>
      <c r="AI242" s="42" t="s">
        <v>6</v>
      </c>
      <c r="AJ242" s="42" t="s">
        <v>7</v>
      </c>
      <c r="AK242" s="43" t="s">
        <v>8</v>
      </c>
      <c r="AL242" s="44" t="s">
        <v>9</v>
      </c>
      <c r="AM242" s="42"/>
      <c r="AN242" s="42" t="s">
        <v>10</v>
      </c>
      <c r="AO242" s="42" t="s">
        <v>11</v>
      </c>
      <c r="AP242" s="38"/>
      <c r="AQ242" s="42" t="s">
        <v>6</v>
      </c>
      <c r="AR242" s="42" t="s">
        <v>7</v>
      </c>
      <c r="AS242" s="43" t="s">
        <v>8</v>
      </c>
      <c r="AT242" s="44" t="s">
        <v>9</v>
      </c>
      <c r="AU242" s="42"/>
      <c r="AV242" s="42" t="s">
        <v>10</v>
      </c>
      <c r="AW242" s="42" t="s">
        <v>11</v>
      </c>
      <c r="AX242" s="38"/>
      <c r="AY242" s="42" t="s">
        <v>6</v>
      </c>
      <c r="AZ242" s="42" t="s">
        <v>7</v>
      </c>
      <c r="BA242" s="43" t="s">
        <v>8</v>
      </c>
      <c r="BB242" s="44" t="s">
        <v>9</v>
      </c>
      <c r="BC242" s="42"/>
      <c r="BD242" s="42" t="s">
        <v>10</v>
      </c>
      <c r="BE242" s="42" t="s">
        <v>11</v>
      </c>
      <c r="BF242" s="38"/>
      <c r="BG242" s="42" t="s">
        <v>6</v>
      </c>
      <c r="BH242" s="42" t="s">
        <v>7</v>
      </c>
      <c r="BI242" s="43" t="s">
        <v>8</v>
      </c>
      <c r="BJ242" s="44" t="s">
        <v>9</v>
      </c>
      <c r="BK242" s="42"/>
      <c r="BL242" s="42" t="s">
        <v>10</v>
      </c>
      <c r="BM242" s="42" t="s">
        <v>11</v>
      </c>
      <c r="BN242" s="38"/>
      <c r="BO242" s="42" t="s">
        <v>6</v>
      </c>
      <c r="BP242" s="42" t="s">
        <v>7</v>
      </c>
      <c r="BQ242" s="43" t="s">
        <v>8</v>
      </c>
      <c r="BR242" s="44" t="s">
        <v>9</v>
      </c>
      <c r="BS242" s="42"/>
      <c r="BT242" s="42" t="s">
        <v>10</v>
      </c>
      <c r="BU242" s="42" t="s">
        <v>11</v>
      </c>
      <c r="BV242" s="38"/>
      <c r="BW242" s="42" t="s">
        <v>6</v>
      </c>
      <c r="BX242" s="42" t="s">
        <v>7</v>
      </c>
      <c r="BY242" s="43" t="s">
        <v>8</v>
      </c>
      <c r="BZ242" s="44" t="s">
        <v>9</v>
      </c>
      <c r="CA242" s="42"/>
      <c r="CB242" s="42" t="s">
        <v>10</v>
      </c>
      <c r="CC242" s="42" t="s">
        <v>11</v>
      </c>
    </row>
    <row r="243" spans="3:81" x14ac:dyDescent="0.35">
      <c r="C243" s="42">
        <v>0</v>
      </c>
      <c r="D243" s="42"/>
      <c r="E243" s="43"/>
      <c r="F243" s="44"/>
      <c r="G243" s="42"/>
      <c r="H243" s="42"/>
      <c r="I243" s="42"/>
      <c r="J243" s="38"/>
      <c r="K243" s="42">
        <v>0</v>
      </c>
      <c r="L243" s="42"/>
      <c r="M243" s="43"/>
      <c r="N243" s="44"/>
      <c r="O243" s="42"/>
      <c r="P243" s="42"/>
      <c r="Q243" s="42"/>
      <c r="R243" s="38"/>
      <c r="S243" s="42">
        <v>0</v>
      </c>
      <c r="T243" s="42"/>
      <c r="U243" s="43"/>
      <c r="V243" s="44"/>
      <c r="W243" s="42"/>
      <c r="X243" s="42"/>
      <c r="Y243" s="42"/>
      <c r="Z243" s="38"/>
      <c r="AA243" s="42">
        <v>0</v>
      </c>
      <c r="AB243" s="42">
        <v>15.2</v>
      </c>
      <c r="AC243" s="43">
        <v>127.3</v>
      </c>
      <c r="AD243" s="44">
        <v>12.72</v>
      </c>
      <c r="AE243" s="42">
        <v>8.98</v>
      </c>
      <c r="AF243" s="42">
        <v>83</v>
      </c>
      <c r="AG243" s="42">
        <v>825</v>
      </c>
      <c r="AH243" s="38"/>
      <c r="AI243" s="42">
        <v>0</v>
      </c>
      <c r="AJ243" s="42"/>
      <c r="AK243" s="43"/>
      <c r="AL243" s="44"/>
      <c r="AM243" s="42"/>
      <c r="AN243" s="42"/>
      <c r="AO243" s="42"/>
      <c r="AP243" s="38"/>
      <c r="AQ243" s="42">
        <v>0</v>
      </c>
      <c r="AR243" s="42"/>
      <c r="AS243" s="43"/>
      <c r="AT243" s="44"/>
      <c r="AU243" s="42"/>
      <c r="AV243" s="42"/>
      <c r="AW243" s="42"/>
      <c r="AX243" s="38"/>
      <c r="AY243" s="42">
        <v>0</v>
      </c>
      <c r="AZ243" s="42">
        <v>15</v>
      </c>
      <c r="BA243" s="43">
        <v>123.3</v>
      </c>
      <c r="BB243" s="44">
        <v>12.37</v>
      </c>
      <c r="BC243" s="42">
        <v>8.9499999999999993</v>
      </c>
      <c r="BD243" s="42">
        <v>66</v>
      </c>
      <c r="BE243" s="42">
        <v>827</v>
      </c>
      <c r="BF243" s="38"/>
      <c r="BG243" s="42">
        <v>0</v>
      </c>
      <c r="BH243" s="42"/>
      <c r="BI243" s="43"/>
      <c r="BJ243" s="44"/>
      <c r="BK243" s="42"/>
      <c r="BL243" s="42"/>
      <c r="BM243" s="42"/>
      <c r="BN243" s="38"/>
      <c r="BO243" s="42">
        <v>0</v>
      </c>
      <c r="BP243" s="42">
        <v>15.4</v>
      </c>
      <c r="BQ243" s="43">
        <v>125.8</v>
      </c>
      <c r="BR243" s="44">
        <v>12.56</v>
      </c>
      <c r="BS243" s="42">
        <v>9.0399999999999991</v>
      </c>
      <c r="BT243" s="42">
        <v>160</v>
      </c>
      <c r="BU243" s="42">
        <v>825</v>
      </c>
      <c r="BV243" s="38"/>
      <c r="BW243" s="42">
        <v>0</v>
      </c>
      <c r="BX243" s="42">
        <v>13.8</v>
      </c>
      <c r="BY243" s="43">
        <v>99.3</v>
      </c>
      <c r="BZ243" s="44">
        <v>10.27</v>
      </c>
      <c r="CA243" s="42">
        <v>8.5</v>
      </c>
      <c r="CB243" s="42">
        <v>153</v>
      </c>
      <c r="CC243" s="42">
        <v>978</v>
      </c>
    </row>
    <row r="244" spans="3:81" x14ac:dyDescent="0.35">
      <c r="C244" s="42">
        <v>1</v>
      </c>
      <c r="D244" s="42"/>
      <c r="E244" s="43"/>
      <c r="F244" s="44"/>
      <c r="G244" s="42"/>
      <c r="H244" s="42"/>
      <c r="I244" s="42"/>
      <c r="J244" s="38"/>
      <c r="K244" s="42">
        <v>1</v>
      </c>
      <c r="L244" s="42"/>
      <c r="M244" s="43"/>
      <c r="N244" s="44"/>
      <c r="O244" s="42"/>
      <c r="P244" s="42"/>
      <c r="Q244" s="42"/>
      <c r="R244" s="38"/>
      <c r="S244" s="42">
        <v>1</v>
      </c>
      <c r="T244" s="42"/>
      <c r="U244" s="43"/>
      <c r="V244" s="44"/>
      <c r="W244" s="42"/>
      <c r="X244" s="42"/>
      <c r="Y244" s="42"/>
      <c r="Z244" s="38"/>
      <c r="AA244" s="42">
        <v>1</v>
      </c>
      <c r="AB244" s="42">
        <v>15</v>
      </c>
      <c r="AC244" s="43">
        <v>125.6</v>
      </c>
      <c r="AD244" s="44">
        <v>12.63</v>
      </c>
      <c r="AE244" s="42">
        <v>8.9499999999999993</v>
      </c>
      <c r="AF244" s="42">
        <v>83</v>
      </c>
      <c r="AG244" s="42">
        <v>826</v>
      </c>
      <c r="AH244" s="38"/>
      <c r="AI244" s="42">
        <v>1</v>
      </c>
      <c r="AJ244" s="42"/>
      <c r="AK244" s="43"/>
      <c r="AL244" s="44"/>
      <c r="AM244" s="42"/>
      <c r="AN244" s="42"/>
      <c r="AO244" s="42"/>
      <c r="AP244" s="38"/>
      <c r="AQ244" s="42">
        <v>1</v>
      </c>
      <c r="AR244" s="42"/>
      <c r="AS244" s="43"/>
      <c r="AT244" s="44"/>
      <c r="AU244" s="42"/>
      <c r="AV244" s="42"/>
      <c r="AW244" s="42"/>
      <c r="AX244" s="38"/>
      <c r="AY244" s="42">
        <v>1</v>
      </c>
      <c r="AZ244" s="42">
        <v>15</v>
      </c>
      <c r="BA244" s="43">
        <v>120.8</v>
      </c>
      <c r="BB244" s="44">
        <v>12.16</v>
      </c>
      <c r="BC244" s="42">
        <v>8.9</v>
      </c>
      <c r="BD244" s="42">
        <v>52</v>
      </c>
      <c r="BE244" s="42">
        <v>828</v>
      </c>
      <c r="BF244" s="38"/>
      <c r="BG244" s="42">
        <v>1</v>
      </c>
      <c r="BH244" s="42"/>
      <c r="BI244" s="43"/>
      <c r="BJ244" s="44"/>
      <c r="BK244" s="42"/>
      <c r="BL244" s="42"/>
      <c r="BM244" s="42"/>
      <c r="BN244" s="38"/>
      <c r="BO244" s="42">
        <v>1</v>
      </c>
      <c r="BP244" s="42"/>
      <c r="BQ244" s="43"/>
      <c r="BR244" s="44"/>
      <c r="BS244" s="42"/>
      <c r="BT244" s="42"/>
      <c r="BU244" s="42"/>
      <c r="BV244" s="38"/>
      <c r="BW244" s="42">
        <v>1</v>
      </c>
      <c r="BX244" s="42"/>
      <c r="BY244" s="43"/>
      <c r="BZ244" s="44"/>
      <c r="CA244" s="42"/>
      <c r="CB244" s="42"/>
      <c r="CC244" s="42"/>
    </row>
    <row r="245" spans="3:81" x14ac:dyDescent="0.35">
      <c r="C245" s="42">
        <v>2</v>
      </c>
      <c r="D245" s="42"/>
      <c r="E245" s="43"/>
      <c r="F245" s="44"/>
      <c r="G245" s="42"/>
      <c r="H245" s="42"/>
      <c r="I245" s="42"/>
      <c r="J245" s="38"/>
      <c r="K245" s="42">
        <v>2</v>
      </c>
      <c r="L245" s="42"/>
      <c r="M245" s="43"/>
      <c r="N245" s="44"/>
      <c r="O245" s="42"/>
      <c r="P245" s="42"/>
      <c r="Q245" s="42"/>
      <c r="R245" s="38"/>
      <c r="S245" s="42">
        <v>2</v>
      </c>
      <c r="T245" s="42"/>
      <c r="U245" s="43"/>
      <c r="V245" s="44"/>
      <c r="W245" s="42"/>
      <c r="X245" s="42"/>
      <c r="Y245" s="42"/>
      <c r="Z245" s="38"/>
      <c r="AA245" s="42">
        <v>2</v>
      </c>
      <c r="AB245" s="42">
        <v>14.8</v>
      </c>
      <c r="AC245" s="43">
        <v>102.5</v>
      </c>
      <c r="AD245" s="44">
        <v>10.32</v>
      </c>
      <c r="AE245" s="42">
        <v>8.73</v>
      </c>
      <c r="AF245" s="42">
        <v>88</v>
      </c>
      <c r="AG245" s="42">
        <v>830</v>
      </c>
      <c r="AH245" s="38"/>
      <c r="AI245" s="42">
        <v>2</v>
      </c>
      <c r="AJ245" s="42"/>
      <c r="AK245" s="43"/>
      <c r="AL245" s="44"/>
      <c r="AM245" s="42"/>
      <c r="AN245" s="42"/>
      <c r="AO245" s="42"/>
      <c r="AP245" s="38"/>
      <c r="AQ245" s="42">
        <v>2</v>
      </c>
      <c r="AR245" s="42"/>
      <c r="AS245" s="43"/>
      <c r="AT245" s="44"/>
      <c r="AU245" s="42"/>
      <c r="AV245" s="42"/>
      <c r="AW245" s="42"/>
      <c r="AX245" s="38"/>
      <c r="AY245" s="42">
        <v>2</v>
      </c>
      <c r="AZ245" s="42">
        <v>14.8</v>
      </c>
      <c r="BA245" s="43">
        <v>103.4</v>
      </c>
      <c r="BB245" s="44">
        <v>10.34</v>
      </c>
      <c r="BC245" s="42">
        <v>8.6199999999999992</v>
      </c>
      <c r="BD245" s="42">
        <v>36</v>
      </c>
      <c r="BE245" s="42">
        <v>837</v>
      </c>
      <c r="BF245" s="38"/>
      <c r="BG245" s="42">
        <v>2</v>
      </c>
      <c r="BH245" s="42"/>
      <c r="BI245" s="43"/>
      <c r="BJ245" s="44"/>
      <c r="BK245" s="42"/>
      <c r="BL245" s="42"/>
      <c r="BM245" s="42"/>
      <c r="BN245" s="38"/>
      <c r="BO245" s="42">
        <v>2</v>
      </c>
      <c r="BP245" s="42"/>
      <c r="BQ245" s="43"/>
      <c r="BR245" s="44"/>
      <c r="BS245" s="42"/>
      <c r="BT245" s="42"/>
      <c r="BU245" s="42"/>
      <c r="BV245" s="38"/>
      <c r="BW245" s="42">
        <v>2</v>
      </c>
      <c r="BX245" s="42"/>
      <c r="BY245" s="43"/>
      <c r="BZ245" s="44"/>
      <c r="CA245" s="42"/>
      <c r="CB245" s="42"/>
      <c r="CC245" s="42"/>
    </row>
    <row r="246" spans="3:81" x14ac:dyDescent="0.35">
      <c r="C246" s="45">
        <v>3</v>
      </c>
      <c r="D246" s="45"/>
      <c r="E246" s="46"/>
      <c r="F246" s="47"/>
      <c r="G246" s="45"/>
      <c r="H246" s="45"/>
      <c r="I246" s="45"/>
      <c r="J246" s="38"/>
      <c r="K246" s="45">
        <v>3</v>
      </c>
      <c r="L246" s="45"/>
      <c r="M246" s="46"/>
      <c r="N246" s="47"/>
      <c r="O246" s="45"/>
      <c r="P246" s="45"/>
      <c r="Q246" s="45"/>
      <c r="R246" s="38"/>
      <c r="S246" s="45">
        <v>3</v>
      </c>
      <c r="T246" s="45"/>
      <c r="U246" s="46"/>
      <c r="V246" s="47"/>
      <c r="W246" s="45"/>
      <c r="X246" s="45"/>
      <c r="Y246" s="45"/>
      <c r="Z246" s="38"/>
      <c r="AA246" s="45">
        <v>3</v>
      </c>
      <c r="AB246" s="45">
        <v>14.8</v>
      </c>
      <c r="AC246" s="46">
        <v>76.3</v>
      </c>
      <c r="AD246" s="47">
        <v>7.71</v>
      </c>
      <c r="AE246" s="45">
        <v>8.3800000000000008</v>
      </c>
      <c r="AF246" s="45">
        <v>98</v>
      </c>
      <c r="AG246" s="45">
        <v>832</v>
      </c>
      <c r="AH246" s="38"/>
      <c r="AI246" s="45">
        <v>3</v>
      </c>
      <c r="AJ246" s="45"/>
      <c r="AK246" s="46"/>
      <c r="AL246" s="47"/>
      <c r="AM246" s="45"/>
      <c r="AN246" s="45"/>
      <c r="AO246" s="45"/>
      <c r="AP246" s="38"/>
      <c r="AQ246" s="45">
        <v>3</v>
      </c>
      <c r="AR246" s="45"/>
      <c r="AS246" s="46"/>
      <c r="AT246" s="47"/>
      <c r="AU246" s="45"/>
      <c r="AV246" s="45"/>
      <c r="AW246" s="45"/>
      <c r="AX246" s="38"/>
      <c r="AY246" s="45">
        <v>3</v>
      </c>
      <c r="AZ246" s="45">
        <v>14.8</v>
      </c>
      <c r="BA246" s="46">
        <v>83.5</v>
      </c>
      <c r="BB246" s="47">
        <v>8.3800000000000008</v>
      </c>
      <c r="BC246" s="45">
        <v>8.0399999999999991</v>
      </c>
      <c r="BD246" s="45">
        <v>-8</v>
      </c>
      <c r="BE246" s="45">
        <v>922</v>
      </c>
      <c r="BF246" s="38"/>
      <c r="BG246" s="45">
        <v>3</v>
      </c>
      <c r="BH246" s="45"/>
      <c r="BI246" s="46"/>
      <c r="BJ246" s="47"/>
      <c r="BK246" s="45"/>
      <c r="BL246" s="45"/>
      <c r="BM246" s="45"/>
      <c r="BN246" s="38"/>
      <c r="BO246" s="45">
        <v>3</v>
      </c>
      <c r="BP246" s="45"/>
      <c r="BQ246" s="46"/>
      <c r="BR246" s="47"/>
      <c r="BS246" s="45"/>
      <c r="BT246" s="45"/>
      <c r="BU246" s="45"/>
      <c r="BV246" s="38"/>
      <c r="BW246" s="45">
        <v>3</v>
      </c>
      <c r="BX246" s="45"/>
      <c r="BY246" s="46"/>
      <c r="BZ246" s="47"/>
      <c r="CA246" s="45"/>
      <c r="CB246" s="45"/>
      <c r="CC246" s="45"/>
    </row>
    <row r="247" spans="3:81" x14ac:dyDescent="0.35">
      <c r="C247" s="32"/>
      <c r="D247" s="33"/>
      <c r="E247" s="33"/>
      <c r="F247" s="33"/>
      <c r="G247" s="33"/>
      <c r="H247" s="33"/>
      <c r="I247" s="34"/>
      <c r="J247" s="38"/>
      <c r="K247" s="32"/>
      <c r="L247" s="33"/>
      <c r="M247" s="33"/>
      <c r="N247" s="33"/>
      <c r="O247" s="33"/>
      <c r="P247" s="33"/>
      <c r="Q247" s="34"/>
      <c r="R247" s="38"/>
      <c r="S247" s="32"/>
      <c r="T247" s="33"/>
      <c r="U247" s="33"/>
      <c r="V247" s="33"/>
      <c r="W247" s="33"/>
      <c r="X247" s="33"/>
      <c r="Y247" s="34"/>
      <c r="Z247" s="38"/>
      <c r="AA247" s="32"/>
      <c r="AB247" s="33"/>
      <c r="AC247" s="33"/>
      <c r="AD247" s="33"/>
      <c r="AE247" s="33"/>
      <c r="AF247" s="33"/>
      <c r="AG247" s="34"/>
      <c r="AH247" s="38"/>
      <c r="AI247" s="32"/>
      <c r="AJ247" s="33"/>
      <c r="AK247" s="33"/>
      <c r="AL247" s="33"/>
      <c r="AM247" s="33"/>
      <c r="AN247" s="33"/>
      <c r="AO247" s="34"/>
      <c r="AP247" s="38"/>
      <c r="AQ247" s="32"/>
      <c r="AR247" s="33"/>
      <c r="AS247" s="33"/>
      <c r="AT247" s="33"/>
      <c r="AU247" s="33"/>
      <c r="AV247" s="33"/>
      <c r="AW247" s="34"/>
      <c r="AX247" s="38"/>
      <c r="AY247" s="32"/>
      <c r="AZ247" s="33"/>
      <c r="BA247" s="33"/>
      <c r="BB247" s="33"/>
      <c r="BC247" s="33"/>
      <c r="BD247" s="33"/>
      <c r="BE247" s="34"/>
      <c r="BF247" s="38"/>
      <c r="BG247" s="32"/>
      <c r="BH247" s="33"/>
      <c r="BI247" s="33"/>
      <c r="BJ247" s="33"/>
      <c r="BK247" s="33"/>
      <c r="BL247" s="33"/>
      <c r="BM247" s="34"/>
      <c r="BN247" s="38"/>
      <c r="BO247" s="32"/>
      <c r="BP247" s="33"/>
      <c r="BQ247" s="33"/>
      <c r="BR247" s="33"/>
      <c r="BS247" s="33"/>
      <c r="BT247" s="33"/>
      <c r="BU247" s="34"/>
      <c r="BV247" s="38"/>
      <c r="BW247" s="32"/>
      <c r="BX247" s="33"/>
      <c r="BY247" s="33"/>
      <c r="BZ247" s="33"/>
      <c r="CA247" s="33"/>
      <c r="CB247" s="33"/>
      <c r="CC247" s="34"/>
    </row>
    <row r="248" spans="3:81" x14ac:dyDescent="0.35">
      <c r="C248" s="32" t="s">
        <v>12</v>
      </c>
      <c r="D248" s="34"/>
      <c r="E248" s="48">
        <v>0.8</v>
      </c>
      <c r="F248" s="67"/>
      <c r="G248" s="68"/>
      <c r="H248" s="68"/>
      <c r="I248" s="69"/>
      <c r="J248" s="38"/>
      <c r="K248" s="32" t="s">
        <v>12</v>
      </c>
      <c r="L248" s="34"/>
      <c r="M248" s="48">
        <v>0.8</v>
      </c>
      <c r="N248" s="67"/>
      <c r="O248" s="68"/>
      <c r="P248" s="68"/>
      <c r="Q248" s="69"/>
      <c r="R248" s="38"/>
      <c r="S248" s="32" t="s">
        <v>12</v>
      </c>
      <c r="T248" s="34"/>
      <c r="U248" s="48">
        <v>0.7</v>
      </c>
      <c r="V248" s="67"/>
      <c r="W248" s="68"/>
      <c r="X248" s="68"/>
      <c r="Y248" s="69"/>
      <c r="Z248" s="38"/>
      <c r="AA248" s="32" t="s">
        <v>12</v>
      </c>
      <c r="AB248" s="34"/>
      <c r="AC248" s="48">
        <v>0.8</v>
      </c>
      <c r="AD248" s="67"/>
      <c r="AE248" s="68"/>
      <c r="AF248" s="68"/>
      <c r="AG248" s="69"/>
      <c r="AH248" s="38"/>
      <c r="AI248" s="32" t="s">
        <v>12</v>
      </c>
      <c r="AJ248" s="34"/>
      <c r="AK248" s="48">
        <v>0.8</v>
      </c>
      <c r="AL248" s="67" t="s">
        <v>33</v>
      </c>
      <c r="AM248" s="68"/>
      <c r="AN248" s="68"/>
      <c r="AO248" s="69"/>
      <c r="AP248" s="38"/>
      <c r="AQ248" s="32" t="s">
        <v>12</v>
      </c>
      <c r="AR248" s="34"/>
      <c r="AS248" s="48">
        <v>0.8</v>
      </c>
      <c r="AT248" s="67"/>
      <c r="AU248" s="68"/>
      <c r="AV248" s="68"/>
      <c r="AW248" s="69"/>
      <c r="AX248" s="38"/>
      <c r="AY248" s="32" t="s">
        <v>12</v>
      </c>
      <c r="AZ248" s="34"/>
      <c r="BA248" s="48">
        <v>0.8</v>
      </c>
      <c r="BB248" s="67"/>
      <c r="BC248" s="68"/>
      <c r="BD248" s="68"/>
      <c r="BE248" s="69"/>
      <c r="BF248" s="38"/>
      <c r="BG248" s="32" t="s">
        <v>12</v>
      </c>
      <c r="BH248" s="34"/>
      <c r="BI248" s="48">
        <v>0.8</v>
      </c>
      <c r="BJ248" s="67"/>
      <c r="BK248" s="68"/>
      <c r="BL248" s="68"/>
      <c r="BM248" s="69"/>
      <c r="BN248" s="38"/>
      <c r="BO248" s="32" t="s">
        <v>12</v>
      </c>
      <c r="BP248" s="34"/>
      <c r="BQ248" s="48"/>
      <c r="BR248" s="67"/>
      <c r="BS248" s="68"/>
      <c r="BT248" s="68"/>
      <c r="BU248" s="69"/>
      <c r="BV248" s="38"/>
      <c r="BW248" s="32" t="s">
        <v>12</v>
      </c>
      <c r="BX248" s="34"/>
      <c r="BY248" s="48"/>
      <c r="BZ248" s="67"/>
      <c r="CA248" s="68"/>
      <c r="CB248" s="68"/>
      <c r="CC248" s="69"/>
    </row>
    <row r="249" spans="3:81" x14ac:dyDescent="0.35">
      <c r="C249" s="32" t="s">
        <v>14</v>
      </c>
      <c r="D249" s="34"/>
      <c r="E249" s="48">
        <v>2.6</v>
      </c>
      <c r="F249" s="70"/>
      <c r="G249" s="71"/>
      <c r="H249" s="71"/>
      <c r="I249" s="72"/>
      <c r="J249" s="38"/>
      <c r="K249" s="32" t="s">
        <v>14</v>
      </c>
      <c r="L249" s="34"/>
      <c r="M249" s="48">
        <v>2.8</v>
      </c>
      <c r="N249" s="70"/>
      <c r="O249" s="71"/>
      <c r="P249" s="71"/>
      <c r="Q249" s="72"/>
      <c r="R249" s="38"/>
      <c r="S249" s="32" t="s">
        <v>14</v>
      </c>
      <c r="T249" s="34"/>
      <c r="U249" s="48">
        <v>3.15</v>
      </c>
      <c r="V249" s="70"/>
      <c r="W249" s="71"/>
      <c r="X249" s="71"/>
      <c r="Y249" s="72"/>
      <c r="Z249" s="38"/>
      <c r="AA249" s="32" t="s">
        <v>14</v>
      </c>
      <c r="AB249" s="34"/>
      <c r="AC249" s="48">
        <v>3.15</v>
      </c>
      <c r="AD249" s="70"/>
      <c r="AE249" s="71"/>
      <c r="AF249" s="71"/>
      <c r="AG249" s="72"/>
      <c r="AH249" s="38"/>
      <c r="AI249" s="32" t="s">
        <v>14</v>
      </c>
      <c r="AJ249" s="34"/>
      <c r="AK249" s="48">
        <v>2.7</v>
      </c>
      <c r="AL249" s="70"/>
      <c r="AM249" s="71"/>
      <c r="AN249" s="71"/>
      <c r="AO249" s="72"/>
      <c r="AP249" s="38"/>
      <c r="AQ249" s="32" t="s">
        <v>14</v>
      </c>
      <c r="AR249" s="34"/>
      <c r="AS249" s="48">
        <v>2.6</v>
      </c>
      <c r="AT249" s="70"/>
      <c r="AU249" s="71"/>
      <c r="AV249" s="71"/>
      <c r="AW249" s="72"/>
      <c r="AX249" s="38"/>
      <c r="AY249" s="32" t="s">
        <v>14</v>
      </c>
      <c r="AZ249" s="34"/>
      <c r="BA249" s="48">
        <v>3</v>
      </c>
      <c r="BB249" s="70"/>
      <c r="BC249" s="71"/>
      <c r="BD249" s="71"/>
      <c r="BE249" s="72"/>
      <c r="BF249" s="38"/>
      <c r="BG249" s="32" t="s">
        <v>14</v>
      </c>
      <c r="BH249" s="34"/>
      <c r="BI249" s="48">
        <v>2.2000000000000002</v>
      </c>
      <c r="BJ249" s="70"/>
      <c r="BK249" s="71"/>
      <c r="BL249" s="71"/>
      <c r="BM249" s="72"/>
      <c r="BN249" s="38"/>
      <c r="BO249" s="32" t="s">
        <v>14</v>
      </c>
      <c r="BP249" s="34"/>
      <c r="BQ249" s="48"/>
      <c r="BR249" s="70"/>
      <c r="BS249" s="71"/>
      <c r="BT249" s="71"/>
      <c r="BU249" s="72"/>
      <c r="BV249" s="38"/>
      <c r="BW249" s="32" t="s">
        <v>14</v>
      </c>
      <c r="BX249" s="34"/>
      <c r="BY249" s="48"/>
      <c r="BZ249" s="70"/>
      <c r="CA249" s="71"/>
      <c r="CB249" s="71"/>
      <c r="CC249" s="72"/>
    </row>
    <row r="250" spans="3:81" x14ac:dyDescent="0.35">
      <c r="C250" s="32" t="s">
        <v>15</v>
      </c>
      <c r="D250" s="34"/>
      <c r="E250" s="48">
        <v>8.8000000000000007</v>
      </c>
      <c r="F250" s="70"/>
      <c r="G250" s="71"/>
      <c r="H250" s="71"/>
      <c r="I250" s="72"/>
      <c r="J250" s="38"/>
      <c r="K250" s="32" t="s">
        <v>15</v>
      </c>
      <c r="L250" s="34"/>
      <c r="M250" s="48">
        <v>8.9</v>
      </c>
      <c r="N250" s="70"/>
      <c r="O250" s="71"/>
      <c r="P250" s="71"/>
      <c r="Q250" s="72"/>
      <c r="R250" s="38"/>
      <c r="S250" s="32" t="s">
        <v>15</v>
      </c>
      <c r="T250" s="34"/>
      <c r="U250" s="48">
        <v>9.8000000000000007</v>
      </c>
      <c r="V250" s="70"/>
      <c r="W250" s="71"/>
      <c r="X250" s="71"/>
      <c r="Y250" s="72"/>
      <c r="Z250" s="38"/>
      <c r="AA250" s="32" t="s">
        <v>15</v>
      </c>
      <c r="AB250" s="34"/>
      <c r="AC250" s="48">
        <v>9.1</v>
      </c>
      <c r="AD250" s="70"/>
      <c r="AE250" s="71"/>
      <c r="AF250" s="71"/>
      <c r="AG250" s="72"/>
      <c r="AH250" s="38"/>
      <c r="AI250" s="32" t="s">
        <v>15</v>
      </c>
      <c r="AJ250" s="34"/>
      <c r="AK250" s="48">
        <v>9</v>
      </c>
      <c r="AL250" s="70"/>
      <c r="AM250" s="71"/>
      <c r="AN250" s="71"/>
      <c r="AO250" s="72"/>
      <c r="AP250" s="38"/>
      <c r="AQ250" s="32" t="s">
        <v>15</v>
      </c>
      <c r="AR250" s="34"/>
      <c r="AS250" s="48">
        <v>9.6999999999999993</v>
      </c>
      <c r="AT250" s="70"/>
      <c r="AU250" s="71"/>
      <c r="AV250" s="71"/>
      <c r="AW250" s="72"/>
      <c r="AX250" s="38"/>
      <c r="AY250" s="32" t="s">
        <v>15</v>
      </c>
      <c r="AZ250" s="34"/>
      <c r="BA250" s="48">
        <v>9.9</v>
      </c>
      <c r="BB250" s="70"/>
      <c r="BC250" s="71"/>
      <c r="BD250" s="71"/>
      <c r="BE250" s="72"/>
      <c r="BF250" s="38"/>
      <c r="BG250" s="32" t="s">
        <v>15</v>
      </c>
      <c r="BH250" s="34"/>
      <c r="BI250" s="48">
        <v>11.5</v>
      </c>
      <c r="BJ250" s="70"/>
      <c r="BK250" s="71"/>
      <c r="BL250" s="71"/>
      <c r="BM250" s="72"/>
      <c r="BN250" s="38"/>
      <c r="BO250" s="32" t="s">
        <v>15</v>
      </c>
      <c r="BP250" s="34"/>
      <c r="BQ250" s="48"/>
      <c r="BR250" s="70"/>
      <c r="BS250" s="71"/>
      <c r="BT250" s="71"/>
      <c r="BU250" s="72"/>
      <c r="BV250" s="38"/>
      <c r="BW250" s="32" t="s">
        <v>15</v>
      </c>
      <c r="BX250" s="34"/>
      <c r="BY250" s="48"/>
      <c r="BZ250" s="70"/>
      <c r="CA250" s="71"/>
      <c r="CB250" s="71"/>
      <c r="CC250" s="72"/>
    </row>
    <row r="251" spans="3:81" x14ac:dyDescent="0.35">
      <c r="C251" s="32" t="s">
        <v>16</v>
      </c>
      <c r="D251" s="34"/>
      <c r="E251" s="48">
        <v>9.5</v>
      </c>
      <c r="F251" s="70"/>
      <c r="G251" s="71"/>
      <c r="H251" s="71"/>
      <c r="I251" s="72"/>
      <c r="J251" s="38"/>
      <c r="K251" s="32" t="s">
        <v>16</v>
      </c>
      <c r="L251" s="34"/>
      <c r="M251" s="48">
        <v>10.199999999999999</v>
      </c>
      <c r="N251" s="70"/>
      <c r="O251" s="71"/>
      <c r="P251" s="71"/>
      <c r="Q251" s="72"/>
      <c r="R251" s="38"/>
      <c r="S251" s="32" t="s">
        <v>16</v>
      </c>
      <c r="T251" s="34"/>
      <c r="U251" s="48">
        <v>11.3</v>
      </c>
      <c r="V251" s="70"/>
      <c r="W251" s="71"/>
      <c r="X251" s="71"/>
      <c r="Y251" s="72"/>
      <c r="Z251" s="38"/>
      <c r="AA251" s="32" t="s">
        <v>16</v>
      </c>
      <c r="AB251" s="34"/>
      <c r="AC251" s="48">
        <v>10.1</v>
      </c>
      <c r="AD251" s="70"/>
      <c r="AE251" s="71"/>
      <c r="AF251" s="71"/>
      <c r="AG251" s="72"/>
      <c r="AH251" s="38"/>
      <c r="AI251" s="32" t="s">
        <v>16</v>
      </c>
      <c r="AJ251" s="34"/>
      <c r="AK251" s="48">
        <v>9.8000000000000007</v>
      </c>
      <c r="AL251" s="70"/>
      <c r="AM251" s="71"/>
      <c r="AN251" s="71"/>
      <c r="AO251" s="72"/>
      <c r="AP251" s="38"/>
      <c r="AQ251" s="32" t="s">
        <v>16</v>
      </c>
      <c r="AR251" s="34"/>
      <c r="AS251" s="48">
        <v>11.8</v>
      </c>
      <c r="AT251" s="70"/>
      <c r="AU251" s="71"/>
      <c r="AV251" s="71"/>
      <c r="AW251" s="72"/>
      <c r="AX251" s="38"/>
      <c r="AY251" s="32" t="s">
        <v>16</v>
      </c>
      <c r="AZ251" s="34"/>
      <c r="BA251" s="48">
        <v>13.5</v>
      </c>
      <c r="BB251" s="70"/>
      <c r="BC251" s="71"/>
      <c r="BD251" s="71"/>
      <c r="BE251" s="72"/>
      <c r="BF251" s="38"/>
      <c r="BG251" s="32" t="s">
        <v>16</v>
      </c>
      <c r="BH251" s="34"/>
      <c r="BI251" s="48">
        <v>15.4</v>
      </c>
      <c r="BJ251" s="70"/>
      <c r="BK251" s="71"/>
      <c r="BL251" s="71"/>
      <c r="BM251" s="72"/>
      <c r="BN251" s="38"/>
      <c r="BO251" s="32" t="s">
        <v>16</v>
      </c>
      <c r="BP251" s="34"/>
      <c r="BQ251" s="48"/>
      <c r="BR251" s="70"/>
      <c r="BS251" s="71"/>
      <c r="BT251" s="71"/>
      <c r="BU251" s="72"/>
      <c r="BV251" s="38"/>
      <c r="BW251" s="32" t="s">
        <v>16</v>
      </c>
      <c r="BX251" s="34"/>
      <c r="BY251" s="48"/>
      <c r="BZ251" s="70"/>
      <c r="CA251" s="71"/>
      <c r="CB251" s="71"/>
      <c r="CC251" s="72"/>
    </row>
    <row r="252" spans="3:81" x14ac:dyDescent="0.35">
      <c r="C252" s="32" t="s">
        <v>17</v>
      </c>
      <c r="D252" s="34"/>
      <c r="E252" s="48">
        <v>27.4</v>
      </c>
      <c r="F252" s="73"/>
      <c r="G252" s="74"/>
      <c r="H252" s="74"/>
      <c r="I252" s="75"/>
      <c r="J252" s="49"/>
      <c r="K252" s="32" t="s">
        <v>17</v>
      </c>
      <c r="L252" s="34"/>
      <c r="M252" s="48">
        <v>27.4</v>
      </c>
      <c r="N252" s="73"/>
      <c r="O252" s="74"/>
      <c r="P252" s="74"/>
      <c r="Q252" s="75"/>
      <c r="R252" s="49"/>
      <c r="S252" s="32" t="s">
        <v>17</v>
      </c>
      <c r="T252" s="34"/>
      <c r="U252" s="48">
        <v>29.7</v>
      </c>
      <c r="V252" s="73"/>
      <c r="W252" s="74"/>
      <c r="X252" s="74"/>
      <c r="Y252" s="75"/>
      <c r="Z252" s="49"/>
      <c r="AA252" s="32" t="s">
        <v>17</v>
      </c>
      <c r="AB252" s="34"/>
      <c r="AC252" s="48">
        <v>29.2</v>
      </c>
      <c r="AD252" s="73"/>
      <c r="AE252" s="74"/>
      <c r="AF252" s="74"/>
      <c r="AG252" s="75"/>
      <c r="AH252" s="49"/>
      <c r="AI252" s="32" t="s">
        <v>17</v>
      </c>
      <c r="AJ252" s="34"/>
      <c r="AK252" s="48">
        <v>28</v>
      </c>
      <c r="AL252" s="73"/>
      <c r="AM252" s="74"/>
      <c r="AN252" s="74"/>
      <c r="AO252" s="75"/>
      <c r="AP252" s="49"/>
      <c r="AQ252" s="32" t="s">
        <v>17</v>
      </c>
      <c r="AR252" s="34"/>
      <c r="AS252" s="48">
        <v>30.1</v>
      </c>
      <c r="AT252" s="73"/>
      <c r="AU252" s="74"/>
      <c r="AV252" s="74"/>
      <c r="AW252" s="75"/>
      <c r="AX252" s="49"/>
      <c r="AY252" s="32" t="s">
        <v>17</v>
      </c>
      <c r="AZ252" s="34"/>
      <c r="BA252" s="48">
        <v>30.8</v>
      </c>
      <c r="BB252" s="73"/>
      <c r="BC252" s="74"/>
      <c r="BD252" s="74"/>
      <c r="BE252" s="75"/>
      <c r="BF252" s="49"/>
      <c r="BG252" s="32" t="s">
        <v>17</v>
      </c>
      <c r="BH252" s="34"/>
      <c r="BI252" s="48">
        <v>33.9</v>
      </c>
      <c r="BJ252" s="73"/>
      <c r="BK252" s="74"/>
      <c r="BL252" s="74"/>
      <c r="BM252" s="75"/>
      <c r="BN252" s="49"/>
      <c r="BO252" s="32" t="s">
        <v>17</v>
      </c>
      <c r="BP252" s="34"/>
      <c r="BQ252" s="48"/>
      <c r="BR252" s="73"/>
      <c r="BS252" s="74"/>
      <c r="BT252" s="74"/>
      <c r="BU252" s="75"/>
      <c r="BV252" s="49"/>
      <c r="BW252" s="32" t="s">
        <v>17</v>
      </c>
      <c r="BX252" s="34"/>
      <c r="BY252" s="48"/>
      <c r="BZ252" s="73"/>
      <c r="CA252" s="74"/>
      <c r="CB252" s="74"/>
      <c r="CC252" s="75"/>
    </row>
    <row r="256" spans="3:81" x14ac:dyDescent="0.35">
      <c r="C256" s="104">
        <v>41548</v>
      </c>
      <c r="D256" s="57"/>
      <c r="E256" s="57"/>
      <c r="F256" s="57"/>
      <c r="G256" s="57"/>
      <c r="H256" s="57"/>
      <c r="I256" s="57"/>
      <c r="J256" s="57"/>
      <c r="K256" s="104">
        <v>41548</v>
      </c>
      <c r="L256" s="57"/>
      <c r="M256" s="57"/>
      <c r="N256" s="57"/>
      <c r="O256" s="57"/>
      <c r="P256" s="57"/>
      <c r="Q256" s="57"/>
      <c r="R256" s="57"/>
      <c r="S256" s="104">
        <v>41548</v>
      </c>
      <c r="T256" s="57"/>
      <c r="U256" s="57"/>
      <c r="V256" s="57"/>
      <c r="W256" s="57"/>
      <c r="X256" s="57"/>
      <c r="Y256" s="57"/>
      <c r="Z256" s="57"/>
      <c r="AA256" s="104">
        <v>41548</v>
      </c>
      <c r="AB256" s="57"/>
      <c r="AC256" s="57"/>
      <c r="AD256" s="57"/>
      <c r="AE256" s="57"/>
      <c r="AF256" s="57"/>
      <c r="AG256" s="57"/>
      <c r="AH256" s="57"/>
      <c r="AI256" s="104">
        <v>41548</v>
      </c>
      <c r="AJ256" s="57"/>
      <c r="AK256" s="57"/>
      <c r="AL256" s="57"/>
      <c r="AM256" s="57"/>
      <c r="AN256" s="57"/>
      <c r="AO256" s="57"/>
      <c r="AP256" s="57"/>
      <c r="AQ256" s="104">
        <v>41548</v>
      </c>
      <c r="AR256" s="57"/>
      <c r="AS256" s="57"/>
      <c r="AT256" s="57"/>
      <c r="AU256" s="57"/>
      <c r="AV256" s="57"/>
      <c r="AW256" s="57"/>
      <c r="AX256" s="57"/>
      <c r="AY256" s="104">
        <v>41548</v>
      </c>
      <c r="AZ256" s="57"/>
      <c r="BA256" s="57"/>
      <c r="BB256" s="57"/>
      <c r="BC256" s="57"/>
      <c r="BD256" s="57"/>
      <c r="BE256" s="57"/>
      <c r="BF256" s="57"/>
      <c r="BG256" s="104">
        <v>41548</v>
      </c>
      <c r="BH256" s="57"/>
      <c r="BI256" s="57"/>
      <c r="BJ256" s="57"/>
      <c r="BK256" s="57"/>
      <c r="BL256" s="57"/>
      <c r="BM256" s="14"/>
      <c r="BN256" s="33"/>
      <c r="BO256" s="33"/>
      <c r="BP256" s="33"/>
      <c r="BQ256" s="33"/>
      <c r="BR256" s="33"/>
      <c r="BS256" s="33"/>
      <c r="BT256" s="33"/>
      <c r="BU256" s="33"/>
      <c r="BV256" s="33"/>
      <c r="BW256" s="33"/>
      <c r="BX256" s="33"/>
      <c r="BY256" s="33"/>
      <c r="BZ256" s="33"/>
      <c r="CA256" s="33"/>
      <c r="CB256" s="33"/>
      <c r="CC256" s="34"/>
    </row>
    <row r="257" spans="3:81" x14ac:dyDescent="0.35">
      <c r="C257" s="35">
        <v>4</v>
      </c>
      <c r="D257" s="36"/>
      <c r="E257" s="36"/>
      <c r="F257" s="36"/>
      <c r="G257" s="36"/>
      <c r="H257" s="36"/>
      <c r="I257" s="37"/>
      <c r="J257" s="38"/>
      <c r="K257" s="35">
        <v>5</v>
      </c>
      <c r="L257" s="36"/>
      <c r="M257" s="36"/>
      <c r="N257" s="36"/>
      <c r="O257" s="36"/>
      <c r="P257" s="36"/>
      <c r="Q257" s="37"/>
      <c r="R257" s="38"/>
      <c r="S257" s="35">
        <v>6</v>
      </c>
      <c r="T257" s="36"/>
      <c r="U257" s="36"/>
      <c r="V257" s="36"/>
      <c r="W257" s="36"/>
      <c r="X257" s="36"/>
      <c r="Y257" s="37"/>
      <c r="Z257" s="38"/>
      <c r="AA257" s="35">
        <v>7</v>
      </c>
      <c r="AB257" s="36"/>
      <c r="AC257" s="36"/>
      <c r="AD257" s="36"/>
      <c r="AE257" s="36"/>
      <c r="AF257" s="36"/>
      <c r="AG257" s="37"/>
      <c r="AH257" s="38"/>
      <c r="AI257" s="35">
        <v>8</v>
      </c>
      <c r="AJ257" s="36"/>
      <c r="AK257" s="36"/>
      <c r="AL257" s="36"/>
      <c r="AM257" s="36"/>
      <c r="AN257" s="36"/>
      <c r="AO257" s="37"/>
      <c r="AP257" s="38"/>
      <c r="AQ257" s="35">
        <v>9</v>
      </c>
      <c r="AR257" s="36"/>
      <c r="AS257" s="36"/>
      <c r="AT257" s="36"/>
      <c r="AU257" s="36"/>
      <c r="AV257" s="36"/>
      <c r="AW257" s="37"/>
      <c r="AX257" s="38"/>
      <c r="AY257" s="35">
        <v>10</v>
      </c>
      <c r="AZ257" s="36"/>
      <c r="BA257" s="36"/>
      <c r="BB257" s="36"/>
      <c r="BC257" s="36"/>
      <c r="BD257" s="36"/>
      <c r="BE257" s="37"/>
      <c r="BF257" s="38"/>
      <c r="BG257" s="35">
        <v>11</v>
      </c>
      <c r="BH257" s="36"/>
      <c r="BI257" s="36"/>
      <c r="BJ257" s="36"/>
      <c r="BK257" s="36"/>
      <c r="BL257" s="36"/>
      <c r="BM257" s="37"/>
      <c r="BN257" s="38"/>
      <c r="BO257" s="35" t="s">
        <v>23</v>
      </c>
      <c r="BP257" s="36"/>
      <c r="BQ257" s="36"/>
      <c r="BR257" s="36"/>
      <c r="BS257" s="36"/>
      <c r="BT257" s="36"/>
      <c r="BU257" s="37"/>
      <c r="BV257" s="38"/>
      <c r="BW257" s="35" t="s">
        <v>22</v>
      </c>
      <c r="BX257" s="36"/>
      <c r="BY257" s="36"/>
      <c r="BZ257" s="36"/>
      <c r="CA257" s="36"/>
      <c r="CB257" s="36"/>
      <c r="CC257" s="37"/>
    </row>
    <row r="258" spans="3:81" x14ac:dyDescent="0.35">
      <c r="C258" s="40" t="s">
        <v>0</v>
      </c>
      <c r="D258" s="40" t="s">
        <v>1</v>
      </c>
      <c r="E258" s="65" t="s">
        <v>2</v>
      </c>
      <c r="F258" s="66"/>
      <c r="G258" s="41" t="s">
        <v>3</v>
      </c>
      <c r="H258" s="40" t="s">
        <v>4</v>
      </c>
      <c r="I258" s="40" t="s">
        <v>5</v>
      </c>
      <c r="J258" s="38"/>
      <c r="K258" s="40" t="s">
        <v>0</v>
      </c>
      <c r="L258" s="40" t="s">
        <v>1</v>
      </c>
      <c r="M258" s="65" t="s">
        <v>2</v>
      </c>
      <c r="N258" s="66"/>
      <c r="O258" s="41" t="s">
        <v>3</v>
      </c>
      <c r="P258" s="40" t="s">
        <v>4</v>
      </c>
      <c r="Q258" s="40" t="s">
        <v>5</v>
      </c>
      <c r="R258" s="38"/>
      <c r="S258" s="40" t="s">
        <v>0</v>
      </c>
      <c r="T258" s="40" t="s">
        <v>1</v>
      </c>
      <c r="U258" s="65" t="s">
        <v>2</v>
      </c>
      <c r="V258" s="66"/>
      <c r="W258" s="41" t="s">
        <v>3</v>
      </c>
      <c r="X258" s="40" t="s">
        <v>4</v>
      </c>
      <c r="Y258" s="40" t="s">
        <v>5</v>
      </c>
      <c r="Z258" s="38"/>
      <c r="AA258" s="40" t="s">
        <v>0</v>
      </c>
      <c r="AB258" s="40" t="s">
        <v>1</v>
      </c>
      <c r="AC258" s="65" t="s">
        <v>2</v>
      </c>
      <c r="AD258" s="66"/>
      <c r="AE258" s="41" t="s">
        <v>3</v>
      </c>
      <c r="AF258" s="40" t="s">
        <v>4</v>
      </c>
      <c r="AG258" s="40" t="s">
        <v>5</v>
      </c>
      <c r="AH258" s="38"/>
      <c r="AI258" s="40" t="s">
        <v>0</v>
      </c>
      <c r="AJ258" s="40" t="s">
        <v>1</v>
      </c>
      <c r="AK258" s="65" t="s">
        <v>2</v>
      </c>
      <c r="AL258" s="66"/>
      <c r="AM258" s="41" t="s">
        <v>3</v>
      </c>
      <c r="AN258" s="40" t="s">
        <v>4</v>
      </c>
      <c r="AO258" s="40" t="s">
        <v>5</v>
      </c>
      <c r="AP258" s="38"/>
      <c r="AQ258" s="40" t="s">
        <v>0</v>
      </c>
      <c r="AR258" s="40" t="s">
        <v>1</v>
      </c>
      <c r="AS258" s="65" t="s">
        <v>2</v>
      </c>
      <c r="AT258" s="66"/>
      <c r="AU258" s="41" t="s">
        <v>3</v>
      </c>
      <c r="AV258" s="40" t="s">
        <v>4</v>
      </c>
      <c r="AW258" s="40" t="s">
        <v>5</v>
      </c>
      <c r="AX258" s="38"/>
      <c r="AY258" s="40" t="s">
        <v>0</v>
      </c>
      <c r="AZ258" s="40" t="s">
        <v>1</v>
      </c>
      <c r="BA258" s="65" t="s">
        <v>2</v>
      </c>
      <c r="BB258" s="66"/>
      <c r="BC258" s="41" t="s">
        <v>3</v>
      </c>
      <c r="BD258" s="40" t="s">
        <v>4</v>
      </c>
      <c r="BE258" s="40" t="s">
        <v>5</v>
      </c>
      <c r="BF258" s="38"/>
      <c r="BG258" s="40" t="s">
        <v>0</v>
      </c>
      <c r="BH258" s="40" t="s">
        <v>1</v>
      </c>
      <c r="BI258" s="65" t="s">
        <v>2</v>
      </c>
      <c r="BJ258" s="66"/>
      <c r="BK258" s="41" t="s">
        <v>3</v>
      </c>
      <c r="BL258" s="40" t="s">
        <v>4</v>
      </c>
      <c r="BM258" s="40" t="s">
        <v>5</v>
      </c>
      <c r="BN258" s="38"/>
      <c r="BO258" s="40" t="s">
        <v>0</v>
      </c>
      <c r="BP258" s="40" t="s">
        <v>1</v>
      </c>
      <c r="BQ258" s="65" t="s">
        <v>2</v>
      </c>
      <c r="BR258" s="66"/>
      <c r="BS258" s="41" t="s">
        <v>3</v>
      </c>
      <c r="BT258" s="40" t="s">
        <v>4</v>
      </c>
      <c r="BU258" s="40" t="s">
        <v>5</v>
      </c>
      <c r="BV258" s="38"/>
      <c r="BW258" s="40" t="s">
        <v>0</v>
      </c>
      <c r="BX258" s="40" t="s">
        <v>1</v>
      </c>
      <c r="BY258" s="65" t="s">
        <v>2</v>
      </c>
      <c r="BZ258" s="66"/>
      <c r="CA258" s="41" t="s">
        <v>3</v>
      </c>
      <c r="CB258" s="40" t="s">
        <v>4</v>
      </c>
      <c r="CC258" s="40" t="s">
        <v>5</v>
      </c>
    </row>
    <row r="259" spans="3:81" x14ac:dyDescent="0.35">
      <c r="C259" s="42" t="s">
        <v>6</v>
      </c>
      <c r="D259" s="42" t="s">
        <v>7</v>
      </c>
      <c r="E259" s="43" t="s">
        <v>8</v>
      </c>
      <c r="F259" s="44" t="s">
        <v>9</v>
      </c>
      <c r="G259" s="42"/>
      <c r="H259" s="42" t="s">
        <v>10</v>
      </c>
      <c r="I259" s="42" t="s">
        <v>11</v>
      </c>
      <c r="J259" s="38"/>
      <c r="K259" s="42" t="s">
        <v>6</v>
      </c>
      <c r="L259" s="42" t="s">
        <v>7</v>
      </c>
      <c r="M259" s="43" t="s">
        <v>8</v>
      </c>
      <c r="N259" s="44" t="s">
        <v>9</v>
      </c>
      <c r="O259" s="42"/>
      <c r="P259" s="42" t="s">
        <v>10</v>
      </c>
      <c r="Q259" s="42" t="s">
        <v>11</v>
      </c>
      <c r="R259" s="38"/>
      <c r="S259" s="42" t="s">
        <v>6</v>
      </c>
      <c r="T259" s="42" t="s">
        <v>7</v>
      </c>
      <c r="U259" s="43" t="s">
        <v>8</v>
      </c>
      <c r="V259" s="44" t="s">
        <v>9</v>
      </c>
      <c r="W259" s="42"/>
      <c r="X259" s="42" t="s">
        <v>10</v>
      </c>
      <c r="Y259" s="42" t="s">
        <v>11</v>
      </c>
      <c r="Z259" s="38"/>
      <c r="AA259" s="42" t="s">
        <v>6</v>
      </c>
      <c r="AB259" s="42" t="s">
        <v>7</v>
      </c>
      <c r="AC259" s="43" t="s">
        <v>8</v>
      </c>
      <c r="AD259" s="44" t="s">
        <v>9</v>
      </c>
      <c r="AE259" s="42"/>
      <c r="AF259" s="42" t="s">
        <v>10</v>
      </c>
      <c r="AG259" s="42" t="s">
        <v>11</v>
      </c>
      <c r="AH259" s="38"/>
      <c r="AI259" s="42" t="s">
        <v>6</v>
      </c>
      <c r="AJ259" s="42" t="s">
        <v>7</v>
      </c>
      <c r="AK259" s="43" t="s">
        <v>8</v>
      </c>
      <c r="AL259" s="44" t="s">
        <v>9</v>
      </c>
      <c r="AM259" s="42"/>
      <c r="AN259" s="42" t="s">
        <v>10</v>
      </c>
      <c r="AO259" s="42" t="s">
        <v>11</v>
      </c>
      <c r="AP259" s="38"/>
      <c r="AQ259" s="42" t="s">
        <v>6</v>
      </c>
      <c r="AR259" s="42" t="s">
        <v>7</v>
      </c>
      <c r="AS259" s="43" t="s">
        <v>8</v>
      </c>
      <c r="AT259" s="44" t="s">
        <v>9</v>
      </c>
      <c r="AU259" s="42"/>
      <c r="AV259" s="42" t="s">
        <v>10</v>
      </c>
      <c r="AW259" s="42" t="s">
        <v>11</v>
      </c>
      <c r="AX259" s="38"/>
      <c r="AY259" s="42" t="s">
        <v>6</v>
      </c>
      <c r="AZ259" s="42" t="s">
        <v>7</v>
      </c>
      <c r="BA259" s="43" t="s">
        <v>8</v>
      </c>
      <c r="BB259" s="44" t="s">
        <v>9</v>
      </c>
      <c r="BC259" s="42"/>
      <c r="BD259" s="42" t="s">
        <v>10</v>
      </c>
      <c r="BE259" s="42" t="s">
        <v>11</v>
      </c>
      <c r="BF259" s="38"/>
      <c r="BG259" s="42" t="s">
        <v>6</v>
      </c>
      <c r="BH259" s="42" t="s">
        <v>7</v>
      </c>
      <c r="BI259" s="43" t="s">
        <v>8</v>
      </c>
      <c r="BJ259" s="44" t="s">
        <v>9</v>
      </c>
      <c r="BK259" s="42"/>
      <c r="BL259" s="42" t="s">
        <v>10</v>
      </c>
      <c r="BM259" s="42" t="s">
        <v>11</v>
      </c>
      <c r="BN259" s="38"/>
      <c r="BO259" s="42" t="s">
        <v>6</v>
      </c>
      <c r="BP259" s="42" t="s">
        <v>7</v>
      </c>
      <c r="BQ259" s="43" t="s">
        <v>8</v>
      </c>
      <c r="BR259" s="44" t="s">
        <v>9</v>
      </c>
      <c r="BS259" s="42"/>
      <c r="BT259" s="42" t="s">
        <v>10</v>
      </c>
      <c r="BU259" s="42" t="s">
        <v>11</v>
      </c>
      <c r="BV259" s="38"/>
      <c r="BW259" s="42" t="s">
        <v>6</v>
      </c>
      <c r="BX259" s="42" t="s">
        <v>7</v>
      </c>
      <c r="BY259" s="43" t="s">
        <v>8</v>
      </c>
      <c r="BZ259" s="44" t="s">
        <v>9</v>
      </c>
      <c r="CA259" s="42"/>
      <c r="CB259" s="42" t="s">
        <v>10</v>
      </c>
      <c r="CC259" s="42" t="s">
        <v>11</v>
      </c>
    </row>
    <row r="260" spans="3:81" x14ac:dyDescent="0.35">
      <c r="C260" s="42">
        <v>0</v>
      </c>
      <c r="D260" s="42"/>
      <c r="E260" s="43"/>
      <c r="F260" s="44"/>
      <c r="G260" s="42"/>
      <c r="H260" s="42"/>
      <c r="I260" s="42"/>
      <c r="J260" s="38"/>
      <c r="K260" s="42">
        <v>0</v>
      </c>
      <c r="L260" s="42"/>
      <c r="M260" s="43"/>
      <c r="N260" s="44"/>
      <c r="O260" s="42"/>
      <c r="P260" s="42"/>
      <c r="Q260" s="42"/>
      <c r="R260" s="38"/>
      <c r="S260" s="42">
        <v>0</v>
      </c>
      <c r="T260" s="42"/>
      <c r="U260" s="43"/>
      <c r="V260" s="44"/>
      <c r="W260" s="42"/>
      <c r="X260" s="42"/>
      <c r="Y260" s="42"/>
      <c r="Z260" s="38"/>
      <c r="AA260" s="42">
        <v>0</v>
      </c>
      <c r="AB260" s="42">
        <v>12.4</v>
      </c>
      <c r="AC260" s="43">
        <v>109.6</v>
      </c>
      <c r="AD260" s="44">
        <v>11.59</v>
      </c>
      <c r="AE260" s="42">
        <v>8.84</v>
      </c>
      <c r="AF260" s="42">
        <v>123</v>
      </c>
      <c r="AG260" s="42">
        <v>860</v>
      </c>
      <c r="AH260" s="38"/>
      <c r="AI260" s="42">
        <v>0</v>
      </c>
      <c r="AJ260" s="42"/>
      <c r="AK260" s="43"/>
      <c r="AL260" s="44"/>
      <c r="AM260" s="42"/>
      <c r="AN260" s="42"/>
      <c r="AO260" s="42"/>
      <c r="AP260" s="38"/>
      <c r="AQ260" s="42">
        <v>0</v>
      </c>
      <c r="AR260" s="42"/>
      <c r="AS260" s="43"/>
      <c r="AT260" s="44"/>
      <c r="AU260" s="42"/>
      <c r="AV260" s="42"/>
      <c r="AW260" s="42"/>
      <c r="AX260" s="38"/>
      <c r="AY260" s="42">
        <v>0</v>
      </c>
      <c r="AZ260" s="42">
        <v>12.2</v>
      </c>
      <c r="BA260" s="43">
        <v>106.8</v>
      </c>
      <c r="BB260" s="44">
        <v>11.37</v>
      </c>
      <c r="BC260" s="42">
        <v>8.86</v>
      </c>
      <c r="BD260" s="42">
        <v>126</v>
      </c>
      <c r="BE260" s="42">
        <v>863</v>
      </c>
      <c r="BF260" s="38"/>
      <c r="BG260" s="42">
        <v>0</v>
      </c>
      <c r="BH260" s="42"/>
      <c r="BI260" s="43"/>
      <c r="BJ260" s="44"/>
      <c r="BK260" s="42"/>
      <c r="BL260" s="42"/>
      <c r="BM260" s="42"/>
      <c r="BN260" s="38"/>
      <c r="BO260" s="42">
        <v>0</v>
      </c>
      <c r="BP260" s="42">
        <v>12.9</v>
      </c>
      <c r="BQ260" s="43">
        <v>116.5</v>
      </c>
      <c r="BR260" s="44">
        <v>12.45</v>
      </c>
      <c r="BS260" s="42">
        <v>8.81</v>
      </c>
      <c r="BT260" s="42">
        <v>126</v>
      </c>
      <c r="BU260" s="42">
        <v>865</v>
      </c>
      <c r="BV260" s="38"/>
      <c r="BW260" s="42">
        <v>0</v>
      </c>
      <c r="BX260" s="42">
        <v>9.9</v>
      </c>
      <c r="BY260" s="43">
        <v>98.1</v>
      </c>
      <c r="BZ260" s="44">
        <v>10.78</v>
      </c>
      <c r="CA260" s="42">
        <v>8.2100000000000009</v>
      </c>
      <c r="CB260" s="42">
        <v>133</v>
      </c>
      <c r="CC260" s="42">
        <v>987</v>
      </c>
    </row>
    <row r="261" spans="3:81" x14ac:dyDescent="0.35">
      <c r="C261" s="42">
        <v>1</v>
      </c>
      <c r="D261" s="42"/>
      <c r="E261" s="43"/>
      <c r="F261" s="44"/>
      <c r="G261" s="42"/>
      <c r="H261" s="42"/>
      <c r="I261" s="42"/>
      <c r="J261" s="38"/>
      <c r="K261" s="42">
        <v>1</v>
      </c>
      <c r="L261" s="42"/>
      <c r="M261" s="43"/>
      <c r="N261" s="44"/>
      <c r="O261" s="42"/>
      <c r="P261" s="42"/>
      <c r="Q261" s="42"/>
      <c r="R261" s="38"/>
      <c r="S261" s="42">
        <v>1</v>
      </c>
      <c r="T261" s="42"/>
      <c r="U261" s="43"/>
      <c r="V261" s="44"/>
      <c r="W261" s="42"/>
      <c r="X261" s="42"/>
      <c r="Y261" s="42"/>
      <c r="Z261" s="38"/>
      <c r="AA261" s="42">
        <v>1</v>
      </c>
      <c r="AB261" s="42">
        <v>12.2</v>
      </c>
      <c r="AC261" s="43">
        <v>105.4</v>
      </c>
      <c r="AD261" s="44">
        <v>11.26</v>
      </c>
      <c r="AE261" s="42">
        <v>8.8000000000000007</v>
      </c>
      <c r="AF261" s="42">
        <v>114</v>
      </c>
      <c r="AG261" s="42">
        <v>864</v>
      </c>
      <c r="AH261" s="38"/>
      <c r="AI261" s="42">
        <v>1</v>
      </c>
      <c r="AJ261" s="42"/>
      <c r="AK261" s="43"/>
      <c r="AL261" s="44"/>
      <c r="AM261" s="42"/>
      <c r="AN261" s="42"/>
      <c r="AO261" s="42"/>
      <c r="AP261" s="38"/>
      <c r="AQ261" s="42">
        <v>1</v>
      </c>
      <c r="AR261" s="42"/>
      <c r="AS261" s="43"/>
      <c r="AT261" s="44"/>
      <c r="AU261" s="42"/>
      <c r="AV261" s="42"/>
      <c r="AW261" s="42"/>
      <c r="AX261" s="38"/>
      <c r="AY261" s="42">
        <v>1</v>
      </c>
      <c r="AZ261" s="42">
        <v>12</v>
      </c>
      <c r="BA261" s="43">
        <v>105.8</v>
      </c>
      <c r="BB261" s="44">
        <v>11.33</v>
      </c>
      <c r="BC261" s="42">
        <v>8.85</v>
      </c>
      <c r="BD261" s="42">
        <v>123</v>
      </c>
      <c r="BE261" s="42">
        <v>866</v>
      </c>
      <c r="BF261" s="38"/>
      <c r="BG261" s="42">
        <v>1</v>
      </c>
      <c r="BH261" s="42"/>
      <c r="BI261" s="43"/>
      <c r="BJ261" s="44"/>
      <c r="BK261" s="42"/>
      <c r="BL261" s="42"/>
      <c r="BM261" s="42"/>
      <c r="BN261" s="38"/>
      <c r="BO261" s="42">
        <v>1</v>
      </c>
      <c r="BP261" s="42"/>
      <c r="BQ261" s="43"/>
      <c r="BR261" s="44"/>
      <c r="BS261" s="42"/>
      <c r="BT261" s="42"/>
      <c r="BU261" s="42"/>
      <c r="BV261" s="38"/>
      <c r="BW261" s="42">
        <v>1</v>
      </c>
      <c r="BX261" s="42"/>
      <c r="BY261" s="43"/>
      <c r="BZ261" s="44"/>
      <c r="CA261" s="42"/>
      <c r="CB261" s="42"/>
      <c r="CC261" s="42"/>
    </row>
    <row r="262" spans="3:81" x14ac:dyDescent="0.35">
      <c r="C262" s="42">
        <v>2</v>
      </c>
      <c r="D262" s="42"/>
      <c r="E262" s="43"/>
      <c r="F262" s="44"/>
      <c r="G262" s="42"/>
      <c r="H262" s="42"/>
      <c r="I262" s="42"/>
      <c r="J262" s="38"/>
      <c r="K262" s="42">
        <v>2</v>
      </c>
      <c r="L262" s="42"/>
      <c r="M262" s="43"/>
      <c r="N262" s="44"/>
      <c r="O262" s="42"/>
      <c r="P262" s="42"/>
      <c r="Q262" s="42"/>
      <c r="R262" s="38"/>
      <c r="S262" s="42">
        <v>2</v>
      </c>
      <c r="T262" s="42"/>
      <c r="U262" s="43"/>
      <c r="V262" s="44"/>
      <c r="W262" s="42"/>
      <c r="X262" s="42"/>
      <c r="Y262" s="42"/>
      <c r="Z262" s="38"/>
      <c r="AA262" s="42">
        <v>2</v>
      </c>
      <c r="AB262" s="42">
        <v>12.2</v>
      </c>
      <c r="AC262" s="43">
        <v>105.8</v>
      </c>
      <c r="AD262" s="44">
        <v>11.27</v>
      </c>
      <c r="AE262" s="42">
        <v>8.83</v>
      </c>
      <c r="AF262" s="42">
        <v>117</v>
      </c>
      <c r="AG262" s="42">
        <v>861</v>
      </c>
      <c r="AH262" s="38"/>
      <c r="AI262" s="42">
        <v>2</v>
      </c>
      <c r="AJ262" s="42"/>
      <c r="AK262" s="43"/>
      <c r="AL262" s="44"/>
      <c r="AM262" s="42"/>
      <c r="AN262" s="42"/>
      <c r="AO262" s="42"/>
      <c r="AP262" s="38"/>
      <c r="AQ262" s="42">
        <v>2</v>
      </c>
      <c r="AR262" s="42"/>
      <c r="AS262" s="43"/>
      <c r="AT262" s="44"/>
      <c r="AU262" s="42"/>
      <c r="AV262" s="42"/>
      <c r="AW262" s="42"/>
      <c r="AX262" s="38"/>
      <c r="AY262" s="42">
        <v>2</v>
      </c>
      <c r="AZ262" s="42">
        <v>12</v>
      </c>
      <c r="BA262" s="43">
        <v>106.1</v>
      </c>
      <c r="BB262" s="44">
        <v>11.34</v>
      </c>
      <c r="BC262" s="42">
        <v>8.86</v>
      </c>
      <c r="BD262" s="42">
        <v>132</v>
      </c>
      <c r="BE262" s="42">
        <v>868</v>
      </c>
      <c r="BF262" s="38"/>
      <c r="BG262" s="42">
        <v>2</v>
      </c>
      <c r="BH262" s="42"/>
      <c r="BI262" s="43"/>
      <c r="BJ262" s="44"/>
      <c r="BK262" s="42"/>
      <c r="BL262" s="42"/>
      <c r="BM262" s="42"/>
      <c r="BN262" s="38"/>
      <c r="BO262" s="42">
        <v>2</v>
      </c>
      <c r="BP262" s="42"/>
      <c r="BQ262" s="43"/>
      <c r="BR262" s="44"/>
      <c r="BS262" s="42"/>
      <c r="BT262" s="42"/>
      <c r="BU262" s="42"/>
      <c r="BV262" s="38"/>
      <c r="BW262" s="42">
        <v>2</v>
      </c>
      <c r="BX262" s="42"/>
      <c r="BY262" s="43"/>
      <c r="BZ262" s="44"/>
      <c r="CA262" s="42"/>
      <c r="CB262" s="42"/>
      <c r="CC262" s="42"/>
    </row>
    <row r="263" spans="3:81" x14ac:dyDescent="0.35">
      <c r="C263" s="45">
        <v>3</v>
      </c>
      <c r="D263" s="45"/>
      <c r="E263" s="46"/>
      <c r="F263" s="47"/>
      <c r="G263" s="45"/>
      <c r="H263" s="45"/>
      <c r="I263" s="45"/>
      <c r="J263" s="38"/>
      <c r="K263" s="45">
        <v>3</v>
      </c>
      <c r="L263" s="45"/>
      <c r="M263" s="46"/>
      <c r="N263" s="47"/>
      <c r="O263" s="45"/>
      <c r="P263" s="45"/>
      <c r="Q263" s="45"/>
      <c r="R263" s="38"/>
      <c r="S263" s="45">
        <v>3</v>
      </c>
      <c r="T263" s="45"/>
      <c r="U263" s="46"/>
      <c r="V263" s="47"/>
      <c r="W263" s="45"/>
      <c r="X263" s="45"/>
      <c r="Y263" s="45"/>
      <c r="Z263" s="38"/>
      <c r="AA263" s="45">
        <v>3</v>
      </c>
      <c r="AB263" s="45">
        <v>12.2</v>
      </c>
      <c r="AC263" s="46">
        <v>103.1</v>
      </c>
      <c r="AD263" s="47">
        <v>10.9</v>
      </c>
      <c r="AE263" s="45">
        <v>8.8000000000000007</v>
      </c>
      <c r="AF263" s="45">
        <v>121</v>
      </c>
      <c r="AG263" s="45">
        <v>860</v>
      </c>
      <c r="AH263" s="38"/>
      <c r="AI263" s="45">
        <v>3</v>
      </c>
      <c r="AJ263" s="45"/>
      <c r="AK263" s="46"/>
      <c r="AL263" s="47"/>
      <c r="AM263" s="45"/>
      <c r="AN263" s="45"/>
      <c r="AO263" s="45"/>
      <c r="AP263" s="38"/>
      <c r="AQ263" s="45">
        <v>3</v>
      </c>
      <c r="AR263" s="45"/>
      <c r="AS263" s="46"/>
      <c r="AT263" s="47"/>
      <c r="AU263" s="45"/>
      <c r="AV263" s="45"/>
      <c r="AW263" s="45"/>
      <c r="AX263" s="38"/>
      <c r="AY263" s="45">
        <v>3</v>
      </c>
      <c r="AZ263" s="45">
        <v>11.8</v>
      </c>
      <c r="BA263" s="46">
        <v>108.6</v>
      </c>
      <c r="BB263" s="47">
        <v>11.66</v>
      </c>
      <c r="BC263" s="45">
        <v>8.8000000000000007</v>
      </c>
      <c r="BD263" s="45">
        <v>129</v>
      </c>
      <c r="BE263" s="45">
        <v>893</v>
      </c>
      <c r="BF263" s="38"/>
      <c r="BG263" s="45">
        <v>3</v>
      </c>
      <c r="BH263" s="45"/>
      <c r="BI263" s="46"/>
      <c r="BJ263" s="47"/>
      <c r="BK263" s="45"/>
      <c r="BL263" s="45"/>
      <c r="BM263" s="45"/>
      <c r="BN263" s="38"/>
      <c r="BO263" s="45">
        <v>3</v>
      </c>
      <c r="BP263" s="45"/>
      <c r="BQ263" s="46"/>
      <c r="BR263" s="47"/>
      <c r="BS263" s="45"/>
      <c r="BT263" s="45"/>
      <c r="BU263" s="45"/>
      <c r="BV263" s="38"/>
      <c r="BW263" s="45">
        <v>3</v>
      </c>
      <c r="BX263" s="45"/>
      <c r="BY263" s="46"/>
      <c r="BZ263" s="47"/>
      <c r="CA263" s="45"/>
      <c r="CB263" s="45"/>
      <c r="CC263" s="45"/>
    </row>
    <row r="264" spans="3:81" x14ac:dyDescent="0.35">
      <c r="C264" s="32"/>
      <c r="D264" s="33"/>
      <c r="E264" s="33"/>
      <c r="F264" s="33"/>
      <c r="G264" s="33"/>
      <c r="H264" s="33"/>
      <c r="I264" s="34"/>
      <c r="J264" s="38"/>
      <c r="K264" s="32"/>
      <c r="L264" s="33"/>
      <c r="M264" s="33"/>
      <c r="N264" s="33"/>
      <c r="O264" s="33"/>
      <c r="P264" s="33"/>
      <c r="Q264" s="34"/>
      <c r="R264" s="38"/>
      <c r="S264" s="32"/>
      <c r="T264" s="33"/>
      <c r="U264" s="33"/>
      <c r="V264" s="33"/>
      <c r="W264" s="33"/>
      <c r="X264" s="33"/>
      <c r="Y264" s="34"/>
      <c r="Z264" s="38"/>
      <c r="AA264" s="32"/>
      <c r="AB264" s="33"/>
      <c r="AC264" s="33"/>
      <c r="AD264" s="33"/>
      <c r="AE264" s="33"/>
      <c r="AF264" s="33"/>
      <c r="AG264" s="34"/>
      <c r="AH264" s="38"/>
      <c r="AI264" s="32"/>
      <c r="AJ264" s="33"/>
      <c r="AK264" s="33"/>
      <c r="AL264" s="33"/>
      <c r="AM264" s="33"/>
      <c r="AN264" s="33"/>
      <c r="AO264" s="34"/>
      <c r="AP264" s="38"/>
      <c r="AQ264" s="32"/>
      <c r="AR264" s="33"/>
      <c r="AS264" s="33"/>
      <c r="AT264" s="33"/>
      <c r="AU264" s="33"/>
      <c r="AV264" s="33"/>
      <c r="AW264" s="34"/>
      <c r="AX264" s="38"/>
      <c r="AY264" s="32"/>
      <c r="AZ264" s="33"/>
      <c r="BA264" s="33"/>
      <c r="BB264" s="33"/>
      <c r="BC264" s="33"/>
      <c r="BD264" s="33"/>
      <c r="BE264" s="34"/>
      <c r="BF264" s="38"/>
      <c r="BG264" s="32"/>
      <c r="BH264" s="33"/>
      <c r="BI264" s="33"/>
      <c r="BJ264" s="33"/>
      <c r="BK264" s="33"/>
      <c r="BL264" s="33"/>
      <c r="BM264" s="34"/>
      <c r="BN264" s="38"/>
      <c r="BO264" s="32"/>
      <c r="BP264" s="33"/>
      <c r="BQ264" s="33"/>
      <c r="BR264" s="33"/>
      <c r="BS264" s="33"/>
      <c r="BT264" s="33"/>
      <c r="BU264" s="34"/>
      <c r="BV264" s="38"/>
      <c r="BW264" s="32"/>
      <c r="BX264" s="33"/>
      <c r="BY264" s="33"/>
      <c r="BZ264" s="33"/>
      <c r="CA264" s="33"/>
      <c r="CB264" s="33"/>
      <c r="CC264" s="34"/>
    </row>
    <row r="265" spans="3:81" x14ac:dyDescent="0.35">
      <c r="C265" s="32" t="s">
        <v>12</v>
      </c>
      <c r="D265" s="34"/>
      <c r="E265" s="48">
        <v>0.9</v>
      </c>
      <c r="F265" s="67"/>
      <c r="G265" s="68"/>
      <c r="H265" s="68"/>
      <c r="I265" s="69"/>
      <c r="J265" s="38"/>
      <c r="K265" s="32" t="s">
        <v>12</v>
      </c>
      <c r="L265" s="34"/>
      <c r="M265" s="48">
        <v>0.7</v>
      </c>
      <c r="N265" s="67"/>
      <c r="O265" s="68"/>
      <c r="P265" s="68"/>
      <c r="Q265" s="69"/>
      <c r="R265" s="38"/>
      <c r="S265" s="32" t="s">
        <v>12</v>
      </c>
      <c r="T265" s="34"/>
      <c r="U265" s="48">
        <v>1</v>
      </c>
      <c r="V265" s="67"/>
      <c r="W265" s="68"/>
      <c r="X265" s="68"/>
      <c r="Y265" s="69"/>
      <c r="Z265" s="38"/>
      <c r="AA265" s="32" t="s">
        <v>12</v>
      </c>
      <c r="AB265" s="34"/>
      <c r="AC265" s="48">
        <v>1</v>
      </c>
      <c r="AD265" s="67"/>
      <c r="AE265" s="68"/>
      <c r="AF265" s="68"/>
      <c r="AG265" s="69"/>
      <c r="AH265" s="38"/>
      <c r="AI265" s="32" t="s">
        <v>12</v>
      </c>
      <c r="AJ265" s="34"/>
      <c r="AK265" s="48">
        <v>1</v>
      </c>
      <c r="AL265" s="67" t="s">
        <v>35</v>
      </c>
      <c r="AM265" s="68"/>
      <c r="AN265" s="68"/>
      <c r="AO265" s="69"/>
      <c r="AP265" s="38"/>
      <c r="AQ265" s="32" t="s">
        <v>12</v>
      </c>
      <c r="AR265" s="34"/>
      <c r="AS265" s="48">
        <v>0.9</v>
      </c>
      <c r="AT265" s="67"/>
      <c r="AU265" s="68"/>
      <c r="AV265" s="68"/>
      <c r="AW265" s="69"/>
      <c r="AX265" s="38"/>
      <c r="AY265" s="32" t="s">
        <v>12</v>
      </c>
      <c r="AZ265" s="34"/>
      <c r="BA265" s="48">
        <v>0.9</v>
      </c>
      <c r="BB265" s="67"/>
      <c r="BC265" s="68"/>
      <c r="BD265" s="68"/>
      <c r="BE265" s="69"/>
      <c r="BF265" s="38"/>
      <c r="BG265" s="32" t="s">
        <v>12</v>
      </c>
      <c r="BH265" s="34"/>
      <c r="BI265" s="48">
        <v>1</v>
      </c>
      <c r="BJ265" s="67"/>
      <c r="BK265" s="68"/>
      <c r="BL265" s="68"/>
      <c r="BM265" s="69"/>
      <c r="BN265" s="38"/>
      <c r="BO265" s="32" t="s">
        <v>12</v>
      </c>
      <c r="BP265" s="34"/>
      <c r="BQ265" s="48"/>
      <c r="BR265" s="67"/>
      <c r="BS265" s="68"/>
      <c r="BT265" s="68"/>
      <c r="BU265" s="69"/>
      <c r="BV265" s="38"/>
      <c r="BW265" s="32" t="s">
        <v>12</v>
      </c>
      <c r="BX265" s="34"/>
      <c r="BY265" s="48"/>
      <c r="BZ265" s="67"/>
      <c r="CA265" s="68"/>
      <c r="CB265" s="68"/>
      <c r="CC265" s="69"/>
    </row>
    <row r="266" spans="3:81" x14ac:dyDescent="0.35">
      <c r="C266" s="32" t="s">
        <v>14</v>
      </c>
      <c r="D266" s="34"/>
      <c r="E266" s="48">
        <v>3</v>
      </c>
      <c r="F266" s="70"/>
      <c r="G266" s="71"/>
      <c r="H266" s="71"/>
      <c r="I266" s="72"/>
      <c r="J266" s="38"/>
      <c r="K266" s="32" t="s">
        <v>14</v>
      </c>
      <c r="L266" s="34"/>
      <c r="M266" s="48">
        <v>3.3</v>
      </c>
      <c r="N266" s="70"/>
      <c r="O266" s="71"/>
      <c r="P266" s="71"/>
      <c r="Q266" s="72"/>
      <c r="R266" s="38"/>
      <c r="S266" s="32" t="s">
        <v>14</v>
      </c>
      <c r="T266" s="34"/>
      <c r="U266" s="48">
        <v>3.6</v>
      </c>
      <c r="V266" s="70"/>
      <c r="W266" s="71"/>
      <c r="X266" s="71"/>
      <c r="Y266" s="72"/>
      <c r="Z266" s="38"/>
      <c r="AA266" s="32" t="s">
        <v>14</v>
      </c>
      <c r="AB266" s="34"/>
      <c r="AC266" s="48">
        <v>3.4</v>
      </c>
      <c r="AD266" s="70"/>
      <c r="AE266" s="71"/>
      <c r="AF266" s="71"/>
      <c r="AG266" s="72"/>
      <c r="AH266" s="38"/>
      <c r="AI266" s="32" t="s">
        <v>14</v>
      </c>
      <c r="AJ266" s="34"/>
      <c r="AK266" s="48">
        <v>3</v>
      </c>
      <c r="AL266" s="70"/>
      <c r="AM266" s="71"/>
      <c r="AN266" s="71"/>
      <c r="AO266" s="72"/>
      <c r="AP266" s="38"/>
      <c r="AQ266" s="32" t="s">
        <v>14</v>
      </c>
      <c r="AR266" s="34"/>
      <c r="AS266" s="48">
        <v>2.95</v>
      </c>
      <c r="AT266" s="70"/>
      <c r="AU266" s="71"/>
      <c r="AV266" s="71"/>
      <c r="AW266" s="72"/>
      <c r="AX266" s="38"/>
      <c r="AY266" s="32" t="s">
        <v>14</v>
      </c>
      <c r="AZ266" s="34"/>
      <c r="BA266" s="48">
        <v>3.55</v>
      </c>
      <c r="BB266" s="70"/>
      <c r="BC266" s="71"/>
      <c r="BD266" s="71"/>
      <c r="BE266" s="72"/>
      <c r="BF266" s="38"/>
      <c r="BG266" s="32" t="s">
        <v>14</v>
      </c>
      <c r="BH266" s="34"/>
      <c r="BI266" s="48">
        <v>2.7</v>
      </c>
      <c r="BJ266" s="70"/>
      <c r="BK266" s="71"/>
      <c r="BL266" s="71"/>
      <c r="BM266" s="72"/>
      <c r="BN266" s="38"/>
      <c r="BO266" s="32" t="s">
        <v>14</v>
      </c>
      <c r="BP266" s="34"/>
      <c r="BQ266" s="48"/>
      <c r="BR266" s="70"/>
      <c r="BS266" s="71"/>
      <c r="BT266" s="71"/>
      <c r="BU266" s="72"/>
      <c r="BV266" s="38"/>
      <c r="BW266" s="32" t="s">
        <v>14</v>
      </c>
      <c r="BX266" s="34"/>
      <c r="BY266" s="48"/>
      <c r="BZ266" s="70"/>
      <c r="CA266" s="71"/>
      <c r="CB266" s="71"/>
      <c r="CC266" s="72"/>
    </row>
    <row r="267" spans="3:81" x14ac:dyDescent="0.35">
      <c r="C267" s="32" t="s">
        <v>15</v>
      </c>
      <c r="D267" s="34"/>
      <c r="E267" s="48">
        <v>10.199999999999999</v>
      </c>
      <c r="F267" s="70"/>
      <c r="G267" s="71"/>
      <c r="H267" s="71"/>
      <c r="I267" s="72"/>
      <c r="J267" s="38"/>
      <c r="K267" s="32" t="s">
        <v>15</v>
      </c>
      <c r="L267" s="34"/>
      <c r="M267" s="48">
        <v>10.5</v>
      </c>
      <c r="N267" s="70"/>
      <c r="O267" s="71"/>
      <c r="P267" s="71"/>
      <c r="Q267" s="72"/>
      <c r="R267" s="38"/>
      <c r="S267" s="32" t="s">
        <v>15</v>
      </c>
      <c r="T267" s="34"/>
      <c r="U267" s="48">
        <v>9.5</v>
      </c>
      <c r="V267" s="70"/>
      <c r="W267" s="71"/>
      <c r="X267" s="71"/>
      <c r="Y267" s="72"/>
      <c r="Z267" s="38"/>
      <c r="AA267" s="32" t="s">
        <v>15</v>
      </c>
      <c r="AB267" s="34"/>
      <c r="AC267" s="48">
        <v>9.5</v>
      </c>
      <c r="AD267" s="70"/>
      <c r="AE267" s="71"/>
      <c r="AF267" s="71"/>
      <c r="AG267" s="72"/>
      <c r="AH267" s="38"/>
      <c r="AI267" s="32" t="s">
        <v>15</v>
      </c>
      <c r="AJ267" s="34"/>
      <c r="AK267" s="48">
        <v>9.9</v>
      </c>
      <c r="AL267" s="70"/>
      <c r="AM267" s="71"/>
      <c r="AN267" s="71"/>
      <c r="AO267" s="72"/>
      <c r="AP267" s="38"/>
      <c r="AQ267" s="32" t="s">
        <v>15</v>
      </c>
      <c r="AR267" s="34"/>
      <c r="AS267" s="48">
        <v>9.9</v>
      </c>
      <c r="AT267" s="70"/>
      <c r="AU267" s="71"/>
      <c r="AV267" s="71"/>
      <c r="AW267" s="72"/>
      <c r="AX267" s="38"/>
      <c r="AY267" s="32" t="s">
        <v>15</v>
      </c>
      <c r="AZ267" s="34"/>
      <c r="BA267" s="48">
        <v>10.4</v>
      </c>
      <c r="BB267" s="70"/>
      <c r="BC267" s="71"/>
      <c r="BD267" s="71"/>
      <c r="BE267" s="72"/>
      <c r="BF267" s="38"/>
      <c r="BG267" s="32" t="s">
        <v>15</v>
      </c>
      <c r="BH267" s="34"/>
      <c r="BI267" s="48">
        <v>10.4</v>
      </c>
      <c r="BJ267" s="70"/>
      <c r="BK267" s="71"/>
      <c r="BL267" s="71"/>
      <c r="BM267" s="72"/>
      <c r="BN267" s="38"/>
      <c r="BO267" s="32" t="s">
        <v>15</v>
      </c>
      <c r="BP267" s="34"/>
      <c r="BQ267" s="48"/>
      <c r="BR267" s="70"/>
      <c r="BS267" s="71"/>
      <c r="BT267" s="71"/>
      <c r="BU267" s="72"/>
      <c r="BV267" s="38"/>
      <c r="BW267" s="32" t="s">
        <v>15</v>
      </c>
      <c r="BX267" s="34"/>
      <c r="BY267" s="48"/>
      <c r="BZ267" s="70"/>
      <c r="CA267" s="71"/>
      <c r="CB267" s="71"/>
      <c r="CC267" s="72"/>
    </row>
    <row r="268" spans="3:81" x14ac:dyDescent="0.35">
      <c r="C268" s="32" t="s">
        <v>16</v>
      </c>
      <c r="D268" s="34"/>
      <c r="E268" s="48">
        <v>9.1</v>
      </c>
      <c r="F268" s="70"/>
      <c r="G268" s="71"/>
      <c r="H268" s="71"/>
      <c r="I268" s="72"/>
      <c r="J268" s="38"/>
      <c r="K268" s="32" t="s">
        <v>16</v>
      </c>
      <c r="L268" s="34"/>
      <c r="M268" s="48">
        <v>10.4</v>
      </c>
      <c r="N268" s="70"/>
      <c r="O268" s="71"/>
      <c r="P268" s="71"/>
      <c r="Q268" s="72"/>
      <c r="R268" s="38"/>
      <c r="S268" s="32" t="s">
        <v>16</v>
      </c>
      <c r="T268" s="34"/>
      <c r="U268" s="48">
        <v>8.3000000000000007</v>
      </c>
      <c r="V268" s="70"/>
      <c r="W268" s="71"/>
      <c r="X268" s="71"/>
      <c r="Y268" s="72"/>
      <c r="Z268" s="38"/>
      <c r="AA268" s="32" t="s">
        <v>16</v>
      </c>
      <c r="AB268" s="34"/>
      <c r="AC268" s="48">
        <v>8.1</v>
      </c>
      <c r="AD268" s="70"/>
      <c r="AE268" s="71"/>
      <c r="AF268" s="71"/>
      <c r="AG268" s="72"/>
      <c r="AH268" s="38"/>
      <c r="AI268" s="32" t="s">
        <v>16</v>
      </c>
      <c r="AJ268" s="34"/>
      <c r="AK268" s="48">
        <v>8.3000000000000007</v>
      </c>
      <c r="AL268" s="70"/>
      <c r="AM268" s="71"/>
      <c r="AN268" s="71"/>
      <c r="AO268" s="72"/>
      <c r="AP268" s="38"/>
      <c r="AQ268" s="32" t="s">
        <v>16</v>
      </c>
      <c r="AR268" s="34"/>
      <c r="AS268" s="48">
        <v>9</v>
      </c>
      <c r="AT268" s="70"/>
      <c r="AU268" s="71"/>
      <c r="AV268" s="71"/>
      <c r="AW268" s="72"/>
      <c r="AX268" s="38"/>
      <c r="AY268" s="32" t="s">
        <v>16</v>
      </c>
      <c r="AZ268" s="34"/>
      <c r="BA268" s="48">
        <v>8.5</v>
      </c>
      <c r="BB268" s="70"/>
      <c r="BC268" s="71"/>
      <c r="BD268" s="71"/>
      <c r="BE268" s="72"/>
      <c r="BF268" s="38"/>
      <c r="BG268" s="32" t="s">
        <v>16</v>
      </c>
      <c r="BH268" s="34"/>
      <c r="BI268" s="48">
        <v>8.5</v>
      </c>
      <c r="BJ268" s="70"/>
      <c r="BK268" s="71"/>
      <c r="BL268" s="71"/>
      <c r="BM268" s="72"/>
      <c r="BN268" s="38"/>
      <c r="BO268" s="32" t="s">
        <v>16</v>
      </c>
      <c r="BP268" s="34"/>
      <c r="BQ268" s="48"/>
      <c r="BR268" s="70"/>
      <c r="BS268" s="71"/>
      <c r="BT268" s="71"/>
      <c r="BU268" s="72"/>
      <c r="BV268" s="38"/>
      <c r="BW268" s="32" t="s">
        <v>16</v>
      </c>
      <c r="BX268" s="34"/>
      <c r="BY268" s="48"/>
      <c r="BZ268" s="70"/>
      <c r="CA268" s="71"/>
      <c r="CB268" s="71"/>
      <c r="CC268" s="72"/>
    </row>
    <row r="269" spans="3:81" x14ac:dyDescent="0.35">
      <c r="C269" s="32" t="s">
        <v>17</v>
      </c>
      <c r="D269" s="34"/>
      <c r="E269" s="48">
        <v>19.3</v>
      </c>
      <c r="F269" s="73"/>
      <c r="G269" s="74"/>
      <c r="H269" s="74"/>
      <c r="I269" s="75"/>
      <c r="J269" s="49"/>
      <c r="K269" s="32" t="s">
        <v>17</v>
      </c>
      <c r="L269" s="34"/>
      <c r="M269" s="48">
        <v>20.9</v>
      </c>
      <c r="N269" s="73"/>
      <c r="O269" s="74"/>
      <c r="P269" s="74"/>
      <c r="Q269" s="75"/>
      <c r="R269" s="49"/>
      <c r="S269" s="32" t="s">
        <v>17</v>
      </c>
      <c r="T269" s="34"/>
      <c r="U269" s="48">
        <v>18.100000000000001</v>
      </c>
      <c r="V269" s="73"/>
      <c r="W269" s="74"/>
      <c r="X269" s="74"/>
      <c r="Y269" s="75"/>
      <c r="Z269" s="49"/>
      <c r="AA269" s="32" t="s">
        <v>17</v>
      </c>
      <c r="AB269" s="34"/>
      <c r="AC269" s="48">
        <v>19.8</v>
      </c>
      <c r="AD269" s="73"/>
      <c r="AE269" s="74"/>
      <c r="AF269" s="74"/>
      <c r="AG269" s="75"/>
      <c r="AH269" s="49"/>
      <c r="AI269" s="32" t="s">
        <v>17</v>
      </c>
      <c r="AJ269" s="34"/>
      <c r="AK269" s="48">
        <v>22.6</v>
      </c>
      <c r="AL269" s="73"/>
      <c r="AM269" s="74"/>
      <c r="AN269" s="74"/>
      <c r="AO269" s="75"/>
      <c r="AP269" s="49"/>
      <c r="AQ269" s="32" t="s">
        <v>17</v>
      </c>
      <c r="AR269" s="34"/>
      <c r="AS269" s="48">
        <v>26.5</v>
      </c>
      <c r="AT269" s="73"/>
      <c r="AU269" s="74"/>
      <c r="AV269" s="74"/>
      <c r="AW269" s="75"/>
      <c r="AX269" s="49"/>
      <c r="AY269" s="32" t="s">
        <v>17</v>
      </c>
      <c r="AZ269" s="34"/>
      <c r="BA269" s="48">
        <v>22.2</v>
      </c>
      <c r="BB269" s="73"/>
      <c r="BC269" s="74"/>
      <c r="BD269" s="74"/>
      <c r="BE269" s="75"/>
      <c r="BF269" s="49"/>
      <c r="BG269" s="32" t="s">
        <v>17</v>
      </c>
      <c r="BH269" s="34"/>
      <c r="BI269" s="48">
        <v>22.2</v>
      </c>
      <c r="BJ269" s="73"/>
      <c r="BK269" s="74"/>
      <c r="BL269" s="74"/>
      <c r="BM269" s="75"/>
      <c r="BN269" s="49"/>
      <c r="BO269" s="32" t="s">
        <v>17</v>
      </c>
      <c r="BP269" s="34"/>
      <c r="BQ269" s="48"/>
      <c r="BR269" s="73"/>
      <c r="BS269" s="74"/>
      <c r="BT269" s="74"/>
      <c r="BU269" s="75"/>
      <c r="BV269" s="49"/>
      <c r="BW269" s="32" t="s">
        <v>17</v>
      </c>
      <c r="BX269" s="34"/>
      <c r="BY269" s="48"/>
      <c r="BZ269" s="73"/>
      <c r="CA269" s="74"/>
      <c r="CB269" s="74"/>
      <c r="CC269" s="75"/>
    </row>
    <row r="273" spans="3:81" x14ac:dyDescent="0.35">
      <c r="C273" s="104">
        <v>41555</v>
      </c>
      <c r="D273" s="57"/>
      <c r="E273" s="57"/>
      <c r="F273" s="57"/>
      <c r="G273" s="57"/>
      <c r="H273" s="57"/>
      <c r="I273" s="57"/>
      <c r="J273" s="57"/>
      <c r="K273" s="104">
        <v>41555</v>
      </c>
      <c r="L273" s="57"/>
      <c r="M273" s="57"/>
      <c r="N273" s="57"/>
      <c r="O273" s="57"/>
      <c r="P273" s="57"/>
      <c r="Q273" s="57"/>
      <c r="R273" s="57"/>
      <c r="S273" s="104">
        <v>41555</v>
      </c>
      <c r="T273" s="57"/>
      <c r="U273" s="57"/>
      <c r="V273" s="57"/>
      <c r="W273" s="57"/>
      <c r="X273" s="57"/>
      <c r="Y273" s="57"/>
      <c r="Z273" s="57"/>
      <c r="AA273" s="104">
        <v>41555</v>
      </c>
      <c r="AB273" s="57"/>
      <c r="AC273" s="57"/>
      <c r="AD273" s="57"/>
      <c r="AE273" s="57"/>
      <c r="AF273" s="57"/>
      <c r="AG273" s="57"/>
      <c r="AH273" s="57"/>
      <c r="AI273" s="104">
        <v>41555</v>
      </c>
      <c r="AJ273" s="57"/>
      <c r="AK273" s="57"/>
      <c r="AL273" s="57"/>
      <c r="AM273" s="57"/>
      <c r="AN273" s="57"/>
      <c r="AO273" s="57"/>
      <c r="AP273" s="57"/>
      <c r="AQ273" s="104">
        <v>41555</v>
      </c>
      <c r="AR273" s="57"/>
      <c r="AS273" s="57"/>
      <c r="AT273" s="57"/>
      <c r="AU273" s="57"/>
      <c r="AV273" s="57"/>
      <c r="AW273" s="57"/>
      <c r="AX273" s="57"/>
      <c r="AY273" s="104">
        <v>41555</v>
      </c>
      <c r="AZ273" s="57"/>
      <c r="BA273" s="57"/>
      <c r="BB273" s="57"/>
      <c r="BC273" s="57"/>
      <c r="BD273" s="57"/>
      <c r="BE273" s="57"/>
      <c r="BF273" s="57"/>
      <c r="BG273" s="104">
        <v>41555</v>
      </c>
      <c r="BH273" s="57"/>
      <c r="BI273" s="57"/>
      <c r="BJ273" s="57"/>
      <c r="BK273" s="57"/>
      <c r="BL273" s="57"/>
      <c r="BM273" s="14"/>
      <c r="BN273" s="57"/>
      <c r="BO273" s="57"/>
      <c r="BP273" s="57"/>
      <c r="BQ273" s="57"/>
      <c r="BR273" s="57"/>
      <c r="BS273" s="57"/>
      <c r="BT273" s="57"/>
      <c r="BU273" s="57"/>
      <c r="BV273" s="57"/>
      <c r="BW273" s="57"/>
      <c r="BX273" s="57"/>
      <c r="BY273" s="57"/>
      <c r="BZ273" s="57"/>
      <c r="CA273" s="57"/>
      <c r="CB273" s="57"/>
      <c r="CC273" s="14"/>
    </row>
    <row r="274" spans="3:81" x14ac:dyDescent="0.35">
      <c r="C274" s="58">
        <v>4</v>
      </c>
      <c r="D274" s="59"/>
      <c r="E274" s="59"/>
      <c r="F274" s="59"/>
      <c r="G274" s="59"/>
      <c r="H274" s="59"/>
      <c r="I274" s="60"/>
      <c r="J274" s="1"/>
      <c r="K274" s="58">
        <v>5</v>
      </c>
      <c r="L274" s="59"/>
      <c r="M274" s="59"/>
      <c r="N274" s="59"/>
      <c r="O274" s="59"/>
      <c r="P274" s="59"/>
      <c r="Q274" s="60"/>
      <c r="R274" s="1"/>
      <c r="S274" s="58">
        <v>6</v>
      </c>
      <c r="T274" s="59"/>
      <c r="U274" s="59"/>
      <c r="V274" s="59"/>
      <c r="W274" s="59"/>
      <c r="X274" s="59"/>
      <c r="Y274" s="60"/>
      <c r="Z274" s="1"/>
      <c r="AA274" s="58">
        <v>7</v>
      </c>
      <c r="AB274" s="59"/>
      <c r="AC274" s="59"/>
      <c r="AD274" s="59"/>
      <c r="AE274" s="59"/>
      <c r="AF274" s="59"/>
      <c r="AG274" s="60"/>
      <c r="AH274" s="1"/>
      <c r="AI274" s="58">
        <v>8</v>
      </c>
      <c r="AJ274" s="59"/>
      <c r="AK274" s="59"/>
      <c r="AL274" s="59"/>
      <c r="AM274" s="59"/>
      <c r="AN274" s="59"/>
      <c r="AO274" s="60"/>
      <c r="AP274" s="1"/>
      <c r="AQ274" s="58">
        <v>9</v>
      </c>
      <c r="AR274" s="59"/>
      <c r="AS274" s="59"/>
      <c r="AT274" s="59"/>
      <c r="AU274" s="59"/>
      <c r="AV274" s="59"/>
      <c r="AW274" s="60"/>
      <c r="AX274" s="1"/>
      <c r="AY274" s="58">
        <v>10</v>
      </c>
      <c r="AZ274" s="59"/>
      <c r="BA274" s="59"/>
      <c r="BB274" s="59"/>
      <c r="BC274" s="59"/>
      <c r="BD274" s="59"/>
      <c r="BE274" s="60"/>
      <c r="BF274" s="1"/>
      <c r="BG274" s="58">
        <v>11</v>
      </c>
      <c r="BH274" s="59"/>
      <c r="BI274" s="59"/>
      <c r="BJ274" s="59"/>
      <c r="BK274" s="59"/>
      <c r="BL274" s="59"/>
      <c r="BM274" s="60"/>
      <c r="BN274" s="1"/>
      <c r="BO274" s="58" t="s">
        <v>23</v>
      </c>
      <c r="BP274" s="59"/>
      <c r="BQ274" s="59"/>
      <c r="BR274" s="59"/>
      <c r="BS274" s="59"/>
      <c r="BT274" s="59"/>
      <c r="BU274" s="60"/>
      <c r="BV274" s="1"/>
      <c r="BW274" s="58" t="s">
        <v>22</v>
      </c>
      <c r="BX274" s="59"/>
      <c r="BY274" s="59"/>
      <c r="BZ274" s="59"/>
      <c r="CA274" s="59"/>
      <c r="CB274" s="59"/>
      <c r="CC274" s="60"/>
    </row>
    <row r="275" spans="3:81" x14ac:dyDescent="0.35">
      <c r="C275" s="2" t="s">
        <v>0</v>
      </c>
      <c r="D275" s="2" t="s">
        <v>1</v>
      </c>
      <c r="E275" s="63" t="s">
        <v>2</v>
      </c>
      <c r="F275" s="64"/>
      <c r="G275" s="3" t="s">
        <v>3</v>
      </c>
      <c r="H275" s="2" t="s">
        <v>4</v>
      </c>
      <c r="I275" s="2" t="s">
        <v>5</v>
      </c>
      <c r="J275" s="1"/>
      <c r="K275" s="2" t="s">
        <v>0</v>
      </c>
      <c r="L275" s="2" t="s">
        <v>1</v>
      </c>
      <c r="M275" s="63" t="s">
        <v>2</v>
      </c>
      <c r="N275" s="64"/>
      <c r="O275" s="3" t="s">
        <v>3</v>
      </c>
      <c r="P275" s="2" t="s">
        <v>4</v>
      </c>
      <c r="Q275" s="2" t="s">
        <v>5</v>
      </c>
      <c r="R275" s="1"/>
      <c r="S275" s="2" t="s">
        <v>0</v>
      </c>
      <c r="T275" s="2" t="s">
        <v>1</v>
      </c>
      <c r="U275" s="63" t="s">
        <v>2</v>
      </c>
      <c r="V275" s="64"/>
      <c r="W275" s="3" t="s">
        <v>3</v>
      </c>
      <c r="X275" s="2" t="s">
        <v>4</v>
      </c>
      <c r="Y275" s="2" t="s">
        <v>5</v>
      </c>
      <c r="Z275" s="1"/>
      <c r="AA275" s="2" t="s">
        <v>0</v>
      </c>
      <c r="AB275" s="2" t="s">
        <v>1</v>
      </c>
      <c r="AC275" s="63" t="s">
        <v>2</v>
      </c>
      <c r="AD275" s="64"/>
      <c r="AE275" s="3" t="s">
        <v>3</v>
      </c>
      <c r="AF275" s="2" t="s">
        <v>4</v>
      </c>
      <c r="AG275" s="2" t="s">
        <v>5</v>
      </c>
      <c r="AH275" s="1"/>
      <c r="AI275" s="2" t="s">
        <v>0</v>
      </c>
      <c r="AJ275" s="2" t="s">
        <v>1</v>
      </c>
      <c r="AK275" s="63" t="s">
        <v>2</v>
      </c>
      <c r="AL275" s="64"/>
      <c r="AM275" s="3" t="s">
        <v>3</v>
      </c>
      <c r="AN275" s="2" t="s">
        <v>4</v>
      </c>
      <c r="AO275" s="2" t="s">
        <v>5</v>
      </c>
      <c r="AP275" s="1"/>
      <c r="AQ275" s="2" t="s">
        <v>0</v>
      </c>
      <c r="AR275" s="2" t="s">
        <v>1</v>
      </c>
      <c r="AS275" s="63" t="s">
        <v>2</v>
      </c>
      <c r="AT275" s="64"/>
      <c r="AU275" s="3" t="s">
        <v>3</v>
      </c>
      <c r="AV275" s="2" t="s">
        <v>4</v>
      </c>
      <c r="AW275" s="2" t="s">
        <v>5</v>
      </c>
      <c r="AX275" s="1"/>
      <c r="AY275" s="2" t="s">
        <v>0</v>
      </c>
      <c r="AZ275" s="2" t="s">
        <v>1</v>
      </c>
      <c r="BA275" s="63" t="s">
        <v>2</v>
      </c>
      <c r="BB275" s="64"/>
      <c r="BC275" s="3" t="s">
        <v>3</v>
      </c>
      <c r="BD275" s="2" t="s">
        <v>4</v>
      </c>
      <c r="BE275" s="2" t="s">
        <v>5</v>
      </c>
      <c r="BF275" s="1"/>
      <c r="BG275" s="2" t="s">
        <v>0</v>
      </c>
      <c r="BH275" s="2" t="s">
        <v>1</v>
      </c>
      <c r="BI275" s="63" t="s">
        <v>2</v>
      </c>
      <c r="BJ275" s="64"/>
      <c r="BK275" s="3" t="s">
        <v>3</v>
      </c>
      <c r="BL275" s="2" t="s">
        <v>4</v>
      </c>
      <c r="BM275" s="2" t="s">
        <v>5</v>
      </c>
      <c r="BN275" s="1"/>
      <c r="BO275" s="2" t="s">
        <v>0</v>
      </c>
      <c r="BP275" s="2" t="s">
        <v>1</v>
      </c>
      <c r="BQ275" s="63" t="s">
        <v>2</v>
      </c>
      <c r="BR275" s="64"/>
      <c r="BS275" s="3" t="s">
        <v>3</v>
      </c>
      <c r="BT275" s="2" t="s">
        <v>4</v>
      </c>
      <c r="BU275" s="2" t="s">
        <v>5</v>
      </c>
      <c r="BV275" s="1"/>
      <c r="BW275" s="2" t="s">
        <v>0</v>
      </c>
      <c r="BX275" s="2" t="s">
        <v>1</v>
      </c>
      <c r="BY275" s="63" t="s">
        <v>2</v>
      </c>
      <c r="BZ275" s="64"/>
      <c r="CA275" s="3" t="s">
        <v>3</v>
      </c>
      <c r="CB275" s="2" t="s">
        <v>4</v>
      </c>
      <c r="CC275" s="2" t="s">
        <v>5</v>
      </c>
    </row>
    <row r="276" spans="3:81" x14ac:dyDescent="0.35">
      <c r="C276" s="5" t="s">
        <v>6</v>
      </c>
      <c r="D276" s="5" t="s">
        <v>7</v>
      </c>
      <c r="E276" s="6" t="s">
        <v>8</v>
      </c>
      <c r="F276" s="7" t="s">
        <v>9</v>
      </c>
      <c r="G276" s="5"/>
      <c r="H276" s="5" t="s">
        <v>10</v>
      </c>
      <c r="I276" s="5" t="s">
        <v>11</v>
      </c>
      <c r="J276" s="1"/>
      <c r="K276" s="5" t="s">
        <v>6</v>
      </c>
      <c r="L276" s="5" t="s">
        <v>7</v>
      </c>
      <c r="M276" s="6" t="s">
        <v>8</v>
      </c>
      <c r="N276" s="7" t="s">
        <v>9</v>
      </c>
      <c r="O276" s="5"/>
      <c r="P276" s="5" t="s">
        <v>10</v>
      </c>
      <c r="Q276" s="5" t="s">
        <v>11</v>
      </c>
      <c r="R276" s="1"/>
      <c r="S276" s="5" t="s">
        <v>6</v>
      </c>
      <c r="T276" s="5" t="s">
        <v>7</v>
      </c>
      <c r="U276" s="6" t="s">
        <v>8</v>
      </c>
      <c r="V276" s="7" t="s">
        <v>9</v>
      </c>
      <c r="W276" s="5"/>
      <c r="X276" s="5" t="s">
        <v>10</v>
      </c>
      <c r="Y276" s="5" t="s">
        <v>11</v>
      </c>
      <c r="Z276" s="1"/>
      <c r="AA276" s="5" t="s">
        <v>6</v>
      </c>
      <c r="AB276" s="5" t="s">
        <v>7</v>
      </c>
      <c r="AC276" s="6" t="s">
        <v>8</v>
      </c>
      <c r="AD276" s="7" t="s">
        <v>9</v>
      </c>
      <c r="AE276" s="5"/>
      <c r="AF276" s="5" t="s">
        <v>10</v>
      </c>
      <c r="AG276" s="5" t="s">
        <v>11</v>
      </c>
      <c r="AH276" s="1"/>
      <c r="AI276" s="5" t="s">
        <v>6</v>
      </c>
      <c r="AJ276" s="5" t="s">
        <v>7</v>
      </c>
      <c r="AK276" s="6" t="s">
        <v>8</v>
      </c>
      <c r="AL276" s="7" t="s">
        <v>9</v>
      </c>
      <c r="AM276" s="5"/>
      <c r="AN276" s="5" t="s">
        <v>10</v>
      </c>
      <c r="AO276" s="5" t="s">
        <v>11</v>
      </c>
      <c r="AP276" s="1"/>
      <c r="AQ276" s="5" t="s">
        <v>6</v>
      </c>
      <c r="AR276" s="5" t="s">
        <v>7</v>
      </c>
      <c r="AS276" s="6" t="s">
        <v>8</v>
      </c>
      <c r="AT276" s="7" t="s">
        <v>9</v>
      </c>
      <c r="AU276" s="5"/>
      <c r="AV276" s="5" t="s">
        <v>10</v>
      </c>
      <c r="AW276" s="5" t="s">
        <v>11</v>
      </c>
      <c r="AX276" s="1"/>
      <c r="AY276" s="5" t="s">
        <v>6</v>
      </c>
      <c r="AZ276" s="5" t="s">
        <v>7</v>
      </c>
      <c r="BA276" s="6" t="s">
        <v>8</v>
      </c>
      <c r="BB276" s="7" t="s">
        <v>9</v>
      </c>
      <c r="BC276" s="5"/>
      <c r="BD276" s="5" t="s">
        <v>10</v>
      </c>
      <c r="BE276" s="5" t="s">
        <v>11</v>
      </c>
      <c r="BF276" s="1"/>
      <c r="BG276" s="5" t="s">
        <v>6</v>
      </c>
      <c r="BH276" s="5" t="s">
        <v>7</v>
      </c>
      <c r="BI276" s="6" t="s">
        <v>8</v>
      </c>
      <c r="BJ276" s="7" t="s">
        <v>9</v>
      </c>
      <c r="BK276" s="5"/>
      <c r="BL276" s="5" t="s">
        <v>10</v>
      </c>
      <c r="BM276" s="5" t="s">
        <v>11</v>
      </c>
      <c r="BN276" s="1"/>
      <c r="BO276" s="5" t="s">
        <v>6</v>
      </c>
      <c r="BP276" s="5" t="s">
        <v>7</v>
      </c>
      <c r="BQ276" s="6" t="s">
        <v>8</v>
      </c>
      <c r="BR276" s="7" t="s">
        <v>9</v>
      </c>
      <c r="BS276" s="5"/>
      <c r="BT276" s="5" t="s">
        <v>10</v>
      </c>
      <c r="BU276" s="5" t="s">
        <v>11</v>
      </c>
      <c r="BV276" s="1"/>
      <c r="BW276" s="5" t="s">
        <v>6</v>
      </c>
      <c r="BX276" s="5" t="s">
        <v>7</v>
      </c>
      <c r="BY276" s="6" t="s">
        <v>8</v>
      </c>
      <c r="BZ276" s="7" t="s">
        <v>9</v>
      </c>
      <c r="CA276" s="5"/>
      <c r="CB276" s="5" t="s">
        <v>10</v>
      </c>
      <c r="CC276" s="5" t="s">
        <v>11</v>
      </c>
    </row>
    <row r="277" spans="3:81" x14ac:dyDescent="0.35">
      <c r="C277" s="5">
        <v>0</v>
      </c>
      <c r="D277" s="5"/>
      <c r="E277" s="6"/>
      <c r="F277" s="7"/>
      <c r="G277" s="5"/>
      <c r="H277" s="5"/>
      <c r="I277" s="5"/>
      <c r="J277" s="1"/>
      <c r="K277" s="5">
        <v>0</v>
      </c>
      <c r="L277" s="5"/>
      <c r="M277" s="6"/>
      <c r="N277" s="7"/>
      <c r="O277" s="5"/>
      <c r="P277" s="5"/>
      <c r="Q277" s="5"/>
      <c r="R277" s="1"/>
      <c r="S277" s="5">
        <v>0</v>
      </c>
      <c r="T277" s="5"/>
      <c r="U277" s="6"/>
      <c r="V277" s="7"/>
      <c r="W277" s="5"/>
      <c r="X277" s="5"/>
      <c r="Y277" s="5"/>
      <c r="Z277" s="1"/>
      <c r="AA277" s="5">
        <v>0</v>
      </c>
      <c r="AB277" s="5">
        <v>12.8</v>
      </c>
      <c r="AC277" s="6">
        <v>130.19999999999999</v>
      </c>
      <c r="AD277" s="7">
        <v>13.62</v>
      </c>
      <c r="AE277" s="5">
        <v>9.02</v>
      </c>
      <c r="AF277" s="5">
        <v>133</v>
      </c>
      <c r="AG277" s="5">
        <v>854</v>
      </c>
      <c r="AH277" s="1"/>
      <c r="AI277" s="5">
        <v>0</v>
      </c>
      <c r="AJ277" s="5"/>
      <c r="AK277" s="6"/>
      <c r="AL277" s="7"/>
      <c r="AM277" s="5"/>
      <c r="AN277" s="5"/>
      <c r="AO277" s="5"/>
      <c r="AP277" s="1"/>
      <c r="AQ277" s="5">
        <v>0</v>
      </c>
      <c r="AR277" s="5"/>
      <c r="AS277" s="6"/>
      <c r="AT277" s="7"/>
      <c r="AU277" s="5"/>
      <c r="AV277" s="5"/>
      <c r="AW277" s="5"/>
      <c r="AX277" s="1"/>
      <c r="AY277" s="5">
        <v>0</v>
      </c>
      <c r="AZ277" s="5">
        <v>12.6</v>
      </c>
      <c r="BA277" s="6">
        <v>127.3</v>
      </c>
      <c r="BB277" s="7">
        <v>13.35</v>
      </c>
      <c r="BC277" s="5">
        <v>9</v>
      </c>
      <c r="BD277" s="5">
        <v>137</v>
      </c>
      <c r="BE277" s="5">
        <v>856</v>
      </c>
      <c r="BF277" s="1"/>
      <c r="BG277" s="5">
        <v>0</v>
      </c>
      <c r="BH277" s="5"/>
      <c r="BI277" s="6"/>
      <c r="BJ277" s="7"/>
      <c r="BK277" s="5"/>
      <c r="BL277" s="5"/>
      <c r="BM277" s="5"/>
      <c r="BN277" s="1"/>
      <c r="BO277" s="5">
        <v>0</v>
      </c>
      <c r="BP277" s="5">
        <v>13.4</v>
      </c>
      <c r="BQ277" s="6">
        <v>127.8</v>
      </c>
      <c r="BR277" s="7">
        <v>13.28</v>
      </c>
      <c r="BS277" s="5">
        <v>8.9700000000000006</v>
      </c>
      <c r="BT277" s="5">
        <v>137</v>
      </c>
      <c r="BU277" s="5">
        <v>855</v>
      </c>
      <c r="BV277" s="1"/>
      <c r="BW277" s="5">
        <v>0</v>
      </c>
      <c r="BX277" s="5">
        <v>13.4</v>
      </c>
      <c r="BY277" s="6">
        <v>99</v>
      </c>
      <c r="BZ277" s="7">
        <v>10.27</v>
      </c>
      <c r="CA277" s="5">
        <v>8.3800000000000008</v>
      </c>
      <c r="CB277" s="5">
        <v>139</v>
      </c>
      <c r="CC277" s="5">
        <v>893</v>
      </c>
    </row>
    <row r="278" spans="3:81" x14ac:dyDescent="0.35">
      <c r="C278" s="5">
        <v>1</v>
      </c>
      <c r="D278" s="5"/>
      <c r="E278" s="6"/>
      <c r="F278" s="7"/>
      <c r="G278" s="5"/>
      <c r="H278" s="5"/>
      <c r="I278" s="5"/>
      <c r="J278" s="1"/>
      <c r="K278" s="5">
        <v>1</v>
      </c>
      <c r="L278" s="5"/>
      <c r="M278" s="6"/>
      <c r="N278" s="7"/>
      <c r="O278" s="5"/>
      <c r="P278" s="5"/>
      <c r="Q278" s="5"/>
      <c r="R278" s="1"/>
      <c r="S278" s="5">
        <v>1</v>
      </c>
      <c r="T278" s="5"/>
      <c r="U278" s="6"/>
      <c r="V278" s="7"/>
      <c r="W278" s="5"/>
      <c r="X278" s="5"/>
      <c r="Y278" s="5"/>
      <c r="Z278" s="1"/>
      <c r="AA278" s="5">
        <v>1</v>
      </c>
      <c r="AB278" s="5">
        <v>12</v>
      </c>
      <c r="AC278" s="6">
        <v>131.30000000000001</v>
      </c>
      <c r="AD278" s="7">
        <v>13.95</v>
      </c>
      <c r="AE278" s="5">
        <v>9.01</v>
      </c>
      <c r="AF278" s="5">
        <v>135</v>
      </c>
      <c r="AG278" s="5">
        <v>858</v>
      </c>
      <c r="AH278" s="1"/>
      <c r="AI278" s="5">
        <v>1</v>
      </c>
      <c r="AJ278" s="5"/>
      <c r="AK278" s="6"/>
      <c r="AL278" s="7"/>
      <c r="AM278" s="5"/>
      <c r="AN278" s="5"/>
      <c r="AO278" s="5"/>
      <c r="AP278" s="1"/>
      <c r="AQ278" s="5">
        <v>1</v>
      </c>
      <c r="AR278" s="5"/>
      <c r="AS278" s="6"/>
      <c r="AT278" s="7"/>
      <c r="AU278" s="5"/>
      <c r="AV278" s="5"/>
      <c r="AW278" s="5"/>
      <c r="AX278" s="1"/>
      <c r="AY278" s="5">
        <v>1</v>
      </c>
      <c r="AZ278" s="5">
        <v>12.4</v>
      </c>
      <c r="BA278" s="6">
        <v>126.6</v>
      </c>
      <c r="BB278" s="7">
        <v>13.35</v>
      </c>
      <c r="BC278" s="5">
        <v>8.92</v>
      </c>
      <c r="BD278" s="5">
        <v>139</v>
      </c>
      <c r="BE278" s="5">
        <v>858</v>
      </c>
      <c r="BF278" s="1"/>
      <c r="BG278" s="5">
        <v>1</v>
      </c>
      <c r="BH278" s="5"/>
      <c r="BI278" s="6"/>
      <c r="BJ278" s="7"/>
      <c r="BK278" s="5"/>
      <c r="BL278" s="5"/>
      <c r="BM278" s="5"/>
      <c r="BN278" s="1"/>
      <c r="BO278" s="5">
        <v>1</v>
      </c>
      <c r="BP278" s="5"/>
      <c r="BQ278" s="6"/>
      <c r="BR278" s="7"/>
      <c r="BS278" s="5"/>
      <c r="BT278" s="5"/>
      <c r="BU278" s="5"/>
      <c r="BV278" s="1"/>
      <c r="BW278" s="5">
        <v>1</v>
      </c>
      <c r="BX278" s="5"/>
      <c r="BY278" s="6"/>
      <c r="BZ278" s="7"/>
      <c r="CA278" s="5"/>
      <c r="CB278" s="5"/>
      <c r="CC278" s="5"/>
    </row>
    <row r="279" spans="3:81" x14ac:dyDescent="0.35">
      <c r="C279" s="5">
        <v>2</v>
      </c>
      <c r="D279" s="5"/>
      <c r="E279" s="6"/>
      <c r="F279" s="7"/>
      <c r="G279" s="5"/>
      <c r="H279" s="5"/>
      <c r="I279" s="5"/>
      <c r="J279" s="1"/>
      <c r="K279" s="5">
        <v>2</v>
      </c>
      <c r="L279" s="5"/>
      <c r="M279" s="6"/>
      <c r="N279" s="7"/>
      <c r="O279" s="5"/>
      <c r="P279" s="5"/>
      <c r="Q279" s="5"/>
      <c r="R279" s="1"/>
      <c r="S279" s="5">
        <v>2</v>
      </c>
      <c r="T279" s="5"/>
      <c r="U279" s="6"/>
      <c r="V279" s="7"/>
      <c r="W279" s="5"/>
      <c r="X279" s="5"/>
      <c r="Y279" s="5"/>
      <c r="Z279" s="1"/>
      <c r="AA279" s="5">
        <v>2</v>
      </c>
      <c r="AB279" s="5">
        <v>11.4</v>
      </c>
      <c r="AC279" s="6">
        <v>120.7</v>
      </c>
      <c r="AD279" s="7">
        <v>12.95</v>
      </c>
      <c r="AE279" s="5">
        <v>8.86</v>
      </c>
      <c r="AF279" s="5">
        <v>133</v>
      </c>
      <c r="AG279" s="5">
        <v>863</v>
      </c>
      <c r="AH279" s="1"/>
      <c r="AI279" s="5">
        <v>2</v>
      </c>
      <c r="AJ279" s="5"/>
      <c r="AK279" s="6"/>
      <c r="AL279" s="7"/>
      <c r="AM279" s="5"/>
      <c r="AN279" s="5"/>
      <c r="AO279" s="5"/>
      <c r="AP279" s="1"/>
      <c r="AQ279" s="5">
        <v>2</v>
      </c>
      <c r="AR279" s="5"/>
      <c r="AS279" s="6"/>
      <c r="AT279" s="7"/>
      <c r="AU279" s="5"/>
      <c r="AV279" s="5"/>
      <c r="AW279" s="5"/>
      <c r="AX279" s="1"/>
      <c r="AY279" s="5">
        <v>2</v>
      </c>
      <c r="AZ279" s="5">
        <v>11.8</v>
      </c>
      <c r="BA279" s="6">
        <v>98.2</v>
      </c>
      <c r="BB279" s="7">
        <v>10.55</v>
      </c>
      <c r="BC279" s="5">
        <v>8.73</v>
      </c>
      <c r="BD279" s="5">
        <v>150</v>
      </c>
      <c r="BE279" s="5">
        <v>863</v>
      </c>
      <c r="BF279" s="1"/>
      <c r="BG279" s="5">
        <v>2</v>
      </c>
      <c r="BH279" s="5"/>
      <c r="BI279" s="6"/>
      <c r="BJ279" s="7"/>
      <c r="BK279" s="5"/>
      <c r="BL279" s="5"/>
      <c r="BM279" s="5"/>
      <c r="BN279" s="1"/>
      <c r="BO279" s="5">
        <v>2</v>
      </c>
      <c r="BP279" s="5"/>
      <c r="BQ279" s="6"/>
      <c r="BR279" s="7"/>
      <c r="BS279" s="5"/>
      <c r="BT279" s="5"/>
      <c r="BU279" s="5"/>
      <c r="BV279" s="1"/>
      <c r="BW279" s="5">
        <v>2</v>
      </c>
      <c r="BX279" s="5"/>
      <c r="BY279" s="6"/>
      <c r="BZ279" s="7"/>
      <c r="CA279" s="5"/>
      <c r="CB279" s="5"/>
      <c r="CC279" s="5"/>
    </row>
    <row r="280" spans="3:81" x14ac:dyDescent="0.35">
      <c r="C280" s="9">
        <v>3</v>
      </c>
      <c r="D280" s="9"/>
      <c r="E280" s="10"/>
      <c r="F280" s="11"/>
      <c r="G280" s="9"/>
      <c r="H280" s="9"/>
      <c r="I280" s="9"/>
      <c r="J280" s="1"/>
      <c r="K280" s="9">
        <v>3</v>
      </c>
      <c r="L280" s="9"/>
      <c r="M280" s="10"/>
      <c r="N280" s="11"/>
      <c r="O280" s="9"/>
      <c r="P280" s="9"/>
      <c r="Q280" s="9"/>
      <c r="R280" s="1"/>
      <c r="S280" s="9">
        <v>3</v>
      </c>
      <c r="T280" s="9"/>
      <c r="U280" s="10"/>
      <c r="V280" s="11"/>
      <c r="W280" s="9"/>
      <c r="X280" s="9"/>
      <c r="Y280" s="9"/>
      <c r="Z280" s="1"/>
      <c r="AA280" s="9">
        <v>3</v>
      </c>
      <c r="AB280" s="9">
        <v>11.2</v>
      </c>
      <c r="AC280" s="10">
        <v>86.6</v>
      </c>
      <c r="AD280" s="11">
        <v>9.3000000000000007</v>
      </c>
      <c r="AE280" s="9">
        <v>8.74</v>
      </c>
      <c r="AF280" s="9">
        <v>144</v>
      </c>
      <c r="AG280" s="9">
        <v>859</v>
      </c>
      <c r="AH280" s="1"/>
      <c r="AI280" s="9">
        <v>3</v>
      </c>
      <c r="AJ280" s="9"/>
      <c r="AK280" s="10"/>
      <c r="AL280" s="11"/>
      <c r="AM280" s="9"/>
      <c r="AN280" s="9"/>
      <c r="AO280" s="9"/>
      <c r="AP280" s="1"/>
      <c r="AQ280" s="9">
        <v>3</v>
      </c>
      <c r="AR280" s="9"/>
      <c r="AS280" s="10"/>
      <c r="AT280" s="11"/>
      <c r="AU280" s="9"/>
      <c r="AV280" s="9"/>
      <c r="AW280" s="9"/>
      <c r="AX280" s="1"/>
      <c r="AY280" s="9">
        <v>3</v>
      </c>
      <c r="AZ280" s="9">
        <v>11.6</v>
      </c>
      <c r="BA280" s="10">
        <v>90.7</v>
      </c>
      <c r="BB280" s="11">
        <v>9.65</v>
      </c>
      <c r="BC280" s="9">
        <v>8.56</v>
      </c>
      <c r="BD280" s="9">
        <v>164</v>
      </c>
      <c r="BE280" s="9">
        <v>873</v>
      </c>
      <c r="BF280" s="1"/>
      <c r="BG280" s="9">
        <v>3</v>
      </c>
      <c r="BH280" s="9"/>
      <c r="BI280" s="10"/>
      <c r="BJ280" s="11"/>
      <c r="BK280" s="9"/>
      <c r="BL280" s="9"/>
      <c r="BM280" s="9"/>
      <c r="BN280" s="1"/>
      <c r="BO280" s="9">
        <v>3</v>
      </c>
      <c r="BP280" s="9"/>
      <c r="BQ280" s="10"/>
      <c r="BR280" s="11"/>
      <c r="BS280" s="9"/>
      <c r="BT280" s="9"/>
      <c r="BU280" s="9"/>
      <c r="BV280" s="1"/>
      <c r="BW280" s="9">
        <v>3</v>
      </c>
      <c r="BX280" s="9"/>
      <c r="BY280" s="10"/>
      <c r="BZ280" s="11"/>
      <c r="CA280" s="9"/>
      <c r="CB280" s="9"/>
      <c r="CC280" s="9"/>
    </row>
    <row r="281" spans="3:81" x14ac:dyDescent="0.35">
      <c r="C281" s="13"/>
      <c r="D281" s="57"/>
      <c r="E281" s="57"/>
      <c r="F281" s="57"/>
      <c r="G281" s="57"/>
      <c r="H281" s="57"/>
      <c r="I281" s="14"/>
      <c r="J281" s="1"/>
      <c r="K281" s="13"/>
      <c r="L281" s="57"/>
      <c r="M281" s="57"/>
      <c r="N281" s="57"/>
      <c r="O281" s="57"/>
      <c r="P281" s="57"/>
      <c r="Q281" s="14"/>
      <c r="R281" s="1"/>
      <c r="S281" s="13"/>
      <c r="T281" s="57"/>
      <c r="U281" s="57"/>
      <c r="V281" s="57"/>
      <c r="W281" s="57"/>
      <c r="X281" s="57"/>
      <c r="Y281" s="14"/>
      <c r="Z281" s="1"/>
      <c r="AA281" s="13"/>
      <c r="AB281" s="57"/>
      <c r="AC281" s="57"/>
      <c r="AD281" s="57"/>
      <c r="AE281" s="57"/>
      <c r="AF281" s="57"/>
      <c r="AG281" s="14"/>
      <c r="AH281" s="1"/>
      <c r="AI281" s="13"/>
      <c r="AJ281" s="57"/>
      <c r="AK281" s="57"/>
      <c r="AL281" s="57"/>
      <c r="AM281" s="57"/>
      <c r="AN281" s="57"/>
      <c r="AO281" s="14"/>
      <c r="AP281" s="1"/>
      <c r="AQ281" s="13"/>
      <c r="AR281" s="57"/>
      <c r="AS281" s="57"/>
      <c r="AT281" s="57"/>
      <c r="AU281" s="57"/>
      <c r="AV281" s="57"/>
      <c r="AW281" s="14"/>
      <c r="AX281" s="1"/>
      <c r="AY281" s="13"/>
      <c r="AZ281" s="57"/>
      <c r="BA281" s="57"/>
      <c r="BB281" s="57"/>
      <c r="BC281" s="57"/>
      <c r="BD281" s="57"/>
      <c r="BE281" s="14"/>
      <c r="BF281" s="1"/>
      <c r="BG281" s="13"/>
      <c r="BH281" s="57"/>
      <c r="BI281" s="57"/>
      <c r="BJ281" s="57"/>
      <c r="BK281" s="57"/>
      <c r="BL281" s="57"/>
      <c r="BM281" s="14"/>
      <c r="BN281" s="1"/>
      <c r="BO281" s="13"/>
      <c r="BP281" s="57"/>
      <c r="BQ281" s="57"/>
      <c r="BR281" s="57"/>
      <c r="BS281" s="57"/>
      <c r="BT281" s="57"/>
      <c r="BU281" s="14"/>
      <c r="BV281" s="1"/>
      <c r="BW281" s="13"/>
      <c r="BX281" s="57"/>
      <c r="BY281" s="57"/>
      <c r="BZ281" s="57"/>
      <c r="CA281" s="57"/>
      <c r="CB281" s="57"/>
      <c r="CC281" s="14"/>
    </row>
    <row r="282" spans="3:81" x14ac:dyDescent="0.35">
      <c r="C282" s="13" t="s">
        <v>12</v>
      </c>
      <c r="D282" s="14"/>
      <c r="E282" s="15">
        <v>1.1000000000000001</v>
      </c>
      <c r="F282" s="16"/>
      <c r="G282" s="17"/>
      <c r="H282" s="17"/>
      <c r="I282" s="18"/>
      <c r="J282" s="1"/>
      <c r="K282" s="13" t="s">
        <v>12</v>
      </c>
      <c r="L282" s="14"/>
      <c r="M282" s="15">
        <v>1.05</v>
      </c>
      <c r="N282" s="16"/>
      <c r="O282" s="17"/>
      <c r="P282" s="17"/>
      <c r="Q282" s="18"/>
      <c r="R282" s="1"/>
      <c r="S282" s="13" t="s">
        <v>12</v>
      </c>
      <c r="T282" s="14"/>
      <c r="U282" s="15">
        <v>1.1000000000000001</v>
      </c>
      <c r="V282" s="16"/>
      <c r="W282" s="17"/>
      <c r="X282" s="17"/>
      <c r="Y282" s="18"/>
      <c r="Z282" s="1"/>
      <c r="AA282" s="13" t="s">
        <v>12</v>
      </c>
      <c r="AB282" s="14"/>
      <c r="AC282" s="15">
        <v>1.1499999999999999</v>
      </c>
      <c r="AD282" s="16"/>
      <c r="AE282" s="17"/>
      <c r="AF282" s="17"/>
      <c r="AG282" s="18"/>
      <c r="AH282" s="1"/>
      <c r="AI282" s="13" t="s">
        <v>12</v>
      </c>
      <c r="AJ282" s="14"/>
      <c r="AK282" s="15">
        <v>1.1000000000000001</v>
      </c>
      <c r="AL282" s="16" t="s">
        <v>35</v>
      </c>
      <c r="AM282" s="17"/>
      <c r="AN282" s="17"/>
      <c r="AO282" s="18"/>
      <c r="AP282" s="1"/>
      <c r="AQ282" s="13" t="s">
        <v>12</v>
      </c>
      <c r="AR282" s="14"/>
      <c r="AS282" s="15">
        <v>1.1000000000000001</v>
      </c>
      <c r="AT282" s="16"/>
      <c r="AU282" s="17"/>
      <c r="AV282" s="17"/>
      <c r="AW282" s="18"/>
      <c r="AX282" s="1"/>
      <c r="AY282" s="13" t="s">
        <v>12</v>
      </c>
      <c r="AZ282" s="14"/>
      <c r="BA282" s="15">
        <v>1.1000000000000001</v>
      </c>
      <c r="BB282" s="16"/>
      <c r="BC282" s="17"/>
      <c r="BD282" s="17"/>
      <c r="BE282" s="18"/>
      <c r="BF282" s="1"/>
      <c r="BG282" s="13" t="s">
        <v>12</v>
      </c>
      <c r="BH282" s="14"/>
      <c r="BI282" s="15">
        <v>1.1499999999999999</v>
      </c>
      <c r="BJ282" s="16"/>
      <c r="BK282" s="17"/>
      <c r="BL282" s="17"/>
      <c r="BM282" s="18"/>
      <c r="BN282" s="1"/>
      <c r="BO282" s="13" t="s">
        <v>12</v>
      </c>
      <c r="BP282" s="14"/>
      <c r="BQ282" s="15"/>
      <c r="BR282" s="16"/>
      <c r="BS282" s="17"/>
      <c r="BT282" s="17"/>
      <c r="BU282" s="18"/>
      <c r="BV282" s="1"/>
      <c r="BW282" s="13" t="s">
        <v>12</v>
      </c>
      <c r="BX282" s="14"/>
      <c r="BY282" s="15"/>
      <c r="BZ282" s="16"/>
      <c r="CA282" s="17"/>
      <c r="CB282" s="17"/>
      <c r="CC282" s="18"/>
    </row>
    <row r="283" spans="3:81" x14ac:dyDescent="0.35">
      <c r="C283" s="13" t="s">
        <v>14</v>
      </c>
      <c r="D283" s="14"/>
      <c r="E283" s="15">
        <v>2.8</v>
      </c>
      <c r="F283" s="22"/>
      <c r="G283" s="23"/>
      <c r="H283" s="23"/>
      <c r="I283" s="24"/>
      <c r="J283" s="1"/>
      <c r="K283" s="13" t="s">
        <v>14</v>
      </c>
      <c r="L283" s="14"/>
      <c r="M283" s="15">
        <v>3</v>
      </c>
      <c r="N283" s="22"/>
      <c r="O283" s="23"/>
      <c r="P283" s="23"/>
      <c r="Q283" s="24"/>
      <c r="R283" s="1"/>
      <c r="S283" s="13" t="s">
        <v>14</v>
      </c>
      <c r="T283" s="14"/>
      <c r="U283" s="15">
        <v>3.3</v>
      </c>
      <c r="V283" s="22"/>
      <c r="W283" s="23"/>
      <c r="X283" s="23"/>
      <c r="Y283" s="24"/>
      <c r="Z283" s="1"/>
      <c r="AA283" s="13" t="s">
        <v>14</v>
      </c>
      <c r="AB283" s="14"/>
      <c r="AC283" s="15">
        <v>3.3</v>
      </c>
      <c r="AD283" s="22"/>
      <c r="AE283" s="23"/>
      <c r="AF283" s="23"/>
      <c r="AG283" s="24"/>
      <c r="AH283" s="1"/>
      <c r="AI283" s="13" t="s">
        <v>14</v>
      </c>
      <c r="AJ283" s="14"/>
      <c r="AK283" s="15">
        <v>2.9</v>
      </c>
      <c r="AL283" s="22"/>
      <c r="AM283" s="23"/>
      <c r="AN283" s="23"/>
      <c r="AO283" s="24"/>
      <c r="AP283" s="1"/>
      <c r="AQ283" s="13" t="s">
        <v>14</v>
      </c>
      <c r="AR283" s="14"/>
      <c r="AS283" s="15">
        <v>2.8</v>
      </c>
      <c r="AT283" s="22"/>
      <c r="AU283" s="23"/>
      <c r="AV283" s="23"/>
      <c r="AW283" s="24"/>
      <c r="AX283" s="1"/>
      <c r="AY283" s="13" t="s">
        <v>14</v>
      </c>
      <c r="AZ283" s="14"/>
      <c r="BA283" s="15">
        <v>3.3</v>
      </c>
      <c r="BB283" s="22"/>
      <c r="BC283" s="23"/>
      <c r="BD283" s="23"/>
      <c r="BE283" s="24"/>
      <c r="BF283" s="1"/>
      <c r="BG283" s="13" t="s">
        <v>14</v>
      </c>
      <c r="BH283" s="14"/>
      <c r="BI283" s="15">
        <v>2.7</v>
      </c>
      <c r="BJ283" s="22"/>
      <c r="BK283" s="23"/>
      <c r="BL283" s="23"/>
      <c r="BM283" s="24"/>
      <c r="BN283" s="1"/>
      <c r="BO283" s="13" t="s">
        <v>14</v>
      </c>
      <c r="BP283" s="14"/>
      <c r="BQ283" s="15"/>
      <c r="BR283" s="22"/>
      <c r="BS283" s="23"/>
      <c r="BT283" s="23"/>
      <c r="BU283" s="24"/>
      <c r="BV283" s="1"/>
      <c r="BW283" s="13" t="s">
        <v>14</v>
      </c>
      <c r="BX283" s="14"/>
      <c r="BY283" s="15"/>
      <c r="BZ283" s="22"/>
      <c r="CA283" s="23"/>
      <c r="CB283" s="23"/>
      <c r="CC283" s="24"/>
    </row>
    <row r="284" spans="3:81" x14ac:dyDescent="0.35">
      <c r="C284" s="13" t="s">
        <v>15</v>
      </c>
      <c r="D284" s="14"/>
      <c r="E284" s="15">
        <v>8.3000000000000007</v>
      </c>
      <c r="F284" s="22"/>
      <c r="G284" s="23"/>
      <c r="H284" s="23"/>
      <c r="I284" s="24"/>
      <c r="J284" s="1"/>
      <c r="K284" s="13" t="s">
        <v>15</v>
      </c>
      <c r="L284" s="14"/>
      <c r="M284" s="15">
        <v>7.9</v>
      </c>
      <c r="N284" s="22"/>
      <c r="O284" s="23"/>
      <c r="P284" s="23"/>
      <c r="Q284" s="24"/>
      <c r="R284" s="1"/>
      <c r="S284" s="13" t="s">
        <v>15</v>
      </c>
      <c r="T284" s="14"/>
      <c r="U284" s="15">
        <v>7.8</v>
      </c>
      <c r="V284" s="22"/>
      <c r="W284" s="23"/>
      <c r="X284" s="23"/>
      <c r="Y284" s="24"/>
      <c r="Z284" s="1"/>
      <c r="AA284" s="13" t="s">
        <v>15</v>
      </c>
      <c r="AB284" s="14"/>
      <c r="AC284" s="15">
        <v>7.1</v>
      </c>
      <c r="AD284" s="22"/>
      <c r="AE284" s="23"/>
      <c r="AF284" s="23"/>
      <c r="AG284" s="24"/>
      <c r="AH284" s="1"/>
      <c r="AI284" s="13" t="s">
        <v>15</v>
      </c>
      <c r="AJ284" s="14"/>
      <c r="AK284" s="15">
        <v>7.7</v>
      </c>
      <c r="AL284" s="22"/>
      <c r="AM284" s="23"/>
      <c r="AN284" s="23"/>
      <c r="AO284" s="24"/>
      <c r="AP284" s="1"/>
      <c r="AQ284" s="13" t="s">
        <v>15</v>
      </c>
      <c r="AR284" s="14"/>
      <c r="AS284" s="15">
        <v>7.7</v>
      </c>
      <c r="AT284" s="22"/>
      <c r="AU284" s="23"/>
      <c r="AV284" s="23"/>
      <c r="AW284" s="24"/>
      <c r="AX284" s="1"/>
      <c r="AY284" s="13" t="s">
        <v>15</v>
      </c>
      <c r="AZ284" s="14"/>
      <c r="BA284" s="15">
        <v>7.8</v>
      </c>
      <c r="BB284" s="22"/>
      <c r="BC284" s="23"/>
      <c r="BD284" s="23"/>
      <c r="BE284" s="24"/>
      <c r="BF284" s="1"/>
      <c r="BG284" s="13" t="s">
        <v>15</v>
      </c>
      <c r="BH284" s="14"/>
      <c r="BI284" s="15">
        <v>8.8000000000000007</v>
      </c>
      <c r="BJ284" s="22"/>
      <c r="BK284" s="23"/>
      <c r="BL284" s="23"/>
      <c r="BM284" s="24"/>
      <c r="BN284" s="1"/>
      <c r="BO284" s="13" t="s">
        <v>15</v>
      </c>
      <c r="BP284" s="14"/>
      <c r="BQ284" s="15"/>
      <c r="BR284" s="22"/>
      <c r="BS284" s="23"/>
      <c r="BT284" s="23"/>
      <c r="BU284" s="24"/>
      <c r="BV284" s="1"/>
      <c r="BW284" s="13" t="s">
        <v>15</v>
      </c>
      <c r="BX284" s="14"/>
      <c r="BY284" s="15"/>
      <c r="BZ284" s="22"/>
      <c r="CA284" s="23"/>
      <c r="CB284" s="23"/>
      <c r="CC284" s="24"/>
    </row>
    <row r="285" spans="3:81" x14ac:dyDescent="0.35">
      <c r="C285" s="13" t="s">
        <v>16</v>
      </c>
      <c r="D285" s="14"/>
      <c r="E285" s="15">
        <v>5.6</v>
      </c>
      <c r="F285" s="22"/>
      <c r="G285" s="23"/>
      <c r="H285" s="23"/>
      <c r="I285" s="24"/>
      <c r="J285" s="1"/>
      <c r="K285" s="13" t="s">
        <v>16</v>
      </c>
      <c r="L285" s="14"/>
      <c r="M285" s="15">
        <v>4.5999999999999996</v>
      </c>
      <c r="N285" s="22"/>
      <c r="O285" s="23"/>
      <c r="P285" s="23"/>
      <c r="Q285" s="24"/>
      <c r="R285" s="1"/>
      <c r="S285" s="13" t="s">
        <v>16</v>
      </c>
      <c r="T285" s="14"/>
      <c r="U285" s="15">
        <v>4.2</v>
      </c>
      <c r="V285" s="22"/>
      <c r="W285" s="23"/>
      <c r="X285" s="23"/>
      <c r="Y285" s="24"/>
      <c r="Z285" s="1"/>
      <c r="AA285" s="13" t="s">
        <v>16</v>
      </c>
      <c r="AB285" s="14"/>
      <c r="AC285" s="15">
        <v>3.6</v>
      </c>
      <c r="AD285" s="22"/>
      <c r="AE285" s="23"/>
      <c r="AF285" s="23"/>
      <c r="AG285" s="24"/>
      <c r="AH285" s="1"/>
      <c r="AI285" s="13" t="s">
        <v>16</v>
      </c>
      <c r="AJ285" s="14"/>
      <c r="AK285" s="15">
        <v>3</v>
      </c>
      <c r="AL285" s="22"/>
      <c r="AM285" s="23"/>
      <c r="AN285" s="23"/>
      <c r="AO285" s="24"/>
      <c r="AP285" s="1"/>
      <c r="AQ285" s="13" t="s">
        <v>16</v>
      </c>
      <c r="AR285" s="14"/>
      <c r="AS285" s="15">
        <v>4.5999999999999996</v>
      </c>
      <c r="AT285" s="22"/>
      <c r="AU285" s="23"/>
      <c r="AV285" s="23"/>
      <c r="AW285" s="24"/>
      <c r="AX285" s="1"/>
      <c r="AY285" s="13" t="s">
        <v>16</v>
      </c>
      <c r="AZ285" s="14"/>
      <c r="BA285" s="15">
        <v>4.5999999999999996</v>
      </c>
      <c r="BB285" s="22"/>
      <c r="BC285" s="23"/>
      <c r="BD285" s="23"/>
      <c r="BE285" s="24"/>
      <c r="BF285" s="1"/>
      <c r="BG285" s="13" t="s">
        <v>16</v>
      </c>
      <c r="BH285" s="14"/>
      <c r="BI285" s="15">
        <v>5.9</v>
      </c>
      <c r="BJ285" s="22"/>
      <c r="BK285" s="23"/>
      <c r="BL285" s="23"/>
      <c r="BM285" s="24"/>
      <c r="BN285" s="1"/>
      <c r="BO285" s="13" t="s">
        <v>16</v>
      </c>
      <c r="BP285" s="14"/>
      <c r="BQ285" s="15"/>
      <c r="BR285" s="22"/>
      <c r="BS285" s="23"/>
      <c r="BT285" s="23"/>
      <c r="BU285" s="24"/>
      <c r="BV285" s="1"/>
      <c r="BW285" s="13" t="s">
        <v>16</v>
      </c>
      <c r="BX285" s="14"/>
      <c r="BY285" s="15"/>
      <c r="BZ285" s="22"/>
      <c r="CA285" s="23"/>
      <c r="CB285" s="23"/>
      <c r="CC285" s="24"/>
    </row>
    <row r="286" spans="3:81" x14ac:dyDescent="0.35">
      <c r="C286" s="13" t="s">
        <v>17</v>
      </c>
      <c r="D286" s="14"/>
      <c r="E286" s="15">
        <v>32.4</v>
      </c>
      <c r="F286" s="26"/>
      <c r="G286" s="27"/>
      <c r="H286" s="27"/>
      <c r="I286" s="28"/>
      <c r="J286" s="29"/>
      <c r="K286" s="13" t="s">
        <v>17</v>
      </c>
      <c r="L286" s="14"/>
      <c r="M286" s="15">
        <v>32.799999999999997</v>
      </c>
      <c r="N286" s="26"/>
      <c r="O286" s="27"/>
      <c r="P286" s="27"/>
      <c r="Q286" s="28"/>
      <c r="R286" s="29"/>
      <c r="S286" s="13" t="s">
        <v>17</v>
      </c>
      <c r="T286" s="14"/>
      <c r="U286" s="15">
        <v>35.6</v>
      </c>
      <c r="V286" s="26"/>
      <c r="W286" s="27"/>
      <c r="X286" s="27"/>
      <c r="Y286" s="28"/>
      <c r="Z286" s="29"/>
      <c r="AA286" s="13" t="s">
        <v>17</v>
      </c>
      <c r="AB286" s="14"/>
      <c r="AC286" s="15">
        <v>28.4</v>
      </c>
      <c r="AD286" s="26"/>
      <c r="AE286" s="27"/>
      <c r="AF286" s="27"/>
      <c r="AG286" s="28"/>
      <c r="AH286" s="29"/>
      <c r="AI286" s="13" t="s">
        <v>17</v>
      </c>
      <c r="AJ286" s="14"/>
      <c r="AK286" s="15">
        <v>30.6</v>
      </c>
      <c r="AL286" s="26"/>
      <c r="AM286" s="27"/>
      <c r="AN286" s="27"/>
      <c r="AO286" s="28"/>
      <c r="AP286" s="29"/>
      <c r="AQ286" s="13" t="s">
        <v>17</v>
      </c>
      <c r="AR286" s="14"/>
      <c r="AS286" s="15">
        <v>25.1</v>
      </c>
      <c r="AT286" s="26"/>
      <c r="AU286" s="27"/>
      <c r="AV286" s="27"/>
      <c r="AW286" s="28"/>
      <c r="AX286" s="29"/>
      <c r="AY286" s="13" t="s">
        <v>17</v>
      </c>
      <c r="AZ286" s="14"/>
      <c r="BA286" s="15">
        <v>33.799999999999997</v>
      </c>
      <c r="BB286" s="26"/>
      <c r="BC286" s="27"/>
      <c r="BD286" s="27"/>
      <c r="BE286" s="28"/>
      <c r="BF286" s="29"/>
      <c r="BG286" s="13" t="s">
        <v>17</v>
      </c>
      <c r="BH286" s="14"/>
      <c r="BI286" s="15">
        <v>35.799999999999997</v>
      </c>
      <c r="BJ286" s="26"/>
      <c r="BK286" s="27"/>
      <c r="BL286" s="27"/>
      <c r="BM286" s="28"/>
      <c r="BN286" s="29"/>
      <c r="BO286" s="13" t="s">
        <v>17</v>
      </c>
      <c r="BP286" s="14"/>
      <c r="BQ286" s="15"/>
      <c r="BR286" s="26"/>
      <c r="BS286" s="27"/>
      <c r="BT286" s="27"/>
      <c r="BU286" s="28"/>
      <c r="BV286" s="29"/>
      <c r="BW286" s="13" t="s">
        <v>17</v>
      </c>
      <c r="BX286" s="14"/>
      <c r="BY286" s="15"/>
      <c r="BZ286" s="26"/>
      <c r="CA286" s="27"/>
      <c r="CB286" s="27"/>
      <c r="CC286" s="28"/>
    </row>
    <row r="290" spans="3:81" x14ac:dyDescent="0.35">
      <c r="C290" s="104">
        <v>41563</v>
      </c>
      <c r="D290" s="57"/>
      <c r="E290" s="57"/>
      <c r="F290" s="57"/>
      <c r="G290" s="57"/>
      <c r="H290" s="57"/>
      <c r="I290" s="57"/>
      <c r="J290" s="57"/>
      <c r="K290" s="104">
        <v>41563</v>
      </c>
      <c r="L290" s="57"/>
      <c r="M290" s="57"/>
      <c r="N290" s="57"/>
      <c r="O290" s="57"/>
      <c r="P290" s="57"/>
      <c r="Q290" s="57"/>
      <c r="R290" s="57"/>
      <c r="S290" s="104">
        <v>41563</v>
      </c>
      <c r="T290" s="57"/>
      <c r="U290" s="57"/>
      <c r="V290" s="57"/>
      <c r="W290" s="57"/>
      <c r="X290" s="57"/>
      <c r="Y290" s="57"/>
      <c r="Z290" s="57"/>
      <c r="AA290" s="104">
        <v>41563</v>
      </c>
      <c r="AB290" s="57"/>
      <c r="AC290" s="57"/>
      <c r="AD290" s="57"/>
      <c r="AE290" s="57"/>
      <c r="AF290" s="57"/>
      <c r="AG290" s="57"/>
      <c r="AH290" s="57"/>
      <c r="AI290" s="104">
        <v>41563</v>
      </c>
      <c r="AJ290" s="57"/>
      <c r="AK290" s="57"/>
      <c r="AL290" s="57"/>
      <c r="AM290" s="57"/>
      <c r="AN290" s="57"/>
      <c r="AO290" s="57"/>
      <c r="AP290" s="57"/>
      <c r="AQ290" s="104">
        <v>41563</v>
      </c>
      <c r="AR290" s="57"/>
      <c r="AS290" s="57"/>
      <c r="AT290" s="57"/>
      <c r="AU290" s="57"/>
      <c r="AV290" s="57"/>
      <c r="AW290" s="57"/>
      <c r="AX290" s="57"/>
      <c r="AY290" s="104">
        <v>41563</v>
      </c>
      <c r="AZ290" s="57"/>
      <c r="BA290" s="57"/>
      <c r="BB290" s="57"/>
      <c r="BC290" s="57"/>
      <c r="BD290" s="57"/>
      <c r="BE290" s="57"/>
      <c r="BF290" s="57"/>
      <c r="BG290" s="104">
        <v>41563</v>
      </c>
      <c r="BH290" s="57"/>
      <c r="BI290" s="57"/>
      <c r="BJ290" s="57"/>
      <c r="BK290" s="57"/>
      <c r="BL290" s="57"/>
      <c r="BM290" s="14"/>
      <c r="BN290" s="57"/>
      <c r="BO290" s="57"/>
      <c r="BP290" s="57"/>
      <c r="BQ290" s="57"/>
      <c r="BR290" s="57"/>
      <c r="BS290" s="57"/>
      <c r="BT290" s="57"/>
      <c r="BU290" s="57"/>
      <c r="BV290" s="57"/>
      <c r="BW290" s="57"/>
      <c r="BX290" s="57"/>
      <c r="BY290" s="57"/>
      <c r="BZ290" s="57"/>
      <c r="CA290" s="57"/>
      <c r="CB290" s="57"/>
      <c r="CC290" s="14"/>
    </row>
    <row r="291" spans="3:81" x14ac:dyDescent="0.35">
      <c r="C291" s="58">
        <v>4</v>
      </c>
      <c r="D291" s="59"/>
      <c r="E291" s="59"/>
      <c r="F291" s="59"/>
      <c r="G291" s="59"/>
      <c r="H291" s="59"/>
      <c r="I291" s="60"/>
      <c r="J291" s="1"/>
      <c r="K291" s="58">
        <v>5</v>
      </c>
      <c r="L291" s="59"/>
      <c r="M291" s="59"/>
      <c r="N291" s="59"/>
      <c r="O291" s="59"/>
      <c r="P291" s="59"/>
      <c r="Q291" s="60"/>
      <c r="R291" s="1"/>
      <c r="S291" s="58">
        <v>6</v>
      </c>
      <c r="T291" s="59"/>
      <c r="U291" s="59"/>
      <c r="V291" s="59"/>
      <c r="W291" s="59"/>
      <c r="X291" s="59"/>
      <c r="Y291" s="60"/>
      <c r="Z291" s="1"/>
      <c r="AA291" s="58">
        <v>7</v>
      </c>
      <c r="AB291" s="59"/>
      <c r="AC291" s="59"/>
      <c r="AD291" s="59"/>
      <c r="AE291" s="59"/>
      <c r="AF291" s="59"/>
      <c r="AG291" s="60"/>
      <c r="AH291" s="1"/>
      <c r="AI291" s="58">
        <v>8</v>
      </c>
      <c r="AJ291" s="59"/>
      <c r="AK291" s="59"/>
      <c r="AL291" s="59"/>
      <c r="AM291" s="59"/>
      <c r="AN291" s="59"/>
      <c r="AO291" s="60"/>
      <c r="AP291" s="1"/>
      <c r="AQ291" s="58">
        <v>9</v>
      </c>
      <c r="AR291" s="59"/>
      <c r="AS291" s="59"/>
      <c r="AT291" s="59"/>
      <c r="AU291" s="59"/>
      <c r="AV291" s="59"/>
      <c r="AW291" s="60"/>
      <c r="AX291" s="1"/>
      <c r="AY291" s="58">
        <v>10</v>
      </c>
      <c r="AZ291" s="59"/>
      <c r="BA291" s="59"/>
      <c r="BB291" s="59"/>
      <c r="BC291" s="59"/>
      <c r="BD291" s="59"/>
      <c r="BE291" s="60"/>
      <c r="BF291" s="1"/>
      <c r="BG291" s="58">
        <v>11</v>
      </c>
      <c r="BH291" s="59"/>
      <c r="BI291" s="59"/>
      <c r="BJ291" s="59"/>
      <c r="BK291" s="59"/>
      <c r="BL291" s="59"/>
      <c r="BM291" s="60"/>
      <c r="BN291" s="1"/>
      <c r="BO291" s="58" t="s">
        <v>23</v>
      </c>
      <c r="BP291" s="59"/>
      <c r="BQ291" s="59"/>
      <c r="BR291" s="59"/>
      <c r="BS291" s="59"/>
      <c r="BT291" s="59"/>
      <c r="BU291" s="60"/>
      <c r="BV291" s="1"/>
      <c r="BW291" s="58" t="s">
        <v>22</v>
      </c>
      <c r="BX291" s="59"/>
      <c r="BY291" s="59"/>
      <c r="BZ291" s="59"/>
      <c r="CA291" s="59"/>
      <c r="CB291" s="59"/>
      <c r="CC291" s="60"/>
    </row>
    <row r="292" spans="3:81" x14ac:dyDescent="0.35">
      <c r="C292" s="2" t="s">
        <v>0</v>
      </c>
      <c r="D292" s="2" t="s">
        <v>1</v>
      </c>
      <c r="E292" s="63" t="s">
        <v>2</v>
      </c>
      <c r="F292" s="64"/>
      <c r="G292" s="3" t="s">
        <v>3</v>
      </c>
      <c r="H292" s="2" t="s">
        <v>4</v>
      </c>
      <c r="I292" s="2" t="s">
        <v>5</v>
      </c>
      <c r="J292" s="1"/>
      <c r="K292" s="2" t="s">
        <v>0</v>
      </c>
      <c r="L292" s="2" t="s">
        <v>1</v>
      </c>
      <c r="M292" s="63" t="s">
        <v>2</v>
      </c>
      <c r="N292" s="64"/>
      <c r="O292" s="3" t="s">
        <v>3</v>
      </c>
      <c r="P292" s="2" t="s">
        <v>4</v>
      </c>
      <c r="Q292" s="2" t="s">
        <v>5</v>
      </c>
      <c r="R292" s="1"/>
      <c r="S292" s="2" t="s">
        <v>0</v>
      </c>
      <c r="T292" s="2" t="s">
        <v>1</v>
      </c>
      <c r="U292" s="63" t="s">
        <v>2</v>
      </c>
      <c r="V292" s="64"/>
      <c r="W292" s="3" t="s">
        <v>3</v>
      </c>
      <c r="X292" s="2" t="s">
        <v>4</v>
      </c>
      <c r="Y292" s="2" t="s">
        <v>5</v>
      </c>
      <c r="Z292" s="1"/>
      <c r="AA292" s="2" t="s">
        <v>0</v>
      </c>
      <c r="AB292" s="2" t="s">
        <v>1</v>
      </c>
      <c r="AC292" s="63" t="s">
        <v>2</v>
      </c>
      <c r="AD292" s="64"/>
      <c r="AE292" s="3" t="s">
        <v>3</v>
      </c>
      <c r="AF292" s="2" t="s">
        <v>4</v>
      </c>
      <c r="AG292" s="2" t="s">
        <v>5</v>
      </c>
      <c r="AH292" s="1"/>
      <c r="AI292" s="2" t="s">
        <v>0</v>
      </c>
      <c r="AJ292" s="2" t="s">
        <v>1</v>
      </c>
      <c r="AK292" s="63" t="s">
        <v>2</v>
      </c>
      <c r="AL292" s="64"/>
      <c r="AM292" s="3" t="s">
        <v>3</v>
      </c>
      <c r="AN292" s="2" t="s">
        <v>4</v>
      </c>
      <c r="AO292" s="2" t="s">
        <v>5</v>
      </c>
      <c r="AP292" s="1"/>
      <c r="AQ292" s="2" t="s">
        <v>0</v>
      </c>
      <c r="AR292" s="2" t="s">
        <v>1</v>
      </c>
      <c r="AS292" s="63" t="s">
        <v>2</v>
      </c>
      <c r="AT292" s="64"/>
      <c r="AU292" s="3" t="s">
        <v>3</v>
      </c>
      <c r="AV292" s="2" t="s">
        <v>4</v>
      </c>
      <c r="AW292" s="2" t="s">
        <v>5</v>
      </c>
      <c r="AX292" s="1"/>
      <c r="AY292" s="2" t="s">
        <v>0</v>
      </c>
      <c r="AZ292" s="2" t="s">
        <v>1</v>
      </c>
      <c r="BA292" s="63" t="s">
        <v>2</v>
      </c>
      <c r="BB292" s="64"/>
      <c r="BC292" s="3" t="s">
        <v>3</v>
      </c>
      <c r="BD292" s="2" t="s">
        <v>4</v>
      </c>
      <c r="BE292" s="2" t="s">
        <v>5</v>
      </c>
      <c r="BF292" s="1"/>
      <c r="BG292" s="2" t="s">
        <v>0</v>
      </c>
      <c r="BH292" s="2" t="s">
        <v>1</v>
      </c>
      <c r="BI292" s="63" t="s">
        <v>2</v>
      </c>
      <c r="BJ292" s="64"/>
      <c r="BK292" s="3" t="s">
        <v>3</v>
      </c>
      <c r="BL292" s="2" t="s">
        <v>4</v>
      </c>
      <c r="BM292" s="2" t="s">
        <v>5</v>
      </c>
      <c r="BN292" s="1"/>
      <c r="BO292" s="2" t="s">
        <v>0</v>
      </c>
      <c r="BP292" s="2" t="s">
        <v>1</v>
      </c>
      <c r="BQ292" s="63" t="s">
        <v>2</v>
      </c>
      <c r="BR292" s="64"/>
      <c r="BS292" s="3" t="s">
        <v>3</v>
      </c>
      <c r="BT292" s="2" t="s">
        <v>4</v>
      </c>
      <c r="BU292" s="2" t="s">
        <v>5</v>
      </c>
      <c r="BV292" s="1"/>
      <c r="BW292" s="2" t="s">
        <v>0</v>
      </c>
      <c r="BX292" s="2" t="s">
        <v>1</v>
      </c>
      <c r="BY292" s="63" t="s">
        <v>2</v>
      </c>
      <c r="BZ292" s="64"/>
      <c r="CA292" s="3" t="s">
        <v>3</v>
      </c>
      <c r="CB292" s="2" t="s">
        <v>4</v>
      </c>
      <c r="CC292" s="2" t="s">
        <v>5</v>
      </c>
    </row>
    <row r="293" spans="3:81" x14ac:dyDescent="0.35">
      <c r="C293" s="5" t="s">
        <v>6</v>
      </c>
      <c r="D293" s="5" t="s">
        <v>7</v>
      </c>
      <c r="E293" s="6" t="s">
        <v>8</v>
      </c>
      <c r="F293" s="7" t="s">
        <v>9</v>
      </c>
      <c r="G293" s="5"/>
      <c r="H293" s="5" t="s">
        <v>10</v>
      </c>
      <c r="I293" s="5" t="s">
        <v>11</v>
      </c>
      <c r="J293" s="1"/>
      <c r="K293" s="5" t="s">
        <v>6</v>
      </c>
      <c r="L293" s="5" t="s">
        <v>7</v>
      </c>
      <c r="M293" s="6" t="s">
        <v>8</v>
      </c>
      <c r="N293" s="7" t="s">
        <v>9</v>
      </c>
      <c r="O293" s="5"/>
      <c r="P293" s="5" t="s">
        <v>10</v>
      </c>
      <c r="Q293" s="5" t="s">
        <v>11</v>
      </c>
      <c r="R293" s="1"/>
      <c r="S293" s="5" t="s">
        <v>6</v>
      </c>
      <c r="T293" s="5" t="s">
        <v>7</v>
      </c>
      <c r="U293" s="6" t="s">
        <v>8</v>
      </c>
      <c r="V293" s="7" t="s">
        <v>9</v>
      </c>
      <c r="W293" s="5"/>
      <c r="X293" s="5" t="s">
        <v>10</v>
      </c>
      <c r="Y293" s="5" t="s">
        <v>11</v>
      </c>
      <c r="Z293" s="1"/>
      <c r="AA293" s="5" t="s">
        <v>6</v>
      </c>
      <c r="AB293" s="5" t="s">
        <v>7</v>
      </c>
      <c r="AC293" s="6" t="s">
        <v>8</v>
      </c>
      <c r="AD293" s="7" t="s">
        <v>9</v>
      </c>
      <c r="AE293" s="5"/>
      <c r="AF293" s="5" t="s">
        <v>10</v>
      </c>
      <c r="AG293" s="5" t="s">
        <v>11</v>
      </c>
      <c r="AH293" s="1"/>
      <c r="AI293" s="5" t="s">
        <v>6</v>
      </c>
      <c r="AJ293" s="5" t="s">
        <v>7</v>
      </c>
      <c r="AK293" s="6" t="s">
        <v>8</v>
      </c>
      <c r="AL293" s="7" t="s">
        <v>9</v>
      </c>
      <c r="AM293" s="5"/>
      <c r="AN293" s="5" t="s">
        <v>10</v>
      </c>
      <c r="AO293" s="5" t="s">
        <v>11</v>
      </c>
      <c r="AP293" s="1"/>
      <c r="AQ293" s="5" t="s">
        <v>6</v>
      </c>
      <c r="AR293" s="5" t="s">
        <v>7</v>
      </c>
      <c r="AS293" s="6" t="s">
        <v>8</v>
      </c>
      <c r="AT293" s="7" t="s">
        <v>9</v>
      </c>
      <c r="AU293" s="5"/>
      <c r="AV293" s="5" t="s">
        <v>10</v>
      </c>
      <c r="AW293" s="5" t="s">
        <v>11</v>
      </c>
      <c r="AX293" s="1"/>
      <c r="AY293" s="5" t="s">
        <v>6</v>
      </c>
      <c r="AZ293" s="5" t="s">
        <v>7</v>
      </c>
      <c r="BA293" s="6" t="s">
        <v>8</v>
      </c>
      <c r="BB293" s="7" t="s">
        <v>9</v>
      </c>
      <c r="BC293" s="5"/>
      <c r="BD293" s="5" t="s">
        <v>10</v>
      </c>
      <c r="BE293" s="5" t="s">
        <v>11</v>
      </c>
      <c r="BF293" s="1"/>
      <c r="BG293" s="5" t="s">
        <v>6</v>
      </c>
      <c r="BH293" s="5" t="s">
        <v>7</v>
      </c>
      <c r="BI293" s="6" t="s">
        <v>8</v>
      </c>
      <c r="BJ293" s="7" t="s">
        <v>9</v>
      </c>
      <c r="BK293" s="5"/>
      <c r="BL293" s="5" t="s">
        <v>10</v>
      </c>
      <c r="BM293" s="5" t="s">
        <v>11</v>
      </c>
      <c r="BN293" s="1"/>
      <c r="BO293" s="5" t="s">
        <v>6</v>
      </c>
      <c r="BP293" s="5" t="s">
        <v>7</v>
      </c>
      <c r="BQ293" s="6" t="s">
        <v>8</v>
      </c>
      <c r="BR293" s="7" t="s">
        <v>9</v>
      </c>
      <c r="BS293" s="5"/>
      <c r="BT293" s="5" t="s">
        <v>10</v>
      </c>
      <c r="BU293" s="5" t="s">
        <v>11</v>
      </c>
      <c r="BV293" s="1"/>
      <c r="BW293" s="5" t="s">
        <v>6</v>
      </c>
      <c r="BX293" s="5" t="s">
        <v>7</v>
      </c>
      <c r="BY293" s="6" t="s">
        <v>8</v>
      </c>
      <c r="BZ293" s="7" t="s">
        <v>9</v>
      </c>
      <c r="CA293" s="5"/>
      <c r="CB293" s="5" t="s">
        <v>10</v>
      </c>
      <c r="CC293" s="5" t="s">
        <v>11</v>
      </c>
    </row>
    <row r="294" spans="3:81" x14ac:dyDescent="0.35">
      <c r="C294" s="5">
        <v>0</v>
      </c>
      <c r="D294" s="5"/>
      <c r="E294" s="6"/>
      <c r="F294" s="7"/>
      <c r="G294" s="5"/>
      <c r="H294" s="5"/>
      <c r="I294" s="5"/>
      <c r="J294" s="1"/>
      <c r="K294" s="5">
        <v>0</v>
      </c>
      <c r="L294" s="5"/>
      <c r="M294" s="6"/>
      <c r="N294" s="7"/>
      <c r="O294" s="5"/>
      <c r="P294" s="5"/>
      <c r="Q294" s="5"/>
      <c r="R294" s="1"/>
      <c r="S294" s="5">
        <v>0</v>
      </c>
      <c r="T294" s="5"/>
      <c r="U294" s="6"/>
      <c r="V294" s="7"/>
      <c r="W294" s="5"/>
      <c r="X294" s="5"/>
      <c r="Y294" s="5"/>
      <c r="Z294" s="1"/>
      <c r="AA294" s="5">
        <v>0</v>
      </c>
      <c r="AB294" s="5">
        <v>10.4</v>
      </c>
      <c r="AC294" s="6">
        <v>92</v>
      </c>
      <c r="AD294" s="7">
        <v>10.23</v>
      </c>
      <c r="AE294" s="5">
        <v>8.68</v>
      </c>
      <c r="AF294" s="5">
        <v>109</v>
      </c>
      <c r="AG294" s="5">
        <v>857</v>
      </c>
      <c r="AH294" s="1"/>
      <c r="AI294" s="5">
        <v>0</v>
      </c>
      <c r="AJ294" s="5"/>
      <c r="AK294" s="6"/>
      <c r="AL294" s="7"/>
      <c r="AM294" s="5"/>
      <c r="AN294" s="5"/>
      <c r="AO294" s="5"/>
      <c r="AP294" s="1"/>
      <c r="AQ294" s="5">
        <v>0</v>
      </c>
      <c r="AR294" s="5"/>
      <c r="AS294" s="6"/>
      <c r="AT294" s="7"/>
      <c r="AU294" s="5"/>
      <c r="AV294" s="5"/>
      <c r="AW294" s="5"/>
      <c r="AX294" s="1"/>
      <c r="AY294" s="5">
        <v>0</v>
      </c>
      <c r="AZ294" s="5">
        <v>10.4</v>
      </c>
      <c r="BA294" s="6">
        <v>91.2</v>
      </c>
      <c r="BB294" s="7">
        <v>10.130000000000001</v>
      </c>
      <c r="BC294" s="5">
        <v>8.66</v>
      </c>
      <c r="BD294" s="5">
        <v>176</v>
      </c>
      <c r="BE294" s="5">
        <v>856</v>
      </c>
      <c r="BF294" s="1"/>
      <c r="BG294" s="5">
        <v>0</v>
      </c>
      <c r="BH294" s="5"/>
      <c r="BI294" s="6"/>
      <c r="BJ294" s="7"/>
      <c r="BK294" s="5"/>
      <c r="BL294" s="5"/>
      <c r="BM294" s="5"/>
      <c r="BN294" s="1"/>
      <c r="BO294" s="5">
        <v>0</v>
      </c>
      <c r="BP294" s="5">
        <v>10.7</v>
      </c>
      <c r="BQ294" s="6">
        <v>99.9</v>
      </c>
      <c r="BR294" s="7">
        <v>11.02</v>
      </c>
      <c r="BS294" s="5">
        <v>8.5299999999999994</v>
      </c>
      <c r="BT294" s="5">
        <v>124</v>
      </c>
      <c r="BU294" s="5">
        <v>857</v>
      </c>
      <c r="BV294" s="1"/>
      <c r="BW294" s="5">
        <v>0</v>
      </c>
      <c r="BX294" s="5">
        <v>10.4</v>
      </c>
      <c r="BY294" s="6">
        <v>102</v>
      </c>
      <c r="BZ294" s="7">
        <v>11.1</v>
      </c>
      <c r="CA294" s="5">
        <v>8.24</v>
      </c>
      <c r="CB294" s="5">
        <v>142</v>
      </c>
      <c r="CC294" s="5">
        <v>845</v>
      </c>
    </row>
    <row r="295" spans="3:81" x14ac:dyDescent="0.35">
      <c r="C295" s="5">
        <v>1</v>
      </c>
      <c r="D295" s="5"/>
      <c r="E295" s="6"/>
      <c r="F295" s="7"/>
      <c r="G295" s="5"/>
      <c r="H295" s="5"/>
      <c r="I295" s="5"/>
      <c r="J295" s="1"/>
      <c r="K295" s="5">
        <v>1</v>
      </c>
      <c r="L295" s="5"/>
      <c r="M295" s="6"/>
      <c r="N295" s="7"/>
      <c r="O295" s="5"/>
      <c r="P295" s="5"/>
      <c r="Q295" s="5"/>
      <c r="R295" s="1"/>
      <c r="S295" s="5">
        <v>1</v>
      </c>
      <c r="T295" s="5"/>
      <c r="U295" s="6"/>
      <c r="V295" s="7"/>
      <c r="W295" s="5"/>
      <c r="X295" s="5"/>
      <c r="Y295" s="5"/>
      <c r="Z295" s="1"/>
      <c r="AA295" s="5">
        <v>1</v>
      </c>
      <c r="AB295" s="5">
        <v>10.4</v>
      </c>
      <c r="AC295" s="6">
        <v>92</v>
      </c>
      <c r="AD295" s="7">
        <v>10.24</v>
      </c>
      <c r="AE295" s="5">
        <v>8.64</v>
      </c>
      <c r="AF295" s="5">
        <v>103</v>
      </c>
      <c r="AG295" s="5">
        <v>857</v>
      </c>
      <c r="AH295" s="1"/>
      <c r="AI295" s="5">
        <v>1</v>
      </c>
      <c r="AJ295" s="5"/>
      <c r="AK295" s="6"/>
      <c r="AL295" s="7"/>
      <c r="AM295" s="5"/>
      <c r="AN295" s="5"/>
      <c r="AO295" s="5"/>
      <c r="AP295" s="1"/>
      <c r="AQ295" s="5">
        <v>1</v>
      </c>
      <c r="AR295" s="5"/>
      <c r="AS295" s="6"/>
      <c r="AT295" s="7"/>
      <c r="AU295" s="5"/>
      <c r="AV295" s="5"/>
      <c r="AW295" s="5"/>
      <c r="AX295" s="1"/>
      <c r="AY295" s="5">
        <v>1</v>
      </c>
      <c r="AZ295" s="5">
        <v>10.4</v>
      </c>
      <c r="BA295" s="6">
        <v>91.4</v>
      </c>
      <c r="BB295" s="7">
        <v>10.17</v>
      </c>
      <c r="BC295" s="5">
        <v>8.65</v>
      </c>
      <c r="BD295" s="5">
        <v>180</v>
      </c>
      <c r="BE295" s="5">
        <v>857</v>
      </c>
      <c r="BF295" s="1"/>
      <c r="BG295" s="5">
        <v>1</v>
      </c>
      <c r="BH295" s="5"/>
      <c r="BI295" s="6"/>
      <c r="BJ295" s="7"/>
      <c r="BK295" s="5"/>
      <c r="BL295" s="5"/>
      <c r="BM295" s="5"/>
      <c r="BN295" s="1"/>
      <c r="BO295" s="5">
        <v>1</v>
      </c>
      <c r="BP295" s="5"/>
      <c r="BQ295" s="6"/>
      <c r="BR295" s="7"/>
      <c r="BS295" s="5"/>
      <c r="BT295" s="5"/>
      <c r="BU295" s="5"/>
      <c r="BV295" s="1"/>
      <c r="BW295" s="5">
        <v>1</v>
      </c>
      <c r="BX295" s="5"/>
      <c r="BY295" s="6"/>
      <c r="BZ295" s="7"/>
      <c r="CA295" s="5"/>
      <c r="CB295" s="5"/>
      <c r="CC295" s="5"/>
    </row>
    <row r="296" spans="3:81" x14ac:dyDescent="0.35">
      <c r="C296" s="5">
        <v>2</v>
      </c>
      <c r="D296" s="5"/>
      <c r="E296" s="6"/>
      <c r="F296" s="7"/>
      <c r="G296" s="5"/>
      <c r="H296" s="5"/>
      <c r="I296" s="5"/>
      <c r="J296" s="1"/>
      <c r="K296" s="5">
        <v>2</v>
      </c>
      <c r="L296" s="5"/>
      <c r="M296" s="6"/>
      <c r="N296" s="7"/>
      <c r="O296" s="5"/>
      <c r="P296" s="5"/>
      <c r="Q296" s="5"/>
      <c r="R296" s="1"/>
      <c r="S296" s="5">
        <v>2</v>
      </c>
      <c r="T296" s="5"/>
      <c r="U296" s="6"/>
      <c r="V296" s="7"/>
      <c r="W296" s="5"/>
      <c r="X296" s="5"/>
      <c r="Y296" s="5"/>
      <c r="Z296" s="1"/>
      <c r="AA296" s="5">
        <v>2</v>
      </c>
      <c r="AB296" s="5">
        <v>10.4</v>
      </c>
      <c r="AC296" s="6">
        <v>90.2</v>
      </c>
      <c r="AD296" s="7">
        <v>10.08</v>
      </c>
      <c r="AE296" s="5">
        <v>8.64</v>
      </c>
      <c r="AF296" s="5">
        <v>95</v>
      </c>
      <c r="AG296" s="5">
        <v>857</v>
      </c>
      <c r="AH296" s="1"/>
      <c r="AI296" s="5">
        <v>2</v>
      </c>
      <c r="AJ296" s="5"/>
      <c r="AK296" s="6"/>
      <c r="AL296" s="7"/>
      <c r="AM296" s="5"/>
      <c r="AN296" s="5"/>
      <c r="AO296" s="5"/>
      <c r="AP296" s="1"/>
      <c r="AQ296" s="5">
        <v>2</v>
      </c>
      <c r="AR296" s="5"/>
      <c r="AS296" s="6"/>
      <c r="AT296" s="7"/>
      <c r="AU296" s="5"/>
      <c r="AV296" s="5"/>
      <c r="AW296" s="5"/>
      <c r="AX296" s="1"/>
      <c r="AY296" s="5">
        <v>2</v>
      </c>
      <c r="AZ296" s="5">
        <v>10.4</v>
      </c>
      <c r="BA296" s="6">
        <v>91.1</v>
      </c>
      <c r="BB296" s="7">
        <v>10.09</v>
      </c>
      <c r="BC296" s="5">
        <v>8.64</v>
      </c>
      <c r="BD296" s="5">
        <v>182</v>
      </c>
      <c r="BE296" s="5">
        <v>858</v>
      </c>
      <c r="BF296" s="1"/>
      <c r="BG296" s="5">
        <v>2</v>
      </c>
      <c r="BH296" s="5"/>
      <c r="BI296" s="6"/>
      <c r="BJ296" s="7"/>
      <c r="BK296" s="5"/>
      <c r="BL296" s="5"/>
      <c r="BM296" s="5"/>
      <c r="BN296" s="1"/>
      <c r="BO296" s="5">
        <v>2</v>
      </c>
      <c r="BP296" s="5"/>
      <c r="BQ296" s="6"/>
      <c r="BR296" s="7"/>
      <c r="BS296" s="5"/>
      <c r="BT296" s="5"/>
      <c r="BU296" s="5"/>
      <c r="BV296" s="1"/>
      <c r="BW296" s="5">
        <v>2</v>
      </c>
      <c r="BX296" s="5"/>
      <c r="BY296" s="6"/>
      <c r="BZ296" s="7"/>
      <c r="CA296" s="5"/>
      <c r="CB296" s="5"/>
      <c r="CC296" s="5"/>
    </row>
    <row r="297" spans="3:81" x14ac:dyDescent="0.35">
      <c r="C297" s="9">
        <v>3</v>
      </c>
      <c r="D297" s="9"/>
      <c r="E297" s="10"/>
      <c r="F297" s="11"/>
      <c r="G297" s="9"/>
      <c r="H297" s="9"/>
      <c r="I297" s="9"/>
      <c r="J297" s="1"/>
      <c r="K297" s="9">
        <v>3</v>
      </c>
      <c r="L297" s="9"/>
      <c r="M297" s="10"/>
      <c r="N297" s="11"/>
      <c r="O297" s="9"/>
      <c r="P297" s="9"/>
      <c r="Q297" s="9"/>
      <c r="R297" s="1"/>
      <c r="S297" s="9">
        <v>3</v>
      </c>
      <c r="T297" s="9"/>
      <c r="U297" s="10"/>
      <c r="V297" s="11"/>
      <c r="W297" s="9"/>
      <c r="X297" s="9"/>
      <c r="Y297" s="9"/>
      <c r="Z297" s="1"/>
      <c r="AA297" s="9">
        <v>3</v>
      </c>
      <c r="AB297" s="9">
        <v>10.4</v>
      </c>
      <c r="AC297" s="10">
        <v>90.2</v>
      </c>
      <c r="AD297" s="11">
        <v>10.050000000000001</v>
      </c>
      <c r="AE297" s="9">
        <v>8.6300000000000008</v>
      </c>
      <c r="AF297" s="9">
        <v>82</v>
      </c>
      <c r="AG297" s="9">
        <v>860</v>
      </c>
      <c r="AH297" s="1"/>
      <c r="AI297" s="9">
        <v>3</v>
      </c>
      <c r="AJ297" s="9"/>
      <c r="AK297" s="10"/>
      <c r="AL297" s="11"/>
      <c r="AM297" s="9"/>
      <c r="AN297" s="9"/>
      <c r="AO297" s="9"/>
      <c r="AP297" s="1"/>
      <c r="AQ297" s="9">
        <v>3</v>
      </c>
      <c r="AR297" s="9"/>
      <c r="AS297" s="10"/>
      <c r="AT297" s="11"/>
      <c r="AU297" s="9"/>
      <c r="AV297" s="9"/>
      <c r="AW297" s="9"/>
      <c r="AX297" s="1"/>
      <c r="AY297" s="9">
        <v>3</v>
      </c>
      <c r="AZ297" s="9">
        <v>10.4</v>
      </c>
      <c r="BA297" s="10">
        <v>91.5</v>
      </c>
      <c r="BB297" s="11">
        <v>10.029999999999999</v>
      </c>
      <c r="BC297" s="9">
        <v>8.57</v>
      </c>
      <c r="BD297" s="9">
        <v>193</v>
      </c>
      <c r="BE297" s="9">
        <v>931</v>
      </c>
      <c r="BF297" s="1"/>
      <c r="BG297" s="9">
        <v>3</v>
      </c>
      <c r="BH297" s="9"/>
      <c r="BI297" s="10"/>
      <c r="BJ297" s="11"/>
      <c r="BK297" s="9"/>
      <c r="BL297" s="9"/>
      <c r="BM297" s="9"/>
      <c r="BN297" s="1"/>
      <c r="BO297" s="9">
        <v>3</v>
      </c>
      <c r="BP297" s="9"/>
      <c r="BQ297" s="10"/>
      <c r="BR297" s="11"/>
      <c r="BS297" s="9"/>
      <c r="BT297" s="9"/>
      <c r="BU297" s="9"/>
      <c r="BV297" s="1"/>
      <c r="BW297" s="9">
        <v>3</v>
      </c>
      <c r="BX297" s="9"/>
      <c r="BY297" s="10"/>
      <c r="BZ297" s="11"/>
      <c r="CA297" s="9"/>
      <c r="CB297" s="9"/>
      <c r="CC297" s="9"/>
    </row>
    <row r="298" spans="3:81" x14ac:dyDescent="0.35">
      <c r="C298" s="13"/>
      <c r="D298" s="57"/>
      <c r="E298" s="57"/>
      <c r="F298" s="57"/>
      <c r="G298" s="57"/>
      <c r="H298" s="57"/>
      <c r="I298" s="14"/>
      <c r="J298" s="1"/>
      <c r="K298" s="13"/>
      <c r="L298" s="57"/>
      <c r="M298" s="57"/>
      <c r="N298" s="57"/>
      <c r="O298" s="57"/>
      <c r="P298" s="57"/>
      <c r="Q298" s="14"/>
      <c r="R298" s="1"/>
      <c r="S298" s="13"/>
      <c r="T298" s="57"/>
      <c r="U298" s="57"/>
      <c r="V298" s="57"/>
      <c r="W298" s="57"/>
      <c r="X298" s="57"/>
      <c r="Y298" s="14"/>
      <c r="Z298" s="1"/>
      <c r="AA298" s="13"/>
      <c r="AB298" s="57"/>
      <c r="AC298" s="57"/>
      <c r="AD298" s="57"/>
      <c r="AE298" s="57"/>
      <c r="AF298" s="57"/>
      <c r="AG298" s="14"/>
      <c r="AH298" s="1"/>
      <c r="AI298" s="13"/>
      <c r="AJ298" s="57"/>
      <c r="AK298" s="57"/>
      <c r="AL298" s="57"/>
      <c r="AM298" s="57"/>
      <c r="AN298" s="57"/>
      <c r="AO298" s="14"/>
      <c r="AP298" s="1"/>
      <c r="AQ298" s="13"/>
      <c r="AR298" s="57"/>
      <c r="AS298" s="57"/>
      <c r="AT298" s="57"/>
      <c r="AU298" s="57"/>
      <c r="AV298" s="57"/>
      <c r="AW298" s="14"/>
      <c r="AX298" s="1"/>
      <c r="AY298" s="13"/>
      <c r="AZ298" s="57"/>
      <c r="BA298" s="57"/>
      <c r="BB298" s="57"/>
      <c r="BC298" s="57"/>
      <c r="BD298" s="57"/>
      <c r="BE298" s="14"/>
      <c r="BF298" s="1"/>
      <c r="BG298" s="13"/>
      <c r="BH298" s="57"/>
      <c r="BI298" s="57"/>
      <c r="BJ298" s="57"/>
      <c r="BK298" s="57"/>
      <c r="BL298" s="57"/>
      <c r="BM298" s="14"/>
      <c r="BN298" s="1"/>
      <c r="BO298" s="13"/>
      <c r="BP298" s="57"/>
      <c r="BQ298" s="57"/>
      <c r="BR298" s="57"/>
      <c r="BS298" s="57"/>
      <c r="BT298" s="57"/>
      <c r="BU298" s="14"/>
      <c r="BV298" s="1"/>
      <c r="BW298" s="13"/>
      <c r="BX298" s="57"/>
      <c r="BY298" s="57"/>
      <c r="BZ298" s="57"/>
      <c r="CA298" s="57"/>
      <c r="CB298" s="57"/>
      <c r="CC298" s="14"/>
    </row>
    <row r="299" spans="3:81" x14ac:dyDescent="0.35">
      <c r="C299" s="13" t="s">
        <v>12</v>
      </c>
      <c r="D299" s="14"/>
      <c r="E299" s="15">
        <v>1</v>
      </c>
      <c r="F299" s="16"/>
      <c r="G299" s="17"/>
      <c r="H299" s="17"/>
      <c r="I299" s="18"/>
      <c r="J299" s="1"/>
      <c r="K299" s="13" t="s">
        <v>12</v>
      </c>
      <c r="L299" s="14"/>
      <c r="M299" s="15">
        <v>1</v>
      </c>
      <c r="N299" s="16"/>
      <c r="O299" s="17"/>
      <c r="P299" s="17"/>
      <c r="Q299" s="18"/>
      <c r="R299" s="1"/>
      <c r="S299" s="13" t="s">
        <v>12</v>
      </c>
      <c r="T299" s="14"/>
      <c r="U299" s="15">
        <v>0.95</v>
      </c>
      <c r="V299" s="16"/>
      <c r="W299" s="17"/>
      <c r="X299" s="17"/>
      <c r="Y299" s="18"/>
      <c r="Z299" s="1"/>
      <c r="AA299" s="13" t="s">
        <v>12</v>
      </c>
      <c r="AB299" s="14"/>
      <c r="AC299" s="15">
        <v>0.95</v>
      </c>
      <c r="AD299" s="16"/>
      <c r="AE299" s="17"/>
      <c r="AF299" s="17"/>
      <c r="AG299" s="18"/>
      <c r="AH299" s="1"/>
      <c r="AI299" s="13" t="s">
        <v>12</v>
      </c>
      <c r="AJ299" s="14"/>
      <c r="AK299" s="15">
        <v>1</v>
      </c>
      <c r="AL299" s="16" t="s">
        <v>35</v>
      </c>
      <c r="AM299" s="17"/>
      <c r="AN299" s="17"/>
      <c r="AO299" s="18"/>
      <c r="AP299" s="1"/>
      <c r="AQ299" s="13" t="s">
        <v>12</v>
      </c>
      <c r="AR299" s="14"/>
      <c r="AS299" s="15">
        <v>1</v>
      </c>
      <c r="AT299" s="16"/>
      <c r="AU299" s="17"/>
      <c r="AV299" s="17"/>
      <c r="AW299" s="18"/>
      <c r="AX299" s="1"/>
      <c r="AY299" s="13" t="s">
        <v>12</v>
      </c>
      <c r="AZ299" s="14"/>
      <c r="BA299" s="15">
        <v>1.05</v>
      </c>
      <c r="BB299" s="16"/>
      <c r="BC299" s="17"/>
      <c r="BD299" s="17"/>
      <c r="BE299" s="18"/>
      <c r="BF299" s="1"/>
      <c r="BG299" s="13" t="s">
        <v>12</v>
      </c>
      <c r="BH299" s="14"/>
      <c r="BI299" s="15">
        <v>0.95</v>
      </c>
      <c r="BJ299" s="16"/>
      <c r="BK299" s="17"/>
      <c r="BL299" s="17"/>
      <c r="BM299" s="18"/>
      <c r="BN299" s="1"/>
      <c r="BO299" s="13" t="s">
        <v>12</v>
      </c>
      <c r="BP299" s="14"/>
      <c r="BQ299" s="15"/>
      <c r="BR299" s="16"/>
      <c r="BS299" s="17"/>
      <c r="BT299" s="17"/>
      <c r="BU299" s="18"/>
      <c r="BV299" s="1"/>
      <c r="BW299" s="13" t="s">
        <v>12</v>
      </c>
      <c r="BX299" s="14"/>
      <c r="BY299" s="15"/>
      <c r="BZ299" s="16"/>
      <c r="CA299" s="17"/>
      <c r="CB299" s="17"/>
      <c r="CC299" s="18"/>
    </row>
    <row r="300" spans="3:81" x14ac:dyDescent="0.35">
      <c r="C300" s="13" t="s">
        <v>14</v>
      </c>
      <c r="D300" s="14"/>
      <c r="E300" s="15">
        <v>2.8</v>
      </c>
      <c r="F300" s="22"/>
      <c r="G300" s="23"/>
      <c r="H300" s="23"/>
      <c r="I300" s="24"/>
      <c r="J300" s="1"/>
      <c r="K300" s="13" t="s">
        <v>14</v>
      </c>
      <c r="L300" s="14"/>
      <c r="M300" s="15">
        <v>3</v>
      </c>
      <c r="N300" s="22"/>
      <c r="O300" s="23"/>
      <c r="P300" s="23"/>
      <c r="Q300" s="24"/>
      <c r="R300" s="1"/>
      <c r="S300" s="13" t="s">
        <v>14</v>
      </c>
      <c r="T300" s="14"/>
      <c r="U300" s="15">
        <v>3.3</v>
      </c>
      <c r="V300" s="22"/>
      <c r="W300" s="23"/>
      <c r="X300" s="23"/>
      <c r="Y300" s="24"/>
      <c r="Z300" s="1"/>
      <c r="AA300" s="13" t="s">
        <v>14</v>
      </c>
      <c r="AB300" s="14"/>
      <c r="AC300" s="15">
        <v>3.3</v>
      </c>
      <c r="AD300" s="22"/>
      <c r="AE300" s="23"/>
      <c r="AF300" s="23"/>
      <c r="AG300" s="24"/>
      <c r="AH300" s="1"/>
      <c r="AI300" s="13" t="s">
        <v>14</v>
      </c>
      <c r="AJ300" s="14"/>
      <c r="AK300" s="15">
        <v>2.8</v>
      </c>
      <c r="AL300" s="22"/>
      <c r="AM300" s="23"/>
      <c r="AN300" s="23"/>
      <c r="AO300" s="24"/>
      <c r="AP300" s="1"/>
      <c r="AQ300" s="13" t="s">
        <v>14</v>
      </c>
      <c r="AR300" s="14"/>
      <c r="AS300" s="15">
        <v>2.7</v>
      </c>
      <c r="AT300" s="22"/>
      <c r="AU300" s="23"/>
      <c r="AV300" s="23"/>
      <c r="AW300" s="24"/>
      <c r="AX300" s="1"/>
      <c r="AY300" s="13" t="s">
        <v>14</v>
      </c>
      <c r="AZ300" s="14"/>
      <c r="BA300" s="15">
        <v>3.3</v>
      </c>
      <c r="BB300" s="22"/>
      <c r="BC300" s="23"/>
      <c r="BD300" s="23"/>
      <c r="BE300" s="24"/>
      <c r="BF300" s="1"/>
      <c r="BG300" s="13" t="s">
        <v>14</v>
      </c>
      <c r="BH300" s="14"/>
      <c r="BI300" s="15">
        <v>2.35</v>
      </c>
      <c r="BJ300" s="22"/>
      <c r="BK300" s="23"/>
      <c r="BL300" s="23"/>
      <c r="BM300" s="24"/>
      <c r="BN300" s="1"/>
      <c r="BO300" s="13" t="s">
        <v>14</v>
      </c>
      <c r="BP300" s="14"/>
      <c r="BQ300" s="15"/>
      <c r="BR300" s="22"/>
      <c r="BS300" s="23"/>
      <c r="BT300" s="23"/>
      <c r="BU300" s="24"/>
      <c r="BV300" s="1"/>
      <c r="BW300" s="13" t="s">
        <v>14</v>
      </c>
      <c r="BX300" s="14"/>
      <c r="BY300" s="15"/>
      <c r="BZ300" s="22"/>
      <c r="CA300" s="23"/>
      <c r="CB300" s="23"/>
      <c r="CC300" s="24"/>
    </row>
    <row r="301" spans="3:81" x14ac:dyDescent="0.35">
      <c r="C301" s="13" t="s">
        <v>15</v>
      </c>
      <c r="D301" s="14"/>
      <c r="E301" s="15">
        <v>11.8</v>
      </c>
      <c r="F301" s="22"/>
      <c r="G301" s="23"/>
      <c r="H301" s="23"/>
      <c r="I301" s="24"/>
      <c r="J301" s="1"/>
      <c r="K301" s="13" t="s">
        <v>15</v>
      </c>
      <c r="L301" s="14"/>
      <c r="M301" s="15">
        <v>12</v>
      </c>
      <c r="N301" s="22"/>
      <c r="O301" s="23"/>
      <c r="P301" s="23"/>
      <c r="Q301" s="24"/>
      <c r="R301" s="1"/>
      <c r="S301" s="13" t="s">
        <v>15</v>
      </c>
      <c r="T301" s="14"/>
      <c r="U301" s="15">
        <v>12.6</v>
      </c>
      <c r="V301" s="22"/>
      <c r="W301" s="23"/>
      <c r="X301" s="23"/>
      <c r="Y301" s="24"/>
      <c r="Z301" s="1"/>
      <c r="AA301" s="13" t="s">
        <v>15</v>
      </c>
      <c r="AB301" s="14"/>
      <c r="AC301" s="15">
        <v>12.3</v>
      </c>
      <c r="AD301" s="22"/>
      <c r="AE301" s="23"/>
      <c r="AF301" s="23"/>
      <c r="AG301" s="24"/>
      <c r="AH301" s="1"/>
      <c r="AI301" s="13" t="s">
        <v>15</v>
      </c>
      <c r="AJ301" s="14"/>
      <c r="AK301" s="15">
        <v>12.3</v>
      </c>
      <c r="AL301" s="22"/>
      <c r="AM301" s="23"/>
      <c r="AN301" s="23"/>
      <c r="AO301" s="24"/>
      <c r="AP301" s="1"/>
      <c r="AQ301" s="13" t="s">
        <v>15</v>
      </c>
      <c r="AR301" s="14"/>
      <c r="AS301" s="15">
        <v>12.7</v>
      </c>
      <c r="AT301" s="22"/>
      <c r="AU301" s="23"/>
      <c r="AV301" s="23"/>
      <c r="AW301" s="24"/>
      <c r="AX301" s="1"/>
      <c r="AY301" s="13" t="s">
        <v>15</v>
      </c>
      <c r="AZ301" s="14"/>
      <c r="BA301" s="15">
        <v>13.7</v>
      </c>
      <c r="BB301" s="22"/>
      <c r="BC301" s="23"/>
      <c r="BD301" s="23"/>
      <c r="BE301" s="24"/>
      <c r="BF301" s="1"/>
      <c r="BG301" s="13" t="s">
        <v>15</v>
      </c>
      <c r="BH301" s="14"/>
      <c r="BI301" s="15">
        <v>15.5</v>
      </c>
      <c r="BJ301" s="22"/>
      <c r="BK301" s="23"/>
      <c r="BL301" s="23"/>
      <c r="BM301" s="24"/>
      <c r="BN301" s="1"/>
      <c r="BO301" s="13" t="s">
        <v>15</v>
      </c>
      <c r="BP301" s="14"/>
      <c r="BQ301" s="15"/>
      <c r="BR301" s="22"/>
      <c r="BS301" s="23"/>
      <c r="BT301" s="23"/>
      <c r="BU301" s="24"/>
      <c r="BV301" s="1"/>
      <c r="BW301" s="13" t="s">
        <v>15</v>
      </c>
      <c r="BX301" s="14"/>
      <c r="BY301" s="15"/>
      <c r="BZ301" s="22"/>
      <c r="CA301" s="23"/>
      <c r="CB301" s="23"/>
      <c r="CC301" s="24"/>
    </row>
    <row r="302" spans="3:81" x14ac:dyDescent="0.35">
      <c r="C302" s="13" t="s">
        <v>16</v>
      </c>
      <c r="D302" s="14"/>
      <c r="E302" s="15">
        <v>16.399999999999999</v>
      </c>
      <c r="F302" s="22"/>
      <c r="G302" s="23"/>
      <c r="H302" s="23"/>
      <c r="I302" s="24"/>
      <c r="J302" s="1"/>
      <c r="K302" s="13" t="s">
        <v>16</v>
      </c>
      <c r="L302" s="14"/>
      <c r="M302" s="15">
        <v>17.2</v>
      </c>
      <c r="N302" s="22"/>
      <c r="O302" s="23"/>
      <c r="P302" s="23"/>
      <c r="Q302" s="24"/>
      <c r="R302" s="1"/>
      <c r="S302" s="13" t="s">
        <v>16</v>
      </c>
      <c r="T302" s="14"/>
      <c r="U302" s="15">
        <v>16.5</v>
      </c>
      <c r="V302" s="22"/>
      <c r="W302" s="23"/>
      <c r="X302" s="23"/>
      <c r="Y302" s="24"/>
      <c r="Z302" s="1"/>
      <c r="AA302" s="13" t="s">
        <v>16</v>
      </c>
      <c r="AB302" s="14"/>
      <c r="AC302" s="15">
        <v>16.600000000000001</v>
      </c>
      <c r="AD302" s="22"/>
      <c r="AE302" s="23"/>
      <c r="AF302" s="23"/>
      <c r="AG302" s="24"/>
      <c r="AH302" s="1"/>
      <c r="AI302" s="13" t="s">
        <v>16</v>
      </c>
      <c r="AJ302" s="14"/>
      <c r="AK302" s="15">
        <v>17</v>
      </c>
      <c r="AL302" s="22"/>
      <c r="AM302" s="23"/>
      <c r="AN302" s="23"/>
      <c r="AO302" s="24"/>
      <c r="AP302" s="1"/>
      <c r="AQ302" s="13" t="s">
        <v>16</v>
      </c>
      <c r="AR302" s="14"/>
      <c r="AS302" s="15">
        <v>16.7</v>
      </c>
      <c r="AT302" s="22"/>
      <c r="AU302" s="23"/>
      <c r="AV302" s="23"/>
      <c r="AW302" s="24"/>
      <c r="AX302" s="1"/>
      <c r="AY302" s="13" t="s">
        <v>16</v>
      </c>
      <c r="AZ302" s="14"/>
      <c r="BA302" s="15">
        <v>14.6</v>
      </c>
      <c r="BB302" s="22"/>
      <c r="BC302" s="23"/>
      <c r="BD302" s="23"/>
      <c r="BE302" s="24"/>
      <c r="BF302" s="1"/>
      <c r="BG302" s="13" t="s">
        <v>16</v>
      </c>
      <c r="BH302" s="14"/>
      <c r="BI302" s="15">
        <v>15.3</v>
      </c>
      <c r="BJ302" s="22"/>
      <c r="BK302" s="23"/>
      <c r="BL302" s="23"/>
      <c r="BM302" s="24"/>
      <c r="BN302" s="1"/>
      <c r="BO302" s="13" t="s">
        <v>16</v>
      </c>
      <c r="BP302" s="14"/>
      <c r="BQ302" s="15"/>
      <c r="BR302" s="22"/>
      <c r="BS302" s="23"/>
      <c r="BT302" s="23"/>
      <c r="BU302" s="24"/>
      <c r="BV302" s="1"/>
      <c r="BW302" s="13" t="s">
        <v>16</v>
      </c>
      <c r="BX302" s="14"/>
      <c r="BY302" s="15"/>
      <c r="BZ302" s="22"/>
      <c r="CA302" s="23"/>
      <c r="CB302" s="23"/>
      <c r="CC302" s="24"/>
    </row>
    <row r="303" spans="3:81" x14ac:dyDescent="0.35">
      <c r="C303" s="13" t="s">
        <v>17</v>
      </c>
      <c r="D303" s="14"/>
      <c r="E303" s="15">
        <v>33.5</v>
      </c>
      <c r="F303" s="26"/>
      <c r="G303" s="27"/>
      <c r="H303" s="27"/>
      <c r="I303" s="28"/>
      <c r="J303" s="29"/>
      <c r="K303" s="13" t="s">
        <v>17</v>
      </c>
      <c r="L303" s="14"/>
      <c r="M303" s="15">
        <v>32.200000000000003</v>
      </c>
      <c r="N303" s="26"/>
      <c r="O303" s="27"/>
      <c r="P303" s="27"/>
      <c r="Q303" s="28"/>
      <c r="R303" s="29"/>
      <c r="S303" s="13" t="s">
        <v>17</v>
      </c>
      <c r="T303" s="14"/>
      <c r="U303" s="15">
        <v>32.299999999999997</v>
      </c>
      <c r="V303" s="26"/>
      <c r="W303" s="27"/>
      <c r="X303" s="27"/>
      <c r="Y303" s="28"/>
      <c r="Z303" s="29"/>
      <c r="AA303" s="13" t="s">
        <v>17</v>
      </c>
      <c r="AB303" s="14"/>
      <c r="AC303" s="15">
        <v>31.9</v>
      </c>
      <c r="AD303" s="26"/>
      <c r="AE303" s="27"/>
      <c r="AF303" s="27"/>
      <c r="AG303" s="28"/>
      <c r="AH303" s="29"/>
      <c r="AI303" s="13" t="s">
        <v>17</v>
      </c>
      <c r="AJ303" s="14"/>
      <c r="AK303" s="15">
        <v>30.6</v>
      </c>
      <c r="AL303" s="26"/>
      <c r="AM303" s="27"/>
      <c r="AN303" s="27"/>
      <c r="AO303" s="28"/>
      <c r="AP303" s="29"/>
      <c r="AQ303" s="13" t="s">
        <v>17</v>
      </c>
      <c r="AR303" s="14"/>
      <c r="AS303" s="15">
        <v>30.1</v>
      </c>
      <c r="AT303" s="26"/>
      <c r="AU303" s="27"/>
      <c r="AV303" s="27"/>
      <c r="AW303" s="28"/>
      <c r="AX303" s="29"/>
      <c r="AY303" s="13" t="s">
        <v>17</v>
      </c>
      <c r="AZ303" s="14"/>
      <c r="BA303" s="15">
        <v>28.3</v>
      </c>
      <c r="BB303" s="26"/>
      <c r="BC303" s="27"/>
      <c r="BD303" s="27"/>
      <c r="BE303" s="28"/>
      <c r="BF303" s="29"/>
      <c r="BG303" s="13" t="s">
        <v>17</v>
      </c>
      <c r="BH303" s="14"/>
      <c r="BI303" s="15">
        <v>29.8</v>
      </c>
      <c r="BJ303" s="26"/>
      <c r="BK303" s="27"/>
      <c r="BL303" s="27"/>
      <c r="BM303" s="28"/>
      <c r="BN303" s="29"/>
      <c r="BO303" s="13" t="s">
        <v>17</v>
      </c>
      <c r="BP303" s="14"/>
      <c r="BQ303" s="15"/>
      <c r="BR303" s="26"/>
      <c r="BS303" s="27"/>
      <c r="BT303" s="27"/>
      <c r="BU303" s="28"/>
      <c r="BV303" s="29"/>
      <c r="BW303" s="13" t="s">
        <v>17</v>
      </c>
      <c r="BX303" s="14"/>
      <c r="BY303" s="15"/>
      <c r="BZ303" s="26"/>
      <c r="CA303" s="27"/>
      <c r="CB303" s="27"/>
      <c r="CC303" s="28"/>
    </row>
    <row r="307" spans="3:81" x14ac:dyDescent="0.35">
      <c r="C307" s="104">
        <v>41570</v>
      </c>
      <c r="D307" s="57"/>
      <c r="E307" s="57"/>
      <c r="F307" s="57"/>
      <c r="G307" s="57"/>
      <c r="H307" s="57"/>
      <c r="I307" s="57"/>
      <c r="J307" s="57"/>
      <c r="K307" s="104">
        <v>41570</v>
      </c>
      <c r="L307" s="57"/>
      <c r="M307" s="57"/>
      <c r="N307" s="57"/>
      <c r="O307" s="57"/>
      <c r="P307" s="57"/>
      <c r="Q307" s="57"/>
      <c r="R307" s="57"/>
      <c r="S307" s="104">
        <v>41570</v>
      </c>
      <c r="T307" s="57"/>
      <c r="U307" s="57"/>
      <c r="V307" s="57"/>
      <c r="W307" s="57"/>
      <c r="X307" s="57"/>
      <c r="Y307" s="57"/>
      <c r="Z307" s="57"/>
      <c r="AA307" s="104">
        <v>41570</v>
      </c>
      <c r="AB307" s="57"/>
      <c r="AC307" s="57"/>
      <c r="AD307" s="57"/>
      <c r="AE307" s="57"/>
      <c r="AF307" s="57"/>
      <c r="AG307" s="57"/>
      <c r="AH307" s="57"/>
      <c r="AI307" s="104">
        <v>41570</v>
      </c>
      <c r="AJ307" s="57"/>
      <c r="AK307" s="57"/>
      <c r="AL307" s="57"/>
      <c r="AM307" s="57"/>
      <c r="AN307" s="57"/>
      <c r="AO307" s="57"/>
      <c r="AP307" s="57"/>
      <c r="AQ307" s="104">
        <v>41570</v>
      </c>
      <c r="AR307" s="57"/>
      <c r="AS307" s="57"/>
      <c r="AT307" s="57"/>
      <c r="AU307" s="57"/>
      <c r="AV307" s="57"/>
      <c r="AW307" s="57"/>
      <c r="AX307" s="57"/>
      <c r="AY307" s="104">
        <v>41570</v>
      </c>
      <c r="AZ307" s="57"/>
      <c r="BA307" s="57"/>
      <c r="BB307" s="57"/>
      <c r="BC307" s="57"/>
      <c r="BD307" s="57"/>
      <c r="BE307" s="57"/>
      <c r="BF307" s="57"/>
      <c r="BG307" s="104">
        <v>41570</v>
      </c>
      <c r="BH307" s="57"/>
      <c r="BI307" s="57"/>
      <c r="BJ307" s="57"/>
      <c r="BK307" s="57"/>
      <c r="BL307" s="57"/>
      <c r="BM307" s="14"/>
      <c r="BN307" s="57"/>
      <c r="BO307" s="57"/>
      <c r="BP307" s="57"/>
      <c r="BQ307" s="57"/>
      <c r="BR307" s="57"/>
      <c r="BS307" s="57"/>
      <c r="BT307" s="57"/>
      <c r="BU307" s="57"/>
      <c r="BV307" s="57"/>
      <c r="BW307" s="57"/>
      <c r="BX307" s="57"/>
      <c r="BY307" s="57"/>
      <c r="BZ307" s="57"/>
      <c r="CA307" s="57"/>
      <c r="CB307" s="57"/>
      <c r="CC307" s="14"/>
    </row>
    <row r="308" spans="3:81" x14ac:dyDescent="0.35">
      <c r="C308" s="58">
        <v>4</v>
      </c>
      <c r="D308" s="59"/>
      <c r="E308" s="59"/>
      <c r="F308" s="59"/>
      <c r="G308" s="59"/>
      <c r="H308" s="59"/>
      <c r="I308" s="60"/>
      <c r="J308" s="1"/>
      <c r="K308" s="58">
        <v>5</v>
      </c>
      <c r="L308" s="59"/>
      <c r="M308" s="59"/>
      <c r="N308" s="59"/>
      <c r="O308" s="59"/>
      <c r="P308" s="59"/>
      <c r="Q308" s="60"/>
      <c r="R308" s="1"/>
      <c r="S308" s="58">
        <v>6</v>
      </c>
      <c r="T308" s="59"/>
      <c r="U308" s="59"/>
      <c r="V308" s="59"/>
      <c r="W308" s="59"/>
      <c r="X308" s="59"/>
      <c r="Y308" s="60"/>
      <c r="Z308" s="1"/>
      <c r="AA308" s="58">
        <v>7</v>
      </c>
      <c r="AB308" s="59"/>
      <c r="AC308" s="59"/>
      <c r="AD308" s="59"/>
      <c r="AE308" s="59"/>
      <c r="AF308" s="59"/>
      <c r="AG308" s="60"/>
      <c r="AH308" s="1"/>
      <c r="AI308" s="58">
        <v>8</v>
      </c>
      <c r="AJ308" s="59"/>
      <c r="AK308" s="59"/>
      <c r="AL308" s="59"/>
      <c r="AM308" s="59"/>
      <c r="AN308" s="59"/>
      <c r="AO308" s="60"/>
      <c r="AP308" s="1"/>
      <c r="AQ308" s="58">
        <v>9</v>
      </c>
      <c r="AR308" s="59"/>
      <c r="AS308" s="59"/>
      <c r="AT308" s="59"/>
      <c r="AU308" s="59"/>
      <c r="AV308" s="59"/>
      <c r="AW308" s="60"/>
      <c r="AX308" s="1"/>
      <c r="AY308" s="58">
        <v>10</v>
      </c>
      <c r="AZ308" s="59"/>
      <c r="BA308" s="59"/>
      <c r="BB308" s="59"/>
      <c r="BC308" s="59"/>
      <c r="BD308" s="59"/>
      <c r="BE308" s="60"/>
      <c r="BF308" s="1"/>
      <c r="BG308" s="58">
        <v>11</v>
      </c>
      <c r="BH308" s="59"/>
      <c r="BI308" s="59"/>
      <c r="BJ308" s="59"/>
      <c r="BK308" s="59"/>
      <c r="BL308" s="59"/>
      <c r="BM308" s="60"/>
      <c r="BN308" s="1"/>
      <c r="BO308" s="58" t="s">
        <v>23</v>
      </c>
      <c r="BP308" s="59"/>
      <c r="BQ308" s="59"/>
      <c r="BR308" s="59"/>
      <c r="BS308" s="59"/>
      <c r="BT308" s="59"/>
      <c r="BU308" s="60"/>
      <c r="BV308" s="1"/>
      <c r="BW308" s="58" t="s">
        <v>22</v>
      </c>
      <c r="BX308" s="59"/>
      <c r="BY308" s="59"/>
      <c r="BZ308" s="59"/>
      <c r="CA308" s="59"/>
      <c r="CB308" s="59"/>
      <c r="CC308" s="60"/>
    </row>
    <row r="309" spans="3:81" x14ac:dyDescent="0.35">
      <c r="C309" s="2" t="s">
        <v>0</v>
      </c>
      <c r="D309" s="2" t="s">
        <v>1</v>
      </c>
      <c r="E309" s="63" t="s">
        <v>2</v>
      </c>
      <c r="F309" s="64"/>
      <c r="G309" s="3" t="s">
        <v>3</v>
      </c>
      <c r="H309" s="2" t="s">
        <v>4</v>
      </c>
      <c r="I309" s="2" t="s">
        <v>5</v>
      </c>
      <c r="J309" s="1"/>
      <c r="K309" s="2" t="s">
        <v>0</v>
      </c>
      <c r="L309" s="2" t="s">
        <v>1</v>
      </c>
      <c r="M309" s="63" t="s">
        <v>2</v>
      </c>
      <c r="N309" s="64"/>
      <c r="O309" s="3" t="s">
        <v>3</v>
      </c>
      <c r="P309" s="2" t="s">
        <v>4</v>
      </c>
      <c r="Q309" s="2" t="s">
        <v>5</v>
      </c>
      <c r="R309" s="1"/>
      <c r="S309" s="2" t="s">
        <v>0</v>
      </c>
      <c r="T309" s="2" t="s">
        <v>1</v>
      </c>
      <c r="U309" s="63" t="s">
        <v>2</v>
      </c>
      <c r="V309" s="64"/>
      <c r="W309" s="3" t="s">
        <v>3</v>
      </c>
      <c r="X309" s="2" t="s">
        <v>4</v>
      </c>
      <c r="Y309" s="2" t="s">
        <v>5</v>
      </c>
      <c r="Z309" s="1"/>
      <c r="AA309" s="2" t="s">
        <v>0</v>
      </c>
      <c r="AB309" s="2" t="s">
        <v>1</v>
      </c>
      <c r="AC309" s="63" t="s">
        <v>2</v>
      </c>
      <c r="AD309" s="64"/>
      <c r="AE309" s="3" t="s">
        <v>3</v>
      </c>
      <c r="AF309" s="2" t="s">
        <v>4</v>
      </c>
      <c r="AG309" s="2" t="s">
        <v>5</v>
      </c>
      <c r="AH309" s="1"/>
      <c r="AI309" s="2" t="s">
        <v>0</v>
      </c>
      <c r="AJ309" s="2" t="s">
        <v>1</v>
      </c>
      <c r="AK309" s="63" t="s">
        <v>2</v>
      </c>
      <c r="AL309" s="64"/>
      <c r="AM309" s="3" t="s">
        <v>3</v>
      </c>
      <c r="AN309" s="2" t="s">
        <v>4</v>
      </c>
      <c r="AO309" s="2" t="s">
        <v>5</v>
      </c>
      <c r="AP309" s="1"/>
      <c r="AQ309" s="2" t="s">
        <v>0</v>
      </c>
      <c r="AR309" s="2" t="s">
        <v>1</v>
      </c>
      <c r="AS309" s="63" t="s">
        <v>2</v>
      </c>
      <c r="AT309" s="64"/>
      <c r="AU309" s="3" t="s">
        <v>3</v>
      </c>
      <c r="AV309" s="2" t="s">
        <v>4</v>
      </c>
      <c r="AW309" s="2" t="s">
        <v>5</v>
      </c>
      <c r="AX309" s="1"/>
      <c r="AY309" s="2" t="s">
        <v>0</v>
      </c>
      <c r="AZ309" s="2" t="s">
        <v>1</v>
      </c>
      <c r="BA309" s="63" t="s">
        <v>2</v>
      </c>
      <c r="BB309" s="64"/>
      <c r="BC309" s="3" t="s">
        <v>3</v>
      </c>
      <c r="BD309" s="2" t="s">
        <v>4</v>
      </c>
      <c r="BE309" s="2" t="s">
        <v>5</v>
      </c>
      <c r="BF309" s="1"/>
      <c r="BG309" s="2" t="s">
        <v>0</v>
      </c>
      <c r="BH309" s="2" t="s">
        <v>1</v>
      </c>
      <c r="BI309" s="63" t="s">
        <v>2</v>
      </c>
      <c r="BJ309" s="64"/>
      <c r="BK309" s="3" t="s">
        <v>3</v>
      </c>
      <c r="BL309" s="2" t="s">
        <v>4</v>
      </c>
      <c r="BM309" s="2" t="s">
        <v>5</v>
      </c>
      <c r="BN309" s="1"/>
      <c r="BO309" s="2" t="s">
        <v>0</v>
      </c>
      <c r="BP309" s="2" t="s">
        <v>1</v>
      </c>
      <c r="BQ309" s="63" t="s">
        <v>2</v>
      </c>
      <c r="BR309" s="64"/>
      <c r="BS309" s="3" t="s">
        <v>3</v>
      </c>
      <c r="BT309" s="2" t="s">
        <v>4</v>
      </c>
      <c r="BU309" s="2" t="s">
        <v>5</v>
      </c>
      <c r="BV309" s="1"/>
      <c r="BW309" s="2" t="s">
        <v>0</v>
      </c>
      <c r="BX309" s="2" t="s">
        <v>1</v>
      </c>
      <c r="BY309" s="63" t="s">
        <v>2</v>
      </c>
      <c r="BZ309" s="64"/>
      <c r="CA309" s="3" t="s">
        <v>3</v>
      </c>
      <c r="CB309" s="2" t="s">
        <v>4</v>
      </c>
      <c r="CC309" s="2" t="s">
        <v>5</v>
      </c>
    </row>
    <row r="310" spans="3:81" x14ac:dyDescent="0.35">
      <c r="C310" s="5" t="s">
        <v>6</v>
      </c>
      <c r="D310" s="5" t="s">
        <v>7</v>
      </c>
      <c r="E310" s="6" t="s">
        <v>8</v>
      </c>
      <c r="F310" s="7" t="s">
        <v>9</v>
      </c>
      <c r="G310" s="5"/>
      <c r="H310" s="5" t="s">
        <v>10</v>
      </c>
      <c r="I310" s="5" t="s">
        <v>11</v>
      </c>
      <c r="J310" s="1"/>
      <c r="K310" s="5" t="s">
        <v>6</v>
      </c>
      <c r="L310" s="5" t="s">
        <v>7</v>
      </c>
      <c r="M310" s="6" t="s">
        <v>8</v>
      </c>
      <c r="N310" s="7" t="s">
        <v>9</v>
      </c>
      <c r="O310" s="5"/>
      <c r="P310" s="5" t="s">
        <v>10</v>
      </c>
      <c r="Q310" s="5" t="s">
        <v>11</v>
      </c>
      <c r="R310" s="1"/>
      <c r="S310" s="5" t="s">
        <v>6</v>
      </c>
      <c r="T310" s="5" t="s">
        <v>7</v>
      </c>
      <c r="U310" s="6" t="s">
        <v>8</v>
      </c>
      <c r="V310" s="7" t="s">
        <v>9</v>
      </c>
      <c r="W310" s="5"/>
      <c r="X310" s="5" t="s">
        <v>10</v>
      </c>
      <c r="Y310" s="5" t="s">
        <v>11</v>
      </c>
      <c r="Z310" s="1"/>
      <c r="AA310" s="5" t="s">
        <v>6</v>
      </c>
      <c r="AB310" s="5" t="s">
        <v>7</v>
      </c>
      <c r="AC310" s="6" t="s">
        <v>8</v>
      </c>
      <c r="AD310" s="7" t="s">
        <v>9</v>
      </c>
      <c r="AE310" s="5"/>
      <c r="AF310" s="5" t="s">
        <v>10</v>
      </c>
      <c r="AG310" s="5" t="s">
        <v>11</v>
      </c>
      <c r="AH310" s="1"/>
      <c r="AI310" s="5" t="s">
        <v>6</v>
      </c>
      <c r="AJ310" s="5" t="s">
        <v>7</v>
      </c>
      <c r="AK310" s="6" t="s">
        <v>8</v>
      </c>
      <c r="AL310" s="7" t="s">
        <v>9</v>
      </c>
      <c r="AM310" s="5"/>
      <c r="AN310" s="5" t="s">
        <v>10</v>
      </c>
      <c r="AO310" s="5" t="s">
        <v>11</v>
      </c>
      <c r="AP310" s="1"/>
      <c r="AQ310" s="5" t="s">
        <v>6</v>
      </c>
      <c r="AR310" s="5" t="s">
        <v>7</v>
      </c>
      <c r="AS310" s="6" t="s">
        <v>8</v>
      </c>
      <c r="AT310" s="7" t="s">
        <v>9</v>
      </c>
      <c r="AU310" s="5"/>
      <c r="AV310" s="5" t="s">
        <v>10</v>
      </c>
      <c r="AW310" s="5" t="s">
        <v>11</v>
      </c>
      <c r="AX310" s="1"/>
      <c r="AY310" s="5" t="s">
        <v>6</v>
      </c>
      <c r="AZ310" s="5" t="s">
        <v>7</v>
      </c>
      <c r="BA310" s="6" t="s">
        <v>8</v>
      </c>
      <c r="BB310" s="7" t="s">
        <v>9</v>
      </c>
      <c r="BC310" s="5"/>
      <c r="BD310" s="5" t="s">
        <v>10</v>
      </c>
      <c r="BE310" s="5" t="s">
        <v>11</v>
      </c>
      <c r="BF310" s="1"/>
      <c r="BG310" s="5" t="s">
        <v>6</v>
      </c>
      <c r="BH310" s="5" t="s">
        <v>7</v>
      </c>
      <c r="BI310" s="6" t="s">
        <v>8</v>
      </c>
      <c r="BJ310" s="7" t="s">
        <v>9</v>
      </c>
      <c r="BK310" s="5"/>
      <c r="BL310" s="5" t="s">
        <v>10</v>
      </c>
      <c r="BM310" s="5" t="s">
        <v>11</v>
      </c>
      <c r="BN310" s="1"/>
      <c r="BO310" s="5" t="s">
        <v>6</v>
      </c>
      <c r="BP310" s="5" t="s">
        <v>7</v>
      </c>
      <c r="BQ310" s="6" t="s">
        <v>8</v>
      </c>
      <c r="BR310" s="7" t="s">
        <v>9</v>
      </c>
      <c r="BS310" s="5"/>
      <c r="BT310" s="5" t="s">
        <v>10</v>
      </c>
      <c r="BU310" s="5" t="s">
        <v>11</v>
      </c>
      <c r="BV310" s="1"/>
      <c r="BW310" s="5" t="s">
        <v>6</v>
      </c>
      <c r="BX310" s="5" t="s">
        <v>7</v>
      </c>
      <c r="BY310" s="6" t="s">
        <v>8</v>
      </c>
      <c r="BZ310" s="7" t="s">
        <v>9</v>
      </c>
      <c r="CA310" s="5"/>
      <c r="CB310" s="5" t="s">
        <v>10</v>
      </c>
      <c r="CC310" s="5" t="s">
        <v>11</v>
      </c>
    </row>
    <row r="311" spans="3:81" x14ac:dyDescent="0.35">
      <c r="C311" s="5">
        <v>0</v>
      </c>
      <c r="D311" s="5"/>
      <c r="E311" s="6"/>
      <c r="F311" s="7"/>
      <c r="G311" s="5"/>
      <c r="H311" s="5"/>
      <c r="I311" s="5"/>
      <c r="J311" s="1"/>
      <c r="K311" s="5">
        <v>0</v>
      </c>
      <c r="L311" s="5"/>
      <c r="M311" s="6"/>
      <c r="N311" s="7"/>
      <c r="O311" s="5"/>
      <c r="P311" s="5"/>
      <c r="Q311" s="5"/>
      <c r="R311" s="1"/>
      <c r="S311" s="5">
        <v>0</v>
      </c>
      <c r="T311" s="5"/>
      <c r="U311" s="6"/>
      <c r="V311" s="7"/>
      <c r="W311" s="5"/>
      <c r="X311" s="5"/>
      <c r="Y311" s="5"/>
      <c r="Z311" s="1"/>
      <c r="AA311" s="5">
        <v>0</v>
      </c>
      <c r="AB311" s="5">
        <v>12.2</v>
      </c>
      <c r="AC311" s="6">
        <v>104.8</v>
      </c>
      <c r="AD311" s="7">
        <v>11.05</v>
      </c>
      <c r="AE311" s="5">
        <v>8.56</v>
      </c>
      <c r="AF311" s="5">
        <v>177</v>
      </c>
      <c r="AG311" s="5">
        <v>864</v>
      </c>
      <c r="AH311" s="1"/>
      <c r="AI311" s="5">
        <v>0</v>
      </c>
      <c r="AJ311" s="5"/>
      <c r="AK311" s="6"/>
      <c r="AL311" s="7"/>
      <c r="AM311" s="5"/>
      <c r="AN311" s="5"/>
      <c r="AO311" s="5"/>
      <c r="AP311" s="1"/>
      <c r="AQ311" s="5">
        <v>0</v>
      </c>
      <c r="AR311" s="5"/>
      <c r="AS311" s="6"/>
      <c r="AT311" s="7"/>
      <c r="AU311" s="5"/>
      <c r="AV311" s="5"/>
      <c r="AW311" s="5"/>
      <c r="AX311" s="1"/>
      <c r="AY311" s="5">
        <v>0</v>
      </c>
      <c r="AZ311" s="5">
        <v>12.4</v>
      </c>
      <c r="BA311" s="6">
        <v>99.5</v>
      </c>
      <c r="BB311" s="7">
        <v>10.46</v>
      </c>
      <c r="BC311" s="5">
        <v>8.49</v>
      </c>
      <c r="BD311" s="5">
        <v>171</v>
      </c>
      <c r="BE311" s="5">
        <v>872</v>
      </c>
      <c r="BF311" s="1"/>
      <c r="BG311" s="5">
        <v>0</v>
      </c>
      <c r="BH311" s="5"/>
      <c r="BI311" s="6"/>
      <c r="BJ311" s="7"/>
      <c r="BK311" s="5"/>
      <c r="BL311" s="5"/>
      <c r="BM311" s="5"/>
      <c r="BN311" s="1"/>
      <c r="BO311" s="5">
        <v>0</v>
      </c>
      <c r="BP311" s="5">
        <v>13</v>
      </c>
      <c r="BQ311" s="6">
        <v>102.4</v>
      </c>
      <c r="BR311" s="7">
        <v>10.65</v>
      </c>
      <c r="BS311" s="5">
        <v>8.5500000000000007</v>
      </c>
      <c r="BT311" s="5">
        <v>175</v>
      </c>
      <c r="BU311" s="5">
        <v>865</v>
      </c>
      <c r="BV311" s="1"/>
      <c r="BW311" s="5">
        <v>0</v>
      </c>
      <c r="BX311" s="5">
        <v>14</v>
      </c>
      <c r="BY311" s="6">
        <v>91.6</v>
      </c>
      <c r="BZ311" s="7">
        <v>9.44</v>
      </c>
      <c r="CA311" s="5">
        <v>8.2799999999999994</v>
      </c>
      <c r="CB311" s="5">
        <v>197</v>
      </c>
      <c r="CC311" s="5">
        <v>999</v>
      </c>
    </row>
    <row r="312" spans="3:81" x14ac:dyDescent="0.35">
      <c r="C312" s="5">
        <v>1</v>
      </c>
      <c r="D312" s="5"/>
      <c r="E312" s="6"/>
      <c r="F312" s="7"/>
      <c r="G312" s="5"/>
      <c r="H312" s="5"/>
      <c r="I312" s="5"/>
      <c r="J312" s="1"/>
      <c r="K312" s="5">
        <v>1</v>
      </c>
      <c r="L312" s="5"/>
      <c r="M312" s="6"/>
      <c r="N312" s="7"/>
      <c r="O312" s="5"/>
      <c r="P312" s="5"/>
      <c r="Q312" s="5"/>
      <c r="R312" s="1"/>
      <c r="S312" s="5">
        <v>1</v>
      </c>
      <c r="T312" s="5"/>
      <c r="U312" s="6"/>
      <c r="V312" s="7"/>
      <c r="W312" s="5"/>
      <c r="X312" s="5"/>
      <c r="Y312" s="5"/>
      <c r="Z312" s="1"/>
      <c r="AA312" s="5">
        <v>1</v>
      </c>
      <c r="AB312" s="5">
        <v>11.6</v>
      </c>
      <c r="AC312" s="6">
        <v>101.5</v>
      </c>
      <c r="AD312" s="7">
        <v>10.82</v>
      </c>
      <c r="AE312" s="5">
        <v>8.5399999999999991</v>
      </c>
      <c r="AF312" s="5">
        <v>179</v>
      </c>
      <c r="AG312" s="5">
        <v>863</v>
      </c>
      <c r="AH312" s="1"/>
      <c r="AI312" s="5">
        <v>1</v>
      </c>
      <c r="AJ312" s="5"/>
      <c r="AK312" s="6"/>
      <c r="AL312" s="7"/>
      <c r="AM312" s="5"/>
      <c r="AN312" s="5"/>
      <c r="AO312" s="5"/>
      <c r="AP312" s="1"/>
      <c r="AQ312" s="5">
        <v>1</v>
      </c>
      <c r="AR312" s="5"/>
      <c r="AS312" s="6"/>
      <c r="AT312" s="7"/>
      <c r="AU312" s="5"/>
      <c r="AV312" s="5"/>
      <c r="AW312" s="5"/>
      <c r="AX312" s="1"/>
      <c r="AY312" s="5">
        <v>1</v>
      </c>
      <c r="AZ312" s="5">
        <v>12.4</v>
      </c>
      <c r="BA312" s="6">
        <v>97.3</v>
      </c>
      <c r="BB312" s="7">
        <v>10.25</v>
      </c>
      <c r="BC312" s="5">
        <v>8.4</v>
      </c>
      <c r="BD312" s="5">
        <v>182</v>
      </c>
      <c r="BE312" s="5">
        <v>871</v>
      </c>
      <c r="BF312" s="1"/>
      <c r="BG312" s="5">
        <v>1</v>
      </c>
      <c r="BH312" s="5"/>
      <c r="BI312" s="6"/>
      <c r="BJ312" s="7"/>
      <c r="BK312" s="5"/>
      <c r="BL312" s="5"/>
      <c r="BM312" s="5"/>
      <c r="BN312" s="1"/>
      <c r="BO312" s="5">
        <v>1</v>
      </c>
      <c r="BP312" s="5"/>
      <c r="BQ312" s="6"/>
      <c r="BR312" s="7"/>
      <c r="BS312" s="5"/>
      <c r="BT312" s="5"/>
      <c r="BU312" s="5"/>
      <c r="BV312" s="1"/>
      <c r="BW312" s="5">
        <v>1</v>
      </c>
      <c r="BX312" s="5"/>
      <c r="BY312" s="6"/>
      <c r="BZ312" s="7"/>
      <c r="CA312" s="5"/>
      <c r="CB312" s="5"/>
      <c r="CC312" s="5"/>
    </row>
    <row r="313" spans="3:81" x14ac:dyDescent="0.35">
      <c r="C313" s="5">
        <v>2</v>
      </c>
      <c r="D313" s="5"/>
      <c r="E313" s="6"/>
      <c r="F313" s="7"/>
      <c r="G313" s="5"/>
      <c r="H313" s="5"/>
      <c r="I313" s="5"/>
      <c r="J313" s="1"/>
      <c r="K313" s="5">
        <v>2</v>
      </c>
      <c r="L313" s="5"/>
      <c r="M313" s="6"/>
      <c r="N313" s="7"/>
      <c r="O313" s="5"/>
      <c r="P313" s="5"/>
      <c r="Q313" s="5"/>
      <c r="R313" s="1"/>
      <c r="S313" s="5">
        <v>2</v>
      </c>
      <c r="T313" s="5"/>
      <c r="U313" s="6"/>
      <c r="V313" s="7"/>
      <c r="W313" s="5"/>
      <c r="X313" s="5"/>
      <c r="Y313" s="5"/>
      <c r="Z313" s="1"/>
      <c r="AA313" s="5">
        <v>2</v>
      </c>
      <c r="AB313" s="5">
        <v>10.8</v>
      </c>
      <c r="AC313" s="6">
        <v>92.8</v>
      </c>
      <c r="AD313" s="7">
        <v>10.07</v>
      </c>
      <c r="AE313" s="5">
        <v>10.8</v>
      </c>
      <c r="AF313" s="5">
        <v>8.48</v>
      </c>
      <c r="AG313" s="5">
        <v>857</v>
      </c>
      <c r="AH313" s="1"/>
      <c r="AI313" s="5">
        <v>2</v>
      </c>
      <c r="AJ313" s="5"/>
      <c r="AK313" s="6"/>
      <c r="AL313" s="7"/>
      <c r="AM313" s="5"/>
      <c r="AN313" s="5"/>
      <c r="AO313" s="5"/>
      <c r="AP313" s="1"/>
      <c r="AQ313" s="5">
        <v>2</v>
      </c>
      <c r="AR313" s="5"/>
      <c r="AS313" s="6"/>
      <c r="AT313" s="7"/>
      <c r="AU313" s="5"/>
      <c r="AV313" s="5"/>
      <c r="AW313" s="5"/>
      <c r="AX313" s="1"/>
      <c r="AY313" s="5">
        <v>2</v>
      </c>
      <c r="AZ313" s="5">
        <v>10.8</v>
      </c>
      <c r="BA313" s="6">
        <v>84</v>
      </c>
      <c r="BB313" s="7">
        <v>9.0500000000000007</v>
      </c>
      <c r="BC313" s="5">
        <v>8.27</v>
      </c>
      <c r="BD313" s="5">
        <v>192</v>
      </c>
      <c r="BE313" s="5">
        <v>865</v>
      </c>
      <c r="BF313" s="1"/>
      <c r="BG313" s="5">
        <v>2</v>
      </c>
      <c r="BH313" s="5"/>
      <c r="BI313" s="6"/>
      <c r="BJ313" s="7"/>
      <c r="BK313" s="5"/>
      <c r="BL313" s="5"/>
      <c r="BM313" s="5"/>
      <c r="BN313" s="1"/>
      <c r="BO313" s="5">
        <v>2</v>
      </c>
      <c r="BP313" s="5"/>
      <c r="BQ313" s="6"/>
      <c r="BR313" s="7"/>
      <c r="BS313" s="5"/>
      <c r="BT313" s="5"/>
      <c r="BU313" s="5"/>
      <c r="BV313" s="1"/>
      <c r="BW313" s="5">
        <v>2</v>
      </c>
      <c r="BX313" s="5"/>
      <c r="BY313" s="6"/>
      <c r="BZ313" s="7"/>
      <c r="CA313" s="5"/>
      <c r="CB313" s="5"/>
      <c r="CC313" s="5"/>
    </row>
    <row r="314" spans="3:81" x14ac:dyDescent="0.35">
      <c r="C314" s="9">
        <v>3</v>
      </c>
      <c r="D314" s="9"/>
      <c r="E314" s="10"/>
      <c r="F314" s="11"/>
      <c r="G314" s="9"/>
      <c r="H314" s="9"/>
      <c r="I314" s="9"/>
      <c r="J314" s="1"/>
      <c r="K314" s="9">
        <v>3</v>
      </c>
      <c r="L314" s="9"/>
      <c r="M314" s="10"/>
      <c r="N314" s="11"/>
      <c r="O314" s="9"/>
      <c r="P314" s="9"/>
      <c r="Q314" s="9"/>
      <c r="R314" s="1"/>
      <c r="S314" s="9">
        <v>3</v>
      </c>
      <c r="T314" s="9"/>
      <c r="U314" s="10"/>
      <c r="V314" s="11"/>
      <c r="W314" s="9"/>
      <c r="X314" s="9"/>
      <c r="Y314" s="9"/>
      <c r="Z314" s="1"/>
      <c r="AA314" s="9">
        <v>3</v>
      </c>
      <c r="AB314" s="9">
        <v>10.6</v>
      </c>
      <c r="AC314" s="10">
        <v>66.5</v>
      </c>
      <c r="AD314" s="11">
        <v>7.25</v>
      </c>
      <c r="AE314" s="9">
        <v>8.5299999999999994</v>
      </c>
      <c r="AF314" s="9">
        <v>196</v>
      </c>
      <c r="AG314" s="9">
        <v>865</v>
      </c>
      <c r="AH314" s="1"/>
      <c r="AI314" s="9">
        <v>3</v>
      </c>
      <c r="AJ314" s="9"/>
      <c r="AK314" s="10"/>
      <c r="AL314" s="11"/>
      <c r="AM314" s="9"/>
      <c r="AN314" s="9"/>
      <c r="AO314" s="9"/>
      <c r="AP314" s="1"/>
      <c r="AQ314" s="9">
        <v>3</v>
      </c>
      <c r="AR314" s="9"/>
      <c r="AS314" s="10"/>
      <c r="AT314" s="11"/>
      <c r="AU314" s="9"/>
      <c r="AV314" s="9"/>
      <c r="AW314" s="9"/>
      <c r="AX314" s="1"/>
      <c r="AY314" s="9">
        <v>3</v>
      </c>
      <c r="AZ314" s="9">
        <v>10.8</v>
      </c>
      <c r="BA314" s="10">
        <v>63.8</v>
      </c>
      <c r="BB314" s="11">
        <v>6.85</v>
      </c>
      <c r="BC314" s="9">
        <v>7.93</v>
      </c>
      <c r="BD314" s="9">
        <v>151</v>
      </c>
      <c r="BE314" s="9">
        <v>882</v>
      </c>
      <c r="BF314" s="1"/>
      <c r="BG314" s="9">
        <v>3</v>
      </c>
      <c r="BH314" s="9"/>
      <c r="BI314" s="10"/>
      <c r="BJ314" s="11"/>
      <c r="BK314" s="9"/>
      <c r="BL314" s="9"/>
      <c r="BM314" s="9"/>
      <c r="BN314" s="1"/>
      <c r="BO314" s="9">
        <v>3</v>
      </c>
      <c r="BP314" s="9"/>
      <c r="BQ314" s="10"/>
      <c r="BR314" s="11"/>
      <c r="BS314" s="9"/>
      <c r="BT314" s="9"/>
      <c r="BU314" s="9"/>
      <c r="BV314" s="1"/>
      <c r="BW314" s="9">
        <v>3</v>
      </c>
      <c r="BX314" s="9"/>
      <c r="BY314" s="10"/>
      <c r="BZ314" s="11"/>
      <c r="CA314" s="9"/>
      <c r="CB314" s="9"/>
      <c r="CC314" s="9"/>
    </row>
    <row r="315" spans="3:81" x14ac:dyDescent="0.35">
      <c r="C315" s="13"/>
      <c r="D315" s="57"/>
      <c r="E315" s="57"/>
      <c r="F315" s="57"/>
      <c r="G315" s="57"/>
      <c r="H315" s="57"/>
      <c r="I315" s="14"/>
      <c r="J315" s="1"/>
      <c r="K315" s="13"/>
      <c r="L315" s="57"/>
      <c r="M315" s="57"/>
      <c r="N315" s="57"/>
      <c r="O315" s="57"/>
      <c r="P315" s="57"/>
      <c r="Q315" s="14"/>
      <c r="R315" s="1"/>
      <c r="S315" s="13"/>
      <c r="T315" s="57"/>
      <c r="U315" s="57"/>
      <c r="V315" s="57"/>
      <c r="W315" s="57"/>
      <c r="X315" s="57"/>
      <c r="Y315" s="14"/>
      <c r="Z315" s="1"/>
      <c r="AA315" s="13"/>
      <c r="AB315" s="57"/>
      <c r="AC315" s="57"/>
      <c r="AD315" s="57"/>
      <c r="AE315" s="57"/>
      <c r="AF315" s="57"/>
      <c r="AG315" s="14"/>
      <c r="AH315" s="1"/>
      <c r="AI315" s="13"/>
      <c r="AJ315" s="57"/>
      <c r="AK315" s="57"/>
      <c r="AL315" s="57"/>
      <c r="AM315" s="57"/>
      <c r="AN315" s="57"/>
      <c r="AO315" s="14"/>
      <c r="AP315" s="1"/>
      <c r="AQ315" s="13"/>
      <c r="AR315" s="57"/>
      <c r="AS315" s="57"/>
      <c r="AT315" s="57"/>
      <c r="AU315" s="57"/>
      <c r="AV315" s="57"/>
      <c r="AW315" s="14"/>
      <c r="AX315" s="1"/>
      <c r="AY315" s="13"/>
      <c r="AZ315" s="57"/>
      <c r="BA315" s="57"/>
      <c r="BB315" s="57"/>
      <c r="BC315" s="57"/>
      <c r="BD315" s="57"/>
      <c r="BE315" s="14"/>
      <c r="BF315" s="1"/>
      <c r="BG315" s="13"/>
      <c r="BH315" s="57"/>
      <c r="BI315" s="57"/>
      <c r="BJ315" s="57"/>
      <c r="BK315" s="57"/>
      <c r="BL315" s="57"/>
      <c r="BM315" s="14"/>
      <c r="BN315" s="1"/>
      <c r="BO315" s="13"/>
      <c r="BP315" s="57"/>
      <c r="BQ315" s="57"/>
      <c r="BR315" s="57"/>
      <c r="BS315" s="57"/>
      <c r="BT315" s="57"/>
      <c r="BU315" s="14"/>
      <c r="BV315" s="1"/>
      <c r="BW315" s="13"/>
      <c r="BX315" s="57"/>
      <c r="BY315" s="57"/>
      <c r="BZ315" s="57"/>
      <c r="CA315" s="57"/>
      <c r="CB315" s="57"/>
      <c r="CC315" s="14"/>
    </row>
    <row r="316" spans="3:81" ht="14.5" customHeight="1" x14ac:dyDescent="0.35">
      <c r="C316" s="13" t="s">
        <v>12</v>
      </c>
      <c r="D316" s="14"/>
      <c r="E316" s="15">
        <v>0.8</v>
      </c>
      <c r="F316" s="16"/>
      <c r="G316" s="17"/>
      <c r="H316" s="17"/>
      <c r="I316" s="18"/>
      <c r="J316" s="1"/>
      <c r="K316" s="13" t="s">
        <v>12</v>
      </c>
      <c r="L316" s="14"/>
      <c r="M316" s="15">
        <v>1</v>
      </c>
      <c r="N316" s="16"/>
      <c r="O316" s="17"/>
      <c r="P316" s="17"/>
      <c r="Q316" s="18"/>
      <c r="R316" s="1"/>
      <c r="S316" s="13" t="s">
        <v>12</v>
      </c>
      <c r="T316" s="14"/>
      <c r="U316" s="15">
        <v>1</v>
      </c>
      <c r="V316" s="16"/>
      <c r="W316" s="17"/>
      <c r="X316" s="17"/>
      <c r="Y316" s="18"/>
      <c r="Z316" s="1"/>
      <c r="AA316" s="13" t="s">
        <v>12</v>
      </c>
      <c r="AB316" s="14"/>
      <c r="AC316" s="15">
        <v>1</v>
      </c>
      <c r="AD316" s="16"/>
      <c r="AE316" s="17"/>
      <c r="AF316" s="17"/>
      <c r="AG316" s="18"/>
      <c r="AH316" s="1"/>
      <c r="AI316" s="13" t="s">
        <v>12</v>
      </c>
      <c r="AJ316" s="14"/>
      <c r="AK316" s="15">
        <v>1</v>
      </c>
      <c r="AL316" s="16" t="s">
        <v>35</v>
      </c>
      <c r="AM316" s="17"/>
      <c r="AN316" s="17"/>
      <c r="AO316" s="18"/>
      <c r="AP316" s="1"/>
      <c r="AQ316" s="13" t="s">
        <v>12</v>
      </c>
      <c r="AR316" s="14"/>
      <c r="AS316" s="15">
        <v>1</v>
      </c>
      <c r="AT316" s="16"/>
      <c r="AU316" s="17"/>
      <c r="AV316" s="17"/>
      <c r="AW316" s="18"/>
      <c r="AX316" s="1"/>
      <c r="AY316" s="13" t="s">
        <v>12</v>
      </c>
      <c r="AZ316" s="14"/>
      <c r="BA316" s="15">
        <v>1</v>
      </c>
      <c r="BB316" s="16"/>
      <c r="BC316" s="17"/>
      <c r="BD316" s="17"/>
      <c r="BE316" s="18"/>
      <c r="BF316" s="1"/>
      <c r="BG316" s="13" t="s">
        <v>12</v>
      </c>
      <c r="BH316" s="14"/>
      <c r="BI316" s="15">
        <v>1</v>
      </c>
      <c r="BJ316" s="16"/>
      <c r="BK316" s="17"/>
      <c r="BL316" s="17"/>
      <c r="BM316" s="18"/>
      <c r="BN316" s="1"/>
      <c r="BO316" s="13" t="s">
        <v>12</v>
      </c>
      <c r="BP316" s="14"/>
      <c r="BQ316" s="15"/>
      <c r="BR316" s="16"/>
      <c r="BS316" s="17"/>
      <c r="BT316" s="17"/>
      <c r="BU316" s="18"/>
      <c r="BV316" s="1"/>
      <c r="BW316" s="13" t="s">
        <v>12</v>
      </c>
      <c r="BX316" s="14"/>
      <c r="BY316" s="15"/>
      <c r="BZ316" s="16"/>
      <c r="CA316" s="17"/>
      <c r="CB316" s="17"/>
      <c r="CC316" s="18"/>
    </row>
    <row r="317" spans="3:81" x14ac:dyDescent="0.35">
      <c r="C317" s="13" t="s">
        <v>14</v>
      </c>
      <c r="D317" s="14"/>
      <c r="E317" s="15">
        <v>2.9</v>
      </c>
      <c r="F317" s="22"/>
      <c r="G317" s="23"/>
      <c r="H317" s="23"/>
      <c r="I317" s="24"/>
      <c r="J317" s="1"/>
      <c r="K317" s="13" t="s">
        <v>14</v>
      </c>
      <c r="L317" s="14"/>
      <c r="M317" s="15">
        <v>3</v>
      </c>
      <c r="N317" s="22"/>
      <c r="O317" s="23"/>
      <c r="P317" s="23"/>
      <c r="Q317" s="24"/>
      <c r="R317" s="1"/>
      <c r="S317" s="13" t="s">
        <v>14</v>
      </c>
      <c r="T317" s="14"/>
      <c r="U317" s="15">
        <v>3.35</v>
      </c>
      <c r="V317" s="22"/>
      <c r="W317" s="23"/>
      <c r="X317" s="23"/>
      <c r="Y317" s="24"/>
      <c r="Z317" s="1"/>
      <c r="AA317" s="13" t="s">
        <v>14</v>
      </c>
      <c r="AB317" s="14"/>
      <c r="AC317" s="15">
        <v>3.4</v>
      </c>
      <c r="AD317" s="22"/>
      <c r="AE317" s="23"/>
      <c r="AF317" s="23"/>
      <c r="AG317" s="24"/>
      <c r="AH317" s="1"/>
      <c r="AI317" s="13" t="s">
        <v>14</v>
      </c>
      <c r="AJ317" s="14"/>
      <c r="AK317" s="15">
        <v>2.8</v>
      </c>
      <c r="AL317" s="22"/>
      <c r="AM317" s="23"/>
      <c r="AN317" s="23"/>
      <c r="AO317" s="24"/>
      <c r="AP317" s="1"/>
      <c r="AQ317" s="13" t="s">
        <v>14</v>
      </c>
      <c r="AR317" s="14"/>
      <c r="AS317" s="15">
        <v>2.8</v>
      </c>
      <c r="AT317" s="22"/>
      <c r="AU317" s="23"/>
      <c r="AV317" s="23"/>
      <c r="AW317" s="24"/>
      <c r="AX317" s="1"/>
      <c r="AY317" s="13" t="s">
        <v>14</v>
      </c>
      <c r="AZ317" s="14"/>
      <c r="BA317" s="15">
        <v>3.3</v>
      </c>
      <c r="BB317" s="22"/>
      <c r="BC317" s="23"/>
      <c r="BD317" s="23"/>
      <c r="BE317" s="24"/>
      <c r="BF317" s="1"/>
      <c r="BG317" s="13" t="s">
        <v>14</v>
      </c>
      <c r="BH317" s="14"/>
      <c r="BI317" s="15">
        <v>2.5499999999999998</v>
      </c>
      <c r="BJ317" s="22"/>
      <c r="BK317" s="23"/>
      <c r="BL317" s="23"/>
      <c r="BM317" s="24"/>
      <c r="BN317" s="1"/>
      <c r="BO317" s="13" t="s">
        <v>14</v>
      </c>
      <c r="BP317" s="14"/>
      <c r="BQ317" s="15"/>
      <c r="BR317" s="22"/>
      <c r="BS317" s="23"/>
      <c r="BT317" s="23"/>
      <c r="BU317" s="24"/>
      <c r="BV317" s="1"/>
      <c r="BW317" s="13" t="s">
        <v>14</v>
      </c>
      <c r="BX317" s="14"/>
      <c r="BY317" s="15"/>
      <c r="BZ317" s="22"/>
      <c r="CA317" s="23"/>
      <c r="CB317" s="23"/>
      <c r="CC317" s="24"/>
    </row>
    <row r="318" spans="3:81" x14ac:dyDescent="0.35">
      <c r="C318" s="13" t="s">
        <v>15</v>
      </c>
      <c r="D318" s="14"/>
      <c r="E318" s="15">
        <v>11.6</v>
      </c>
      <c r="F318" s="22"/>
      <c r="G318" s="23"/>
      <c r="H318" s="23"/>
      <c r="I318" s="24"/>
      <c r="J318" s="1"/>
      <c r="K318" s="13" t="s">
        <v>15</v>
      </c>
      <c r="L318" s="14"/>
      <c r="M318" s="15">
        <v>12.3</v>
      </c>
      <c r="N318" s="22"/>
      <c r="O318" s="23"/>
      <c r="P318" s="23"/>
      <c r="Q318" s="24"/>
      <c r="R318" s="1"/>
      <c r="S318" s="13" t="s">
        <v>15</v>
      </c>
      <c r="T318" s="14"/>
      <c r="U318" s="15">
        <v>11.8</v>
      </c>
      <c r="V318" s="22"/>
      <c r="W318" s="23"/>
      <c r="X318" s="23"/>
      <c r="Y318" s="24"/>
      <c r="Z318" s="1"/>
      <c r="AA318" s="13" t="s">
        <v>15</v>
      </c>
      <c r="AB318" s="14"/>
      <c r="AC318" s="15">
        <v>10.7</v>
      </c>
      <c r="AD318" s="22"/>
      <c r="AE318" s="23"/>
      <c r="AF318" s="23"/>
      <c r="AG318" s="24"/>
      <c r="AH318" s="1"/>
      <c r="AI318" s="13" t="s">
        <v>15</v>
      </c>
      <c r="AJ318" s="14"/>
      <c r="AK318" s="15">
        <v>10.9</v>
      </c>
      <c r="AL318" s="22"/>
      <c r="AM318" s="23"/>
      <c r="AN318" s="23"/>
      <c r="AO318" s="24"/>
      <c r="AP318" s="1"/>
      <c r="AQ318" s="13" t="s">
        <v>15</v>
      </c>
      <c r="AR318" s="14"/>
      <c r="AS318" s="15">
        <v>12.2</v>
      </c>
      <c r="AT318" s="22"/>
      <c r="AU318" s="23"/>
      <c r="AV318" s="23"/>
      <c r="AW318" s="24"/>
      <c r="AX318" s="1"/>
      <c r="AY318" s="13" t="s">
        <v>15</v>
      </c>
      <c r="AZ318" s="14"/>
      <c r="BA318" s="15">
        <v>11.5</v>
      </c>
      <c r="BB318" s="22"/>
      <c r="BC318" s="23"/>
      <c r="BD318" s="23"/>
      <c r="BE318" s="24"/>
      <c r="BF318" s="1"/>
      <c r="BG318" s="13" t="s">
        <v>15</v>
      </c>
      <c r="BH318" s="14"/>
      <c r="BI318" s="15">
        <v>12.5</v>
      </c>
      <c r="BJ318" s="22"/>
      <c r="BK318" s="23"/>
      <c r="BL318" s="23"/>
      <c r="BM318" s="24"/>
      <c r="BN318" s="1"/>
      <c r="BO318" s="13" t="s">
        <v>15</v>
      </c>
      <c r="BP318" s="14"/>
      <c r="BQ318" s="15"/>
      <c r="BR318" s="22"/>
      <c r="BS318" s="23"/>
      <c r="BT318" s="23"/>
      <c r="BU318" s="24"/>
      <c r="BV318" s="1"/>
      <c r="BW318" s="13" t="s">
        <v>15</v>
      </c>
      <c r="BX318" s="14"/>
      <c r="BY318" s="15"/>
      <c r="BZ318" s="22"/>
      <c r="CA318" s="23"/>
      <c r="CB318" s="23"/>
      <c r="CC318" s="24"/>
    </row>
    <row r="319" spans="3:81" x14ac:dyDescent="0.35">
      <c r="C319" s="13" t="s">
        <v>16</v>
      </c>
      <c r="D319" s="14"/>
      <c r="E319" s="15">
        <v>8.6999999999999993</v>
      </c>
      <c r="F319" s="22"/>
      <c r="G319" s="23"/>
      <c r="H319" s="23"/>
      <c r="I319" s="24"/>
      <c r="J319" s="1"/>
      <c r="K319" s="13" t="s">
        <v>16</v>
      </c>
      <c r="L319" s="14"/>
      <c r="M319" s="15">
        <v>9.1999999999999993</v>
      </c>
      <c r="N319" s="22"/>
      <c r="O319" s="23"/>
      <c r="P319" s="23"/>
      <c r="Q319" s="24"/>
      <c r="R319" s="1"/>
      <c r="S319" s="13" t="s">
        <v>16</v>
      </c>
      <c r="T319" s="14"/>
      <c r="U319" s="15">
        <v>9.4</v>
      </c>
      <c r="V319" s="22"/>
      <c r="W319" s="23"/>
      <c r="X319" s="23"/>
      <c r="Y319" s="24"/>
      <c r="Z319" s="1"/>
      <c r="AA319" s="13" t="s">
        <v>16</v>
      </c>
      <c r="AB319" s="14"/>
      <c r="AC319" s="15">
        <v>7.3</v>
      </c>
      <c r="AD319" s="22"/>
      <c r="AE319" s="23"/>
      <c r="AF319" s="23"/>
      <c r="AG319" s="24"/>
      <c r="AH319" s="1"/>
      <c r="AI319" s="13" t="s">
        <v>16</v>
      </c>
      <c r="AJ319" s="14"/>
      <c r="AK319" s="15">
        <v>7.4</v>
      </c>
      <c r="AL319" s="22"/>
      <c r="AM319" s="23"/>
      <c r="AN319" s="23"/>
      <c r="AO319" s="24"/>
      <c r="AP319" s="1"/>
      <c r="AQ319" s="13" t="s">
        <v>16</v>
      </c>
      <c r="AR319" s="14"/>
      <c r="AS319" s="15">
        <v>12.6</v>
      </c>
      <c r="AT319" s="22"/>
      <c r="AU319" s="23"/>
      <c r="AV319" s="23"/>
      <c r="AW319" s="24"/>
      <c r="AX319" s="1"/>
      <c r="AY319" s="13" t="s">
        <v>16</v>
      </c>
      <c r="AZ319" s="14"/>
      <c r="BA319" s="15">
        <v>8.5</v>
      </c>
      <c r="BB319" s="22"/>
      <c r="BC319" s="23"/>
      <c r="BD319" s="23"/>
      <c r="BE319" s="24"/>
      <c r="BF319" s="1"/>
      <c r="BG319" s="13" t="s">
        <v>16</v>
      </c>
      <c r="BH319" s="14"/>
      <c r="BI319" s="15">
        <v>11.4</v>
      </c>
      <c r="BJ319" s="22"/>
      <c r="BK319" s="23"/>
      <c r="BL319" s="23"/>
      <c r="BM319" s="24"/>
      <c r="BN319" s="1"/>
      <c r="BO319" s="13" t="s">
        <v>16</v>
      </c>
      <c r="BP319" s="14"/>
      <c r="BQ319" s="15"/>
      <c r="BR319" s="22"/>
      <c r="BS319" s="23"/>
      <c r="BT319" s="23"/>
      <c r="BU319" s="24"/>
      <c r="BV319" s="1"/>
      <c r="BW319" s="13" t="s">
        <v>16</v>
      </c>
      <c r="BX319" s="14"/>
      <c r="BY319" s="15"/>
      <c r="BZ319" s="22"/>
      <c r="CA319" s="23"/>
      <c r="CB319" s="23"/>
      <c r="CC319" s="24"/>
    </row>
    <row r="320" spans="3:81" x14ac:dyDescent="0.35">
      <c r="C320" s="13" t="s">
        <v>17</v>
      </c>
      <c r="D320" s="14"/>
      <c r="E320" s="15">
        <v>23.2</v>
      </c>
      <c r="F320" s="26"/>
      <c r="G320" s="27"/>
      <c r="H320" s="27"/>
      <c r="I320" s="28"/>
      <c r="J320" s="29"/>
      <c r="K320" s="13" t="s">
        <v>17</v>
      </c>
      <c r="L320" s="14"/>
      <c r="M320" s="15">
        <v>22.4</v>
      </c>
      <c r="N320" s="26"/>
      <c r="O320" s="27"/>
      <c r="P320" s="27"/>
      <c r="Q320" s="28"/>
      <c r="R320" s="29"/>
      <c r="S320" s="13" t="s">
        <v>17</v>
      </c>
      <c r="T320" s="14"/>
      <c r="U320" s="15">
        <v>22.4</v>
      </c>
      <c r="V320" s="26"/>
      <c r="W320" s="27"/>
      <c r="X320" s="27"/>
      <c r="Y320" s="28"/>
      <c r="Z320" s="29"/>
      <c r="AA320" s="13" t="s">
        <v>17</v>
      </c>
      <c r="AB320" s="14"/>
      <c r="AC320" s="15">
        <v>18.3</v>
      </c>
      <c r="AD320" s="26"/>
      <c r="AE320" s="27"/>
      <c r="AF320" s="27"/>
      <c r="AG320" s="28"/>
      <c r="AH320" s="29"/>
      <c r="AI320" s="13" t="s">
        <v>17</v>
      </c>
      <c r="AJ320" s="14"/>
      <c r="AK320" s="15">
        <v>18.8</v>
      </c>
      <c r="AL320" s="26"/>
      <c r="AM320" s="27"/>
      <c r="AN320" s="27"/>
      <c r="AO320" s="28"/>
      <c r="AP320" s="29"/>
      <c r="AQ320" s="13" t="s">
        <v>17</v>
      </c>
      <c r="AR320" s="14"/>
      <c r="AS320" s="15">
        <v>23.8</v>
      </c>
      <c r="AT320" s="26"/>
      <c r="AU320" s="27"/>
      <c r="AV320" s="27"/>
      <c r="AW320" s="28"/>
      <c r="AX320" s="29"/>
      <c r="AY320" s="13" t="s">
        <v>17</v>
      </c>
      <c r="AZ320" s="14"/>
      <c r="BA320" s="15">
        <v>19.3</v>
      </c>
      <c r="BB320" s="26"/>
      <c r="BC320" s="27"/>
      <c r="BD320" s="27"/>
      <c r="BE320" s="28"/>
      <c r="BF320" s="29"/>
      <c r="BG320" s="13" t="s">
        <v>17</v>
      </c>
      <c r="BH320" s="14"/>
      <c r="BI320" s="15">
        <v>18.8</v>
      </c>
      <c r="BJ320" s="26"/>
      <c r="BK320" s="27"/>
      <c r="BL320" s="27"/>
      <c r="BM320" s="28"/>
      <c r="BN320" s="29"/>
      <c r="BO320" s="13" t="s">
        <v>17</v>
      </c>
      <c r="BP320" s="14"/>
      <c r="BQ320" s="15"/>
      <c r="BR320" s="26"/>
      <c r="BS320" s="27"/>
      <c r="BT320" s="27"/>
      <c r="BU320" s="28"/>
      <c r="BV320" s="29"/>
      <c r="BW320" s="13" t="s">
        <v>17</v>
      </c>
      <c r="BX320" s="14"/>
      <c r="BY320" s="15"/>
      <c r="BZ320" s="26"/>
      <c r="CA320" s="27"/>
      <c r="CB320" s="27"/>
      <c r="CC320" s="28"/>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7"/>
  <sheetViews>
    <sheetView workbookViewId="0"/>
  </sheetViews>
  <sheetFormatPr baseColWidth="10" defaultRowHeight="14.5" x14ac:dyDescent="0.35"/>
  <cols>
    <col min="1" max="1" width="10.90625" style="52"/>
  </cols>
  <sheetData>
    <row r="1" spans="1:16" x14ac:dyDescent="0.35">
      <c r="A1" s="52" t="s">
        <v>39</v>
      </c>
      <c r="B1" t="s">
        <v>40</v>
      </c>
      <c r="C1" t="s">
        <v>0</v>
      </c>
      <c r="D1" t="s">
        <v>41</v>
      </c>
      <c r="E1" t="s">
        <v>42</v>
      </c>
      <c r="F1" t="s">
        <v>43</v>
      </c>
      <c r="G1" t="s">
        <v>44</v>
      </c>
      <c r="H1" t="s">
        <v>45</v>
      </c>
      <c r="I1" t="s">
        <v>5</v>
      </c>
      <c r="J1" t="s">
        <v>47</v>
      </c>
      <c r="K1" t="s">
        <v>46</v>
      </c>
      <c r="L1" t="s">
        <v>48</v>
      </c>
      <c r="M1" t="s">
        <v>49</v>
      </c>
      <c r="N1" t="s">
        <v>50</v>
      </c>
    </row>
    <row r="2" spans="1:16" x14ac:dyDescent="0.35">
      <c r="A2" s="52">
        <f>Data4!C1</f>
        <v>41444</v>
      </c>
      <c r="B2">
        <f>Data4!C2</f>
        <v>4</v>
      </c>
      <c r="C2">
        <f>Data4!C5</f>
        <v>0</v>
      </c>
      <c r="D2">
        <f>Data4!D5</f>
        <v>24.4</v>
      </c>
      <c r="E2">
        <f>Data4!E5</f>
        <v>0</v>
      </c>
      <c r="F2">
        <f>Data4!F5</f>
        <v>0</v>
      </c>
      <c r="G2">
        <f>Data4!G5</f>
        <v>0</v>
      </c>
      <c r="H2" s="31">
        <f>Data4!H5</f>
        <v>0</v>
      </c>
      <c r="I2" s="31">
        <f>Data4!I5</f>
        <v>0</v>
      </c>
      <c r="J2">
        <f>Data4!E10</f>
        <v>1</v>
      </c>
      <c r="K2">
        <f>Data4!E11</f>
        <v>3</v>
      </c>
      <c r="L2">
        <f>Data4!E12</f>
        <v>10.5</v>
      </c>
      <c r="M2">
        <f>Data4!E13</f>
        <v>5.7</v>
      </c>
      <c r="N2">
        <f>Data4!E14</f>
        <v>15.7</v>
      </c>
      <c r="P2" s="52"/>
    </row>
    <row r="3" spans="1:16" x14ac:dyDescent="0.35">
      <c r="A3" s="52">
        <f>Data4!C1</f>
        <v>41444</v>
      </c>
      <c r="B3">
        <f>Data4!C2</f>
        <v>4</v>
      </c>
      <c r="C3">
        <f>Data4!C6</f>
        <v>1</v>
      </c>
      <c r="D3">
        <f>Data4!D6</f>
        <v>20.8</v>
      </c>
      <c r="E3">
        <f>Data4!E6</f>
        <v>0</v>
      </c>
      <c r="F3">
        <f>Data4!F6</f>
        <v>0</v>
      </c>
      <c r="G3">
        <f>Data4!G6</f>
        <v>0</v>
      </c>
      <c r="H3" s="31">
        <f>Data4!H6</f>
        <v>0</v>
      </c>
      <c r="I3" s="31">
        <f>Data4!I6</f>
        <v>0</v>
      </c>
      <c r="J3">
        <f>Data4!E10</f>
        <v>1</v>
      </c>
      <c r="K3">
        <f>Data4!E11</f>
        <v>3</v>
      </c>
      <c r="L3">
        <f>Data4!E12</f>
        <v>10.5</v>
      </c>
      <c r="M3">
        <f>Data4!E13</f>
        <v>5.7</v>
      </c>
      <c r="N3">
        <f>Data4!E14</f>
        <v>15.7</v>
      </c>
    </row>
    <row r="4" spans="1:16" x14ac:dyDescent="0.35">
      <c r="A4" s="52">
        <f>Data4!C1</f>
        <v>41444</v>
      </c>
      <c r="B4">
        <f>Data4!C2</f>
        <v>4</v>
      </c>
      <c r="C4">
        <f>Data4!C7</f>
        <v>2</v>
      </c>
      <c r="D4">
        <f>Data4!D7</f>
        <v>16.2</v>
      </c>
      <c r="E4">
        <f>Data4!E7</f>
        <v>25.3</v>
      </c>
      <c r="F4">
        <f>Data4!F7</f>
        <v>2.44</v>
      </c>
      <c r="G4">
        <f>Data4!G7</f>
        <v>7.72</v>
      </c>
      <c r="H4" s="31">
        <f>Data4!H7</f>
        <v>-23</v>
      </c>
      <c r="I4" s="31">
        <f>Data4!I7</f>
        <v>819</v>
      </c>
      <c r="J4">
        <f>Data4!E10</f>
        <v>1</v>
      </c>
      <c r="K4">
        <f>Data4!E11</f>
        <v>3</v>
      </c>
      <c r="L4">
        <f>Data4!E12</f>
        <v>10.5</v>
      </c>
      <c r="M4">
        <f>Data4!E13</f>
        <v>5.7</v>
      </c>
      <c r="N4">
        <f>Data4!E14</f>
        <v>15.7</v>
      </c>
    </row>
    <row r="5" spans="1:16" x14ac:dyDescent="0.35">
      <c r="A5" s="52">
        <f>Data4!C1</f>
        <v>41444</v>
      </c>
      <c r="B5">
        <f>Data4!C2</f>
        <v>4</v>
      </c>
      <c r="C5">
        <f>Data4!C8</f>
        <v>3</v>
      </c>
      <c r="D5">
        <f>Data4!D8</f>
        <v>0</v>
      </c>
      <c r="E5">
        <f>Data4!E8</f>
        <v>0</v>
      </c>
      <c r="F5">
        <f>Data4!F8</f>
        <v>0</v>
      </c>
      <c r="G5">
        <f>Data4!G8</f>
        <v>0</v>
      </c>
      <c r="H5" s="31">
        <f>Data4!H8</f>
        <v>0</v>
      </c>
      <c r="I5" s="31">
        <f>Data4!I8</f>
        <v>0</v>
      </c>
      <c r="J5">
        <f>Data4!E10</f>
        <v>1</v>
      </c>
      <c r="K5">
        <f>Data4!E11</f>
        <v>3</v>
      </c>
      <c r="L5">
        <f>Data4!E12</f>
        <v>10.5</v>
      </c>
      <c r="M5">
        <f>Data4!E13</f>
        <v>5.7</v>
      </c>
      <c r="N5">
        <f>Data4!E14</f>
        <v>15.7</v>
      </c>
    </row>
    <row r="6" spans="1:16" x14ac:dyDescent="0.35">
      <c r="A6" s="52">
        <f>Data4!C18</f>
        <v>41451</v>
      </c>
      <c r="B6">
        <f>Data4!C19</f>
        <v>4</v>
      </c>
      <c r="C6">
        <f>Data4!C22</f>
        <v>0</v>
      </c>
      <c r="D6">
        <f>Data4!D22</f>
        <v>0</v>
      </c>
      <c r="E6">
        <f>Data4!E22</f>
        <v>0</v>
      </c>
      <c r="F6">
        <f>Data4!F22</f>
        <v>0</v>
      </c>
      <c r="G6">
        <f>Data4!G22</f>
        <v>0</v>
      </c>
      <c r="H6">
        <f>Data4!H22</f>
        <v>0</v>
      </c>
      <c r="I6">
        <f>Data4!I22</f>
        <v>0</v>
      </c>
      <c r="J6">
        <f>Data4!E27</f>
        <v>0.75</v>
      </c>
      <c r="K6">
        <f>Data4!E28</f>
        <v>3</v>
      </c>
      <c r="L6">
        <f>Data4!E29</f>
        <v>16.899999999999999</v>
      </c>
      <c r="M6">
        <f>Data4!E30</f>
        <v>14</v>
      </c>
      <c r="N6">
        <f>Data4!E31</f>
        <v>31.5</v>
      </c>
    </row>
    <row r="7" spans="1:16" x14ac:dyDescent="0.35">
      <c r="A7" s="52">
        <f>Data4!C18</f>
        <v>41451</v>
      </c>
      <c r="B7">
        <f>Data4!C19</f>
        <v>4</v>
      </c>
      <c r="C7">
        <f>Data4!C23</f>
        <v>1</v>
      </c>
      <c r="D7">
        <f>Data4!D23</f>
        <v>0</v>
      </c>
      <c r="E7">
        <f>Data4!E23</f>
        <v>0</v>
      </c>
      <c r="F7">
        <f>Data4!F23</f>
        <v>0</v>
      </c>
      <c r="G7">
        <f>Data4!G23</f>
        <v>0</v>
      </c>
      <c r="H7">
        <f>Data4!H23</f>
        <v>0</v>
      </c>
      <c r="I7">
        <f>Data4!I23</f>
        <v>0</v>
      </c>
      <c r="J7">
        <f>Data4!E27</f>
        <v>0.75</v>
      </c>
      <c r="K7">
        <f>Data4!E28</f>
        <v>3</v>
      </c>
      <c r="L7">
        <f>Data4!E29</f>
        <v>16.899999999999999</v>
      </c>
      <c r="M7">
        <f>Data4!E30</f>
        <v>14</v>
      </c>
      <c r="N7">
        <f>Data4!E31</f>
        <v>31.5</v>
      </c>
    </row>
    <row r="8" spans="1:16" x14ac:dyDescent="0.35">
      <c r="A8" s="52">
        <f>Data4!C18</f>
        <v>41451</v>
      </c>
      <c r="B8">
        <f>Data4!C19</f>
        <v>4</v>
      </c>
      <c r="C8">
        <f>Data4!C24</f>
        <v>2</v>
      </c>
      <c r="D8">
        <f>Data4!D24</f>
        <v>0</v>
      </c>
      <c r="E8">
        <f>Data4!E24</f>
        <v>0</v>
      </c>
      <c r="F8">
        <f>Data4!F24</f>
        <v>0</v>
      </c>
      <c r="G8">
        <f>Data4!G24</f>
        <v>0</v>
      </c>
      <c r="H8">
        <f>Data4!H24</f>
        <v>0</v>
      </c>
      <c r="I8">
        <f>Data4!I24</f>
        <v>0</v>
      </c>
      <c r="J8">
        <f>Data4!E27</f>
        <v>0.75</v>
      </c>
      <c r="K8">
        <f>Data4!E28</f>
        <v>3</v>
      </c>
      <c r="L8">
        <f>Data4!E29</f>
        <v>16.899999999999999</v>
      </c>
      <c r="M8">
        <f>Data4!E30</f>
        <v>14</v>
      </c>
      <c r="N8">
        <f>Data4!E31</f>
        <v>31.5</v>
      </c>
    </row>
    <row r="9" spans="1:16" x14ac:dyDescent="0.35">
      <c r="A9" s="52">
        <f>Data4!C18</f>
        <v>41451</v>
      </c>
      <c r="B9">
        <f>Data4!C19</f>
        <v>4</v>
      </c>
      <c r="C9">
        <f>Data4!C25</f>
        <v>3</v>
      </c>
      <c r="D9">
        <f>Data4!D25</f>
        <v>0</v>
      </c>
      <c r="E9">
        <f>Data4!E25</f>
        <v>0</v>
      </c>
      <c r="F9">
        <f>Data4!F25</f>
        <v>0</v>
      </c>
      <c r="G9">
        <f>Data4!G25</f>
        <v>0</v>
      </c>
      <c r="H9">
        <f>Data4!H25</f>
        <v>0</v>
      </c>
      <c r="I9">
        <f>Data4!I25</f>
        <v>0</v>
      </c>
      <c r="J9">
        <f>Data4!E27</f>
        <v>0.75</v>
      </c>
      <c r="K9">
        <f>Data4!E28</f>
        <v>3</v>
      </c>
      <c r="L9">
        <f>Data4!E29</f>
        <v>16.899999999999999</v>
      </c>
      <c r="M9">
        <f>Data4!E30</f>
        <v>14</v>
      </c>
      <c r="N9">
        <f>Data4!E31</f>
        <v>31.5</v>
      </c>
    </row>
    <row r="10" spans="1:16" x14ac:dyDescent="0.35">
      <c r="A10" s="52">
        <f>Data4!C35</f>
        <v>41458</v>
      </c>
      <c r="B10">
        <f>Data4!C36</f>
        <v>4</v>
      </c>
      <c r="C10">
        <f>Data4!C39</f>
        <v>0</v>
      </c>
      <c r="D10">
        <f>Data4!D39</f>
        <v>0</v>
      </c>
      <c r="E10">
        <f>Data4!E39</f>
        <v>0</v>
      </c>
      <c r="F10">
        <f>Data4!F39</f>
        <v>0</v>
      </c>
      <c r="G10">
        <f>Data4!G39</f>
        <v>0</v>
      </c>
      <c r="H10">
        <f>Data4!H39</f>
        <v>0</v>
      </c>
      <c r="I10">
        <f>Data4!I39</f>
        <v>0</v>
      </c>
      <c r="J10">
        <f>Data4!E44</f>
        <v>0.55000000000000004</v>
      </c>
      <c r="K10">
        <f>Data4!E45</f>
        <v>3</v>
      </c>
      <c r="L10">
        <f>Data4!E46</f>
        <v>18.399999999999999</v>
      </c>
      <c r="M10">
        <f>Data4!E47</f>
        <v>12.9</v>
      </c>
      <c r="N10">
        <f>Data4!E48</f>
        <v>48.7</v>
      </c>
    </row>
    <row r="11" spans="1:16" x14ac:dyDescent="0.35">
      <c r="A11" s="52">
        <f>Data4!C35</f>
        <v>41458</v>
      </c>
      <c r="B11">
        <f>Data4!C36</f>
        <v>4</v>
      </c>
      <c r="C11">
        <f>Data4!C40</f>
        <v>1</v>
      </c>
      <c r="D11">
        <f>Data4!D40</f>
        <v>0</v>
      </c>
      <c r="E11">
        <f>Data4!E40</f>
        <v>0</v>
      </c>
      <c r="F11">
        <f>Data4!F40</f>
        <v>0</v>
      </c>
      <c r="G11">
        <f>Data4!G40</f>
        <v>0</v>
      </c>
      <c r="H11">
        <f>Data4!H40</f>
        <v>0</v>
      </c>
      <c r="I11">
        <f>Data4!I40</f>
        <v>0</v>
      </c>
      <c r="J11">
        <f>Data4!E44</f>
        <v>0.55000000000000004</v>
      </c>
      <c r="K11">
        <f>Data4!E45</f>
        <v>3</v>
      </c>
      <c r="L11">
        <f>Data4!E46</f>
        <v>18.399999999999999</v>
      </c>
      <c r="M11">
        <f>Data4!E47</f>
        <v>12.9</v>
      </c>
      <c r="N11">
        <f>Data4!E48</f>
        <v>48.7</v>
      </c>
    </row>
    <row r="12" spans="1:16" x14ac:dyDescent="0.35">
      <c r="A12" s="52">
        <f>Data4!C35</f>
        <v>41458</v>
      </c>
      <c r="B12">
        <f>Data4!C36</f>
        <v>4</v>
      </c>
      <c r="C12">
        <f>Data4!C41</f>
        <v>2</v>
      </c>
      <c r="D12">
        <f>Data4!D41</f>
        <v>0</v>
      </c>
      <c r="E12">
        <f>Data4!E41</f>
        <v>0</v>
      </c>
      <c r="F12">
        <f>Data4!F41</f>
        <v>0</v>
      </c>
      <c r="G12">
        <f>Data4!G41</f>
        <v>0</v>
      </c>
      <c r="H12">
        <f>Data4!H41</f>
        <v>0</v>
      </c>
      <c r="I12">
        <f>Data4!I41</f>
        <v>0</v>
      </c>
      <c r="J12">
        <f>Data4!E44</f>
        <v>0.55000000000000004</v>
      </c>
      <c r="K12">
        <f>Data4!E45</f>
        <v>3</v>
      </c>
      <c r="L12">
        <f>Data4!E46</f>
        <v>18.399999999999999</v>
      </c>
      <c r="M12">
        <f>Data4!E47</f>
        <v>12.9</v>
      </c>
      <c r="N12">
        <f>Data4!E48</f>
        <v>48.7</v>
      </c>
    </row>
    <row r="13" spans="1:16" x14ac:dyDescent="0.35">
      <c r="A13" s="52">
        <f>Data4!C35</f>
        <v>41458</v>
      </c>
      <c r="B13">
        <f>Data4!C36</f>
        <v>4</v>
      </c>
      <c r="C13">
        <f>Data4!C42</f>
        <v>3</v>
      </c>
      <c r="D13">
        <f>Data4!D42</f>
        <v>0</v>
      </c>
      <c r="E13">
        <f>Data4!E42</f>
        <v>0</v>
      </c>
      <c r="F13">
        <f>Data4!F42</f>
        <v>0</v>
      </c>
      <c r="G13">
        <f>Data4!G42</f>
        <v>0</v>
      </c>
      <c r="H13">
        <f>Data4!H42</f>
        <v>0</v>
      </c>
      <c r="I13">
        <f>Data4!I42</f>
        <v>0</v>
      </c>
      <c r="J13">
        <f>Data4!E44</f>
        <v>0.55000000000000004</v>
      </c>
      <c r="K13">
        <f>Data4!E45</f>
        <v>3</v>
      </c>
      <c r="L13">
        <f>Data4!E46</f>
        <v>18.399999999999999</v>
      </c>
      <c r="M13">
        <f>Data4!E47</f>
        <v>12.9</v>
      </c>
      <c r="N13">
        <f>Data4!E48</f>
        <v>48.7</v>
      </c>
    </row>
    <row r="14" spans="1:16" x14ac:dyDescent="0.35">
      <c r="A14" s="52">
        <f>Data4!C52</f>
        <v>41465</v>
      </c>
      <c r="B14">
        <f>Data4!C53</f>
        <v>4</v>
      </c>
      <c r="C14">
        <f>Data4!C56</f>
        <v>0</v>
      </c>
      <c r="D14">
        <f>Data4!D56</f>
        <v>0</v>
      </c>
      <c r="E14">
        <f>Data4!E56</f>
        <v>0</v>
      </c>
      <c r="F14">
        <f>Data4!F56</f>
        <v>0</v>
      </c>
      <c r="G14">
        <f>Data4!G56</f>
        <v>0</v>
      </c>
      <c r="H14">
        <f>Data4!H56</f>
        <v>0</v>
      </c>
      <c r="I14">
        <f>Data4!I56</f>
        <v>0</v>
      </c>
      <c r="J14">
        <f>Data4!E61</f>
        <v>0.8</v>
      </c>
      <c r="K14">
        <f>Data4!E62</f>
        <v>2.8</v>
      </c>
      <c r="L14">
        <f>Data4!E63</f>
        <v>18.5</v>
      </c>
      <c r="M14">
        <f>Data4!E64</f>
        <v>1.3</v>
      </c>
      <c r="N14">
        <f>Data4!E65</f>
        <v>13.8</v>
      </c>
    </row>
    <row r="15" spans="1:16" x14ac:dyDescent="0.35">
      <c r="A15" s="52">
        <f>Data4!C52</f>
        <v>41465</v>
      </c>
      <c r="B15">
        <f>Data4!C53</f>
        <v>4</v>
      </c>
      <c r="C15">
        <f>Data4!C57</f>
        <v>1</v>
      </c>
      <c r="D15">
        <f>Data4!D57</f>
        <v>0</v>
      </c>
      <c r="E15">
        <f>Data4!E57</f>
        <v>0</v>
      </c>
      <c r="F15">
        <f>Data4!F57</f>
        <v>0</v>
      </c>
      <c r="G15">
        <f>Data4!G57</f>
        <v>0</v>
      </c>
      <c r="H15">
        <f>Data4!H57</f>
        <v>0</v>
      </c>
      <c r="I15">
        <f>Data4!I57</f>
        <v>0</v>
      </c>
      <c r="J15">
        <f>Data4!E61</f>
        <v>0.8</v>
      </c>
      <c r="K15">
        <f>Data4!E62</f>
        <v>2.8</v>
      </c>
      <c r="L15">
        <f>Data4!E63</f>
        <v>18.5</v>
      </c>
      <c r="M15">
        <f>Data4!E64</f>
        <v>1.3</v>
      </c>
      <c r="N15">
        <f>Data4!E65</f>
        <v>13.8</v>
      </c>
    </row>
    <row r="16" spans="1:16" x14ac:dyDescent="0.35">
      <c r="A16" s="52">
        <f>Data4!C52</f>
        <v>41465</v>
      </c>
      <c r="B16">
        <f>Data4!C53</f>
        <v>4</v>
      </c>
      <c r="C16">
        <f>Data4!C58</f>
        <v>2</v>
      </c>
      <c r="D16">
        <f>Data4!D58</f>
        <v>0</v>
      </c>
      <c r="E16">
        <f>Data4!E58</f>
        <v>0</v>
      </c>
      <c r="F16">
        <f>Data4!F58</f>
        <v>0</v>
      </c>
      <c r="G16">
        <f>Data4!G58</f>
        <v>0</v>
      </c>
      <c r="H16">
        <f>Data4!H58</f>
        <v>0</v>
      </c>
      <c r="I16">
        <f>Data4!I58</f>
        <v>0</v>
      </c>
      <c r="J16">
        <f>Data4!E61</f>
        <v>0.8</v>
      </c>
      <c r="K16">
        <f>Data4!E62</f>
        <v>2.8</v>
      </c>
      <c r="L16">
        <f>Data4!E63</f>
        <v>18.5</v>
      </c>
      <c r="M16">
        <f>Data4!E64</f>
        <v>1.3</v>
      </c>
      <c r="N16">
        <f>Data4!E65</f>
        <v>13.8</v>
      </c>
    </row>
    <row r="17" spans="1:14" x14ac:dyDescent="0.35">
      <c r="A17" s="52">
        <f>Data4!C52</f>
        <v>41465</v>
      </c>
      <c r="B17">
        <f>Data4!C53</f>
        <v>4</v>
      </c>
      <c r="C17">
        <f>Data4!C59</f>
        <v>3</v>
      </c>
      <c r="D17">
        <f>Data4!D59</f>
        <v>0</v>
      </c>
      <c r="E17">
        <f>Data4!E59</f>
        <v>0</v>
      </c>
      <c r="F17">
        <f>Data4!F59</f>
        <v>0</v>
      </c>
      <c r="G17">
        <f>Data4!G59</f>
        <v>0</v>
      </c>
      <c r="H17">
        <f>Data4!H59</f>
        <v>0</v>
      </c>
      <c r="I17">
        <f>Data4!I59</f>
        <v>0</v>
      </c>
      <c r="J17">
        <f>Data4!E61</f>
        <v>0.8</v>
      </c>
      <c r="K17">
        <f>Data4!E62</f>
        <v>2.8</v>
      </c>
      <c r="L17">
        <f>Data4!E63</f>
        <v>18.5</v>
      </c>
      <c r="M17">
        <f>Data4!E64</f>
        <v>1.3</v>
      </c>
      <c r="N17">
        <f>Data4!E65</f>
        <v>13.8</v>
      </c>
    </row>
    <row r="18" spans="1:14" x14ac:dyDescent="0.35">
      <c r="A18" s="52">
        <f>Data4!C69</f>
        <v>41472</v>
      </c>
      <c r="B18">
        <f>Data4!C70</f>
        <v>4</v>
      </c>
      <c r="C18">
        <f>Data4!C73</f>
        <v>0</v>
      </c>
      <c r="D18">
        <f>Data4!D73</f>
        <v>0</v>
      </c>
      <c r="E18">
        <f>Data4!E73</f>
        <v>0</v>
      </c>
      <c r="F18">
        <f>Data4!F73</f>
        <v>0</v>
      </c>
      <c r="G18">
        <f>Data4!G73</f>
        <v>0</v>
      </c>
      <c r="H18">
        <f>Data4!H73</f>
        <v>0</v>
      </c>
      <c r="I18">
        <f>Data4!I73</f>
        <v>0</v>
      </c>
      <c r="J18">
        <f>Data4!E78</f>
        <v>0.75</v>
      </c>
      <c r="K18">
        <f>Data4!E79</f>
        <v>2.8</v>
      </c>
      <c r="L18">
        <f>Data4!E80</f>
        <v>13</v>
      </c>
      <c r="M18">
        <f>Data4!E81</f>
        <v>4</v>
      </c>
      <c r="N18">
        <f>Data4!E82</f>
        <v>17</v>
      </c>
    </row>
    <row r="19" spans="1:14" x14ac:dyDescent="0.35">
      <c r="A19" s="52">
        <f>Data4!C69</f>
        <v>41472</v>
      </c>
      <c r="B19">
        <f>Data4!C70</f>
        <v>4</v>
      </c>
      <c r="C19">
        <f>Data4!C74</f>
        <v>1</v>
      </c>
      <c r="D19">
        <f>Data4!D74</f>
        <v>0</v>
      </c>
      <c r="E19">
        <f>Data4!E74</f>
        <v>0</v>
      </c>
      <c r="F19">
        <f>Data4!F74</f>
        <v>0</v>
      </c>
      <c r="G19">
        <f>Data4!G74</f>
        <v>0</v>
      </c>
      <c r="H19">
        <f>Data4!H74</f>
        <v>0</v>
      </c>
      <c r="I19">
        <f>Data4!I74</f>
        <v>0</v>
      </c>
      <c r="J19">
        <f>Data4!E78</f>
        <v>0.75</v>
      </c>
      <c r="K19">
        <f>Data4!E79</f>
        <v>2.8</v>
      </c>
      <c r="L19">
        <f>Data4!E80</f>
        <v>13</v>
      </c>
      <c r="M19">
        <f>Data4!E81</f>
        <v>4</v>
      </c>
      <c r="N19">
        <f>Data4!E82</f>
        <v>17</v>
      </c>
    </row>
    <row r="20" spans="1:14" x14ac:dyDescent="0.35">
      <c r="A20" s="52">
        <f>Data4!C69</f>
        <v>41472</v>
      </c>
      <c r="B20">
        <f>Data4!C70</f>
        <v>4</v>
      </c>
      <c r="C20">
        <f>Data4!C75</f>
        <v>2</v>
      </c>
      <c r="D20">
        <f>Data4!D75</f>
        <v>0</v>
      </c>
      <c r="E20">
        <f>Data4!E75</f>
        <v>0</v>
      </c>
      <c r="F20">
        <f>Data4!F75</f>
        <v>0</v>
      </c>
      <c r="G20">
        <f>Data4!G75</f>
        <v>0</v>
      </c>
      <c r="H20">
        <f>Data4!H75</f>
        <v>0</v>
      </c>
      <c r="I20">
        <f>Data4!I75</f>
        <v>0</v>
      </c>
      <c r="J20">
        <f>Data4!E78</f>
        <v>0.75</v>
      </c>
      <c r="K20">
        <f>Data4!E79</f>
        <v>2.8</v>
      </c>
      <c r="L20">
        <f>Data4!E80</f>
        <v>13</v>
      </c>
      <c r="M20">
        <f>Data4!E81</f>
        <v>4</v>
      </c>
      <c r="N20">
        <f>Data4!E82</f>
        <v>17</v>
      </c>
    </row>
    <row r="21" spans="1:14" x14ac:dyDescent="0.35">
      <c r="A21" s="52">
        <f>Data4!C69</f>
        <v>41472</v>
      </c>
      <c r="B21">
        <f>Data4!C70</f>
        <v>4</v>
      </c>
      <c r="C21">
        <f>Data4!C76</f>
        <v>3</v>
      </c>
      <c r="D21">
        <f>Data4!D76</f>
        <v>0</v>
      </c>
      <c r="E21">
        <f>Data4!E76</f>
        <v>0</v>
      </c>
      <c r="F21">
        <f>Data4!F76</f>
        <v>0</v>
      </c>
      <c r="G21">
        <f>Data4!G76</f>
        <v>0</v>
      </c>
      <c r="H21">
        <f>Data4!H76</f>
        <v>0</v>
      </c>
      <c r="I21">
        <f>Data4!I76</f>
        <v>0</v>
      </c>
      <c r="J21">
        <f>Data4!E78</f>
        <v>0.75</v>
      </c>
      <c r="K21">
        <f>Data4!E79</f>
        <v>2.8</v>
      </c>
      <c r="L21">
        <f>Data4!E80</f>
        <v>13</v>
      </c>
      <c r="M21">
        <f>Data4!E81</f>
        <v>4</v>
      </c>
      <c r="N21">
        <f>Data4!E82</f>
        <v>17</v>
      </c>
    </row>
    <row r="22" spans="1:14" x14ac:dyDescent="0.35">
      <c r="A22" s="52">
        <f>Data4!C86</f>
        <v>41479</v>
      </c>
      <c r="B22">
        <f>Data4!C87</f>
        <v>4</v>
      </c>
      <c r="C22">
        <f>Data4!C90</f>
        <v>0</v>
      </c>
      <c r="D22">
        <f>Data4!D90</f>
        <v>0</v>
      </c>
      <c r="E22">
        <f>Data4!E90</f>
        <v>0</v>
      </c>
      <c r="F22">
        <f>Data4!F90</f>
        <v>0</v>
      </c>
      <c r="G22">
        <f>Data4!G90</f>
        <v>0</v>
      </c>
      <c r="H22">
        <f>Data4!H90</f>
        <v>0</v>
      </c>
      <c r="I22">
        <f>Data4!I90</f>
        <v>0</v>
      </c>
      <c r="J22">
        <f>Data4!E95</f>
        <v>1</v>
      </c>
      <c r="K22">
        <f>Data4!E96</f>
        <v>2.7</v>
      </c>
      <c r="L22">
        <f>Data4!E97</f>
        <v>13.6</v>
      </c>
      <c r="M22">
        <f>Data4!E98</f>
        <v>5.7</v>
      </c>
      <c r="N22">
        <f>Data4!E99</f>
        <v>18.899999999999999</v>
      </c>
    </row>
    <row r="23" spans="1:14" x14ac:dyDescent="0.35">
      <c r="A23" s="52">
        <f>Data4!C86</f>
        <v>41479</v>
      </c>
      <c r="B23">
        <f>Data4!C87</f>
        <v>4</v>
      </c>
      <c r="C23">
        <f>Data4!C91</f>
        <v>1</v>
      </c>
      <c r="D23">
        <f>Data4!D91</f>
        <v>0</v>
      </c>
      <c r="E23">
        <f>Data4!E91</f>
        <v>0</v>
      </c>
      <c r="F23">
        <f>Data4!F91</f>
        <v>0</v>
      </c>
      <c r="G23">
        <f>Data4!G91</f>
        <v>0</v>
      </c>
      <c r="H23">
        <f>Data4!H91</f>
        <v>0</v>
      </c>
      <c r="I23">
        <f>Data4!I91</f>
        <v>0</v>
      </c>
      <c r="J23">
        <f>Data4!E95</f>
        <v>1</v>
      </c>
      <c r="K23">
        <f>Data4!E96</f>
        <v>2.7</v>
      </c>
      <c r="L23">
        <f>Data4!E97</f>
        <v>13.6</v>
      </c>
      <c r="M23">
        <f>Data4!E98</f>
        <v>5.7</v>
      </c>
      <c r="N23">
        <f>Data4!E99</f>
        <v>18.899999999999999</v>
      </c>
    </row>
    <row r="24" spans="1:14" x14ac:dyDescent="0.35">
      <c r="A24" s="52">
        <f>Data4!C86</f>
        <v>41479</v>
      </c>
      <c r="B24">
        <f>Data4!C87</f>
        <v>4</v>
      </c>
      <c r="C24">
        <f>Data4!C92</f>
        <v>2</v>
      </c>
      <c r="D24">
        <f>Data4!D92</f>
        <v>0</v>
      </c>
      <c r="E24">
        <f>Data4!E92</f>
        <v>0</v>
      </c>
      <c r="F24">
        <f>Data4!F92</f>
        <v>0</v>
      </c>
      <c r="G24">
        <f>Data4!G92</f>
        <v>0</v>
      </c>
      <c r="H24">
        <f>Data4!H92</f>
        <v>0</v>
      </c>
      <c r="I24">
        <f>Data4!I92</f>
        <v>0</v>
      </c>
      <c r="J24">
        <f>Data4!E95</f>
        <v>1</v>
      </c>
      <c r="K24">
        <f>Data4!E96</f>
        <v>2.7</v>
      </c>
      <c r="L24">
        <f>Data4!E97</f>
        <v>13.6</v>
      </c>
      <c r="M24">
        <f>Data4!E98</f>
        <v>5.7</v>
      </c>
      <c r="N24">
        <f>Data4!E99</f>
        <v>18.899999999999999</v>
      </c>
    </row>
    <row r="25" spans="1:14" x14ac:dyDescent="0.35">
      <c r="A25" s="52">
        <f>Data4!C86</f>
        <v>41479</v>
      </c>
      <c r="B25">
        <f>Data4!C87</f>
        <v>4</v>
      </c>
      <c r="C25">
        <f>Data4!C93</f>
        <v>3</v>
      </c>
      <c r="D25">
        <f>Data4!D93</f>
        <v>0</v>
      </c>
      <c r="E25">
        <f>Data4!E93</f>
        <v>0</v>
      </c>
      <c r="F25">
        <f>Data4!F93</f>
        <v>0</v>
      </c>
      <c r="G25">
        <f>Data4!G93</f>
        <v>0</v>
      </c>
      <c r="H25">
        <f>Data4!H93</f>
        <v>0</v>
      </c>
      <c r="I25">
        <f>Data4!I93</f>
        <v>0</v>
      </c>
      <c r="J25">
        <f>Data4!E95</f>
        <v>1</v>
      </c>
      <c r="K25">
        <f>Data4!E96</f>
        <v>2.7</v>
      </c>
      <c r="L25">
        <f>Data4!E97</f>
        <v>13.6</v>
      </c>
      <c r="M25">
        <f>Data4!E98</f>
        <v>5.7</v>
      </c>
      <c r="N25">
        <f>Data4!E99</f>
        <v>18.899999999999999</v>
      </c>
    </row>
    <row r="26" spans="1:14" x14ac:dyDescent="0.35">
      <c r="A26" s="52">
        <f>Data4!C103</f>
        <v>41486</v>
      </c>
      <c r="B26">
        <f>Data4!C104</f>
        <v>4</v>
      </c>
      <c r="C26">
        <f>Data4!C107</f>
        <v>0</v>
      </c>
      <c r="D26">
        <f>Data4!D107</f>
        <v>0</v>
      </c>
      <c r="E26">
        <f>Data4!E107</f>
        <v>0</v>
      </c>
      <c r="F26">
        <f>Data4!F107</f>
        <v>0</v>
      </c>
      <c r="G26">
        <f>Data4!G107</f>
        <v>0</v>
      </c>
      <c r="H26">
        <f>Data4!H107</f>
        <v>0</v>
      </c>
      <c r="I26">
        <f>Data4!I107</f>
        <v>0</v>
      </c>
      <c r="J26">
        <f>Data4!E112</f>
        <v>0.6</v>
      </c>
      <c r="K26">
        <f>Data4!E113</f>
        <v>2.65</v>
      </c>
      <c r="L26">
        <f>Data4!E114</f>
        <v>16.2</v>
      </c>
      <c r="M26">
        <f>Data4!E115</f>
        <v>8.9</v>
      </c>
      <c r="N26">
        <f>Data4!E116</f>
        <v>37</v>
      </c>
    </row>
    <row r="27" spans="1:14" x14ac:dyDescent="0.35">
      <c r="A27" s="52">
        <f>Data4!C103</f>
        <v>41486</v>
      </c>
      <c r="B27">
        <f>Data4!C104</f>
        <v>4</v>
      </c>
      <c r="C27">
        <f>Data4!C108</f>
        <v>1</v>
      </c>
      <c r="D27">
        <f>Data4!D108</f>
        <v>0</v>
      </c>
      <c r="E27">
        <f>Data4!E108</f>
        <v>0</v>
      </c>
      <c r="F27">
        <f>Data4!F108</f>
        <v>0</v>
      </c>
      <c r="G27">
        <f>Data4!G108</f>
        <v>0</v>
      </c>
      <c r="H27">
        <f>Data4!H108</f>
        <v>0</v>
      </c>
      <c r="I27">
        <f>Data4!I108</f>
        <v>0</v>
      </c>
      <c r="J27">
        <f>Data4!E112</f>
        <v>0.6</v>
      </c>
      <c r="K27">
        <f>Data4!E113</f>
        <v>2.65</v>
      </c>
      <c r="L27">
        <f>Data4!E114</f>
        <v>16.2</v>
      </c>
      <c r="M27">
        <f>Data4!E115</f>
        <v>8.9</v>
      </c>
      <c r="N27">
        <f>Data4!E116</f>
        <v>37</v>
      </c>
    </row>
    <row r="28" spans="1:14" x14ac:dyDescent="0.35">
      <c r="A28" s="52">
        <f>Data4!C103</f>
        <v>41486</v>
      </c>
      <c r="B28">
        <f>Data4!C104</f>
        <v>4</v>
      </c>
      <c r="C28">
        <f>Data4!C109</f>
        <v>2</v>
      </c>
      <c r="D28">
        <f>Data4!D109</f>
        <v>0</v>
      </c>
      <c r="E28">
        <f>Data4!E109</f>
        <v>0</v>
      </c>
      <c r="F28">
        <f>Data4!F109</f>
        <v>0</v>
      </c>
      <c r="G28">
        <f>Data4!G109</f>
        <v>0</v>
      </c>
      <c r="H28">
        <f>Data4!H109</f>
        <v>0</v>
      </c>
      <c r="I28">
        <f>Data4!I109</f>
        <v>0</v>
      </c>
      <c r="J28">
        <f>Data4!E112</f>
        <v>0.6</v>
      </c>
      <c r="K28">
        <f>Data4!E113</f>
        <v>2.65</v>
      </c>
      <c r="L28">
        <f>Data4!E114</f>
        <v>16.2</v>
      </c>
      <c r="M28">
        <f>Data4!E115</f>
        <v>8.9</v>
      </c>
      <c r="N28">
        <f>Data4!E116</f>
        <v>37</v>
      </c>
    </row>
    <row r="29" spans="1:14" x14ac:dyDescent="0.35">
      <c r="A29" s="52">
        <f>Data4!C103</f>
        <v>41486</v>
      </c>
      <c r="B29">
        <f>Data4!C104</f>
        <v>4</v>
      </c>
      <c r="C29">
        <f>Data4!C110</f>
        <v>3</v>
      </c>
      <c r="D29">
        <f>Data4!D110</f>
        <v>0</v>
      </c>
      <c r="E29">
        <f>Data4!E110</f>
        <v>0</v>
      </c>
      <c r="F29">
        <f>Data4!F110</f>
        <v>0</v>
      </c>
      <c r="G29">
        <f>Data4!G110</f>
        <v>0</v>
      </c>
      <c r="H29">
        <f>Data4!H110</f>
        <v>0</v>
      </c>
      <c r="I29">
        <f>Data4!I110</f>
        <v>0</v>
      </c>
      <c r="J29">
        <f>Data4!E112</f>
        <v>0.6</v>
      </c>
      <c r="K29">
        <f>Data4!E113</f>
        <v>2.65</v>
      </c>
      <c r="L29">
        <f>Data4!E114</f>
        <v>16.2</v>
      </c>
      <c r="M29">
        <f>Data4!E115</f>
        <v>8.9</v>
      </c>
      <c r="N29">
        <f>Data4!E116</f>
        <v>37</v>
      </c>
    </row>
    <row r="30" spans="1:14" x14ac:dyDescent="0.35">
      <c r="A30" s="52">
        <f>Data4!C120</f>
        <v>41493</v>
      </c>
      <c r="B30">
        <f>Data4!C121</f>
        <v>4</v>
      </c>
      <c r="C30">
        <f>Data4!C124</f>
        <v>0</v>
      </c>
      <c r="D30">
        <f>Data4!D124</f>
        <v>0</v>
      </c>
      <c r="E30">
        <f>Data4!E124</f>
        <v>0</v>
      </c>
      <c r="F30">
        <f>Data4!F124</f>
        <v>0</v>
      </c>
      <c r="G30">
        <f>Data4!G124</f>
        <v>0</v>
      </c>
      <c r="H30">
        <f>Data4!H124</f>
        <v>0</v>
      </c>
      <c r="I30">
        <f>Data4!I124</f>
        <v>0</v>
      </c>
      <c r="J30">
        <f>Data4!E129</f>
        <v>0.6</v>
      </c>
      <c r="K30">
        <f>Data4!E130</f>
        <v>3</v>
      </c>
      <c r="L30">
        <f>Data4!E131</f>
        <v>10.3</v>
      </c>
      <c r="M30">
        <f>Data4!E132</f>
        <v>9.6</v>
      </c>
      <c r="N30">
        <f>Data4!E133</f>
        <v>50.9</v>
      </c>
    </row>
    <row r="31" spans="1:14" x14ac:dyDescent="0.35">
      <c r="A31" s="52">
        <f>Data4!C120</f>
        <v>41493</v>
      </c>
      <c r="B31">
        <f>Data4!C121</f>
        <v>4</v>
      </c>
      <c r="C31">
        <f>Data4!C125</f>
        <v>1</v>
      </c>
      <c r="D31">
        <f>Data4!D125</f>
        <v>0</v>
      </c>
      <c r="E31">
        <f>Data4!E125</f>
        <v>0</v>
      </c>
      <c r="F31">
        <f>Data4!F125</f>
        <v>0</v>
      </c>
      <c r="G31">
        <f>Data4!G125</f>
        <v>0</v>
      </c>
      <c r="H31">
        <f>Data4!H125</f>
        <v>0</v>
      </c>
      <c r="I31">
        <f>Data4!I125</f>
        <v>0</v>
      </c>
      <c r="J31">
        <f>Data4!E129</f>
        <v>0.6</v>
      </c>
      <c r="K31">
        <f>Data4!E130</f>
        <v>3</v>
      </c>
      <c r="L31">
        <f>Data4!E131</f>
        <v>10.3</v>
      </c>
      <c r="M31">
        <f>Data4!E132</f>
        <v>9.6</v>
      </c>
      <c r="N31">
        <f>Data4!E133</f>
        <v>50.9</v>
      </c>
    </row>
    <row r="32" spans="1:14" x14ac:dyDescent="0.35">
      <c r="A32" s="52">
        <f>Data4!C120</f>
        <v>41493</v>
      </c>
      <c r="B32">
        <f>Data4!C121</f>
        <v>4</v>
      </c>
      <c r="C32">
        <f>Data4!C126</f>
        <v>2</v>
      </c>
      <c r="D32">
        <f>Data4!D126</f>
        <v>0</v>
      </c>
      <c r="E32">
        <f>Data4!E126</f>
        <v>0</v>
      </c>
      <c r="F32">
        <f>Data4!F126</f>
        <v>0</v>
      </c>
      <c r="G32">
        <f>Data4!G126</f>
        <v>0</v>
      </c>
      <c r="H32">
        <f>Data4!H126</f>
        <v>0</v>
      </c>
      <c r="I32">
        <f>Data4!I126</f>
        <v>0</v>
      </c>
      <c r="J32">
        <f>Data4!E129</f>
        <v>0.6</v>
      </c>
      <c r="K32">
        <f>Data4!E130</f>
        <v>3</v>
      </c>
      <c r="L32">
        <f>Data4!E131</f>
        <v>10.3</v>
      </c>
      <c r="M32">
        <f>Data4!E132</f>
        <v>9.6</v>
      </c>
      <c r="N32">
        <f>Data4!E133</f>
        <v>50.9</v>
      </c>
    </row>
    <row r="33" spans="1:14" x14ac:dyDescent="0.35">
      <c r="A33" s="52">
        <f>Data4!C120</f>
        <v>41493</v>
      </c>
      <c r="B33">
        <f>Data4!C121</f>
        <v>4</v>
      </c>
      <c r="C33">
        <f>Data4!C127</f>
        <v>3</v>
      </c>
      <c r="D33">
        <f>Data4!D127</f>
        <v>0</v>
      </c>
      <c r="E33">
        <f>Data4!E127</f>
        <v>0</v>
      </c>
      <c r="F33">
        <f>Data4!F127</f>
        <v>0</v>
      </c>
      <c r="G33">
        <f>Data4!G127</f>
        <v>0</v>
      </c>
      <c r="H33">
        <f>Data4!H127</f>
        <v>0</v>
      </c>
      <c r="I33">
        <f>Data4!I127</f>
        <v>0</v>
      </c>
      <c r="J33">
        <f>Data4!E129</f>
        <v>0.6</v>
      </c>
      <c r="K33">
        <f>Data4!E130</f>
        <v>3</v>
      </c>
      <c r="L33">
        <f>Data4!E131</f>
        <v>10.3</v>
      </c>
      <c r="M33">
        <f>Data4!E132</f>
        <v>9.6</v>
      </c>
      <c r="N33">
        <f>Data4!E133</f>
        <v>50.9</v>
      </c>
    </row>
    <row r="34" spans="1:14" x14ac:dyDescent="0.35">
      <c r="A34" s="52">
        <f>Data4!C137</f>
        <v>41500</v>
      </c>
      <c r="B34">
        <f>Data4!C138</f>
        <v>4</v>
      </c>
      <c r="C34">
        <f>Data4!C141</f>
        <v>0</v>
      </c>
      <c r="D34">
        <f>Data4!D141</f>
        <v>0</v>
      </c>
      <c r="E34">
        <f>Data4!E141</f>
        <v>0</v>
      </c>
      <c r="F34">
        <f>Data4!F141</f>
        <v>0</v>
      </c>
      <c r="G34">
        <f>Data4!G141</f>
        <v>0</v>
      </c>
      <c r="H34">
        <f>Data4!H141</f>
        <v>0</v>
      </c>
      <c r="I34">
        <f>Data4!I141</f>
        <v>0</v>
      </c>
      <c r="J34">
        <f>Data4!E146</f>
        <v>0.5</v>
      </c>
      <c r="K34">
        <f>Data4!E147</f>
        <v>2.8</v>
      </c>
      <c r="L34">
        <f>Data4!E148</f>
        <v>12.9</v>
      </c>
      <c r="M34">
        <f>Data4!E149</f>
        <v>26.1</v>
      </c>
      <c r="N34">
        <f>Data4!E150</f>
        <v>51.9</v>
      </c>
    </row>
    <row r="35" spans="1:14" x14ac:dyDescent="0.35">
      <c r="A35" s="52">
        <f>Data4!C137</f>
        <v>41500</v>
      </c>
      <c r="B35">
        <f>Data4!C138</f>
        <v>4</v>
      </c>
      <c r="C35">
        <f>Data4!C142</f>
        <v>1</v>
      </c>
      <c r="D35">
        <f>Data4!D142</f>
        <v>0</v>
      </c>
      <c r="E35">
        <f>Data4!E142</f>
        <v>0</v>
      </c>
      <c r="F35">
        <f>Data4!F142</f>
        <v>0</v>
      </c>
      <c r="G35">
        <f>Data4!G142</f>
        <v>0</v>
      </c>
      <c r="H35">
        <f>Data4!H142</f>
        <v>0</v>
      </c>
      <c r="I35">
        <f>Data4!I142</f>
        <v>0</v>
      </c>
      <c r="J35">
        <f>Data4!E146</f>
        <v>0.5</v>
      </c>
      <c r="K35">
        <f>Data4!E147</f>
        <v>2.8</v>
      </c>
      <c r="L35">
        <f>Data4!E148</f>
        <v>12.9</v>
      </c>
      <c r="M35">
        <f>Data4!E149</f>
        <v>26.1</v>
      </c>
      <c r="N35">
        <f>Data4!E150</f>
        <v>51.9</v>
      </c>
    </row>
    <row r="36" spans="1:14" x14ac:dyDescent="0.35">
      <c r="A36" s="52">
        <f>Data4!C137</f>
        <v>41500</v>
      </c>
      <c r="B36">
        <f>Data4!C138</f>
        <v>4</v>
      </c>
      <c r="C36">
        <f>Data4!C143</f>
        <v>2</v>
      </c>
      <c r="D36">
        <f>Data4!D143</f>
        <v>0</v>
      </c>
      <c r="E36">
        <f>Data4!E143</f>
        <v>0</v>
      </c>
      <c r="F36">
        <f>Data4!F143</f>
        <v>0</v>
      </c>
      <c r="G36">
        <f>Data4!G143</f>
        <v>0</v>
      </c>
      <c r="H36">
        <f>Data4!H143</f>
        <v>0</v>
      </c>
      <c r="I36">
        <f>Data4!I143</f>
        <v>0</v>
      </c>
      <c r="J36">
        <f>Data4!E146</f>
        <v>0.5</v>
      </c>
      <c r="K36">
        <f>Data4!E147</f>
        <v>2.8</v>
      </c>
      <c r="L36">
        <f>Data4!E148</f>
        <v>12.9</v>
      </c>
      <c r="M36">
        <f>Data4!E149</f>
        <v>26.1</v>
      </c>
      <c r="N36">
        <f>Data4!E150</f>
        <v>51.9</v>
      </c>
    </row>
    <row r="37" spans="1:14" x14ac:dyDescent="0.35">
      <c r="A37" s="52">
        <f>Data4!C137</f>
        <v>41500</v>
      </c>
      <c r="B37">
        <f>Data4!C138</f>
        <v>4</v>
      </c>
      <c r="C37">
        <f>Data4!C144</f>
        <v>3</v>
      </c>
      <c r="D37">
        <f>Data4!D144</f>
        <v>0</v>
      </c>
      <c r="E37">
        <f>Data4!E144</f>
        <v>0</v>
      </c>
      <c r="F37">
        <f>Data4!F144</f>
        <v>0</v>
      </c>
      <c r="G37">
        <f>Data4!G144</f>
        <v>0</v>
      </c>
      <c r="H37">
        <f>Data4!H144</f>
        <v>0</v>
      </c>
      <c r="I37">
        <f>Data4!I144</f>
        <v>0</v>
      </c>
      <c r="J37">
        <f>Data4!E146</f>
        <v>0.5</v>
      </c>
      <c r="K37">
        <f>Data4!E147</f>
        <v>2.8</v>
      </c>
      <c r="L37">
        <f>Data4!E148</f>
        <v>12.9</v>
      </c>
      <c r="M37">
        <f>Data4!E149</f>
        <v>26.1</v>
      </c>
      <c r="N37">
        <f>Data4!E150</f>
        <v>51.9</v>
      </c>
    </row>
    <row r="38" spans="1:14" x14ac:dyDescent="0.35">
      <c r="A38" s="52">
        <f>Data4!C154</f>
        <v>41507</v>
      </c>
      <c r="B38">
        <f>Data4!C155</f>
        <v>4</v>
      </c>
      <c r="C38">
        <f>Data4!C158</f>
        <v>0</v>
      </c>
      <c r="D38">
        <f>Data4!D158</f>
        <v>0</v>
      </c>
      <c r="E38">
        <f>Data4!E158</f>
        <v>0</v>
      </c>
      <c r="F38">
        <f>Data4!F158</f>
        <v>0</v>
      </c>
      <c r="G38">
        <f>Data4!G158</f>
        <v>0</v>
      </c>
      <c r="H38">
        <f>Data4!H158</f>
        <v>0</v>
      </c>
      <c r="I38">
        <f>Data4!I158</f>
        <v>0</v>
      </c>
      <c r="J38">
        <f>Data4!E163</f>
        <v>0.4</v>
      </c>
      <c r="K38">
        <f>Data4!E164</f>
        <v>2.8</v>
      </c>
      <c r="L38">
        <f>Data4!E165</f>
        <v>16.8</v>
      </c>
      <c r="M38">
        <f>Data4!E166</f>
        <v>15.3</v>
      </c>
      <c r="N38">
        <f>Data4!E167</f>
        <v>36.4</v>
      </c>
    </row>
    <row r="39" spans="1:14" x14ac:dyDescent="0.35">
      <c r="A39" s="52">
        <f>Data4!C154</f>
        <v>41507</v>
      </c>
      <c r="B39">
        <f>Data4!C155</f>
        <v>4</v>
      </c>
      <c r="C39">
        <f>Data4!C159</f>
        <v>1</v>
      </c>
      <c r="D39">
        <f>Data4!D159</f>
        <v>0</v>
      </c>
      <c r="E39">
        <f>Data4!E159</f>
        <v>0</v>
      </c>
      <c r="F39">
        <f>Data4!F159</f>
        <v>0</v>
      </c>
      <c r="G39">
        <f>Data4!G159</f>
        <v>0</v>
      </c>
      <c r="H39">
        <f>Data4!H159</f>
        <v>0</v>
      </c>
      <c r="I39">
        <f>Data4!I159</f>
        <v>0</v>
      </c>
      <c r="J39">
        <f>Data4!E163</f>
        <v>0.4</v>
      </c>
      <c r="K39">
        <f>Data4!E164</f>
        <v>2.8</v>
      </c>
      <c r="L39">
        <f>Data4!E165</f>
        <v>16.8</v>
      </c>
      <c r="M39">
        <f>Data4!E166</f>
        <v>15.3</v>
      </c>
      <c r="N39">
        <f>Data4!E167</f>
        <v>36.4</v>
      </c>
    </row>
    <row r="40" spans="1:14" x14ac:dyDescent="0.35">
      <c r="A40" s="52">
        <f>Data4!C154</f>
        <v>41507</v>
      </c>
      <c r="B40">
        <f>Data4!C155</f>
        <v>4</v>
      </c>
      <c r="C40">
        <f>Data4!C160</f>
        <v>2</v>
      </c>
      <c r="D40">
        <f>Data4!D160</f>
        <v>0</v>
      </c>
      <c r="E40">
        <f>Data4!E160</f>
        <v>0</v>
      </c>
      <c r="F40">
        <f>Data4!F160</f>
        <v>0</v>
      </c>
      <c r="G40">
        <f>Data4!G160</f>
        <v>0</v>
      </c>
      <c r="H40">
        <f>Data4!H160</f>
        <v>0</v>
      </c>
      <c r="I40">
        <f>Data4!I160</f>
        <v>0</v>
      </c>
      <c r="J40">
        <f>Data4!E163</f>
        <v>0.4</v>
      </c>
      <c r="K40">
        <f>Data4!E164</f>
        <v>2.8</v>
      </c>
      <c r="L40">
        <f>Data4!E165</f>
        <v>16.8</v>
      </c>
      <c r="M40">
        <f>Data4!E166</f>
        <v>15.3</v>
      </c>
      <c r="N40">
        <f>Data4!E167</f>
        <v>36.4</v>
      </c>
    </row>
    <row r="41" spans="1:14" x14ac:dyDescent="0.35">
      <c r="A41" s="52">
        <f>Data4!C154</f>
        <v>41507</v>
      </c>
      <c r="B41">
        <f>Data4!C155</f>
        <v>4</v>
      </c>
      <c r="C41">
        <f>Data4!C161</f>
        <v>3</v>
      </c>
      <c r="D41">
        <f>Data4!D161</f>
        <v>0</v>
      </c>
      <c r="E41">
        <f>Data4!E161</f>
        <v>0</v>
      </c>
      <c r="F41">
        <f>Data4!F161</f>
        <v>0</v>
      </c>
      <c r="G41">
        <f>Data4!G161</f>
        <v>0</v>
      </c>
      <c r="H41">
        <f>Data4!H161</f>
        <v>0</v>
      </c>
      <c r="I41">
        <f>Data4!I161</f>
        <v>0</v>
      </c>
      <c r="J41">
        <f>Data4!E163</f>
        <v>0.4</v>
      </c>
      <c r="K41">
        <f>Data4!E164</f>
        <v>2.8</v>
      </c>
      <c r="L41">
        <f>Data4!E165</f>
        <v>16.8</v>
      </c>
      <c r="M41">
        <f>Data4!E166</f>
        <v>15.3</v>
      </c>
      <c r="N41">
        <f>Data4!E167</f>
        <v>36.4</v>
      </c>
    </row>
    <row r="42" spans="1:14" x14ac:dyDescent="0.35">
      <c r="A42" s="52">
        <f>Data4!C171</f>
        <v>41514</v>
      </c>
      <c r="B42">
        <f>Data4!C172</f>
        <v>4</v>
      </c>
      <c r="C42">
        <f>Data4!C175</f>
        <v>0</v>
      </c>
      <c r="D42">
        <f>Data4!D175</f>
        <v>0</v>
      </c>
      <c r="E42">
        <f>Data4!E175</f>
        <v>0</v>
      </c>
      <c r="F42">
        <f>Data4!F175</f>
        <v>0</v>
      </c>
      <c r="G42">
        <f>Data4!G175</f>
        <v>0</v>
      </c>
      <c r="H42">
        <f>Data4!H175</f>
        <v>0</v>
      </c>
      <c r="I42">
        <f>Data4!I175</f>
        <v>0</v>
      </c>
      <c r="J42">
        <f>Data4!E180</f>
        <v>0.5</v>
      </c>
      <c r="K42">
        <f>Data4!E181</f>
        <v>2.8</v>
      </c>
      <c r="L42">
        <f>Data4!E182</f>
        <v>15</v>
      </c>
      <c r="M42">
        <f>Data4!E183</f>
        <v>15.1</v>
      </c>
      <c r="N42">
        <f>Data4!E184</f>
        <v>32.5</v>
      </c>
    </row>
    <row r="43" spans="1:14" x14ac:dyDescent="0.35">
      <c r="A43" s="52">
        <f>Data4!C171</f>
        <v>41514</v>
      </c>
      <c r="B43">
        <f>Data4!C172</f>
        <v>4</v>
      </c>
      <c r="C43">
        <f>Data4!C176</f>
        <v>1</v>
      </c>
      <c r="D43">
        <f>Data4!D176</f>
        <v>0</v>
      </c>
      <c r="E43">
        <f>Data4!E176</f>
        <v>0</v>
      </c>
      <c r="F43">
        <f>Data4!F176</f>
        <v>0</v>
      </c>
      <c r="G43">
        <f>Data4!G176</f>
        <v>0</v>
      </c>
      <c r="H43">
        <f>Data4!H176</f>
        <v>0</v>
      </c>
      <c r="I43">
        <f>Data4!I176</f>
        <v>0</v>
      </c>
      <c r="J43">
        <f>Data4!E180</f>
        <v>0.5</v>
      </c>
      <c r="K43">
        <f>Data4!E181</f>
        <v>2.8</v>
      </c>
      <c r="L43">
        <f>Data4!E182</f>
        <v>15</v>
      </c>
      <c r="M43">
        <f>Data4!E183</f>
        <v>15.1</v>
      </c>
      <c r="N43">
        <f>Data4!E184</f>
        <v>32.5</v>
      </c>
    </row>
    <row r="44" spans="1:14" x14ac:dyDescent="0.35">
      <c r="A44" s="52">
        <f>Data4!C171</f>
        <v>41514</v>
      </c>
      <c r="B44">
        <f>Data4!C172</f>
        <v>4</v>
      </c>
      <c r="C44">
        <f>Data4!C177</f>
        <v>2</v>
      </c>
      <c r="D44">
        <f>Data4!D177</f>
        <v>0</v>
      </c>
      <c r="E44">
        <f>Data4!E177</f>
        <v>0</v>
      </c>
      <c r="F44">
        <f>Data4!F177</f>
        <v>0</v>
      </c>
      <c r="G44">
        <f>Data4!G177</f>
        <v>0</v>
      </c>
      <c r="H44">
        <f>Data4!H177</f>
        <v>0</v>
      </c>
      <c r="I44">
        <f>Data4!I177</f>
        <v>0</v>
      </c>
      <c r="J44">
        <f>Data4!E180</f>
        <v>0.5</v>
      </c>
      <c r="K44">
        <f>Data4!E181</f>
        <v>2.8</v>
      </c>
      <c r="L44">
        <f>Data4!E182</f>
        <v>15</v>
      </c>
      <c r="M44">
        <f>Data4!E183</f>
        <v>15.1</v>
      </c>
      <c r="N44">
        <f>Data4!E184</f>
        <v>32.5</v>
      </c>
    </row>
    <row r="45" spans="1:14" x14ac:dyDescent="0.35">
      <c r="A45" s="52">
        <f>Data4!C171</f>
        <v>41514</v>
      </c>
      <c r="B45">
        <f>Data4!C172</f>
        <v>4</v>
      </c>
      <c r="C45">
        <f>Data4!C178</f>
        <v>3</v>
      </c>
      <c r="D45">
        <f>Data4!D178</f>
        <v>0</v>
      </c>
      <c r="E45">
        <f>Data4!E178</f>
        <v>0</v>
      </c>
      <c r="F45">
        <f>Data4!F178</f>
        <v>0</v>
      </c>
      <c r="G45">
        <f>Data4!G178</f>
        <v>0</v>
      </c>
      <c r="H45">
        <f>Data4!H178</f>
        <v>0</v>
      </c>
      <c r="I45">
        <f>Data4!I178</f>
        <v>0</v>
      </c>
      <c r="J45">
        <f>Data4!E180</f>
        <v>0.5</v>
      </c>
      <c r="K45">
        <f>Data4!E181</f>
        <v>2.8</v>
      </c>
      <c r="L45">
        <f>Data4!E182</f>
        <v>15</v>
      </c>
      <c r="M45">
        <f>Data4!E183</f>
        <v>15.1</v>
      </c>
      <c r="N45">
        <f>Data4!E184</f>
        <v>32.5</v>
      </c>
    </row>
    <row r="46" spans="1:14" x14ac:dyDescent="0.35">
      <c r="A46" s="52">
        <f>Data4!C188</f>
        <v>41521</v>
      </c>
      <c r="B46">
        <f>Data4!C189</f>
        <v>4</v>
      </c>
      <c r="C46">
        <f>Data4!C192</f>
        <v>0</v>
      </c>
      <c r="D46">
        <f>Data4!D192</f>
        <v>0</v>
      </c>
      <c r="E46">
        <f>Data4!E192</f>
        <v>0</v>
      </c>
      <c r="F46">
        <f>Data4!F192</f>
        <v>0</v>
      </c>
      <c r="G46">
        <f>Data4!G192</f>
        <v>0</v>
      </c>
      <c r="H46">
        <f>Data4!H192</f>
        <v>0</v>
      </c>
      <c r="I46">
        <f>Data4!I192</f>
        <v>0</v>
      </c>
      <c r="J46">
        <f>Data4!E197</f>
        <v>0.4</v>
      </c>
      <c r="K46">
        <f>Data4!E198</f>
        <v>2.8</v>
      </c>
      <c r="L46">
        <f>Data4!E199</f>
        <v>20.7</v>
      </c>
      <c r="M46">
        <f>Data4!E200</f>
        <v>41.2</v>
      </c>
      <c r="N46">
        <f>Data4!E201</f>
        <v>71.2</v>
      </c>
    </row>
    <row r="47" spans="1:14" x14ac:dyDescent="0.35">
      <c r="A47" s="52">
        <f>Data4!C188</f>
        <v>41521</v>
      </c>
      <c r="B47">
        <f>Data4!C189</f>
        <v>4</v>
      </c>
      <c r="C47">
        <f>Data4!C193</f>
        <v>1</v>
      </c>
      <c r="D47">
        <f>Data4!D193</f>
        <v>0</v>
      </c>
      <c r="E47">
        <f>Data4!E193</f>
        <v>0</v>
      </c>
      <c r="F47">
        <f>Data4!F193</f>
        <v>0</v>
      </c>
      <c r="G47">
        <f>Data4!G193</f>
        <v>0</v>
      </c>
      <c r="H47">
        <f>Data4!H193</f>
        <v>0</v>
      </c>
      <c r="I47">
        <f>Data4!I193</f>
        <v>0</v>
      </c>
      <c r="J47">
        <f>Data4!E197</f>
        <v>0.4</v>
      </c>
      <c r="K47">
        <f>Data4!E198</f>
        <v>2.8</v>
      </c>
      <c r="L47">
        <f>Data4!E199</f>
        <v>20.7</v>
      </c>
      <c r="M47">
        <f>Data4!E200</f>
        <v>41.2</v>
      </c>
      <c r="N47">
        <f>Data4!E201</f>
        <v>71.2</v>
      </c>
    </row>
    <row r="48" spans="1:14" x14ac:dyDescent="0.35">
      <c r="A48" s="52">
        <f>Data4!C188</f>
        <v>41521</v>
      </c>
      <c r="B48">
        <f>Data4!C189</f>
        <v>4</v>
      </c>
      <c r="C48">
        <f>Data4!C194</f>
        <v>2</v>
      </c>
      <c r="D48">
        <f>Data4!D194</f>
        <v>0</v>
      </c>
      <c r="E48">
        <f>Data4!E194</f>
        <v>0</v>
      </c>
      <c r="F48">
        <f>Data4!F194</f>
        <v>0</v>
      </c>
      <c r="G48">
        <f>Data4!G194</f>
        <v>0</v>
      </c>
      <c r="H48">
        <f>Data4!H194</f>
        <v>0</v>
      </c>
      <c r="I48">
        <f>Data4!I194</f>
        <v>0</v>
      </c>
      <c r="J48">
        <f>Data4!E197</f>
        <v>0.4</v>
      </c>
      <c r="K48">
        <f>Data4!E198</f>
        <v>2.8</v>
      </c>
      <c r="L48">
        <f>Data4!E199</f>
        <v>20.7</v>
      </c>
      <c r="M48">
        <f>Data4!E200</f>
        <v>41.2</v>
      </c>
      <c r="N48">
        <f>Data4!E201</f>
        <v>71.2</v>
      </c>
    </row>
    <row r="49" spans="1:14" x14ac:dyDescent="0.35">
      <c r="A49" s="52">
        <f>Data4!C188</f>
        <v>41521</v>
      </c>
      <c r="B49">
        <f>Data4!C189</f>
        <v>4</v>
      </c>
      <c r="C49">
        <f>Data4!C195</f>
        <v>3</v>
      </c>
      <c r="D49">
        <f>Data4!D195</f>
        <v>0</v>
      </c>
      <c r="E49">
        <f>Data4!E195</f>
        <v>0</v>
      </c>
      <c r="F49">
        <f>Data4!F195</f>
        <v>0</v>
      </c>
      <c r="G49">
        <f>Data4!G195</f>
        <v>0</v>
      </c>
      <c r="H49">
        <f>Data4!H195</f>
        <v>0</v>
      </c>
      <c r="I49">
        <f>Data4!I195</f>
        <v>0</v>
      </c>
      <c r="J49">
        <f>Data4!E197</f>
        <v>0.4</v>
      </c>
      <c r="K49">
        <f>Data4!E198</f>
        <v>2.8</v>
      </c>
      <c r="L49">
        <f>Data4!E199</f>
        <v>20.7</v>
      </c>
      <c r="M49">
        <f>Data4!E200</f>
        <v>41.2</v>
      </c>
      <c r="N49">
        <f>Data4!E201</f>
        <v>71.2</v>
      </c>
    </row>
    <row r="50" spans="1:14" x14ac:dyDescent="0.35">
      <c r="A50" s="52">
        <f>Data4!C205</f>
        <v>41528</v>
      </c>
      <c r="B50">
        <f>Data4!C206</f>
        <v>4</v>
      </c>
      <c r="C50">
        <f>Data4!C209</f>
        <v>0</v>
      </c>
      <c r="D50">
        <f>Data4!D209</f>
        <v>0</v>
      </c>
      <c r="E50">
        <f>Data4!E209</f>
        <v>0</v>
      </c>
      <c r="F50">
        <f>Data4!F209</f>
        <v>0</v>
      </c>
      <c r="G50">
        <f>Data4!G209</f>
        <v>0</v>
      </c>
      <c r="H50">
        <f>Data4!H209</f>
        <v>0</v>
      </c>
      <c r="I50">
        <f>Data4!I209</f>
        <v>0</v>
      </c>
      <c r="J50">
        <f>Data4!E214</f>
        <v>0.6</v>
      </c>
      <c r="K50">
        <f>Data4!E215</f>
        <v>2.7</v>
      </c>
      <c r="L50">
        <f>Data4!E216</f>
        <v>14.9</v>
      </c>
      <c r="M50">
        <f>Data4!E217</f>
        <v>21.7</v>
      </c>
      <c r="N50">
        <f>Data4!E218</f>
        <v>37.9</v>
      </c>
    </row>
    <row r="51" spans="1:14" x14ac:dyDescent="0.35">
      <c r="A51" s="52">
        <f>Data4!C205</f>
        <v>41528</v>
      </c>
      <c r="B51">
        <f>Data4!C206</f>
        <v>4</v>
      </c>
      <c r="C51">
        <f>Data4!C210</f>
        <v>1</v>
      </c>
      <c r="D51">
        <f>Data4!D210</f>
        <v>0</v>
      </c>
      <c r="E51">
        <f>Data4!E210</f>
        <v>0</v>
      </c>
      <c r="F51">
        <f>Data4!F210</f>
        <v>0</v>
      </c>
      <c r="G51">
        <f>Data4!G210</f>
        <v>0</v>
      </c>
      <c r="H51">
        <f>Data4!H210</f>
        <v>0</v>
      </c>
      <c r="I51">
        <f>Data4!I210</f>
        <v>0</v>
      </c>
      <c r="J51">
        <f>Data4!E214</f>
        <v>0.6</v>
      </c>
      <c r="K51">
        <f>Data4!E215</f>
        <v>2.7</v>
      </c>
      <c r="L51">
        <f>Data4!E216</f>
        <v>14.9</v>
      </c>
      <c r="M51">
        <f>Data4!E217</f>
        <v>21.7</v>
      </c>
      <c r="N51">
        <f>Data4!E218</f>
        <v>37.9</v>
      </c>
    </row>
    <row r="52" spans="1:14" x14ac:dyDescent="0.35">
      <c r="A52" s="52">
        <f>Data4!C205</f>
        <v>41528</v>
      </c>
      <c r="B52">
        <f>Data4!C206</f>
        <v>4</v>
      </c>
      <c r="C52">
        <f>Data4!C211</f>
        <v>2</v>
      </c>
      <c r="D52">
        <f>Data4!D211</f>
        <v>0</v>
      </c>
      <c r="E52">
        <f>Data4!E211</f>
        <v>0</v>
      </c>
      <c r="F52">
        <f>Data4!F211</f>
        <v>0</v>
      </c>
      <c r="G52">
        <f>Data4!G211</f>
        <v>0</v>
      </c>
      <c r="H52">
        <f>Data4!H211</f>
        <v>0</v>
      </c>
      <c r="I52">
        <f>Data4!I211</f>
        <v>0</v>
      </c>
      <c r="J52">
        <f>Data4!E214</f>
        <v>0.6</v>
      </c>
      <c r="K52">
        <f>Data4!E215</f>
        <v>2.7</v>
      </c>
      <c r="L52">
        <f>Data4!E216</f>
        <v>14.9</v>
      </c>
      <c r="M52">
        <f>Data4!E217</f>
        <v>21.7</v>
      </c>
      <c r="N52">
        <f>Data4!E218</f>
        <v>37.9</v>
      </c>
    </row>
    <row r="53" spans="1:14" x14ac:dyDescent="0.35">
      <c r="A53" s="52">
        <f>Data4!C205</f>
        <v>41528</v>
      </c>
      <c r="B53">
        <f>Data4!C206</f>
        <v>4</v>
      </c>
      <c r="C53">
        <f>Data4!C212</f>
        <v>3</v>
      </c>
      <c r="D53">
        <f>Data4!D212</f>
        <v>0</v>
      </c>
      <c r="E53">
        <f>Data4!E212</f>
        <v>0</v>
      </c>
      <c r="F53">
        <f>Data4!F212</f>
        <v>0</v>
      </c>
      <c r="G53">
        <f>Data4!G212</f>
        <v>0</v>
      </c>
      <c r="H53">
        <f>Data4!H212</f>
        <v>0</v>
      </c>
      <c r="I53">
        <f>Data4!I212</f>
        <v>0</v>
      </c>
      <c r="J53">
        <f>Data4!E214</f>
        <v>0.6</v>
      </c>
      <c r="K53">
        <f>Data4!E215</f>
        <v>2.7</v>
      </c>
      <c r="L53">
        <f>Data4!E216</f>
        <v>14.9</v>
      </c>
      <c r="M53">
        <f>Data4!E217</f>
        <v>21.7</v>
      </c>
      <c r="N53">
        <f>Data4!E218</f>
        <v>37.9</v>
      </c>
    </row>
    <row r="54" spans="1:14" x14ac:dyDescent="0.35">
      <c r="A54" s="52">
        <f>Data4!C222</f>
        <v>41534</v>
      </c>
      <c r="B54">
        <f>Data4!C223</f>
        <v>4</v>
      </c>
      <c r="C54">
        <f>Data4!C226</f>
        <v>0</v>
      </c>
      <c r="D54">
        <f>Data4!D226</f>
        <v>0</v>
      </c>
      <c r="E54">
        <f>Data4!E226</f>
        <v>0</v>
      </c>
      <c r="F54">
        <f>Data4!F226</f>
        <v>0</v>
      </c>
      <c r="G54">
        <f>Data4!G226</f>
        <v>0</v>
      </c>
      <c r="H54">
        <f>Data4!H226</f>
        <v>0</v>
      </c>
      <c r="I54">
        <f>Data4!I226</f>
        <v>0</v>
      </c>
      <c r="J54">
        <f>Data4!E231</f>
        <v>0.5</v>
      </c>
      <c r="K54">
        <f>Data4!E232</f>
        <v>2.7</v>
      </c>
      <c r="L54">
        <f>Data4!E233</f>
        <v>15.3</v>
      </c>
      <c r="M54">
        <f>Data4!E234</f>
        <v>16.8</v>
      </c>
      <c r="N54">
        <f>Data4!E235</f>
        <v>32.9</v>
      </c>
    </row>
    <row r="55" spans="1:14" x14ac:dyDescent="0.35">
      <c r="A55" s="52">
        <f>Data4!C222</f>
        <v>41534</v>
      </c>
      <c r="B55">
        <f>Data4!C223</f>
        <v>4</v>
      </c>
      <c r="C55">
        <f>Data4!C227</f>
        <v>1</v>
      </c>
      <c r="D55">
        <f>Data4!D227</f>
        <v>0</v>
      </c>
      <c r="E55">
        <f>Data4!E227</f>
        <v>0</v>
      </c>
      <c r="F55">
        <f>Data4!F227</f>
        <v>0</v>
      </c>
      <c r="G55">
        <f>Data4!G227</f>
        <v>0</v>
      </c>
      <c r="H55">
        <f>Data4!H227</f>
        <v>0</v>
      </c>
      <c r="I55">
        <f>Data4!I227</f>
        <v>0</v>
      </c>
      <c r="J55">
        <f>Data4!E231</f>
        <v>0.5</v>
      </c>
      <c r="K55">
        <f>Data4!E232</f>
        <v>2.7</v>
      </c>
      <c r="L55">
        <f>Data4!E233</f>
        <v>15.3</v>
      </c>
      <c r="M55">
        <f>Data4!E234</f>
        <v>16.8</v>
      </c>
      <c r="N55">
        <f>Data4!E235</f>
        <v>32.9</v>
      </c>
    </row>
    <row r="56" spans="1:14" x14ac:dyDescent="0.35">
      <c r="A56" s="52">
        <f>Data4!C222</f>
        <v>41534</v>
      </c>
      <c r="B56">
        <f>Data4!C223</f>
        <v>4</v>
      </c>
      <c r="C56">
        <f>Data4!C228</f>
        <v>2</v>
      </c>
      <c r="D56">
        <f>Data4!D228</f>
        <v>0</v>
      </c>
      <c r="E56">
        <f>Data4!E228</f>
        <v>0</v>
      </c>
      <c r="F56">
        <f>Data4!F228</f>
        <v>0</v>
      </c>
      <c r="G56">
        <f>Data4!G228</f>
        <v>0</v>
      </c>
      <c r="H56">
        <f>Data4!H228</f>
        <v>0</v>
      </c>
      <c r="I56">
        <f>Data4!I228</f>
        <v>0</v>
      </c>
      <c r="J56">
        <f>Data4!E231</f>
        <v>0.5</v>
      </c>
      <c r="K56">
        <f>Data4!E232</f>
        <v>2.7</v>
      </c>
      <c r="L56">
        <f>Data4!E233</f>
        <v>15.3</v>
      </c>
      <c r="M56">
        <f>Data4!E234</f>
        <v>16.8</v>
      </c>
      <c r="N56">
        <f>Data4!E235</f>
        <v>32.9</v>
      </c>
    </row>
    <row r="57" spans="1:14" x14ac:dyDescent="0.35">
      <c r="A57" s="52">
        <f>Data4!C222</f>
        <v>41534</v>
      </c>
      <c r="B57">
        <f>Data4!C223</f>
        <v>4</v>
      </c>
      <c r="C57">
        <f>Data4!C229</f>
        <v>3</v>
      </c>
      <c r="D57">
        <f>Data4!D229</f>
        <v>0</v>
      </c>
      <c r="E57">
        <f>Data4!E229</f>
        <v>0</v>
      </c>
      <c r="F57">
        <f>Data4!F229</f>
        <v>0</v>
      </c>
      <c r="G57">
        <f>Data4!G229</f>
        <v>0</v>
      </c>
      <c r="H57">
        <f>Data4!H229</f>
        <v>0</v>
      </c>
      <c r="I57">
        <f>Data4!I229</f>
        <v>0</v>
      </c>
      <c r="J57">
        <f>Data4!E231</f>
        <v>0.5</v>
      </c>
      <c r="K57">
        <f>Data4!E232</f>
        <v>2.7</v>
      </c>
      <c r="L57">
        <f>Data4!E233</f>
        <v>15.3</v>
      </c>
      <c r="M57">
        <f>Data4!E234</f>
        <v>16.8</v>
      </c>
      <c r="N57">
        <f>Data4!E235</f>
        <v>32.9</v>
      </c>
    </row>
    <row r="58" spans="1:14" x14ac:dyDescent="0.35">
      <c r="A58" s="52">
        <f>Data4!C239</f>
        <v>41542</v>
      </c>
      <c r="B58">
        <f>Data4!C240</f>
        <v>4</v>
      </c>
      <c r="C58">
        <f>Data4!C243</f>
        <v>0</v>
      </c>
      <c r="D58">
        <f>Data4!D243</f>
        <v>0</v>
      </c>
      <c r="E58">
        <f>Data4!E243</f>
        <v>0</v>
      </c>
      <c r="F58">
        <f>Data4!F243</f>
        <v>0</v>
      </c>
      <c r="G58">
        <f>Data4!G243</f>
        <v>0</v>
      </c>
      <c r="H58">
        <f>Data4!H243</f>
        <v>0</v>
      </c>
      <c r="I58">
        <f>Data4!I243</f>
        <v>0</v>
      </c>
      <c r="J58">
        <f>Data4!E248</f>
        <v>0.8</v>
      </c>
      <c r="K58">
        <f>Data4!E249</f>
        <v>2.6</v>
      </c>
      <c r="L58">
        <f>Data4!E250</f>
        <v>8.8000000000000007</v>
      </c>
      <c r="M58">
        <f>Data4!E251</f>
        <v>9.5</v>
      </c>
      <c r="N58">
        <f>Data4!E252</f>
        <v>27.4</v>
      </c>
    </row>
    <row r="59" spans="1:14" x14ac:dyDescent="0.35">
      <c r="A59" s="52">
        <f>Data4!C239</f>
        <v>41542</v>
      </c>
      <c r="B59">
        <f>Data4!C240</f>
        <v>4</v>
      </c>
      <c r="C59">
        <f>Data4!C244</f>
        <v>1</v>
      </c>
      <c r="D59">
        <f>Data4!D244</f>
        <v>0</v>
      </c>
      <c r="E59">
        <f>Data4!E244</f>
        <v>0</v>
      </c>
      <c r="F59">
        <f>Data4!F244</f>
        <v>0</v>
      </c>
      <c r="G59">
        <f>Data4!G244</f>
        <v>0</v>
      </c>
      <c r="H59">
        <f>Data4!H244</f>
        <v>0</v>
      </c>
      <c r="I59">
        <f>Data4!I244</f>
        <v>0</v>
      </c>
      <c r="J59">
        <f>Data4!E248</f>
        <v>0.8</v>
      </c>
      <c r="K59">
        <f>Data4!E249</f>
        <v>2.6</v>
      </c>
      <c r="L59">
        <f>Data4!E250</f>
        <v>8.8000000000000007</v>
      </c>
      <c r="M59">
        <f>Data4!E251</f>
        <v>9.5</v>
      </c>
      <c r="N59">
        <f>Data4!E252</f>
        <v>27.4</v>
      </c>
    </row>
    <row r="60" spans="1:14" x14ac:dyDescent="0.35">
      <c r="A60" s="52">
        <f>Data4!C239</f>
        <v>41542</v>
      </c>
      <c r="B60">
        <f>Data4!C240</f>
        <v>4</v>
      </c>
      <c r="C60">
        <f>Data4!C245</f>
        <v>2</v>
      </c>
      <c r="D60">
        <f>Data4!D245</f>
        <v>0</v>
      </c>
      <c r="E60">
        <f>Data4!E245</f>
        <v>0</v>
      </c>
      <c r="F60">
        <f>Data4!F245</f>
        <v>0</v>
      </c>
      <c r="G60">
        <f>Data4!G245</f>
        <v>0</v>
      </c>
      <c r="H60">
        <f>Data4!H245</f>
        <v>0</v>
      </c>
      <c r="I60">
        <f>Data4!I245</f>
        <v>0</v>
      </c>
      <c r="J60">
        <f>Data4!E248</f>
        <v>0.8</v>
      </c>
      <c r="K60">
        <f>Data4!E249</f>
        <v>2.6</v>
      </c>
      <c r="L60">
        <f>Data4!E250</f>
        <v>8.8000000000000007</v>
      </c>
      <c r="M60">
        <f>Data4!E251</f>
        <v>9.5</v>
      </c>
      <c r="N60">
        <f>Data4!E252</f>
        <v>27.4</v>
      </c>
    </row>
    <row r="61" spans="1:14" x14ac:dyDescent="0.35">
      <c r="A61" s="52">
        <f>Data4!C239</f>
        <v>41542</v>
      </c>
      <c r="B61">
        <f>Data4!C240</f>
        <v>4</v>
      </c>
      <c r="C61">
        <f>Data4!C246</f>
        <v>3</v>
      </c>
      <c r="D61">
        <f>Data4!D246</f>
        <v>0</v>
      </c>
      <c r="E61">
        <f>Data4!E246</f>
        <v>0</v>
      </c>
      <c r="F61">
        <f>Data4!F246</f>
        <v>0</v>
      </c>
      <c r="G61">
        <f>Data4!G246</f>
        <v>0</v>
      </c>
      <c r="H61">
        <f>Data4!H246</f>
        <v>0</v>
      </c>
      <c r="I61">
        <f>Data4!I246</f>
        <v>0</v>
      </c>
      <c r="J61">
        <f>Data4!E248</f>
        <v>0.8</v>
      </c>
      <c r="K61">
        <f>Data4!E249</f>
        <v>2.6</v>
      </c>
      <c r="L61">
        <f>Data4!E250</f>
        <v>8.8000000000000007</v>
      </c>
      <c r="M61">
        <f>Data4!E251</f>
        <v>9.5</v>
      </c>
      <c r="N61">
        <f>Data4!E252</f>
        <v>27.4</v>
      </c>
    </row>
    <row r="62" spans="1:14" x14ac:dyDescent="0.35">
      <c r="A62" s="52">
        <f>Data4!C256</f>
        <v>41548</v>
      </c>
      <c r="B62">
        <f>Data4!C257</f>
        <v>4</v>
      </c>
      <c r="C62">
        <f>Data4!C260</f>
        <v>0</v>
      </c>
      <c r="D62">
        <f>Data4!D260</f>
        <v>0</v>
      </c>
      <c r="E62">
        <f>Data4!E260</f>
        <v>0</v>
      </c>
      <c r="F62">
        <f>Data4!F260</f>
        <v>0</v>
      </c>
      <c r="G62">
        <f>Data4!G260</f>
        <v>0</v>
      </c>
      <c r="H62">
        <f>Data4!H260</f>
        <v>0</v>
      </c>
      <c r="I62">
        <f>Data4!I260</f>
        <v>0</v>
      </c>
      <c r="J62">
        <f>Data4!E265</f>
        <v>0.9</v>
      </c>
      <c r="K62">
        <f>Data4!E266</f>
        <v>3</v>
      </c>
      <c r="L62">
        <f>Data4!E267</f>
        <v>10.199999999999999</v>
      </c>
      <c r="M62">
        <f>Data4!E268</f>
        <v>9.1</v>
      </c>
      <c r="N62">
        <f>Data4!E269</f>
        <v>19.3</v>
      </c>
    </row>
    <row r="63" spans="1:14" x14ac:dyDescent="0.35">
      <c r="A63" s="52">
        <f>Data4!C256</f>
        <v>41548</v>
      </c>
      <c r="B63">
        <f>Data4!C257</f>
        <v>4</v>
      </c>
      <c r="C63">
        <f>Data4!C261</f>
        <v>1</v>
      </c>
      <c r="D63">
        <f>Data4!D261</f>
        <v>0</v>
      </c>
      <c r="E63">
        <f>Data4!E261</f>
        <v>0</v>
      </c>
      <c r="F63">
        <f>Data4!F261</f>
        <v>0</v>
      </c>
      <c r="G63">
        <f>Data4!G261</f>
        <v>0</v>
      </c>
      <c r="H63">
        <f>Data4!H261</f>
        <v>0</v>
      </c>
      <c r="I63">
        <f>Data4!I261</f>
        <v>0</v>
      </c>
      <c r="J63">
        <f>Data4!E265</f>
        <v>0.9</v>
      </c>
      <c r="K63">
        <f>Data4!E266</f>
        <v>3</v>
      </c>
      <c r="L63">
        <f>Data4!E267</f>
        <v>10.199999999999999</v>
      </c>
      <c r="M63">
        <f>Data4!E268</f>
        <v>9.1</v>
      </c>
      <c r="N63">
        <f>Data4!E269</f>
        <v>19.3</v>
      </c>
    </row>
    <row r="64" spans="1:14" x14ac:dyDescent="0.35">
      <c r="A64" s="52">
        <f>Data4!C256</f>
        <v>41548</v>
      </c>
      <c r="B64">
        <f>Data4!C257</f>
        <v>4</v>
      </c>
      <c r="C64">
        <f>Data4!C262</f>
        <v>2</v>
      </c>
      <c r="D64">
        <f>Data4!D262</f>
        <v>0</v>
      </c>
      <c r="E64">
        <f>Data4!E262</f>
        <v>0</v>
      </c>
      <c r="F64">
        <f>Data4!F262</f>
        <v>0</v>
      </c>
      <c r="G64">
        <f>Data4!G262</f>
        <v>0</v>
      </c>
      <c r="H64">
        <f>Data4!H262</f>
        <v>0</v>
      </c>
      <c r="I64">
        <f>Data4!I262</f>
        <v>0</v>
      </c>
      <c r="J64">
        <f>Data4!E265</f>
        <v>0.9</v>
      </c>
      <c r="K64">
        <f>Data4!E266</f>
        <v>3</v>
      </c>
      <c r="L64">
        <f>Data4!E267</f>
        <v>10.199999999999999</v>
      </c>
      <c r="M64">
        <f>Data4!E268</f>
        <v>9.1</v>
      </c>
      <c r="N64">
        <f>Data4!E269</f>
        <v>19.3</v>
      </c>
    </row>
    <row r="65" spans="1:14" x14ac:dyDescent="0.35">
      <c r="A65" s="52">
        <f>Data4!C256</f>
        <v>41548</v>
      </c>
      <c r="B65">
        <f>Data4!C257</f>
        <v>4</v>
      </c>
      <c r="C65">
        <f>Data4!C263</f>
        <v>3</v>
      </c>
      <c r="D65">
        <f>Data4!D263</f>
        <v>0</v>
      </c>
      <c r="E65">
        <f>Data4!E263</f>
        <v>0</v>
      </c>
      <c r="F65">
        <f>Data4!F263</f>
        <v>0</v>
      </c>
      <c r="G65">
        <f>Data4!G263</f>
        <v>0</v>
      </c>
      <c r="H65">
        <f>Data4!H263</f>
        <v>0</v>
      </c>
      <c r="I65">
        <f>Data4!I263</f>
        <v>0</v>
      </c>
      <c r="J65">
        <f>Data4!E265</f>
        <v>0.9</v>
      </c>
      <c r="K65">
        <f>Data4!E266</f>
        <v>3</v>
      </c>
      <c r="L65">
        <f>Data4!E267</f>
        <v>10.199999999999999</v>
      </c>
      <c r="M65">
        <f>Data4!E268</f>
        <v>9.1</v>
      </c>
      <c r="N65">
        <f>Data4!E269</f>
        <v>19.3</v>
      </c>
    </row>
    <row r="66" spans="1:14" x14ac:dyDescent="0.35">
      <c r="A66" s="52">
        <f>Data4!C273</f>
        <v>41555</v>
      </c>
      <c r="B66">
        <f>Data4!C274</f>
        <v>4</v>
      </c>
      <c r="C66">
        <f>Data4!C277</f>
        <v>0</v>
      </c>
      <c r="D66">
        <f>Data4!D277</f>
        <v>0</v>
      </c>
      <c r="E66">
        <f>Data4!E277</f>
        <v>0</v>
      </c>
      <c r="F66">
        <f>Data4!F277</f>
        <v>0</v>
      </c>
      <c r="G66">
        <f>Data4!G277</f>
        <v>0</v>
      </c>
      <c r="H66">
        <f>Data4!H277</f>
        <v>0</v>
      </c>
      <c r="I66">
        <f>Data4!I277</f>
        <v>0</v>
      </c>
      <c r="J66">
        <f>Data4!E282</f>
        <v>1.1000000000000001</v>
      </c>
      <c r="K66">
        <f>Data4!E283</f>
        <v>2.8</v>
      </c>
      <c r="L66">
        <f>Data4!E284</f>
        <v>8.3000000000000007</v>
      </c>
      <c r="M66">
        <f>Data4!E285</f>
        <v>5.6</v>
      </c>
      <c r="N66">
        <f>Data4!E286</f>
        <v>32.4</v>
      </c>
    </row>
    <row r="67" spans="1:14" x14ac:dyDescent="0.35">
      <c r="A67" s="52">
        <f>Data4!C273</f>
        <v>41555</v>
      </c>
      <c r="B67">
        <f>Data4!C274</f>
        <v>4</v>
      </c>
      <c r="C67">
        <f>Data4!C278</f>
        <v>1</v>
      </c>
      <c r="D67">
        <f>Data4!D278</f>
        <v>0</v>
      </c>
      <c r="E67">
        <f>Data4!E278</f>
        <v>0</v>
      </c>
      <c r="F67">
        <f>Data4!F278</f>
        <v>0</v>
      </c>
      <c r="G67">
        <f>Data4!G278</f>
        <v>0</v>
      </c>
      <c r="H67">
        <f>Data4!H278</f>
        <v>0</v>
      </c>
      <c r="I67">
        <f>Data4!I278</f>
        <v>0</v>
      </c>
      <c r="J67">
        <f>Data4!E282</f>
        <v>1.1000000000000001</v>
      </c>
      <c r="K67">
        <f>Data4!E283</f>
        <v>2.8</v>
      </c>
      <c r="L67">
        <f>Data4!E284</f>
        <v>8.3000000000000007</v>
      </c>
      <c r="M67">
        <f>Data4!E285</f>
        <v>5.6</v>
      </c>
      <c r="N67">
        <f>Data4!E286</f>
        <v>32.4</v>
      </c>
    </row>
    <row r="68" spans="1:14" x14ac:dyDescent="0.35">
      <c r="A68" s="52">
        <f>Data4!C273</f>
        <v>41555</v>
      </c>
      <c r="B68">
        <f>Data4!C274</f>
        <v>4</v>
      </c>
      <c r="C68">
        <f>Data4!C279</f>
        <v>2</v>
      </c>
      <c r="D68">
        <f>Data4!D279</f>
        <v>0</v>
      </c>
      <c r="E68">
        <f>Data4!E279</f>
        <v>0</v>
      </c>
      <c r="F68">
        <f>Data4!F279</f>
        <v>0</v>
      </c>
      <c r="G68">
        <f>Data4!G279</f>
        <v>0</v>
      </c>
      <c r="H68">
        <f>Data4!H279</f>
        <v>0</v>
      </c>
      <c r="I68">
        <f>Data4!I279</f>
        <v>0</v>
      </c>
      <c r="J68">
        <f>Data4!E282</f>
        <v>1.1000000000000001</v>
      </c>
      <c r="K68">
        <f>Data4!E283</f>
        <v>2.8</v>
      </c>
      <c r="L68">
        <f>Data4!E284</f>
        <v>8.3000000000000007</v>
      </c>
      <c r="M68">
        <f>Data4!E285</f>
        <v>5.6</v>
      </c>
      <c r="N68">
        <f>Data4!E286</f>
        <v>32.4</v>
      </c>
    </row>
    <row r="69" spans="1:14" x14ac:dyDescent="0.35">
      <c r="A69" s="52">
        <f>Data4!C273</f>
        <v>41555</v>
      </c>
      <c r="B69">
        <f>Data4!C274</f>
        <v>4</v>
      </c>
      <c r="C69">
        <f>Data4!C280</f>
        <v>3</v>
      </c>
      <c r="D69">
        <f>Data4!D280</f>
        <v>0</v>
      </c>
      <c r="E69">
        <f>Data4!E280</f>
        <v>0</v>
      </c>
      <c r="F69">
        <f>Data4!F280</f>
        <v>0</v>
      </c>
      <c r="G69">
        <f>Data4!G280</f>
        <v>0</v>
      </c>
      <c r="H69">
        <f>Data4!H280</f>
        <v>0</v>
      </c>
      <c r="I69">
        <f>Data4!I280</f>
        <v>0</v>
      </c>
      <c r="J69">
        <f>Data4!E282</f>
        <v>1.1000000000000001</v>
      </c>
      <c r="K69">
        <f>Data4!E283</f>
        <v>2.8</v>
      </c>
      <c r="L69">
        <f>Data4!E284</f>
        <v>8.3000000000000007</v>
      </c>
      <c r="M69">
        <f>Data4!E285</f>
        <v>5.6</v>
      </c>
      <c r="N69">
        <f>Data4!E286</f>
        <v>32.4</v>
      </c>
    </row>
    <row r="70" spans="1:14" x14ac:dyDescent="0.35">
      <c r="A70" s="52">
        <f>Data4!C290</f>
        <v>41563</v>
      </c>
      <c r="B70">
        <f>Data4!C291</f>
        <v>4</v>
      </c>
      <c r="C70">
        <f>Data4!C294</f>
        <v>0</v>
      </c>
      <c r="D70">
        <f>Data4!D294</f>
        <v>0</v>
      </c>
      <c r="E70">
        <f>Data4!E294</f>
        <v>0</v>
      </c>
      <c r="F70">
        <f>Data4!F294</f>
        <v>0</v>
      </c>
      <c r="G70">
        <f>Data4!G294</f>
        <v>0</v>
      </c>
      <c r="H70">
        <f>Data4!H294</f>
        <v>0</v>
      </c>
      <c r="I70">
        <f>Data4!I294</f>
        <v>0</v>
      </c>
      <c r="J70">
        <f>Data4!E299</f>
        <v>1</v>
      </c>
      <c r="K70">
        <f>Data4!E300</f>
        <v>2.8</v>
      </c>
      <c r="L70">
        <f>Data4!E301</f>
        <v>11.8</v>
      </c>
      <c r="M70">
        <f>Data4!E302</f>
        <v>16.399999999999999</v>
      </c>
      <c r="N70">
        <f>Data4!E303</f>
        <v>33.5</v>
      </c>
    </row>
    <row r="71" spans="1:14" x14ac:dyDescent="0.35">
      <c r="A71" s="52">
        <f>Data4!C290</f>
        <v>41563</v>
      </c>
      <c r="B71">
        <f>Data4!C291</f>
        <v>4</v>
      </c>
      <c r="C71">
        <f>Data4!C295</f>
        <v>1</v>
      </c>
      <c r="D71">
        <f>Data4!D295</f>
        <v>0</v>
      </c>
      <c r="E71">
        <f>Data4!E295</f>
        <v>0</v>
      </c>
      <c r="F71">
        <f>Data4!F295</f>
        <v>0</v>
      </c>
      <c r="G71">
        <f>Data4!G295</f>
        <v>0</v>
      </c>
      <c r="H71">
        <f>Data4!H295</f>
        <v>0</v>
      </c>
      <c r="I71">
        <f>Data4!I295</f>
        <v>0</v>
      </c>
      <c r="J71">
        <f>Data4!E299</f>
        <v>1</v>
      </c>
      <c r="K71">
        <f>Data4!E300</f>
        <v>2.8</v>
      </c>
      <c r="L71">
        <f>Data4!E301</f>
        <v>11.8</v>
      </c>
      <c r="M71">
        <f>Data4!E302</f>
        <v>16.399999999999999</v>
      </c>
      <c r="N71">
        <f>Data4!E303</f>
        <v>33.5</v>
      </c>
    </row>
    <row r="72" spans="1:14" x14ac:dyDescent="0.35">
      <c r="A72" s="52">
        <f>Data4!C290</f>
        <v>41563</v>
      </c>
      <c r="B72">
        <f>Data4!C291</f>
        <v>4</v>
      </c>
      <c r="C72">
        <f>Data4!C296</f>
        <v>2</v>
      </c>
      <c r="D72">
        <f>Data4!D296</f>
        <v>0</v>
      </c>
      <c r="E72">
        <f>Data4!E296</f>
        <v>0</v>
      </c>
      <c r="F72">
        <f>Data4!F296</f>
        <v>0</v>
      </c>
      <c r="G72">
        <f>Data4!G296</f>
        <v>0</v>
      </c>
      <c r="H72">
        <f>Data4!H296</f>
        <v>0</v>
      </c>
      <c r="I72">
        <f>Data4!I296</f>
        <v>0</v>
      </c>
      <c r="J72">
        <f>Data4!E299</f>
        <v>1</v>
      </c>
      <c r="K72">
        <f>Data4!E300</f>
        <v>2.8</v>
      </c>
      <c r="L72">
        <f>Data4!E301</f>
        <v>11.8</v>
      </c>
      <c r="M72">
        <f>Data4!E302</f>
        <v>16.399999999999999</v>
      </c>
      <c r="N72">
        <f>Data4!E303</f>
        <v>33.5</v>
      </c>
    </row>
    <row r="73" spans="1:14" x14ac:dyDescent="0.35">
      <c r="A73" s="52">
        <f>Data4!C290</f>
        <v>41563</v>
      </c>
      <c r="B73">
        <f>Data4!C291</f>
        <v>4</v>
      </c>
      <c r="C73">
        <f>Data4!C297</f>
        <v>3</v>
      </c>
      <c r="D73">
        <f>Data4!D297</f>
        <v>0</v>
      </c>
      <c r="E73">
        <f>Data4!E297</f>
        <v>0</v>
      </c>
      <c r="F73">
        <f>Data4!F297</f>
        <v>0</v>
      </c>
      <c r="G73">
        <f>Data4!G297</f>
        <v>0</v>
      </c>
      <c r="H73">
        <f>Data4!H297</f>
        <v>0</v>
      </c>
      <c r="I73">
        <f>Data4!I297</f>
        <v>0</v>
      </c>
      <c r="J73">
        <f>Data4!E299</f>
        <v>1</v>
      </c>
      <c r="K73">
        <f>Data4!E300</f>
        <v>2.8</v>
      </c>
      <c r="L73">
        <f>Data4!E301</f>
        <v>11.8</v>
      </c>
      <c r="M73">
        <f>Data4!E302</f>
        <v>16.399999999999999</v>
      </c>
      <c r="N73">
        <f>Data4!E303</f>
        <v>33.5</v>
      </c>
    </row>
    <row r="74" spans="1:14" x14ac:dyDescent="0.35">
      <c r="A74" s="52">
        <f>Data4!C307</f>
        <v>41570</v>
      </c>
      <c r="B74">
        <f>Data4!C308</f>
        <v>4</v>
      </c>
      <c r="C74">
        <f>Data4!C311</f>
        <v>0</v>
      </c>
      <c r="D74">
        <f>Data4!D311</f>
        <v>0</v>
      </c>
      <c r="E74">
        <f>Data4!E311</f>
        <v>0</v>
      </c>
      <c r="F74">
        <f>Data4!F311</f>
        <v>0</v>
      </c>
      <c r="G74">
        <f>Data4!G311</f>
        <v>0</v>
      </c>
      <c r="H74">
        <f>Data4!H311</f>
        <v>0</v>
      </c>
      <c r="I74">
        <f>Data4!I311</f>
        <v>0</v>
      </c>
      <c r="J74">
        <f>Data4!E316</f>
        <v>0.8</v>
      </c>
      <c r="K74">
        <f>Data4!E317</f>
        <v>2.9</v>
      </c>
      <c r="L74">
        <f>Data4!E318</f>
        <v>11.6</v>
      </c>
      <c r="M74">
        <f>Data4!E319</f>
        <v>8.6999999999999993</v>
      </c>
      <c r="N74">
        <f>Data4!E320</f>
        <v>23.2</v>
      </c>
    </row>
    <row r="75" spans="1:14" x14ac:dyDescent="0.35">
      <c r="A75" s="52">
        <f>Data4!C307</f>
        <v>41570</v>
      </c>
      <c r="B75">
        <f>Data4!C308</f>
        <v>4</v>
      </c>
      <c r="C75">
        <f>Data4!C312</f>
        <v>1</v>
      </c>
      <c r="D75">
        <f>Data4!D312</f>
        <v>0</v>
      </c>
      <c r="E75">
        <f>Data4!E312</f>
        <v>0</v>
      </c>
      <c r="F75">
        <f>Data4!F312</f>
        <v>0</v>
      </c>
      <c r="G75">
        <f>Data4!G312</f>
        <v>0</v>
      </c>
      <c r="H75">
        <f>Data4!H312</f>
        <v>0</v>
      </c>
      <c r="I75">
        <f>Data4!I312</f>
        <v>0</v>
      </c>
      <c r="J75">
        <f>Data4!E316</f>
        <v>0.8</v>
      </c>
      <c r="K75">
        <f>Data4!E317</f>
        <v>2.9</v>
      </c>
      <c r="L75">
        <f>Data4!E318</f>
        <v>11.6</v>
      </c>
      <c r="M75">
        <f>Data4!E319</f>
        <v>8.6999999999999993</v>
      </c>
      <c r="N75">
        <f>Data4!E320</f>
        <v>23.2</v>
      </c>
    </row>
    <row r="76" spans="1:14" x14ac:dyDescent="0.35">
      <c r="A76" s="52">
        <f>Data4!C307</f>
        <v>41570</v>
      </c>
      <c r="B76">
        <f>Data4!C308</f>
        <v>4</v>
      </c>
      <c r="C76">
        <f>Data4!C313</f>
        <v>2</v>
      </c>
      <c r="D76">
        <f>Data4!D313</f>
        <v>0</v>
      </c>
      <c r="E76">
        <f>Data4!E313</f>
        <v>0</v>
      </c>
      <c r="F76">
        <f>Data4!F313</f>
        <v>0</v>
      </c>
      <c r="G76">
        <f>Data4!G313</f>
        <v>0</v>
      </c>
      <c r="H76">
        <f>Data4!H313</f>
        <v>0</v>
      </c>
      <c r="I76">
        <f>Data4!I313</f>
        <v>0</v>
      </c>
      <c r="J76">
        <f>Data4!E316</f>
        <v>0.8</v>
      </c>
      <c r="K76">
        <f>Data4!E317</f>
        <v>2.9</v>
      </c>
      <c r="L76">
        <f>Data4!E318</f>
        <v>11.6</v>
      </c>
      <c r="M76">
        <f>Data4!E319</f>
        <v>8.6999999999999993</v>
      </c>
      <c r="N76">
        <f>Data4!E320</f>
        <v>23.2</v>
      </c>
    </row>
    <row r="77" spans="1:14" x14ac:dyDescent="0.35">
      <c r="A77" s="52">
        <f>Data4!C307</f>
        <v>41570</v>
      </c>
      <c r="B77">
        <f>Data4!C308</f>
        <v>4</v>
      </c>
      <c r="C77">
        <f>Data4!C314</f>
        <v>3</v>
      </c>
      <c r="D77">
        <f>Data4!D314</f>
        <v>0</v>
      </c>
      <c r="E77">
        <f>Data4!E314</f>
        <v>0</v>
      </c>
      <c r="F77">
        <f>Data4!F314</f>
        <v>0</v>
      </c>
      <c r="G77">
        <f>Data4!G314</f>
        <v>0</v>
      </c>
      <c r="H77">
        <f>Data4!H314</f>
        <v>0</v>
      </c>
      <c r="I77">
        <f>Data4!I314</f>
        <v>0</v>
      </c>
      <c r="J77">
        <f>Data4!E316</f>
        <v>0.8</v>
      </c>
      <c r="K77">
        <f>Data4!E317</f>
        <v>2.9</v>
      </c>
      <c r="L77">
        <f>Data4!E318</f>
        <v>11.6</v>
      </c>
      <c r="M77">
        <f>Data4!E319</f>
        <v>8.6999999999999993</v>
      </c>
      <c r="N77">
        <f>Data4!E320</f>
        <v>23.2</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DH320"/>
  <sheetViews>
    <sheetView workbookViewId="0"/>
  </sheetViews>
  <sheetFormatPr baseColWidth="10" defaultRowHeight="14.5" x14ac:dyDescent="0.35"/>
  <sheetData>
    <row r="1" spans="3:57" x14ac:dyDescent="0.35">
      <c r="C1" s="104">
        <v>41444</v>
      </c>
      <c r="D1" s="57"/>
      <c r="E1" s="57"/>
      <c r="F1" s="57"/>
      <c r="G1" s="57"/>
      <c r="H1" s="57"/>
      <c r="I1" s="57"/>
      <c r="J1" s="57"/>
      <c r="K1" s="104">
        <v>41444</v>
      </c>
      <c r="L1" s="57"/>
      <c r="M1" s="57"/>
      <c r="N1" s="57"/>
      <c r="O1" s="57"/>
      <c r="P1" s="57"/>
      <c r="Q1" s="57"/>
      <c r="R1" s="57"/>
      <c r="S1" s="104">
        <v>41444</v>
      </c>
      <c r="T1" s="57"/>
      <c r="U1" s="57"/>
      <c r="V1" s="57"/>
      <c r="W1" s="57"/>
      <c r="X1" s="57"/>
      <c r="Y1" s="57"/>
      <c r="Z1" s="57"/>
      <c r="AA1" s="104">
        <v>41444</v>
      </c>
      <c r="AB1" s="57"/>
      <c r="AC1" s="57"/>
      <c r="AD1" s="57"/>
      <c r="AE1" s="57"/>
      <c r="AF1" s="57"/>
      <c r="AG1" s="57"/>
      <c r="AH1" s="57"/>
      <c r="AI1" s="104">
        <v>41444</v>
      </c>
      <c r="AJ1" s="57"/>
      <c r="AK1" s="57"/>
      <c r="AL1" s="57"/>
      <c r="AM1" s="57"/>
      <c r="AN1" s="57"/>
      <c r="AO1" s="57"/>
      <c r="AP1" s="57"/>
      <c r="AQ1" s="104">
        <v>41444</v>
      </c>
      <c r="AR1" s="57"/>
      <c r="AS1" s="57"/>
      <c r="AT1" s="57"/>
      <c r="AU1" s="57"/>
      <c r="AV1" s="57"/>
      <c r="AW1" s="57"/>
      <c r="AX1" s="57"/>
      <c r="AY1" s="104">
        <v>41444</v>
      </c>
      <c r="AZ1" s="57"/>
      <c r="BA1" s="57"/>
      <c r="BB1" s="57"/>
      <c r="BC1" s="57"/>
      <c r="BD1" s="57"/>
      <c r="BE1" s="14"/>
    </row>
    <row r="2" spans="3:57" x14ac:dyDescent="0.35">
      <c r="C2" s="58">
        <v>5</v>
      </c>
      <c r="D2" s="59"/>
      <c r="E2" s="59"/>
      <c r="F2" s="59"/>
      <c r="G2" s="59"/>
      <c r="H2" s="59"/>
      <c r="I2" s="60"/>
      <c r="J2" s="1"/>
      <c r="K2" s="58">
        <v>6</v>
      </c>
      <c r="L2" s="59"/>
      <c r="M2" s="59"/>
      <c r="N2" s="59"/>
      <c r="O2" s="59"/>
      <c r="P2" s="59"/>
      <c r="Q2" s="60"/>
      <c r="R2" s="1"/>
      <c r="S2" s="58">
        <v>7</v>
      </c>
      <c r="T2" s="59"/>
      <c r="U2" s="59"/>
      <c r="V2" s="59"/>
      <c r="W2" s="59"/>
      <c r="X2" s="59"/>
      <c r="Y2" s="60"/>
      <c r="Z2" s="1"/>
      <c r="AA2" s="58">
        <v>8</v>
      </c>
      <c r="AB2" s="59"/>
      <c r="AC2" s="59"/>
      <c r="AD2" s="59"/>
      <c r="AE2" s="59"/>
      <c r="AF2" s="59"/>
      <c r="AG2" s="60"/>
      <c r="AH2" s="1"/>
      <c r="AI2" s="58">
        <v>9</v>
      </c>
      <c r="AJ2" s="59"/>
      <c r="AK2" s="59"/>
      <c r="AL2" s="59"/>
      <c r="AM2" s="59"/>
      <c r="AN2" s="59"/>
      <c r="AO2" s="60"/>
      <c r="AP2" s="1"/>
      <c r="AQ2" s="58">
        <v>10</v>
      </c>
      <c r="AR2" s="59"/>
      <c r="AS2" s="59"/>
      <c r="AT2" s="59"/>
      <c r="AU2" s="59"/>
      <c r="AV2" s="59"/>
      <c r="AW2" s="60"/>
      <c r="AX2" s="1"/>
      <c r="AY2" s="58">
        <v>11</v>
      </c>
      <c r="AZ2" s="59"/>
      <c r="BA2" s="59"/>
      <c r="BB2" s="59"/>
      <c r="BC2" s="59"/>
      <c r="BD2" s="59"/>
      <c r="BE2" s="60"/>
    </row>
    <row r="3" spans="3:57" x14ac:dyDescent="0.35">
      <c r="C3" s="2" t="s">
        <v>0</v>
      </c>
      <c r="D3" s="2" t="s">
        <v>1</v>
      </c>
      <c r="E3" s="63" t="s">
        <v>2</v>
      </c>
      <c r="F3" s="64"/>
      <c r="G3" s="3" t="s">
        <v>3</v>
      </c>
      <c r="H3" s="2" t="s">
        <v>4</v>
      </c>
      <c r="I3" s="2" t="s">
        <v>5</v>
      </c>
      <c r="J3" s="1"/>
      <c r="K3" s="2" t="s">
        <v>0</v>
      </c>
      <c r="L3" s="2" t="s">
        <v>1</v>
      </c>
      <c r="M3" s="63" t="s">
        <v>2</v>
      </c>
      <c r="N3" s="64"/>
      <c r="O3" s="3" t="s">
        <v>3</v>
      </c>
      <c r="P3" s="2" t="s">
        <v>4</v>
      </c>
      <c r="Q3" s="2" t="s">
        <v>5</v>
      </c>
      <c r="R3" s="1"/>
      <c r="S3" s="2" t="s">
        <v>0</v>
      </c>
      <c r="T3" s="2" t="s">
        <v>1</v>
      </c>
      <c r="U3" s="63" t="s">
        <v>2</v>
      </c>
      <c r="V3" s="64"/>
      <c r="W3" s="3" t="s">
        <v>3</v>
      </c>
      <c r="X3" s="2" t="s">
        <v>4</v>
      </c>
      <c r="Y3" s="2" t="s">
        <v>5</v>
      </c>
      <c r="Z3" s="1"/>
      <c r="AA3" s="2" t="s">
        <v>0</v>
      </c>
      <c r="AB3" s="2" t="s">
        <v>1</v>
      </c>
      <c r="AC3" s="63" t="s">
        <v>2</v>
      </c>
      <c r="AD3" s="64"/>
      <c r="AE3" s="3" t="s">
        <v>3</v>
      </c>
      <c r="AF3" s="2" t="s">
        <v>4</v>
      </c>
      <c r="AG3" s="2" t="s">
        <v>5</v>
      </c>
      <c r="AH3" s="1"/>
      <c r="AI3" s="2" t="s">
        <v>0</v>
      </c>
      <c r="AJ3" s="2" t="s">
        <v>1</v>
      </c>
      <c r="AK3" s="63" t="s">
        <v>2</v>
      </c>
      <c r="AL3" s="64"/>
      <c r="AM3" s="3" t="s">
        <v>3</v>
      </c>
      <c r="AN3" s="2" t="s">
        <v>4</v>
      </c>
      <c r="AO3" s="2" t="s">
        <v>5</v>
      </c>
      <c r="AP3" s="1"/>
      <c r="AQ3" s="2" t="s">
        <v>0</v>
      </c>
      <c r="AR3" s="2" t="s">
        <v>1</v>
      </c>
      <c r="AS3" s="63" t="s">
        <v>2</v>
      </c>
      <c r="AT3" s="64"/>
      <c r="AU3" s="3" t="s">
        <v>3</v>
      </c>
      <c r="AV3" s="2" t="s">
        <v>4</v>
      </c>
      <c r="AW3" s="2" t="s">
        <v>5</v>
      </c>
      <c r="AX3" s="1"/>
      <c r="AY3" s="2" t="s">
        <v>0</v>
      </c>
      <c r="AZ3" s="2" t="s">
        <v>1</v>
      </c>
      <c r="BA3" s="63" t="s">
        <v>2</v>
      </c>
      <c r="BB3" s="64"/>
      <c r="BC3" s="3" t="s">
        <v>3</v>
      </c>
      <c r="BD3" s="2" t="s">
        <v>4</v>
      </c>
      <c r="BE3" s="2" t="s">
        <v>5</v>
      </c>
    </row>
    <row r="4" spans="3:57" x14ac:dyDescent="0.35">
      <c r="C4" s="5" t="s">
        <v>6</v>
      </c>
      <c r="D4" s="5" t="s">
        <v>7</v>
      </c>
      <c r="E4" s="6" t="s">
        <v>8</v>
      </c>
      <c r="F4" s="7" t="s">
        <v>9</v>
      </c>
      <c r="G4" s="5"/>
      <c r="H4" s="5" t="s">
        <v>10</v>
      </c>
      <c r="I4" s="5" t="s">
        <v>11</v>
      </c>
      <c r="J4" s="1"/>
      <c r="K4" s="5" t="s">
        <v>6</v>
      </c>
      <c r="L4" s="5" t="s">
        <v>7</v>
      </c>
      <c r="M4" s="6" t="s">
        <v>8</v>
      </c>
      <c r="N4" s="7" t="s">
        <v>9</v>
      </c>
      <c r="O4" s="5"/>
      <c r="P4" s="5" t="s">
        <v>10</v>
      </c>
      <c r="Q4" s="5" t="s">
        <v>11</v>
      </c>
      <c r="R4" s="1"/>
      <c r="S4" s="5" t="s">
        <v>6</v>
      </c>
      <c r="T4" s="5" t="s">
        <v>7</v>
      </c>
      <c r="U4" s="6" t="s">
        <v>8</v>
      </c>
      <c r="V4" s="7" t="s">
        <v>9</v>
      </c>
      <c r="W4" s="5"/>
      <c r="X4" s="5" t="s">
        <v>10</v>
      </c>
      <c r="Y4" s="5" t="s">
        <v>11</v>
      </c>
      <c r="Z4" s="1"/>
      <c r="AA4" s="5" t="s">
        <v>6</v>
      </c>
      <c r="AB4" s="5" t="s">
        <v>7</v>
      </c>
      <c r="AC4" s="6" t="s">
        <v>8</v>
      </c>
      <c r="AD4" s="7" t="s">
        <v>9</v>
      </c>
      <c r="AE4" s="5"/>
      <c r="AF4" s="5" t="s">
        <v>10</v>
      </c>
      <c r="AG4" s="5" t="s">
        <v>11</v>
      </c>
      <c r="AH4" s="1"/>
      <c r="AI4" s="5" t="s">
        <v>6</v>
      </c>
      <c r="AJ4" s="5" t="s">
        <v>7</v>
      </c>
      <c r="AK4" s="6" t="s">
        <v>8</v>
      </c>
      <c r="AL4" s="7" t="s">
        <v>9</v>
      </c>
      <c r="AM4" s="5"/>
      <c r="AN4" s="5" t="s">
        <v>10</v>
      </c>
      <c r="AO4" s="5" t="s">
        <v>11</v>
      </c>
      <c r="AP4" s="1"/>
      <c r="AQ4" s="5" t="s">
        <v>6</v>
      </c>
      <c r="AR4" s="5" t="s">
        <v>7</v>
      </c>
      <c r="AS4" s="6" t="s">
        <v>8</v>
      </c>
      <c r="AT4" s="7" t="s">
        <v>9</v>
      </c>
      <c r="AU4" s="5"/>
      <c r="AV4" s="5" t="s">
        <v>10</v>
      </c>
      <c r="AW4" s="5" t="s">
        <v>11</v>
      </c>
      <c r="AX4" s="1"/>
      <c r="AY4" s="5" t="s">
        <v>6</v>
      </c>
      <c r="AZ4" s="5" t="s">
        <v>7</v>
      </c>
      <c r="BA4" s="6" t="s">
        <v>8</v>
      </c>
      <c r="BB4" s="7" t="s">
        <v>9</v>
      </c>
      <c r="BC4" s="5"/>
      <c r="BD4" s="5" t="s">
        <v>10</v>
      </c>
      <c r="BE4" s="5" t="s">
        <v>11</v>
      </c>
    </row>
    <row r="5" spans="3:57" x14ac:dyDescent="0.35">
      <c r="C5" s="5">
        <v>0</v>
      </c>
      <c r="D5" s="5">
        <v>24.8</v>
      </c>
      <c r="E5" s="6"/>
      <c r="F5" s="7"/>
      <c r="G5" s="5"/>
      <c r="H5" s="5"/>
      <c r="I5" s="5"/>
      <c r="J5" s="1"/>
      <c r="K5" s="5">
        <v>0</v>
      </c>
      <c r="L5" s="5">
        <v>24.7</v>
      </c>
      <c r="M5" s="6"/>
      <c r="N5" s="7"/>
      <c r="O5" s="5"/>
      <c r="P5" s="5"/>
      <c r="Q5" s="5"/>
      <c r="R5" s="1"/>
      <c r="S5" s="5">
        <v>0</v>
      </c>
      <c r="T5" s="5">
        <v>24.8</v>
      </c>
      <c r="U5" s="6"/>
      <c r="V5" s="7"/>
      <c r="W5" s="5"/>
      <c r="X5" s="5"/>
      <c r="Y5" s="5"/>
      <c r="Z5" s="1"/>
      <c r="AA5" s="5">
        <v>0</v>
      </c>
      <c r="AB5" s="5">
        <v>23.8</v>
      </c>
      <c r="AC5" s="6"/>
      <c r="AD5" s="7"/>
      <c r="AE5" s="5"/>
      <c r="AF5" s="5"/>
      <c r="AG5" s="5"/>
      <c r="AH5" s="1"/>
      <c r="AI5" s="5">
        <v>0</v>
      </c>
      <c r="AJ5" s="5">
        <v>23.4</v>
      </c>
      <c r="AK5" s="6"/>
      <c r="AL5" s="7"/>
      <c r="AM5" s="5"/>
      <c r="AN5" s="5"/>
      <c r="AO5" s="5"/>
      <c r="AP5" s="1"/>
      <c r="AQ5" s="5">
        <v>0</v>
      </c>
      <c r="AR5" s="5">
        <v>24.2</v>
      </c>
      <c r="AS5" s="6"/>
      <c r="AT5" s="7"/>
      <c r="AU5" s="5"/>
      <c r="AV5" s="5"/>
      <c r="AW5" s="5"/>
      <c r="AX5" s="1"/>
      <c r="AY5" s="5">
        <v>0</v>
      </c>
      <c r="AZ5" s="5">
        <v>24.4</v>
      </c>
      <c r="BA5" s="6"/>
      <c r="BB5" s="7"/>
      <c r="BC5" s="5"/>
      <c r="BD5" s="5"/>
      <c r="BE5" s="5"/>
    </row>
    <row r="6" spans="3:57" x14ac:dyDescent="0.35">
      <c r="C6" s="5">
        <v>1</v>
      </c>
      <c r="D6" s="5">
        <v>22.4</v>
      </c>
      <c r="E6" s="6"/>
      <c r="F6" s="7"/>
      <c r="G6" s="5"/>
      <c r="H6" s="5"/>
      <c r="I6" s="5"/>
      <c r="J6" s="1"/>
      <c r="K6" s="5">
        <v>1</v>
      </c>
      <c r="L6" s="5">
        <v>21</v>
      </c>
      <c r="M6" s="6"/>
      <c r="N6" s="7"/>
      <c r="O6" s="5"/>
      <c r="P6" s="5"/>
      <c r="Q6" s="5"/>
      <c r="R6" s="1"/>
      <c r="S6" s="5">
        <v>1</v>
      </c>
      <c r="T6" s="5">
        <v>22</v>
      </c>
      <c r="U6" s="6"/>
      <c r="V6" s="7"/>
      <c r="W6" s="5"/>
      <c r="X6" s="5"/>
      <c r="Y6" s="5"/>
      <c r="Z6" s="1"/>
      <c r="AA6" s="5">
        <v>1</v>
      </c>
      <c r="AB6" s="5">
        <v>21.4</v>
      </c>
      <c r="AC6" s="6"/>
      <c r="AD6" s="7"/>
      <c r="AE6" s="5"/>
      <c r="AF6" s="5"/>
      <c r="AG6" s="5"/>
      <c r="AH6" s="1"/>
      <c r="AI6" s="5">
        <v>1</v>
      </c>
      <c r="AJ6" s="5">
        <v>21.8</v>
      </c>
      <c r="AK6" s="6"/>
      <c r="AL6" s="7"/>
      <c r="AM6" s="5"/>
      <c r="AN6" s="5"/>
      <c r="AO6" s="5"/>
      <c r="AP6" s="1"/>
      <c r="AQ6" s="5">
        <v>1</v>
      </c>
      <c r="AR6" s="5">
        <v>22.2</v>
      </c>
      <c r="AS6" s="6"/>
      <c r="AT6" s="7"/>
      <c r="AU6" s="5"/>
      <c r="AV6" s="5"/>
      <c r="AW6" s="5"/>
      <c r="AX6" s="1"/>
      <c r="AY6" s="5">
        <v>1</v>
      </c>
      <c r="AZ6" s="5">
        <v>21.6</v>
      </c>
      <c r="BA6" s="6"/>
      <c r="BB6" s="7"/>
      <c r="BC6" s="5"/>
      <c r="BD6" s="5"/>
      <c r="BE6" s="5"/>
    </row>
    <row r="7" spans="3:57" x14ac:dyDescent="0.35">
      <c r="C7" s="5">
        <v>2</v>
      </c>
      <c r="D7" s="5">
        <v>17.399999999999999</v>
      </c>
      <c r="E7" s="6"/>
      <c r="F7" s="7"/>
      <c r="G7" s="5"/>
      <c r="H7" s="5"/>
      <c r="I7" s="5"/>
      <c r="J7" s="1"/>
      <c r="K7" s="5">
        <v>2</v>
      </c>
      <c r="L7" s="5">
        <v>16.399999999999999</v>
      </c>
      <c r="M7" s="6"/>
      <c r="N7" s="7"/>
      <c r="O7" s="5"/>
      <c r="P7" s="5"/>
      <c r="Q7" s="5"/>
      <c r="R7" s="1"/>
      <c r="S7" s="5">
        <v>2</v>
      </c>
      <c r="T7" s="5">
        <v>18.399999999999999</v>
      </c>
      <c r="U7" s="6"/>
      <c r="V7" s="7"/>
      <c r="W7" s="5"/>
      <c r="X7" s="5"/>
      <c r="Y7" s="5"/>
      <c r="Z7" s="1"/>
      <c r="AA7" s="5">
        <v>2</v>
      </c>
      <c r="AB7" s="5">
        <v>17.2</v>
      </c>
      <c r="AC7" s="6">
        <v>46.8</v>
      </c>
      <c r="AD7" s="7">
        <v>4</v>
      </c>
      <c r="AE7" s="5">
        <v>7.73</v>
      </c>
      <c r="AF7" s="5">
        <v>149</v>
      </c>
      <c r="AG7" s="5">
        <v>820</v>
      </c>
      <c r="AH7" s="1"/>
      <c r="AI7" s="5">
        <v>2</v>
      </c>
      <c r="AJ7" s="5">
        <v>18.2</v>
      </c>
      <c r="AK7" s="6">
        <v>62.9</v>
      </c>
      <c r="AL7" s="7">
        <v>5.75</v>
      </c>
      <c r="AM7" s="5">
        <v>7.83</v>
      </c>
      <c r="AN7" s="5">
        <v>97</v>
      </c>
      <c r="AO7" s="5">
        <v>822</v>
      </c>
      <c r="AP7" s="1"/>
      <c r="AQ7" s="5">
        <v>2</v>
      </c>
      <c r="AR7" s="5">
        <v>18</v>
      </c>
      <c r="AS7" s="6"/>
      <c r="AT7" s="7"/>
      <c r="AU7" s="5"/>
      <c r="AV7" s="5"/>
      <c r="AW7" s="5"/>
      <c r="AX7" s="1"/>
      <c r="AY7" s="5">
        <v>2</v>
      </c>
      <c r="AZ7" s="5">
        <v>18.600000000000001</v>
      </c>
      <c r="BA7" s="6">
        <v>52.2</v>
      </c>
      <c r="BB7" s="7">
        <v>4.67</v>
      </c>
      <c r="BC7" s="5">
        <v>7.68</v>
      </c>
      <c r="BD7" s="5">
        <v>125</v>
      </c>
      <c r="BE7" s="5">
        <v>822</v>
      </c>
    </row>
    <row r="8" spans="3:57" x14ac:dyDescent="0.35">
      <c r="C8" s="9">
        <v>3</v>
      </c>
      <c r="D8" s="9">
        <v>13.2</v>
      </c>
      <c r="E8" s="10">
        <v>12.6</v>
      </c>
      <c r="F8" s="11">
        <v>1.2</v>
      </c>
      <c r="G8" s="9">
        <v>7.48</v>
      </c>
      <c r="H8" s="9">
        <v>-112</v>
      </c>
      <c r="I8" s="9">
        <v>864</v>
      </c>
      <c r="J8" s="1"/>
      <c r="K8" s="9">
        <v>3</v>
      </c>
      <c r="L8" s="9">
        <v>11.8</v>
      </c>
      <c r="M8" s="10">
        <v>11.6</v>
      </c>
      <c r="N8" s="11">
        <v>1.25</v>
      </c>
      <c r="O8" s="9">
        <v>7.42</v>
      </c>
      <c r="P8" s="9">
        <v>-119</v>
      </c>
      <c r="Q8" s="9">
        <v>892</v>
      </c>
      <c r="R8" s="1"/>
      <c r="S8" s="9">
        <v>3</v>
      </c>
      <c r="T8" s="9">
        <v>10.7</v>
      </c>
      <c r="U8" s="10">
        <v>11.5</v>
      </c>
      <c r="V8" s="11">
        <v>1.1100000000000001</v>
      </c>
      <c r="W8" s="9">
        <v>7.47</v>
      </c>
      <c r="X8" s="9">
        <v>-97</v>
      </c>
      <c r="Y8" s="9">
        <v>881</v>
      </c>
      <c r="Z8" s="1"/>
      <c r="AA8" s="9">
        <v>3</v>
      </c>
      <c r="AB8" s="9"/>
      <c r="AC8" s="10"/>
      <c r="AD8" s="11"/>
      <c r="AE8" s="9"/>
      <c r="AF8" s="9"/>
      <c r="AG8" s="9"/>
      <c r="AH8" s="1"/>
      <c r="AI8" s="9">
        <v>3</v>
      </c>
      <c r="AJ8" s="9"/>
      <c r="AK8" s="10"/>
      <c r="AL8" s="11"/>
      <c r="AM8" s="9"/>
      <c r="AN8" s="9"/>
      <c r="AO8" s="9"/>
      <c r="AP8" s="1"/>
      <c r="AQ8" s="9">
        <v>3</v>
      </c>
      <c r="AR8" s="9">
        <v>13.2</v>
      </c>
      <c r="AS8" s="10">
        <v>20</v>
      </c>
      <c r="AT8" s="11">
        <v>1.87</v>
      </c>
      <c r="AU8" s="9">
        <v>7.42</v>
      </c>
      <c r="AV8" s="9">
        <v>-119</v>
      </c>
      <c r="AW8" s="9">
        <v>875</v>
      </c>
      <c r="AX8" s="1"/>
      <c r="AY8" s="9">
        <v>3</v>
      </c>
      <c r="AZ8" s="9"/>
      <c r="BA8" s="10"/>
      <c r="BB8" s="11"/>
      <c r="BC8" s="9"/>
      <c r="BD8" s="9"/>
      <c r="BE8" s="9"/>
    </row>
    <row r="9" spans="3:57" x14ac:dyDescent="0.35">
      <c r="C9" s="13"/>
      <c r="D9" s="57"/>
      <c r="E9" s="57"/>
      <c r="F9" s="57"/>
      <c r="G9" s="57"/>
      <c r="H9" s="57"/>
      <c r="I9" s="14"/>
      <c r="J9" s="1"/>
      <c r="K9" s="13"/>
      <c r="L9" s="57"/>
      <c r="M9" s="57"/>
      <c r="N9" s="57"/>
      <c r="O9" s="57"/>
      <c r="P9" s="57"/>
      <c r="Q9" s="14"/>
      <c r="R9" s="1"/>
      <c r="S9" s="13"/>
      <c r="T9" s="57"/>
      <c r="U9" s="57"/>
      <c r="V9" s="57"/>
      <c r="W9" s="57"/>
      <c r="X9" s="57"/>
      <c r="Y9" s="14"/>
      <c r="Z9" s="1"/>
      <c r="AA9" s="13"/>
      <c r="AB9" s="57"/>
      <c r="AC9" s="57"/>
      <c r="AD9" s="57"/>
      <c r="AE9" s="57"/>
      <c r="AF9" s="57"/>
      <c r="AG9" s="14"/>
      <c r="AH9" s="1"/>
      <c r="AI9" s="13"/>
      <c r="AJ9" s="57"/>
      <c r="AK9" s="57"/>
      <c r="AL9" s="57"/>
      <c r="AM9" s="57"/>
      <c r="AN9" s="57"/>
      <c r="AO9" s="14"/>
      <c r="AP9" s="1"/>
      <c r="AQ9" s="13"/>
      <c r="AR9" s="57"/>
      <c r="AS9" s="57"/>
      <c r="AT9" s="57"/>
      <c r="AU9" s="57"/>
      <c r="AV9" s="57"/>
      <c r="AW9" s="14"/>
      <c r="AX9" s="1"/>
      <c r="AY9" s="13"/>
      <c r="AZ9" s="57"/>
      <c r="BA9" s="57"/>
      <c r="BB9" s="57"/>
      <c r="BC9" s="57"/>
      <c r="BD9" s="57"/>
      <c r="BE9" s="14"/>
    </row>
    <row r="10" spans="3:57" x14ac:dyDescent="0.35">
      <c r="C10" s="13" t="s">
        <v>12</v>
      </c>
      <c r="D10" s="14"/>
      <c r="E10" s="15">
        <v>1</v>
      </c>
      <c r="F10" s="16"/>
      <c r="G10" s="17"/>
      <c r="H10" s="17"/>
      <c r="I10" s="18"/>
      <c r="J10" s="1"/>
      <c r="K10" s="13" t="s">
        <v>12</v>
      </c>
      <c r="L10" s="14"/>
      <c r="M10" s="15">
        <v>0.9</v>
      </c>
      <c r="N10" s="16"/>
      <c r="O10" s="17"/>
      <c r="P10" s="17"/>
      <c r="Q10" s="18"/>
      <c r="R10" s="1"/>
      <c r="S10" s="13" t="s">
        <v>12</v>
      </c>
      <c r="T10" s="14"/>
      <c r="U10" s="15">
        <v>1</v>
      </c>
      <c r="V10" s="16"/>
      <c r="W10" s="17"/>
      <c r="X10" s="17"/>
      <c r="Y10" s="18"/>
      <c r="Z10" s="1"/>
      <c r="AA10" s="13" t="s">
        <v>12</v>
      </c>
      <c r="AB10" s="14"/>
      <c r="AC10" s="15">
        <v>0.8</v>
      </c>
      <c r="AD10" s="16"/>
      <c r="AE10" s="17"/>
      <c r="AF10" s="17"/>
      <c r="AG10" s="18"/>
      <c r="AH10" s="1"/>
      <c r="AI10" s="13" t="s">
        <v>12</v>
      </c>
      <c r="AJ10" s="14"/>
      <c r="AK10" s="15">
        <v>0.8</v>
      </c>
      <c r="AL10" s="16"/>
      <c r="AM10" s="17"/>
      <c r="AN10" s="17"/>
      <c r="AO10" s="18"/>
      <c r="AP10" s="1"/>
      <c r="AQ10" s="13" t="s">
        <v>12</v>
      </c>
      <c r="AR10" s="14"/>
      <c r="AS10" s="15">
        <v>0.8</v>
      </c>
      <c r="AT10" s="16"/>
      <c r="AU10" s="17"/>
      <c r="AV10" s="17"/>
      <c r="AW10" s="18"/>
      <c r="AX10" s="1"/>
      <c r="AY10" s="13" t="s">
        <v>12</v>
      </c>
      <c r="AZ10" s="14"/>
      <c r="BA10" s="15">
        <v>0.8</v>
      </c>
      <c r="BB10" s="16"/>
      <c r="BC10" s="17"/>
      <c r="BD10" s="17"/>
      <c r="BE10" s="18"/>
    </row>
    <row r="11" spans="3:57" x14ac:dyDescent="0.35">
      <c r="C11" s="13" t="s">
        <v>14</v>
      </c>
      <c r="D11" s="14"/>
      <c r="E11" s="15">
        <v>3.7</v>
      </c>
      <c r="F11" s="22"/>
      <c r="G11" s="23"/>
      <c r="H11" s="23"/>
      <c r="I11" s="24"/>
      <c r="J11" s="1"/>
      <c r="K11" s="13" t="s">
        <v>14</v>
      </c>
      <c r="L11" s="14"/>
      <c r="M11" s="15">
        <v>3.5</v>
      </c>
      <c r="N11" s="22"/>
      <c r="O11" s="23"/>
      <c r="P11" s="23"/>
      <c r="Q11" s="24"/>
      <c r="R11" s="1"/>
      <c r="S11" s="13" t="s">
        <v>14</v>
      </c>
      <c r="T11" s="14"/>
      <c r="U11" s="15">
        <v>3.6</v>
      </c>
      <c r="V11" s="22"/>
      <c r="W11" s="23"/>
      <c r="X11" s="23"/>
      <c r="Y11" s="24"/>
      <c r="Z11" s="1"/>
      <c r="AA11" s="13" t="s">
        <v>14</v>
      </c>
      <c r="AB11" s="14"/>
      <c r="AC11" s="15">
        <v>3</v>
      </c>
      <c r="AD11" s="22"/>
      <c r="AE11" s="23"/>
      <c r="AF11" s="23"/>
      <c r="AG11" s="24"/>
      <c r="AH11" s="1"/>
      <c r="AI11" s="13" t="s">
        <v>14</v>
      </c>
      <c r="AJ11" s="14"/>
      <c r="AK11" s="15">
        <v>3</v>
      </c>
      <c r="AL11" s="22"/>
      <c r="AM11" s="23"/>
      <c r="AN11" s="23"/>
      <c r="AO11" s="24"/>
      <c r="AP11" s="1"/>
      <c r="AQ11" s="13" t="s">
        <v>14</v>
      </c>
      <c r="AR11" s="14"/>
      <c r="AS11" s="15">
        <v>3.6</v>
      </c>
      <c r="AT11" s="22"/>
      <c r="AU11" s="23"/>
      <c r="AV11" s="23"/>
      <c r="AW11" s="24"/>
      <c r="AX11" s="1"/>
      <c r="AY11" s="13" t="s">
        <v>14</v>
      </c>
      <c r="AZ11" s="14"/>
      <c r="BA11" s="15">
        <v>3</v>
      </c>
      <c r="BB11" s="22"/>
      <c r="BC11" s="23"/>
      <c r="BD11" s="23"/>
      <c r="BE11" s="24"/>
    </row>
    <row r="12" spans="3:57" x14ac:dyDescent="0.35">
      <c r="C12" s="13" t="s">
        <v>15</v>
      </c>
      <c r="D12" s="14"/>
      <c r="E12" s="15">
        <v>11.7</v>
      </c>
      <c r="F12" s="22"/>
      <c r="G12" s="23"/>
      <c r="H12" s="23"/>
      <c r="I12" s="24"/>
      <c r="J12" s="1"/>
      <c r="K12" s="13" t="s">
        <v>15</v>
      </c>
      <c r="L12" s="14"/>
      <c r="M12" s="15">
        <v>11.5</v>
      </c>
      <c r="N12" s="22"/>
      <c r="O12" s="23"/>
      <c r="P12" s="23"/>
      <c r="Q12" s="24"/>
      <c r="R12" s="1"/>
      <c r="S12" s="13" t="s">
        <v>15</v>
      </c>
      <c r="T12" s="14"/>
      <c r="U12" s="15">
        <v>11.8</v>
      </c>
      <c r="V12" s="22"/>
      <c r="W12" s="23"/>
      <c r="X12" s="23"/>
      <c r="Y12" s="24"/>
      <c r="Z12" s="1"/>
      <c r="AA12" s="13" t="s">
        <v>15</v>
      </c>
      <c r="AB12" s="14"/>
      <c r="AC12" s="15">
        <v>11.5</v>
      </c>
      <c r="AD12" s="22"/>
      <c r="AE12" s="23"/>
      <c r="AF12" s="23"/>
      <c r="AG12" s="24"/>
      <c r="AH12" s="1"/>
      <c r="AI12" s="13" t="s">
        <v>15</v>
      </c>
      <c r="AJ12" s="14"/>
      <c r="AK12" s="15">
        <v>11.4</v>
      </c>
      <c r="AL12" s="22"/>
      <c r="AM12" s="23"/>
      <c r="AN12" s="23"/>
      <c r="AO12" s="24"/>
      <c r="AP12" s="1"/>
      <c r="AQ12" s="13" t="s">
        <v>15</v>
      </c>
      <c r="AR12" s="14"/>
      <c r="AS12" s="15">
        <v>12.4</v>
      </c>
      <c r="AT12" s="22"/>
      <c r="AU12" s="23"/>
      <c r="AV12" s="23"/>
      <c r="AW12" s="24"/>
      <c r="AX12" s="1"/>
      <c r="AY12" s="13" t="s">
        <v>15</v>
      </c>
      <c r="AZ12" s="14"/>
      <c r="BA12" s="15">
        <v>12.9</v>
      </c>
      <c r="BB12" s="22"/>
      <c r="BC12" s="23"/>
      <c r="BD12" s="23"/>
      <c r="BE12" s="24"/>
    </row>
    <row r="13" spans="3:57" x14ac:dyDescent="0.35">
      <c r="C13" s="13" t="s">
        <v>16</v>
      </c>
      <c r="D13" s="14"/>
      <c r="E13" s="15">
        <v>5.8</v>
      </c>
      <c r="F13" s="22"/>
      <c r="G13" s="23"/>
      <c r="H13" s="23"/>
      <c r="I13" s="24"/>
      <c r="J13" s="1"/>
      <c r="K13" s="13" t="s">
        <v>16</v>
      </c>
      <c r="L13" s="14"/>
      <c r="M13" s="15">
        <v>7.8</v>
      </c>
      <c r="N13" s="22"/>
      <c r="O13" s="23"/>
      <c r="P13" s="23"/>
      <c r="Q13" s="24"/>
      <c r="R13" s="1"/>
      <c r="S13" s="13" t="s">
        <v>16</v>
      </c>
      <c r="T13" s="14"/>
      <c r="U13" s="15">
        <v>5.9</v>
      </c>
      <c r="V13" s="22"/>
      <c r="W13" s="23"/>
      <c r="X13" s="23"/>
      <c r="Y13" s="24"/>
      <c r="Z13" s="1"/>
      <c r="AA13" s="13" t="s">
        <v>16</v>
      </c>
      <c r="AB13" s="14"/>
      <c r="AC13" s="15">
        <v>5.8</v>
      </c>
      <c r="AD13" s="22"/>
      <c r="AE13" s="23"/>
      <c r="AF13" s="23"/>
      <c r="AG13" s="24"/>
      <c r="AH13" s="1"/>
      <c r="AI13" s="13" t="s">
        <v>16</v>
      </c>
      <c r="AJ13" s="14"/>
      <c r="AK13" s="15">
        <v>4.8</v>
      </c>
      <c r="AL13" s="22"/>
      <c r="AM13" s="23"/>
      <c r="AN13" s="23"/>
      <c r="AO13" s="24"/>
      <c r="AP13" s="1"/>
      <c r="AQ13" s="13" t="s">
        <v>16</v>
      </c>
      <c r="AR13" s="14"/>
      <c r="AS13" s="15">
        <v>5.2</v>
      </c>
      <c r="AT13" s="22"/>
      <c r="AU13" s="23"/>
      <c r="AV13" s="23"/>
      <c r="AW13" s="24"/>
      <c r="AX13" s="1"/>
      <c r="AY13" s="13" t="s">
        <v>16</v>
      </c>
      <c r="AZ13" s="14"/>
      <c r="BA13" s="15">
        <v>5.8</v>
      </c>
      <c r="BB13" s="22"/>
      <c r="BC13" s="23"/>
      <c r="BD13" s="23"/>
      <c r="BE13" s="24"/>
    </row>
    <row r="14" spans="3:57" x14ac:dyDescent="0.35">
      <c r="C14" s="13" t="s">
        <v>17</v>
      </c>
      <c r="D14" s="14"/>
      <c r="E14" s="15">
        <v>16.8</v>
      </c>
      <c r="F14" s="26"/>
      <c r="G14" s="27"/>
      <c r="H14" s="27"/>
      <c r="I14" s="28"/>
      <c r="J14" s="29"/>
      <c r="K14" s="13" t="s">
        <v>17</v>
      </c>
      <c r="L14" s="14"/>
      <c r="M14" s="15">
        <v>17.7</v>
      </c>
      <c r="N14" s="26"/>
      <c r="O14" s="27"/>
      <c r="P14" s="27"/>
      <c r="Q14" s="28"/>
      <c r="R14" s="29"/>
      <c r="S14" s="13" t="s">
        <v>17</v>
      </c>
      <c r="T14" s="14"/>
      <c r="U14" s="15">
        <v>17.100000000000001</v>
      </c>
      <c r="V14" s="26"/>
      <c r="W14" s="27"/>
      <c r="X14" s="27"/>
      <c r="Y14" s="28"/>
      <c r="Z14" s="29"/>
      <c r="AA14" s="13" t="s">
        <v>17</v>
      </c>
      <c r="AB14" s="14"/>
      <c r="AC14" s="15">
        <v>19.100000000000001</v>
      </c>
      <c r="AD14" s="26"/>
      <c r="AE14" s="27"/>
      <c r="AF14" s="27"/>
      <c r="AG14" s="28"/>
      <c r="AH14" s="29"/>
      <c r="AI14" s="13" t="s">
        <v>17</v>
      </c>
      <c r="AJ14" s="14"/>
      <c r="AK14" s="15">
        <v>15</v>
      </c>
      <c r="AL14" s="26"/>
      <c r="AM14" s="27"/>
      <c r="AN14" s="27"/>
      <c r="AO14" s="28"/>
      <c r="AP14" s="29"/>
      <c r="AQ14" s="13" t="s">
        <v>17</v>
      </c>
      <c r="AR14" s="14"/>
      <c r="AS14" s="15">
        <v>15</v>
      </c>
      <c r="AT14" s="26"/>
      <c r="AU14" s="27"/>
      <c r="AV14" s="27"/>
      <c r="AW14" s="28"/>
      <c r="AX14" s="29"/>
      <c r="AY14" s="13" t="s">
        <v>17</v>
      </c>
      <c r="AZ14" s="14"/>
      <c r="BA14" s="15">
        <v>18.5</v>
      </c>
      <c r="BB14" s="26"/>
      <c r="BC14" s="27"/>
      <c r="BD14" s="27"/>
      <c r="BE14" s="28"/>
    </row>
    <row r="18" spans="3:57" x14ac:dyDescent="0.35">
      <c r="C18" s="104">
        <v>41451</v>
      </c>
      <c r="D18" s="57"/>
      <c r="E18" s="57"/>
      <c r="F18" s="57"/>
      <c r="G18" s="57"/>
      <c r="H18" s="57"/>
      <c r="I18" s="57"/>
      <c r="J18" s="57"/>
      <c r="K18" s="104">
        <v>41451</v>
      </c>
      <c r="L18" s="57"/>
      <c r="M18" s="57"/>
      <c r="N18" s="57"/>
      <c r="O18" s="57"/>
      <c r="P18" s="57"/>
      <c r="Q18" s="57"/>
      <c r="R18" s="57"/>
      <c r="S18" s="104">
        <v>41451</v>
      </c>
      <c r="T18" s="57"/>
      <c r="U18" s="57"/>
      <c r="V18" s="57"/>
      <c r="W18" s="57"/>
      <c r="X18" s="57"/>
      <c r="Y18" s="57"/>
      <c r="Z18" s="57"/>
      <c r="AA18" s="104">
        <v>41451</v>
      </c>
      <c r="AB18" s="57"/>
      <c r="AC18" s="57"/>
      <c r="AD18" s="57"/>
      <c r="AE18" s="57"/>
      <c r="AF18" s="57"/>
      <c r="AG18" s="57"/>
      <c r="AH18" s="57"/>
      <c r="AI18" s="104">
        <v>41451</v>
      </c>
      <c r="AJ18" s="57"/>
      <c r="AK18" s="57"/>
      <c r="AL18" s="57"/>
      <c r="AM18" s="57"/>
      <c r="AN18" s="57"/>
      <c r="AO18" s="57"/>
      <c r="AP18" s="57"/>
      <c r="AQ18" s="104">
        <v>41451</v>
      </c>
      <c r="AR18" s="57"/>
      <c r="AS18" s="57"/>
      <c r="AT18" s="57"/>
      <c r="AU18" s="57"/>
      <c r="AV18" s="57"/>
      <c r="AW18" s="57"/>
      <c r="AX18" s="57"/>
      <c r="AY18" s="104">
        <v>41451</v>
      </c>
      <c r="AZ18" s="57"/>
      <c r="BA18" s="57"/>
      <c r="BB18" s="57"/>
      <c r="BC18" s="57"/>
      <c r="BD18" s="57"/>
      <c r="BE18" s="14"/>
    </row>
    <row r="19" spans="3:57" x14ac:dyDescent="0.35">
      <c r="C19" s="35">
        <v>5</v>
      </c>
      <c r="D19" s="36"/>
      <c r="E19" s="36"/>
      <c r="F19" s="36"/>
      <c r="G19" s="36"/>
      <c r="H19" s="36"/>
      <c r="I19" s="37"/>
      <c r="J19" s="38"/>
      <c r="K19" s="35">
        <v>6</v>
      </c>
      <c r="L19" s="36"/>
      <c r="M19" s="36"/>
      <c r="N19" s="36"/>
      <c r="O19" s="36"/>
      <c r="P19" s="36"/>
      <c r="Q19" s="37"/>
      <c r="R19" s="38"/>
      <c r="S19" s="35">
        <v>7</v>
      </c>
      <c r="T19" s="36"/>
      <c r="U19" s="36"/>
      <c r="V19" s="36"/>
      <c r="W19" s="36"/>
      <c r="X19" s="36"/>
      <c r="Y19" s="37"/>
      <c r="Z19" s="38"/>
      <c r="AA19" s="35">
        <v>8</v>
      </c>
      <c r="AB19" s="36"/>
      <c r="AC19" s="36"/>
      <c r="AD19" s="36"/>
      <c r="AE19" s="36"/>
      <c r="AF19" s="36"/>
      <c r="AG19" s="37"/>
      <c r="AH19" s="38"/>
      <c r="AI19" s="35">
        <v>9</v>
      </c>
      <c r="AJ19" s="36"/>
      <c r="AK19" s="36"/>
      <c r="AL19" s="36"/>
      <c r="AM19" s="36"/>
      <c r="AN19" s="36"/>
      <c r="AO19" s="37"/>
      <c r="AP19" s="38"/>
      <c r="AQ19" s="35">
        <v>10</v>
      </c>
      <c r="AR19" s="36"/>
      <c r="AS19" s="36"/>
      <c r="AT19" s="36"/>
      <c r="AU19" s="36"/>
      <c r="AV19" s="36"/>
      <c r="AW19" s="37"/>
      <c r="AX19" s="38"/>
      <c r="AY19" s="35">
        <v>11</v>
      </c>
      <c r="AZ19" s="36"/>
      <c r="BA19" s="36"/>
      <c r="BB19" s="36"/>
      <c r="BC19" s="36"/>
      <c r="BD19" s="36"/>
      <c r="BE19" s="37"/>
    </row>
    <row r="20" spans="3:57" x14ac:dyDescent="0.35">
      <c r="C20" s="40" t="s">
        <v>0</v>
      </c>
      <c r="D20" s="40" t="s">
        <v>1</v>
      </c>
      <c r="E20" s="65" t="s">
        <v>2</v>
      </c>
      <c r="F20" s="66"/>
      <c r="G20" s="41" t="s">
        <v>3</v>
      </c>
      <c r="H20" s="40" t="s">
        <v>4</v>
      </c>
      <c r="I20" s="40" t="s">
        <v>5</v>
      </c>
      <c r="J20" s="38"/>
      <c r="K20" s="40" t="s">
        <v>0</v>
      </c>
      <c r="L20" s="40" t="s">
        <v>1</v>
      </c>
      <c r="M20" s="65" t="s">
        <v>2</v>
      </c>
      <c r="N20" s="66"/>
      <c r="O20" s="41" t="s">
        <v>3</v>
      </c>
      <c r="P20" s="40" t="s">
        <v>4</v>
      </c>
      <c r="Q20" s="40" t="s">
        <v>5</v>
      </c>
      <c r="R20" s="38"/>
      <c r="S20" s="40" t="s">
        <v>0</v>
      </c>
      <c r="T20" s="40" t="s">
        <v>1</v>
      </c>
      <c r="U20" s="65" t="s">
        <v>2</v>
      </c>
      <c r="V20" s="66"/>
      <c r="W20" s="41" t="s">
        <v>3</v>
      </c>
      <c r="X20" s="40" t="s">
        <v>4</v>
      </c>
      <c r="Y20" s="40" t="s">
        <v>5</v>
      </c>
      <c r="Z20" s="38"/>
      <c r="AA20" s="40" t="s">
        <v>0</v>
      </c>
      <c r="AB20" s="40" t="s">
        <v>1</v>
      </c>
      <c r="AC20" s="65" t="s">
        <v>2</v>
      </c>
      <c r="AD20" s="66"/>
      <c r="AE20" s="41" t="s">
        <v>3</v>
      </c>
      <c r="AF20" s="40" t="s">
        <v>4</v>
      </c>
      <c r="AG20" s="40" t="s">
        <v>5</v>
      </c>
      <c r="AH20" s="38"/>
      <c r="AI20" s="40" t="s">
        <v>0</v>
      </c>
      <c r="AJ20" s="40" t="s">
        <v>1</v>
      </c>
      <c r="AK20" s="65" t="s">
        <v>2</v>
      </c>
      <c r="AL20" s="66"/>
      <c r="AM20" s="41" t="s">
        <v>3</v>
      </c>
      <c r="AN20" s="40" t="s">
        <v>4</v>
      </c>
      <c r="AO20" s="40" t="s">
        <v>5</v>
      </c>
      <c r="AP20" s="38"/>
      <c r="AQ20" s="40" t="s">
        <v>0</v>
      </c>
      <c r="AR20" s="40" t="s">
        <v>1</v>
      </c>
      <c r="AS20" s="65" t="s">
        <v>2</v>
      </c>
      <c r="AT20" s="66"/>
      <c r="AU20" s="41" t="s">
        <v>3</v>
      </c>
      <c r="AV20" s="40" t="s">
        <v>4</v>
      </c>
      <c r="AW20" s="40" t="s">
        <v>5</v>
      </c>
      <c r="AX20" s="38"/>
      <c r="AY20" s="40" t="s">
        <v>0</v>
      </c>
      <c r="AZ20" s="40" t="s">
        <v>1</v>
      </c>
      <c r="BA20" s="65" t="s">
        <v>2</v>
      </c>
      <c r="BB20" s="66"/>
      <c r="BC20" s="41" t="s">
        <v>3</v>
      </c>
      <c r="BD20" s="40" t="s">
        <v>4</v>
      </c>
      <c r="BE20" s="40" t="s">
        <v>5</v>
      </c>
    </row>
    <row r="21" spans="3:57" x14ac:dyDescent="0.35">
      <c r="C21" s="42" t="s">
        <v>6</v>
      </c>
      <c r="D21" s="42" t="s">
        <v>7</v>
      </c>
      <c r="E21" s="43" t="s">
        <v>8</v>
      </c>
      <c r="F21" s="44" t="s">
        <v>9</v>
      </c>
      <c r="G21" s="42"/>
      <c r="H21" s="42" t="s">
        <v>10</v>
      </c>
      <c r="I21" s="42" t="s">
        <v>11</v>
      </c>
      <c r="J21" s="38"/>
      <c r="K21" s="42" t="s">
        <v>6</v>
      </c>
      <c r="L21" s="42" t="s">
        <v>7</v>
      </c>
      <c r="M21" s="43" t="s">
        <v>8</v>
      </c>
      <c r="N21" s="44" t="s">
        <v>9</v>
      </c>
      <c r="O21" s="42"/>
      <c r="P21" s="42" t="s">
        <v>10</v>
      </c>
      <c r="Q21" s="42" t="s">
        <v>11</v>
      </c>
      <c r="R21" s="38"/>
      <c r="S21" s="42" t="s">
        <v>6</v>
      </c>
      <c r="T21" s="42" t="s">
        <v>7</v>
      </c>
      <c r="U21" s="43" t="s">
        <v>8</v>
      </c>
      <c r="V21" s="44" t="s">
        <v>9</v>
      </c>
      <c r="W21" s="42"/>
      <c r="X21" s="42" t="s">
        <v>10</v>
      </c>
      <c r="Y21" s="42" t="s">
        <v>11</v>
      </c>
      <c r="Z21" s="38"/>
      <c r="AA21" s="42" t="s">
        <v>6</v>
      </c>
      <c r="AB21" s="42" t="s">
        <v>7</v>
      </c>
      <c r="AC21" s="43" t="s">
        <v>8</v>
      </c>
      <c r="AD21" s="44" t="s">
        <v>9</v>
      </c>
      <c r="AE21" s="42"/>
      <c r="AF21" s="42" t="s">
        <v>10</v>
      </c>
      <c r="AG21" s="42" t="s">
        <v>11</v>
      </c>
      <c r="AH21" s="38"/>
      <c r="AI21" s="42" t="s">
        <v>6</v>
      </c>
      <c r="AJ21" s="42" t="s">
        <v>7</v>
      </c>
      <c r="AK21" s="43" t="s">
        <v>8</v>
      </c>
      <c r="AL21" s="44" t="s">
        <v>9</v>
      </c>
      <c r="AM21" s="42"/>
      <c r="AN21" s="42" t="s">
        <v>10</v>
      </c>
      <c r="AO21" s="42" t="s">
        <v>11</v>
      </c>
      <c r="AP21" s="38"/>
      <c r="AQ21" s="42" t="s">
        <v>6</v>
      </c>
      <c r="AR21" s="42" t="s">
        <v>7</v>
      </c>
      <c r="AS21" s="43" t="s">
        <v>8</v>
      </c>
      <c r="AT21" s="44" t="s">
        <v>9</v>
      </c>
      <c r="AU21" s="42"/>
      <c r="AV21" s="42" t="s">
        <v>10</v>
      </c>
      <c r="AW21" s="42" t="s">
        <v>11</v>
      </c>
      <c r="AX21" s="38"/>
      <c r="AY21" s="42" t="s">
        <v>6</v>
      </c>
      <c r="AZ21" s="42" t="s">
        <v>7</v>
      </c>
      <c r="BA21" s="43" t="s">
        <v>8</v>
      </c>
      <c r="BB21" s="44" t="s">
        <v>9</v>
      </c>
      <c r="BC21" s="42"/>
      <c r="BD21" s="42" t="s">
        <v>10</v>
      </c>
      <c r="BE21" s="42" t="s">
        <v>11</v>
      </c>
    </row>
    <row r="22" spans="3:57" x14ac:dyDescent="0.35">
      <c r="C22" s="42">
        <v>0</v>
      </c>
      <c r="D22" s="42"/>
      <c r="E22" s="43"/>
      <c r="F22" s="44"/>
      <c r="G22" s="42"/>
      <c r="H22" s="42"/>
      <c r="I22" s="42"/>
      <c r="J22" s="38"/>
      <c r="K22" s="42">
        <v>0</v>
      </c>
      <c r="L22" s="42"/>
      <c r="M22" s="43"/>
      <c r="N22" s="44"/>
      <c r="O22" s="42"/>
      <c r="P22" s="42"/>
      <c r="Q22" s="42"/>
      <c r="R22" s="38"/>
      <c r="S22" s="42">
        <v>0</v>
      </c>
      <c r="T22" s="42">
        <v>18.399999999999999</v>
      </c>
      <c r="U22" s="43">
        <v>93.2</v>
      </c>
      <c r="V22" s="44">
        <v>8.7899999999999991</v>
      </c>
      <c r="W22" s="42">
        <v>8.4700000000000006</v>
      </c>
      <c r="X22" s="42">
        <v>117</v>
      </c>
      <c r="Y22" s="42">
        <v>833</v>
      </c>
      <c r="Z22" s="38"/>
      <c r="AA22" s="42">
        <v>0</v>
      </c>
      <c r="AB22" s="42"/>
      <c r="AC22" s="43"/>
      <c r="AD22" s="44"/>
      <c r="AE22" s="42"/>
      <c r="AF22" s="42"/>
      <c r="AG22" s="42"/>
      <c r="AH22" s="38"/>
      <c r="AI22" s="42">
        <v>0</v>
      </c>
      <c r="AJ22" s="42"/>
      <c r="AK22" s="43"/>
      <c r="AL22" s="44"/>
      <c r="AM22" s="42"/>
      <c r="AN22" s="42"/>
      <c r="AO22" s="42"/>
      <c r="AP22" s="38"/>
      <c r="AQ22" s="42">
        <v>0</v>
      </c>
      <c r="AR22" s="42">
        <v>18.600000000000001</v>
      </c>
      <c r="AS22" s="43">
        <v>92.8</v>
      </c>
      <c r="AT22" s="44">
        <v>8.74</v>
      </c>
      <c r="AU22" s="42">
        <v>8.42</v>
      </c>
      <c r="AV22" s="42">
        <v>107</v>
      </c>
      <c r="AW22" s="42">
        <v>832</v>
      </c>
      <c r="AX22" s="38"/>
      <c r="AY22" s="42">
        <v>0</v>
      </c>
      <c r="AZ22" s="42"/>
      <c r="BA22" s="43"/>
      <c r="BB22" s="44"/>
      <c r="BC22" s="42"/>
      <c r="BD22" s="42"/>
      <c r="BE22" s="42"/>
    </row>
    <row r="23" spans="3:57" x14ac:dyDescent="0.35">
      <c r="C23" s="42">
        <v>1</v>
      </c>
      <c r="D23" s="42"/>
      <c r="E23" s="43"/>
      <c r="F23" s="44"/>
      <c r="G23" s="42"/>
      <c r="H23" s="42"/>
      <c r="I23" s="42"/>
      <c r="J23" s="38"/>
      <c r="K23" s="42">
        <v>1</v>
      </c>
      <c r="L23" s="42"/>
      <c r="M23" s="43"/>
      <c r="N23" s="44"/>
      <c r="O23" s="42"/>
      <c r="P23" s="42"/>
      <c r="Q23" s="42"/>
      <c r="R23" s="38"/>
      <c r="S23" s="42">
        <v>1</v>
      </c>
      <c r="T23" s="42">
        <v>18.399999999999999</v>
      </c>
      <c r="U23" s="43">
        <v>87.8</v>
      </c>
      <c r="V23" s="44">
        <v>8.32</v>
      </c>
      <c r="W23" s="42">
        <v>8.4</v>
      </c>
      <c r="X23" s="42">
        <v>90</v>
      </c>
      <c r="Y23" s="42">
        <v>829</v>
      </c>
      <c r="Z23" s="38"/>
      <c r="AA23" s="42">
        <v>1</v>
      </c>
      <c r="AB23" s="42"/>
      <c r="AC23" s="43"/>
      <c r="AD23" s="44"/>
      <c r="AE23" s="42"/>
      <c r="AF23" s="42"/>
      <c r="AG23" s="42"/>
      <c r="AH23" s="38"/>
      <c r="AI23" s="42">
        <v>1</v>
      </c>
      <c r="AJ23" s="42"/>
      <c r="AK23" s="43"/>
      <c r="AL23" s="44"/>
      <c r="AM23" s="42"/>
      <c r="AN23" s="42"/>
      <c r="AO23" s="42"/>
      <c r="AP23" s="38"/>
      <c r="AQ23" s="42">
        <v>1</v>
      </c>
      <c r="AR23" s="42">
        <v>18.600000000000001</v>
      </c>
      <c r="AS23" s="43">
        <v>91.3</v>
      </c>
      <c r="AT23" s="44">
        <v>8.64</v>
      </c>
      <c r="AU23" s="42">
        <v>8.4700000000000006</v>
      </c>
      <c r="AV23" s="42">
        <v>105</v>
      </c>
      <c r="AW23" s="42">
        <v>825</v>
      </c>
      <c r="AX23" s="38"/>
      <c r="AY23" s="42">
        <v>1</v>
      </c>
      <c r="AZ23" s="42"/>
      <c r="BA23" s="43"/>
      <c r="BB23" s="44"/>
      <c r="BC23" s="42"/>
      <c r="BD23" s="42"/>
      <c r="BE23" s="42"/>
    </row>
    <row r="24" spans="3:57" x14ac:dyDescent="0.35">
      <c r="C24" s="42">
        <v>2</v>
      </c>
      <c r="D24" s="42"/>
      <c r="E24" s="43"/>
      <c r="F24" s="44"/>
      <c r="G24" s="42"/>
      <c r="H24" s="42"/>
      <c r="I24" s="42"/>
      <c r="J24" s="38"/>
      <c r="K24" s="42">
        <v>2</v>
      </c>
      <c r="L24" s="42"/>
      <c r="M24" s="43"/>
      <c r="N24" s="44"/>
      <c r="O24" s="42"/>
      <c r="P24" s="42"/>
      <c r="Q24" s="42"/>
      <c r="R24" s="38"/>
      <c r="S24" s="42">
        <v>2</v>
      </c>
      <c r="T24" s="42">
        <v>17.8</v>
      </c>
      <c r="U24" s="43">
        <v>51.8</v>
      </c>
      <c r="V24" s="44">
        <v>5.05</v>
      </c>
      <c r="W24" s="42">
        <v>7.96</v>
      </c>
      <c r="X24" s="42">
        <v>46</v>
      </c>
      <c r="Y24" s="42">
        <v>834</v>
      </c>
      <c r="Z24" s="38"/>
      <c r="AA24" s="42">
        <v>2</v>
      </c>
      <c r="AB24" s="42"/>
      <c r="AC24" s="43"/>
      <c r="AD24" s="44"/>
      <c r="AE24" s="42"/>
      <c r="AF24" s="42"/>
      <c r="AG24" s="42"/>
      <c r="AH24" s="38"/>
      <c r="AI24" s="42">
        <v>2</v>
      </c>
      <c r="AJ24" s="42"/>
      <c r="AK24" s="43"/>
      <c r="AL24" s="44"/>
      <c r="AM24" s="42"/>
      <c r="AN24" s="42"/>
      <c r="AO24" s="42"/>
      <c r="AP24" s="38"/>
      <c r="AQ24" s="42">
        <v>2</v>
      </c>
      <c r="AR24" s="42">
        <v>18.399999999999999</v>
      </c>
      <c r="AS24" s="43">
        <v>86</v>
      </c>
      <c r="AT24" s="44">
        <v>8.14</v>
      </c>
      <c r="AU24" s="42">
        <v>8.34</v>
      </c>
      <c r="AV24" s="42">
        <v>71</v>
      </c>
      <c r="AW24" s="42">
        <v>832</v>
      </c>
      <c r="AX24" s="38"/>
      <c r="AY24" s="42">
        <v>2</v>
      </c>
      <c r="AZ24" s="42"/>
      <c r="BA24" s="43"/>
      <c r="BB24" s="44"/>
      <c r="BC24" s="42"/>
      <c r="BD24" s="42"/>
      <c r="BE24" s="42"/>
    </row>
    <row r="25" spans="3:57" x14ac:dyDescent="0.35">
      <c r="C25" s="45">
        <v>3</v>
      </c>
      <c r="D25" s="45"/>
      <c r="E25" s="46"/>
      <c r="F25" s="47"/>
      <c r="G25" s="45"/>
      <c r="H25" s="45"/>
      <c r="I25" s="45"/>
      <c r="J25" s="38"/>
      <c r="K25" s="45">
        <v>3</v>
      </c>
      <c r="L25" s="45"/>
      <c r="M25" s="46"/>
      <c r="N25" s="47"/>
      <c r="O25" s="45"/>
      <c r="P25" s="45"/>
      <c r="Q25" s="45"/>
      <c r="R25" s="38"/>
      <c r="S25" s="45">
        <v>3</v>
      </c>
      <c r="T25" s="45">
        <v>13</v>
      </c>
      <c r="U25" s="46">
        <v>13.3</v>
      </c>
      <c r="V25" s="47">
        <v>1.47</v>
      </c>
      <c r="W25" s="45">
        <v>7.51</v>
      </c>
      <c r="X25" s="45">
        <v>-114</v>
      </c>
      <c r="Y25" s="45">
        <v>890</v>
      </c>
      <c r="Z25" s="38"/>
      <c r="AA25" s="45">
        <v>3</v>
      </c>
      <c r="AB25" s="45"/>
      <c r="AC25" s="46"/>
      <c r="AD25" s="47"/>
      <c r="AE25" s="45"/>
      <c r="AF25" s="45"/>
      <c r="AG25" s="45"/>
      <c r="AH25" s="38"/>
      <c r="AI25" s="45">
        <v>3</v>
      </c>
      <c r="AJ25" s="45"/>
      <c r="AK25" s="46"/>
      <c r="AL25" s="47"/>
      <c r="AM25" s="45"/>
      <c r="AN25" s="45"/>
      <c r="AO25" s="45"/>
      <c r="AP25" s="38"/>
      <c r="AQ25" s="45">
        <v>3</v>
      </c>
      <c r="AR25" s="45">
        <v>11.6</v>
      </c>
      <c r="AS25" s="46">
        <v>34.700000000000003</v>
      </c>
      <c r="AT25" s="47">
        <v>3.57</v>
      </c>
      <c r="AU25" s="45">
        <v>7.48</v>
      </c>
      <c r="AV25" s="45">
        <v>-104</v>
      </c>
      <c r="AW25" s="45">
        <v>887</v>
      </c>
      <c r="AX25" s="38"/>
      <c r="AY25" s="45">
        <v>3</v>
      </c>
      <c r="AZ25" s="45"/>
      <c r="BA25" s="46"/>
      <c r="BB25" s="47"/>
      <c r="BC25" s="45"/>
      <c r="BD25" s="45"/>
      <c r="BE25" s="45"/>
    </row>
    <row r="26" spans="3:57" x14ac:dyDescent="0.35">
      <c r="C26" s="32"/>
      <c r="D26" s="33"/>
      <c r="E26" s="33"/>
      <c r="F26" s="33"/>
      <c r="G26" s="33"/>
      <c r="H26" s="33"/>
      <c r="I26" s="34"/>
      <c r="J26" s="38"/>
      <c r="K26" s="32"/>
      <c r="L26" s="33"/>
      <c r="M26" s="33"/>
      <c r="N26" s="33"/>
      <c r="O26" s="33"/>
      <c r="P26" s="33"/>
      <c r="Q26" s="34"/>
      <c r="R26" s="38"/>
      <c r="S26" s="32"/>
      <c r="T26" s="33"/>
      <c r="U26" s="33"/>
      <c r="V26" s="33"/>
      <c r="W26" s="33"/>
      <c r="X26" s="33"/>
      <c r="Y26" s="34"/>
      <c r="Z26" s="38"/>
      <c r="AA26" s="32"/>
      <c r="AB26" s="33"/>
      <c r="AC26" s="33"/>
      <c r="AD26" s="33"/>
      <c r="AE26" s="33"/>
      <c r="AF26" s="33"/>
      <c r="AG26" s="34"/>
      <c r="AH26" s="38"/>
      <c r="AI26" s="32"/>
      <c r="AJ26" s="33"/>
      <c r="AK26" s="33"/>
      <c r="AL26" s="33"/>
      <c r="AM26" s="33"/>
      <c r="AN26" s="33"/>
      <c r="AO26" s="34"/>
      <c r="AP26" s="38"/>
      <c r="AQ26" s="32"/>
      <c r="AR26" s="33"/>
      <c r="AS26" s="33"/>
      <c r="AT26" s="33"/>
      <c r="AU26" s="33"/>
      <c r="AV26" s="33"/>
      <c r="AW26" s="34"/>
      <c r="AX26" s="38"/>
      <c r="AY26" s="32"/>
      <c r="AZ26" s="33"/>
      <c r="BA26" s="33"/>
      <c r="BB26" s="33"/>
      <c r="BC26" s="33"/>
      <c r="BD26" s="33"/>
      <c r="BE26" s="34"/>
    </row>
    <row r="27" spans="3:57" x14ac:dyDescent="0.35">
      <c r="C27" s="32" t="s">
        <v>12</v>
      </c>
      <c r="D27" s="34"/>
      <c r="E27" s="48">
        <v>0.75</v>
      </c>
      <c r="F27" s="67"/>
      <c r="G27" s="68"/>
      <c r="H27" s="68"/>
      <c r="I27" s="69"/>
      <c r="J27" s="38"/>
      <c r="K27" s="32" t="s">
        <v>12</v>
      </c>
      <c r="L27" s="34"/>
      <c r="M27" s="48">
        <v>0.75</v>
      </c>
      <c r="N27" s="67"/>
      <c r="O27" s="68"/>
      <c r="P27" s="68"/>
      <c r="Q27" s="69"/>
      <c r="R27" s="38"/>
      <c r="S27" s="32" t="s">
        <v>12</v>
      </c>
      <c r="T27" s="34"/>
      <c r="U27" s="48">
        <v>0.75</v>
      </c>
      <c r="V27" s="67"/>
      <c r="W27" s="68"/>
      <c r="X27" s="68"/>
      <c r="Y27" s="69"/>
      <c r="Z27" s="38"/>
      <c r="AA27" s="32" t="s">
        <v>12</v>
      </c>
      <c r="AB27" s="34"/>
      <c r="AC27" s="48">
        <v>0.75</v>
      </c>
      <c r="AD27" s="67"/>
      <c r="AE27" s="68"/>
      <c r="AF27" s="68"/>
      <c r="AG27" s="69"/>
      <c r="AH27" s="38"/>
      <c r="AI27" s="32" t="s">
        <v>12</v>
      </c>
      <c r="AJ27" s="34"/>
      <c r="AK27" s="48">
        <v>0.75</v>
      </c>
      <c r="AL27" s="67"/>
      <c r="AM27" s="68"/>
      <c r="AN27" s="68"/>
      <c r="AO27" s="69"/>
      <c r="AP27" s="38"/>
      <c r="AQ27" s="32" t="s">
        <v>12</v>
      </c>
      <c r="AR27" s="34"/>
      <c r="AS27" s="48">
        <v>0.75</v>
      </c>
      <c r="AT27" s="67"/>
      <c r="AU27" s="68"/>
      <c r="AV27" s="68"/>
      <c r="AW27" s="69"/>
      <c r="AX27" s="38"/>
      <c r="AY27" s="32" t="s">
        <v>12</v>
      </c>
      <c r="AZ27" s="34"/>
      <c r="BA27" s="48">
        <v>0.7</v>
      </c>
      <c r="BB27" s="67"/>
      <c r="BC27" s="68"/>
      <c r="BD27" s="68"/>
      <c r="BE27" s="69"/>
    </row>
    <row r="28" spans="3:57" x14ac:dyDescent="0.35">
      <c r="C28" s="32" t="s">
        <v>14</v>
      </c>
      <c r="D28" s="34"/>
      <c r="E28" s="48">
        <v>3.15</v>
      </c>
      <c r="F28" s="70"/>
      <c r="G28" s="71"/>
      <c r="H28" s="71"/>
      <c r="I28" s="72"/>
      <c r="J28" s="38"/>
      <c r="K28" s="32" t="s">
        <v>14</v>
      </c>
      <c r="L28" s="34"/>
      <c r="M28" s="48">
        <v>3.6</v>
      </c>
      <c r="N28" s="70"/>
      <c r="O28" s="71"/>
      <c r="P28" s="71"/>
      <c r="Q28" s="72"/>
      <c r="R28" s="38"/>
      <c r="S28" s="32" t="s">
        <v>14</v>
      </c>
      <c r="T28" s="34"/>
      <c r="U28" s="48">
        <v>3.5</v>
      </c>
      <c r="V28" s="70"/>
      <c r="W28" s="71"/>
      <c r="X28" s="71"/>
      <c r="Y28" s="72"/>
      <c r="Z28" s="38"/>
      <c r="AA28" s="32" t="s">
        <v>14</v>
      </c>
      <c r="AB28" s="34"/>
      <c r="AC28" s="48">
        <v>3</v>
      </c>
      <c r="AD28" s="70"/>
      <c r="AE28" s="71"/>
      <c r="AF28" s="71"/>
      <c r="AG28" s="72"/>
      <c r="AH28" s="38"/>
      <c r="AI28" s="32" t="s">
        <v>14</v>
      </c>
      <c r="AJ28" s="34"/>
      <c r="AK28" s="48">
        <v>2.9</v>
      </c>
      <c r="AL28" s="70"/>
      <c r="AM28" s="71"/>
      <c r="AN28" s="71"/>
      <c r="AO28" s="72"/>
      <c r="AP28" s="38"/>
      <c r="AQ28" s="32" t="s">
        <v>14</v>
      </c>
      <c r="AR28" s="34"/>
      <c r="AS28" s="48">
        <v>3.4</v>
      </c>
      <c r="AT28" s="70"/>
      <c r="AU28" s="71"/>
      <c r="AV28" s="71"/>
      <c r="AW28" s="72"/>
      <c r="AX28" s="38"/>
      <c r="AY28" s="32" t="s">
        <v>14</v>
      </c>
      <c r="AZ28" s="34"/>
      <c r="BA28" s="48">
        <v>2.5</v>
      </c>
      <c r="BB28" s="70"/>
      <c r="BC28" s="71"/>
      <c r="BD28" s="71"/>
      <c r="BE28" s="72"/>
    </row>
    <row r="29" spans="3:57" x14ac:dyDescent="0.35">
      <c r="C29" s="32" t="s">
        <v>15</v>
      </c>
      <c r="D29" s="34"/>
      <c r="E29" s="48">
        <v>15.5</v>
      </c>
      <c r="F29" s="70"/>
      <c r="G29" s="71"/>
      <c r="H29" s="71"/>
      <c r="I29" s="72"/>
      <c r="J29" s="38"/>
      <c r="K29" s="32" t="s">
        <v>15</v>
      </c>
      <c r="L29" s="34"/>
      <c r="M29" s="48">
        <v>15</v>
      </c>
      <c r="N29" s="70"/>
      <c r="O29" s="71"/>
      <c r="P29" s="71"/>
      <c r="Q29" s="72"/>
      <c r="R29" s="38"/>
      <c r="S29" s="32" t="s">
        <v>15</v>
      </c>
      <c r="T29" s="34"/>
      <c r="U29" s="48">
        <v>15.3</v>
      </c>
      <c r="V29" s="70"/>
      <c r="W29" s="71"/>
      <c r="X29" s="71"/>
      <c r="Y29" s="72"/>
      <c r="Z29" s="38"/>
      <c r="AA29" s="32" t="s">
        <v>15</v>
      </c>
      <c r="AB29" s="34"/>
      <c r="AC29" s="48">
        <v>15.5</v>
      </c>
      <c r="AD29" s="70"/>
      <c r="AE29" s="71"/>
      <c r="AF29" s="71"/>
      <c r="AG29" s="72"/>
      <c r="AH29" s="38"/>
      <c r="AI29" s="32" t="s">
        <v>15</v>
      </c>
      <c r="AJ29" s="34"/>
      <c r="AK29" s="48">
        <v>15.3</v>
      </c>
      <c r="AL29" s="70"/>
      <c r="AM29" s="71"/>
      <c r="AN29" s="71"/>
      <c r="AO29" s="72"/>
      <c r="AP29" s="38"/>
      <c r="AQ29" s="32" t="s">
        <v>15</v>
      </c>
      <c r="AR29" s="34"/>
      <c r="AS29" s="48">
        <v>16.2</v>
      </c>
      <c r="AT29" s="70"/>
      <c r="AU29" s="71"/>
      <c r="AV29" s="71"/>
      <c r="AW29" s="72"/>
      <c r="AX29" s="38"/>
      <c r="AY29" s="32" t="s">
        <v>15</v>
      </c>
      <c r="AZ29" s="34"/>
      <c r="BA29" s="48">
        <v>18.2</v>
      </c>
      <c r="BB29" s="70"/>
      <c r="BC29" s="71"/>
      <c r="BD29" s="71"/>
      <c r="BE29" s="72"/>
    </row>
    <row r="30" spans="3:57" x14ac:dyDescent="0.35">
      <c r="C30" s="32" t="s">
        <v>16</v>
      </c>
      <c r="D30" s="34"/>
      <c r="E30" s="48">
        <v>15.9</v>
      </c>
      <c r="F30" s="70"/>
      <c r="G30" s="71"/>
      <c r="H30" s="71"/>
      <c r="I30" s="72"/>
      <c r="J30" s="38"/>
      <c r="K30" s="32" t="s">
        <v>16</v>
      </c>
      <c r="L30" s="34"/>
      <c r="M30" s="48">
        <v>17.8</v>
      </c>
      <c r="N30" s="70"/>
      <c r="O30" s="71"/>
      <c r="P30" s="71"/>
      <c r="Q30" s="72"/>
      <c r="R30" s="38"/>
      <c r="S30" s="32" t="s">
        <v>16</v>
      </c>
      <c r="T30" s="34"/>
      <c r="U30" s="48">
        <v>14.3</v>
      </c>
      <c r="V30" s="70"/>
      <c r="W30" s="71"/>
      <c r="X30" s="71"/>
      <c r="Y30" s="72"/>
      <c r="Z30" s="38"/>
      <c r="AA30" s="32" t="s">
        <v>16</v>
      </c>
      <c r="AB30" s="34"/>
      <c r="AC30" s="48">
        <v>16</v>
      </c>
      <c r="AD30" s="70"/>
      <c r="AE30" s="71"/>
      <c r="AF30" s="71"/>
      <c r="AG30" s="72"/>
      <c r="AH30" s="38"/>
      <c r="AI30" s="32" t="s">
        <v>16</v>
      </c>
      <c r="AJ30" s="34"/>
      <c r="AK30" s="48">
        <v>16.3</v>
      </c>
      <c r="AL30" s="70"/>
      <c r="AM30" s="71"/>
      <c r="AN30" s="71"/>
      <c r="AO30" s="72"/>
      <c r="AP30" s="38"/>
      <c r="AQ30" s="32" t="s">
        <v>16</v>
      </c>
      <c r="AR30" s="34"/>
      <c r="AS30" s="48">
        <v>15.6</v>
      </c>
      <c r="AT30" s="70"/>
      <c r="AU30" s="71"/>
      <c r="AV30" s="71"/>
      <c r="AW30" s="72"/>
      <c r="AX30" s="38"/>
      <c r="AY30" s="32" t="s">
        <v>16</v>
      </c>
      <c r="AZ30" s="34"/>
      <c r="BA30" s="48">
        <v>15.2</v>
      </c>
      <c r="BB30" s="70"/>
      <c r="BC30" s="71"/>
      <c r="BD30" s="71"/>
      <c r="BE30" s="72"/>
    </row>
    <row r="31" spans="3:57" x14ac:dyDescent="0.35">
      <c r="C31" s="32" t="s">
        <v>17</v>
      </c>
      <c r="D31" s="34"/>
      <c r="E31" s="48">
        <v>37.9</v>
      </c>
      <c r="F31" s="73"/>
      <c r="G31" s="74"/>
      <c r="H31" s="74"/>
      <c r="I31" s="75"/>
      <c r="J31" s="49"/>
      <c r="K31" s="32" t="s">
        <v>17</v>
      </c>
      <c r="L31" s="34"/>
      <c r="M31" s="48">
        <v>34.6</v>
      </c>
      <c r="N31" s="73"/>
      <c r="O31" s="74"/>
      <c r="P31" s="74"/>
      <c r="Q31" s="75"/>
      <c r="R31" s="49"/>
      <c r="S31" s="32" t="s">
        <v>17</v>
      </c>
      <c r="T31" s="34"/>
      <c r="U31" s="48">
        <v>35.299999999999997</v>
      </c>
      <c r="V31" s="73"/>
      <c r="W31" s="74"/>
      <c r="X31" s="74"/>
      <c r="Y31" s="75"/>
      <c r="Z31" s="49"/>
      <c r="AA31" s="32" t="s">
        <v>17</v>
      </c>
      <c r="AB31" s="34"/>
      <c r="AC31" s="48">
        <v>35.6</v>
      </c>
      <c r="AD31" s="73"/>
      <c r="AE31" s="74"/>
      <c r="AF31" s="74"/>
      <c r="AG31" s="75"/>
      <c r="AH31" s="49"/>
      <c r="AI31" s="32" t="s">
        <v>17</v>
      </c>
      <c r="AJ31" s="34"/>
      <c r="AK31" s="48">
        <v>35.200000000000003</v>
      </c>
      <c r="AL31" s="73"/>
      <c r="AM31" s="74"/>
      <c r="AN31" s="74"/>
      <c r="AO31" s="75"/>
      <c r="AP31" s="49"/>
      <c r="AQ31" s="32" t="s">
        <v>17</v>
      </c>
      <c r="AR31" s="34"/>
      <c r="AS31" s="48">
        <v>34.299999999999997</v>
      </c>
      <c r="AT31" s="73"/>
      <c r="AU31" s="74"/>
      <c r="AV31" s="74"/>
      <c r="AW31" s="75"/>
      <c r="AX31" s="49"/>
      <c r="AY31" s="32" t="s">
        <v>17</v>
      </c>
      <c r="AZ31" s="34"/>
      <c r="BA31" s="48">
        <v>34.6</v>
      </c>
      <c r="BB31" s="73"/>
      <c r="BC31" s="74"/>
      <c r="BD31" s="74"/>
      <c r="BE31" s="75"/>
    </row>
    <row r="35" spans="3:57" x14ac:dyDescent="0.35">
      <c r="C35" s="104">
        <v>41458</v>
      </c>
      <c r="D35" s="57"/>
      <c r="E35" s="57"/>
      <c r="F35" s="57"/>
      <c r="G35" s="57"/>
      <c r="H35" s="57"/>
      <c r="I35" s="57"/>
      <c r="J35" s="57"/>
      <c r="K35" s="104">
        <v>41458</v>
      </c>
      <c r="L35" s="57"/>
      <c r="M35" s="57"/>
      <c r="N35" s="57"/>
      <c r="O35" s="57"/>
      <c r="P35" s="57"/>
      <c r="Q35" s="57"/>
      <c r="R35" s="57"/>
      <c r="S35" s="104">
        <v>41458</v>
      </c>
      <c r="T35" s="57"/>
      <c r="U35" s="57"/>
      <c r="V35" s="57"/>
      <c r="W35" s="57"/>
      <c r="X35" s="57"/>
      <c r="Y35" s="57"/>
      <c r="Z35" s="57"/>
      <c r="AA35" s="104">
        <v>41458</v>
      </c>
      <c r="AB35" s="57"/>
      <c r="AC35" s="57"/>
      <c r="AD35" s="57"/>
      <c r="AE35" s="57"/>
      <c r="AF35" s="57"/>
      <c r="AG35" s="57"/>
      <c r="AH35" s="57"/>
      <c r="AI35" s="104">
        <v>41458</v>
      </c>
      <c r="AJ35" s="57"/>
      <c r="AK35" s="57"/>
      <c r="AL35" s="57"/>
      <c r="AM35" s="57"/>
      <c r="AN35" s="57"/>
      <c r="AO35" s="57"/>
      <c r="AP35" s="57"/>
      <c r="AQ35" s="104">
        <v>41458</v>
      </c>
      <c r="AR35" s="57"/>
      <c r="AS35" s="57"/>
      <c r="AT35" s="57"/>
      <c r="AU35" s="57"/>
      <c r="AV35" s="57"/>
      <c r="AW35" s="57"/>
      <c r="AX35" s="57"/>
      <c r="AY35" s="104">
        <v>41458</v>
      </c>
      <c r="AZ35" s="57"/>
      <c r="BA35" s="57"/>
      <c r="BB35" s="57"/>
      <c r="BC35" s="57"/>
      <c r="BD35" s="57"/>
      <c r="BE35" s="14"/>
    </row>
    <row r="36" spans="3:57" x14ac:dyDescent="0.35">
      <c r="C36" s="58">
        <v>5</v>
      </c>
      <c r="D36" s="59"/>
      <c r="E36" s="59"/>
      <c r="F36" s="59"/>
      <c r="G36" s="59"/>
      <c r="H36" s="59"/>
      <c r="I36" s="60"/>
      <c r="J36" s="1"/>
      <c r="K36" s="58">
        <v>6</v>
      </c>
      <c r="L36" s="59"/>
      <c r="M36" s="59"/>
      <c r="N36" s="59"/>
      <c r="O36" s="59"/>
      <c r="P36" s="59"/>
      <c r="Q36" s="60"/>
      <c r="R36" s="1"/>
      <c r="S36" s="58">
        <v>7</v>
      </c>
      <c r="T36" s="59"/>
      <c r="U36" s="59"/>
      <c r="V36" s="59"/>
      <c r="W36" s="59"/>
      <c r="X36" s="59"/>
      <c r="Y36" s="60"/>
      <c r="Z36" s="1"/>
      <c r="AA36" s="58">
        <v>8</v>
      </c>
      <c r="AB36" s="59"/>
      <c r="AC36" s="59"/>
      <c r="AD36" s="59"/>
      <c r="AE36" s="59"/>
      <c r="AF36" s="59"/>
      <c r="AG36" s="60"/>
      <c r="AH36" s="1"/>
      <c r="AI36" s="58">
        <v>9</v>
      </c>
      <c r="AJ36" s="59"/>
      <c r="AK36" s="59"/>
      <c r="AL36" s="59"/>
      <c r="AM36" s="59"/>
      <c r="AN36" s="59"/>
      <c r="AO36" s="60"/>
      <c r="AP36" s="1"/>
      <c r="AQ36" s="58">
        <v>10</v>
      </c>
      <c r="AR36" s="59"/>
      <c r="AS36" s="59"/>
      <c r="AT36" s="59"/>
      <c r="AU36" s="59"/>
      <c r="AV36" s="59"/>
      <c r="AW36" s="60"/>
      <c r="AX36" s="1"/>
      <c r="AY36" s="58">
        <v>11</v>
      </c>
      <c r="AZ36" s="59"/>
      <c r="BA36" s="59"/>
      <c r="BB36" s="59"/>
      <c r="BC36" s="59"/>
      <c r="BD36" s="59"/>
      <c r="BE36" s="60"/>
    </row>
    <row r="37" spans="3:57" x14ac:dyDescent="0.35">
      <c r="C37" s="2" t="s">
        <v>0</v>
      </c>
      <c r="D37" s="2" t="s">
        <v>1</v>
      </c>
      <c r="E37" s="63" t="s">
        <v>2</v>
      </c>
      <c r="F37" s="64"/>
      <c r="G37" s="3" t="s">
        <v>3</v>
      </c>
      <c r="H37" s="2" t="s">
        <v>4</v>
      </c>
      <c r="I37" s="2" t="s">
        <v>5</v>
      </c>
      <c r="J37" s="1"/>
      <c r="K37" s="2" t="s">
        <v>0</v>
      </c>
      <c r="L37" s="2" t="s">
        <v>1</v>
      </c>
      <c r="M37" s="63" t="s">
        <v>2</v>
      </c>
      <c r="N37" s="64"/>
      <c r="O37" s="3" t="s">
        <v>3</v>
      </c>
      <c r="P37" s="2" t="s">
        <v>4</v>
      </c>
      <c r="Q37" s="2" t="s">
        <v>5</v>
      </c>
      <c r="R37" s="1"/>
      <c r="S37" s="2" t="s">
        <v>0</v>
      </c>
      <c r="T37" s="2" t="s">
        <v>1</v>
      </c>
      <c r="U37" s="63" t="s">
        <v>2</v>
      </c>
      <c r="V37" s="64"/>
      <c r="W37" s="3" t="s">
        <v>3</v>
      </c>
      <c r="X37" s="2" t="s">
        <v>4</v>
      </c>
      <c r="Y37" s="2" t="s">
        <v>5</v>
      </c>
      <c r="Z37" s="1"/>
      <c r="AA37" s="2" t="s">
        <v>0</v>
      </c>
      <c r="AB37" s="2" t="s">
        <v>1</v>
      </c>
      <c r="AC37" s="63" t="s">
        <v>2</v>
      </c>
      <c r="AD37" s="64"/>
      <c r="AE37" s="3" t="s">
        <v>3</v>
      </c>
      <c r="AF37" s="2" t="s">
        <v>4</v>
      </c>
      <c r="AG37" s="2" t="s">
        <v>5</v>
      </c>
      <c r="AH37" s="1"/>
      <c r="AI37" s="2" t="s">
        <v>0</v>
      </c>
      <c r="AJ37" s="2" t="s">
        <v>1</v>
      </c>
      <c r="AK37" s="63" t="s">
        <v>2</v>
      </c>
      <c r="AL37" s="64"/>
      <c r="AM37" s="3" t="s">
        <v>3</v>
      </c>
      <c r="AN37" s="2" t="s">
        <v>4</v>
      </c>
      <c r="AO37" s="2" t="s">
        <v>5</v>
      </c>
      <c r="AP37" s="1"/>
      <c r="AQ37" s="2" t="s">
        <v>0</v>
      </c>
      <c r="AR37" s="2" t="s">
        <v>1</v>
      </c>
      <c r="AS37" s="63" t="s">
        <v>2</v>
      </c>
      <c r="AT37" s="64"/>
      <c r="AU37" s="3" t="s">
        <v>3</v>
      </c>
      <c r="AV37" s="2" t="s">
        <v>4</v>
      </c>
      <c r="AW37" s="2" t="s">
        <v>5</v>
      </c>
      <c r="AX37" s="1"/>
      <c r="AY37" s="2" t="s">
        <v>0</v>
      </c>
      <c r="AZ37" s="2" t="s">
        <v>1</v>
      </c>
      <c r="BA37" s="63" t="s">
        <v>2</v>
      </c>
      <c r="BB37" s="64"/>
      <c r="BC37" s="3" t="s">
        <v>3</v>
      </c>
      <c r="BD37" s="2" t="s">
        <v>4</v>
      </c>
      <c r="BE37" s="2" t="s">
        <v>5</v>
      </c>
    </row>
    <row r="38" spans="3:57" x14ac:dyDescent="0.35">
      <c r="C38" s="5" t="s">
        <v>6</v>
      </c>
      <c r="D38" s="5" t="s">
        <v>7</v>
      </c>
      <c r="E38" s="6" t="s">
        <v>8</v>
      </c>
      <c r="F38" s="7" t="s">
        <v>9</v>
      </c>
      <c r="G38" s="5"/>
      <c r="H38" s="5" t="s">
        <v>10</v>
      </c>
      <c r="I38" s="5" t="s">
        <v>11</v>
      </c>
      <c r="J38" s="1"/>
      <c r="K38" s="5" t="s">
        <v>6</v>
      </c>
      <c r="L38" s="5" t="s">
        <v>7</v>
      </c>
      <c r="M38" s="6" t="s">
        <v>8</v>
      </c>
      <c r="N38" s="7" t="s">
        <v>9</v>
      </c>
      <c r="O38" s="5"/>
      <c r="P38" s="5" t="s">
        <v>10</v>
      </c>
      <c r="Q38" s="5" t="s">
        <v>11</v>
      </c>
      <c r="R38" s="1"/>
      <c r="S38" s="5" t="s">
        <v>6</v>
      </c>
      <c r="T38" s="5" t="s">
        <v>7</v>
      </c>
      <c r="U38" s="6" t="s">
        <v>8</v>
      </c>
      <c r="V38" s="7" t="s">
        <v>9</v>
      </c>
      <c r="W38" s="5"/>
      <c r="X38" s="5" t="s">
        <v>10</v>
      </c>
      <c r="Y38" s="5" t="s">
        <v>11</v>
      </c>
      <c r="Z38" s="1"/>
      <c r="AA38" s="5" t="s">
        <v>6</v>
      </c>
      <c r="AB38" s="5" t="s">
        <v>7</v>
      </c>
      <c r="AC38" s="6" t="s">
        <v>8</v>
      </c>
      <c r="AD38" s="7" t="s">
        <v>9</v>
      </c>
      <c r="AE38" s="5"/>
      <c r="AF38" s="5" t="s">
        <v>10</v>
      </c>
      <c r="AG38" s="5" t="s">
        <v>11</v>
      </c>
      <c r="AH38" s="1"/>
      <c r="AI38" s="5" t="s">
        <v>6</v>
      </c>
      <c r="AJ38" s="5" t="s">
        <v>7</v>
      </c>
      <c r="AK38" s="6" t="s">
        <v>8</v>
      </c>
      <c r="AL38" s="7" t="s">
        <v>9</v>
      </c>
      <c r="AM38" s="5"/>
      <c r="AN38" s="5" t="s">
        <v>10</v>
      </c>
      <c r="AO38" s="5" t="s">
        <v>11</v>
      </c>
      <c r="AP38" s="1"/>
      <c r="AQ38" s="5" t="s">
        <v>6</v>
      </c>
      <c r="AR38" s="5" t="s">
        <v>7</v>
      </c>
      <c r="AS38" s="6" t="s">
        <v>8</v>
      </c>
      <c r="AT38" s="7" t="s">
        <v>9</v>
      </c>
      <c r="AU38" s="5"/>
      <c r="AV38" s="5" t="s">
        <v>10</v>
      </c>
      <c r="AW38" s="5" t="s">
        <v>11</v>
      </c>
      <c r="AX38" s="1"/>
      <c r="AY38" s="5" t="s">
        <v>6</v>
      </c>
      <c r="AZ38" s="5" t="s">
        <v>7</v>
      </c>
      <c r="BA38" s="6" t="s">
        <v>8</v>
      </c>
      <c r="BB38" s="7" t="s">
        <v>9</v>
      </c>
      <c r="BC38" s="5"/>
      <c r="BD38" s="5" t="s">
        <v>10</v>
      </c>
      <c r="BE38" s="5" t="s">
        <v>11</v>
      </c>
    </row>
    <row r="39" spans="3:57" x14ac:dyDescent="0.35">
      <c r="C39" s="5">
        <v>0</v>
      </c>
      <c r="D39" s="5"/>
      <c r="E39" s="6"/>
      <c r="F39" s="7"/>
      <c r="G39" s="5"/>
      <c r="H39" s="5"/>
      <c r="I39" s="5"/>
      <c r="J39" s="1"/>
      <c r="K39" s="5">
        <v>0</v>
      </c>
      <c r="L39" s="5"/>
      <c r="M39" s="6"/>
      <c r="N39" s="7"/>
      <c r="O39" s="5"/>
      <c r="P39" s="5"/>
      <c r="Q39" s="5"/>
      <c r="R39" s="1"/>
      <c r="S39" s="5">
        <v>0</v>
      </c>
      <c r="T39" s="5">
        <v>20.2</v>
      </c>
      <c r="U39" s="6">
        <v>154.30000000000001</v>
      </c>
      <c r="V39" s="7">
        <v>13.83</v>
      </c>
      <c r="W39" s="5">
        <v>8.89</v>
      </c>
      <c r="X39" s="5"/>
      <c r="Y39" s="5">
        <v>809</v>
      </c>
      <c r="Z39" s="1"/>
      <c r="AA39" s="5">
        <v>0</v>
      </c>
      <c r="AB39" s="5"/>
      <c r="AC39" s="6"/>
      <c r="AD39" s="7"/>
      <c r="AE39" s="5"/>
      <c r="AF39" s="5"/>
      <c r="AG39" s="5"/>
      <c r="AH39" s="1"/>
      <c r="AI39" s="5">
        <v>0</v>
      </c>
      <c r="AJ39" s="5"/>
      <c r="AK39" s="6"/>
      <c r="AL39" s="7"/>
      <c r="AM39" s="5"/>
      <c r="AN39" s="5"/>
      <c r="AO39" s="5"/>
      <c r="AP39" s="1"/>
      <c r="AQ39" s="5">
        <v>0</v>
      </c>
      <c r="AR39" s="5">
        <v>20</v>
      </c>
      <c r="AS39" s="6">
        <v>145.5</v>
      </c>
      <c r="AT39" s="7">
        <v>13.09</v>
      </c>
      <c r="AU39" s="5">
        <v>8.84</v>
      </c>
      <c r="AV39" s="5"/>
      <c r="AW39" s="5">
        <v>813</v>
      </c>
      <c r="AX39" s="1"/>
      <c r="AY39" s="5">
        <v>0</v>
      </c>
      <c r="AZ39" s="5"/>
      <c r="BA39" s="6"/>
      <c r="BB39" s="7"/>
      <c r="BC39" s="5"/>
      <c r="BD39" s="5"/>
      <c r="BE39" s="5"/>
    </row>
    <row r="40" spans="3:57" x14ac:dyDescent="0.35">
      <c r="C40" s="5">
        <v>1</v>
      </c>
      <c r="D40" s="5"/>
      <c r="E40" s="6"/>
      <c r="F40" s="7"/>
      <c r="G40" s="5"/>
      <c r="H40" s="5"/>
      <c r="I40" s="5"/>
      <c r="J40" s="1"/>
      <c r="K40" s="5">
        <v>1</v>
      </c>
      <c r="L40" s="5"/>
      <c r="M40" s="6"/>
      <c r="N40" s="7"/>
      <c r="O40" s="5"/>
      <c r="P40" s="5"/>
      <c r="Q40" s="5"/>
      <c r="R40" s="1"/>
      <c r="S40" s="5">
        <v>1</v>
      </c>
      <c r="T40" s="5">
        <v>19.2</v>
      </c>
      <c r="U40" s="6">
        <v>145.4</v>
      </c>
      <c r="V40" s="7">
        <v>13.3</v>
      </c>
      <c r="W40" s="5">
        <v>8.81</v>
      </c>
      <c r="X40" s="5"/>
      <c r="Y40" s="5">
        <v>817</v>
      </c>
      <c r="Z40" s="1"/>
      <c r="AA40" s="5">
        <v>1</v>
      </c>
      <c r="AB40" s="5"/>
      <c r="AC40" s="6"/>
      <c r="AD40" s="7"/>
      <c r="AE40" s="5"/>
      <c r="AF40" s="5"/>
      <c r="AG40" s="5"/>
      <c r="AH40" s="1"/>
      <c r="AI40" s="5">
        <v>1</v>
      </c>
      <c r="AJ40" s="5"/>
      <c r="AK40" s="6"/>
      <c r="AL40" s="7"/>
      <c r="AM40" s="5"/>
      <c r="AN40" s="5"/>
      <c r="AO40" s="5"/>
      <c r="AP40" s="1"/>
      <c r="AQ40" s="5">
        <v>1</v>
      </c>
      <c r="AR40" s="5">
        <v>18.600000000000001</v>
      </c>
      <c r="AS40" s="6">
        <v>149.69999999999999</v>
      </c>
      <c r="AT40" s="7">
        <v>13.52</v>
      </c>
      <c r="AU40" s="5">
        <v>8.81</v>
      </c>
      <c r="AV40" s="5"/>
      <c r="AW40" s="5">
        <v>820</v>
      </c>
      <c r="AX40" s="1"/>
      <c r="AY40" s="5">
        <v>1</v>
      </c>
      <c r="AZ40" s="5"/>
      <c r="BA40" s="6"/>
      <c r="BB40" s="7"/>
      <c r="BC40" s="5"/>
      <c r="BD40" s="5"/>
      <c r="BE40" s="5"/>
    </row>
    <row r="41" spans="3:57" x14ac:dyDescent="0.35">
      <c r="C41" s="5">
        <v>2</v>
      </c>
      <c r="D41" s="5"/>
      <c r="E41" s="6"/>
      <c r="F41" s="7"/>
      <c r="G41" s="5"/>
      <c r="H41" s="5"/>
      <c r="I41" s="5"/>
      <c r="J41" s="1"/>
      <c r="K41" s="5">
        <v>2</v>
      </c>
      <c r="L41" s="5"/>
      <c r="M41" s="6"/>
      <c r="N41" s="7"/>
      <c r="O41" s="5"/>
      <c r="P41" s="5"/>
      <c r="Q41" s="5"/>
      <c r="R41" s="1"/>
      <c r="S41" s="5">
        <v>2</v>
      </c>
      <c r="T41" s="5">
        <v>16.2</v>
      </c>
      <c r="U41" s="6">
        <v>66.599999999999994</v>
      </c>
      <c r="V41" s="7">
        <v>6.35</v>
      </c>
      <c r="W41" s="5">
        <v>8.08</v>
      </c>
      <c r="X41" s="5"/>
      <c r="Y41" s="5">
        <v>834</v>
      </c>
      <c r="Z41" s="1"/>
      <c r="AA41" s="5">
        <v>2</v>
      </c>
      <c r="AB41" s="5"/>
      <c r="AC41" s="6"/>
      <c r="AD41" s="7"/>
      <c r="AE41" s="5"/>
      <c r="AF41" s="5"/>
      <c r="AG41" s="5"/>
      <c r="AH41" s="1"/>
      <c r="AI41" s="5">
        <v>2</v>
      </c>
      <c r="AJ41" s="5"/>
      <c r="AK41" s="6"/>
      <c r="AL41" s="7"/>
      <c r="AM41" s="5"/>
      <c r="AN41" s="5"/>
      <c r="AO41" s="5"/>
      <c r="AP41" s="1"/>
      <c r="AQ41" s="5">
        <v>2</v>
      </c>
      <c r="AR41" s="5">
        <v>16.399999999999999</v>
      </c>
      <c r="AS41" s="6">
        <v>65</v>
      </c>
      <c r="AT41" s="7">
        <v>6.2</v>
      </c>
      <c r="AU41" s="5">
        <v>7.92</v>
      </c>
      <c r="AV41" s="5"/>
      <c r="AW41" s="5">
        <v>840</v>
      </c>
      <c r="AX41" s="1"/>
      <c r="AY41" s="5">
        <v>2</v>
      </c>
      <c r="AZ41" s="5"/>
      <c r="BA41" s="6"/>
      <c r="BB41" s="7"/>
      <c r="BC41" s="5"/>
      <c r="BD41" s="5"/>
      <c r="BE41" s="5"/>
    </row>
    <row r="42" spans="3:57" x14ac:dyDescent="0.35">
      <c r="C42" s="9">
        <v>3</v>
      </c>
      <c r="D42" s="9"/>
      <c r="E42" s="10"/>
      <c r="F42" s="11"/>
      <c r="G42" s="9"/>
      <c r="H42" s="9"/>
      <c r="I42" s="9"/>
      <c r="J42" s="1"/>
      <c r="K42" s="9">
        <v>3</v>
      </c>
      <c r="L42" s="9"/>
      <c r="M42" s="10"/>
      <c r="N42" s="11"/>
      <c r="O42" s="9"/>
      <c r="P42" s="9"/>
      <c r="Q42" s="9"/>
      <c r="R42" s="1"/>
      <c r="S42" s="9">
        <v>3</v>
      </c>
      <c r="T42" s="9">
        <v>12</v>
      </c>
      <c r="U42" s="10">
        <v>25.3</v>
      </c>
      <c r="V42" s="11">
        <v>2.5099999999999998</v>
      </c>
      <c r="W42" s="9">
        <v>7.56</v>
      </c>
      <c r="X42" s="9"/>
      <c r="Y42" s="9">
        <v>869</v>
      </c>
      <c r="Z42" s="1"/>
      <c r="AA42" s="9">
        <v>3</v>
      </c>
      <c r="AB42" s="9"/>
      <c r="AC42" s="10"/>
      <c r="AD42" s="11"/>
      <c r="AE42" s="9"/>
      <c r="AF42" s="9"/>
      <c r="AG42" s="9"/>
      <c r="AH42" s="1"/>
      <c r="AI42" s="9">
        <v>3</v>
      </c>
      <c r="AJ42" s="9"/>
      <c r="AK42" s="10"/>
      <c r="AL42" s="11"/>
      <c r="AM42" s="9"/>
      <c r="AN42" s="9"/>
      <c r="AO42" s="9"/>
      <c r="AP42" s="1"/>
      <c r="AQ42" s="9">
        <v>3</v>
      </c>
      <c r="AR42" s="9">
        <v>12</v>
      </c>
      <c r="AS42" s="10">
        <v>22</v>
      </c>
      <c r="AT42" s="11">
        <v>2.2000000000000002</v>
      </c>
      <c r="AU42" s="9">
        <v>7.5</v>
      </c>
      <c r="AV42" s="9"/>
      <c r="AW42" s="9">
        <v>895</v>
      </c>
      <c r="AX42" s="1"/>
      <c r="AY42" s="9">
        <v>3</v>
      </c>
      <c r="AZ42" s="9"/>
      <c r="BA42" s="10"/>
      <c r="BB42" s="11"/>
      <c r="BC42" s="9"/>
      <c r="BD42" s="9"/>
      <c r="BE42" s="9"/>
    </row>
    <row r="43" spans="3:57" x14ac:dyDescent="0.35">
      <c r="C43" s="13"/>
      <c r="D43" s="57"/>
      <c r="E43" s="57"/>
      <c r="F43" s="57"/>
      <c r="G43" s="57"/>
      <c r="H43" s="57"/>
      <c r="I43" s="14"/>
      <c r="J43" s="1"/>
      <c r="K43" s="13"/>
      <c r="L43" s="57"/>
      <c r="M43" s="57"/>
      <c r="N43" s="57"/>
      <c r="O43" s="57"/>
      <c r="P43" s="57"/>
      <c r="Q43" s="14"/>
      <c r="R43" s="1"/>
      <c r="S43" s="13"/>
      <c r="T43" s="57"/>
      <c r="U43" s="57"/>
      <c r="V43" s="57"/>
      <c r="W43" s="57"/>
      <c r="X43" s="57"/>
      <c r="Y43" s="14"/>
      <c r="Z43" s="1"/>
      <c r="AA43" s="13"/>
      <c r="AB43" s="57"/>
      <c r="AC43" s="57"/>
      <c r="AD43" s="57"/>
      <c r="AE43" s="57"/>
      <c r="AF43" s="57"/>
      <c r="AG43" s="14"/>
      <c r="AH43" s="1"/>
      <c r="AI43" s="13"/>
      <c r="AJ43" s="57"/>
      <c r="AK43" s="57"/>
      <c r="AL43" s="57"/>
      <c r="AM43" s="57"/>
      <c r="AN43" s="57"/>
      <c r="AO43" s="14"/>
      <c r="AP43" s="1"/>
      <c r="AQ43" s="13"/>
      <c r="AR43" s="57"/>
      <c r="AS43" s="57"/>
      <c r="AT43" s="57"/>
      <c r="AU43" s="57"/>
      <c r="AV43" s="57"/>
      <c r="AW43" s="14"/>
      <c r="AX43" s="1"/>
      <c r="AY43" s="13"/>
      <c r="AZ43" s="57"/>
      <c r="BA43" s="57"/>
      <c r="BB43" s="57"/>
      <c r="BC43" s="57"/>
      <c r="BD43" s="57"/>
      <c r="BE43" s="14"/>
    </row>
    <row r="44" spans="3:57" x14ac:dyDescent="0.35">
      <c r="C44" s="13" t="s">
        <v>12</v>
      </c>
      <c r="D44" s="14"/>
      <c r="E44" s="15">
        <v>0.55000000000000004</v>
      </c>
      <c r="F44" s="16"/>
      <c r="G44" s="17"/>
      <c r="H44" s="17"/>
      <c r="I44" s="18"/>
      <c r="J44" s="1"/>
      <c r="K44" s="13" t="s">
        <v>12</v>
      </c>
      <c r="L44" s="14"/>
      <c r="M44" s="15">
        <v>0.55000000000000004</v>
      </c>
      <c r="N44" s="16"/>
      <c r="O44" s="17"/>
      <c r="P44" s="17"/>
      <c r="Q44" s="18"/>
      <c r="R44" s="1"/>
      <c r="S44" s="13" t="s">
        <v>12</v>
      </c>
      <c r="T44" s="14"/>
      <c r="U44" s="15">
        <v>0.6</v>
      </c>
      <c r="V44" s="16"/>
      <c r="W44" s="17"/>
      <c r="X44" s="17"/>
      <c r="Y44" s="18"/>
      <c r="Z44" s="1"/>
      <c r="AA44" s="13" t="s">
        <v>12</v>
      </c>
      <c r="AB44" s="14"/>
      <c r="AC44" s="15">
        <v>0.55000000000000004</v>
      </c>
      <c r="AD44" s="16"/>
      <c r="AE44" s="17"/>
      <c r="AF44" s="17"/>
      <c r="AG44" s="18"/>
      <c r="AH44" s="1"/>
      <c r="AI44" s="13" t="s">
        <v>12</v>
      </c>
      <c r="AJ44" s="14"/>
      <c r="AK44" s="15">
        <v>0.55000000000000004</v>
      </c>
      <c r="AL44" s="16"/>
      <c r="AM44" s="17"/>
      <c r="AN44" s="17"/>
      <c r="AO44" s="18"/>
      <c r="AP44" s="1"/>
      <c r="AQ44" s="13" t="s">
        <v>12</v>
      </c>
      <c r="AR44" s="14"/>
      <c r="AS44" s="15">
        <v>0.55000000000000004</v>
      </c>
      <c r="AT44" s="16"/>
      <c r="AU44" s="17"/>
      <c r="AV44" s="17"/>
      <c r="AW44" s="18"/>
      <c r="AX44" s="1"/>
      <c r="AY44" s="13" t="s">
        <v>12</v>
      </c>
      <c r="AZ44" s="14"/>
      <c r="BA44" s="15">
        <v>0.55000000000000004</v>
      </c>
      <c r="BB44" s="16"/>
      <c r="BC44" s="17"/>
      <c r="BD44" s="17"/>
      <c r="BE44" s="18"/>
    </row>
    <row r="45" spans="3:57" x14ac:dyDescent="0.35">
      <c r="C45" s="13" t="s">
        <v>14</v>
      </c>
      <c r="D45" s="14"/>
      <c r="E45" s="15">
        <v>3.1</v>
      </c>
      <c r="F45" s="22"/>
      <c r="G45" s="23"/>
      <c r="H45" s="23"/>
      <c r="I45" s="24"/>
      <c r="J45" s="1"/>
      <c r="K45" s="13" t="s">
        <v>14</v>
      </c>
      <c r="L45" s="14"/>
      <c r="M45" s="15">
        <v>3.35</v>
      </c>
      <c r="N45" s="22"/>
      <c r="O45" s="23"/>
      <c r="P45" s="23"/>
      <c r="Q45" s="24"/>
      <c r="R45" s="1"/>
      <c r="S45" s="13" t="s">
        <v>14</v>
      </c>
      <c r="T45" s="14"/>
      <c r="U45" s="15">
        <v>3.38</v>
      </c>
      <c r="V45" s="22"/>
      <c r="W45" s="23"/>
      <c r="X45" s="23"/>
      <c r="Y45" s="24"/>
      <c r="Z45" s="1"/>
      <c r="AA45" s="13" t="s">
        <v>14</v>
      </c>
      <c r="AB45" s="14"/>
      <c r="AC45" s="15">
        <v>3</v>
      </c>
      <c r="AD45" s="22"/>
      <c r="AE45" s="23"/>
      <c r="AF45" s="23"/>
      <c r="AG45" s="24"/>
      <c r="AH45" s="1"/>
      <c r="AI45" s="13" t="s">
        <v>14</v>
      </c>
      <c r="AJ45" s="14"/>
      <c r="AK45" s="15">
        <v>2.9</v>
      </c>
      <c r="AL45" s="22"/>
      <c r="AM45" s="23"/>
      <c r="AN45" s="23"/>
      <c r="AO45" s="24"/>
      <c r="AP45" s="1"/>
      <c r="AQ45" s="13" t="s">
        <v>14</v>
      </c>
      <c r="AR45" s="14"/>
      <c r="AS45" s="15">
        <v>3.42</v>
      </c>
      <c r="AT45" s="22"/>
      <c r="AU45" s="23"/>
      <c r="AV45" s="23"/>
      <c r="AW45" s="24"/>
      <c r="AX45" s="1"/>
      <c r="AY45" s="13" t="s">
        <v>14</v>
      </c>
      <c r="AZ45" s="14"/>
      <c r="BA45" s="15">
        <v>2.54</v>
      </c>
      <c r="BB45" s="22"/>
      <c r="BC45" s="23"/>
      <c r="BD45" s="23"/>
      <c r="BE45" s="24"/>
    </row>
    <row r="46" spans="3:57" x14ac:dyDescent="0.35">
      <c r="C46" s="13" t="s">
        <v>15</v>
      </c>
      <c r="D46" s="14"/>
      <c r="E46" s="15">
        <v>18.399999999999999</v>
      </c>
      <c r="F46" s="22"/>
      <c r="G46" s="23"/>
      <c r="H46" s="23"/>
      <c r="I46" s="24"/>
      <c r="J46" s="1"/>
      <c r="K46" s="13" t="s">
        <v>15</v>
      </c>
      <c r="L46" s="14"/>
      <c r="M46" s="15">
        <v>18.2</v>
      </c>
      <c r="N46" s="22"/>
      <c r="O46" s="23"/>
      <c r="P46" s="23"/>
      <c r="Q46" s="24"/>
      <c r="R46" s="1"/>
      <c r="S46" s="13" t="s">
        <v>15</v>
      </c>
      <c r="T46" s="14"/>
      <c r="U46" s="15">
        <v>16.600000000000001</v>
      </c>
      <c r="V46" s="22"/>
      <c r="W46" s="23"/>
      <c r="X46" s="23"/>
      <c r="Y46" s="24"/>
      <c r="Z46" s="1"/>
      <c r="AA46" s="13" t="s">
        <v>15</v>
      </c>
      <c r="AB46" s="14"/>
      <c r="AC46" s="15">
        <v>17.8</v>
      </c>
      <c r="AD46" s="22"/>
      <c r="AE46" s="23"/>
      <c r="AF46" s="23"/>
      <c r="AG46" s="24"/>
      <c r="AH46" s="1"/>
      <c r="AI46" s="13" t="s">
        <v>15</v>
      </c>
      <c r="AJ46" s="14"/>
      <c r="AK46" s="15">
        <v>17.899999999999999</v>
      </c>
      <c r="AL46" s="22"/>
      <c r="AM46" s="23"/>
      <c r="AN46" s="23"/>
      <c r="AO46" s="24"/>
      <c r="AP46" s="1"/>
      <c r="AQ46" s="13" t="s">
        <v>15</v>
      </c>
      <c r="AR46" s="14"/>
      <c r="AS46" s="15">
        <v>19.3</v>
      </c>
      <c r="AT46" s="22"/>
      <c r="AU46" s="23"/>
      <c r="AV46" s="23"/>
      <c r="AW46" s="24"/>
      <c r="AX46" s="1"/>
      <c r="AY46" s="13" t="s">
        <v>15</v>
      </c>
      <c r="AZ46" s="14"/>
      <c r="BA46" s="15">
        <v>20.3</v>
      </c>
      <c r="BB46" s="22"/>
      <c r="BC46" s="23"/>
      <c r="BD46" s="23"/>
      <c r="BE46" s="24"/>
    </row>
    <row r="47" spans="3:57" x14ac:dyDescent="0.35">
      <c r="C47" s="13" t="s">
        <v>16</v>
      </c>
      <c r="D47" s="14"/>
      <c r="E47" s="15">
        <v>10.9</v>
      </c>
      <c r="F47" s="22"/>
      <c r="G47" s="23"/>
      <c r="H47" s="23"/>
      <c r="I47" s="24"/>
      <c r="J47" s="1"/>
      <c r="K47" s="13" t="s">
        <v>16</v>
      </c>
      <c r="L47" s="14"/>
      <c r="M47" s="15">
        <v>11</v>
      </c>
      <c r="N47" s="22"/>
      <c r="O47" s="23"/>
      <c r="P47" s="23"/>
      <c r="Q47" s="24"/>
      <c r="R47" s="1"/>
      <c r="S47" s="13" t="s">
        <v>16</v>
      </c>
      <c r="T47" s="14"/>
      <c r="U47" s="15">
        <v>10.1</v>
      </c>
      <c r="V47" s="22"/>
      <c r="W47" s="23"/>
      <c r="X47" s="23"/>
      <c r="Y47" s="24"/>
      <c r="Z47" s="1"/>
      <c r="AA47" s="13" t="s">
        <v>16</v>
      </c>
      <c r="AB47" s="14"/>
      <c r="AC47" s="15">
        <v>10.199999999999999</v>
      </c>
      <c r="AD47" s="22"/>
      <c r="AE47" s="23"/>
      <c r="AF47" s="23"/>
      <c r="AG47" s="24"/>
      <c r="AH47" s="1"/>
      <c r="AI47" s="13" t="s">
        <v>16</v>
      </c>
      <c r="AJ47" s="14"/>
      <c r="AK47" s="15">
        <v>11.3</v>
      </c>
      <c r="AL47" s="22"/>
      <c r="AM47" s="23"/>
      <c r="AN47" s="23"/>
      <c r="AO47" s="24"/>
      <c r="AP47" s="1"/>
      <c r="AQ47" s="13" t="s">
        <v>16</v>
      </c>
      <c r="AR47" s="14"/>
      <c r="AS47" s="15">
        <v>15.4</v>
      </c>
      <c r="AT47" s="22"/>
      <c r="AU47" s="23"/>
      <c r="AV47" s="23"/>
      <c r="AW47" s="24"/>
      <c r="AX47" s="1"/>
      <c r="AY47" s="13" t="s">
        <v>16</v>
      </c>
      <c r="AZ47" s="14"/>
      <c r="BA47" s="15">
        <v>20</v>
      </c>
      <c r="BB47" s="22"/>
      <c r="BC47" s="23"/>
      <c r="BD47" s="23"/>
      <c r="BE47" s="24"/>
    </row>
    <row r="48" spans="3:57" x14ac:dyDescent="0.35">
      <c r="C48" s="13" t="s">
        <v>17</v>
      </c>
      <c r="D48" s="14"/>
      <c r="E48" s="15">
        <v>40.9</v>
      </c>
      <c r="F48" s="26"/>
      <c r="G48" s="27"/>
      <c r="H48" s="27"/>
      <c r="I48" s="28"/>
      <c r="J48" s="29"/>
      <c r="K48" s="13" t="s">
        <v>17</v>
      </c>
      <c r="L48" s="14"/>
      <c r="M48" s="15">
        <v>42.8</v>
      </c>
      <c r="N48" s="26"/>
      <c r="O48" s="27"/>
      <c r="P48" s="27"/>
      <c r="Q48" s="28"/>
      <c r="R48" s="29"/>
      <c r="S48" s="13" t="s">
        <v>17</v>
      </c>
      <c r="T48" s="14"/>
      <c r="U48" s="15">
        <v>39.200000000000003</v>
      </c>
      <c r="V48" s="26"/>
      <c r="W48" s="27"/>
      <c r="X48" s="27"/>
      <c r="Y48" s="28"/>
      <c r="Z48" s="29"/>
      <c r="AA48" s="13" t="s">
        <v>17</v>
      </c>
      <c r="AB48" s="14"/>
      <c r="AC48" s="15">
        <v>47.2</v>
      </c>
      <c r="AD48" s="26"/>
      <c r="AE48" s="27"/>
      <c r="AF48" s="27"/>
      <c r="AG48" s="28"/>
      <c r="AH48" s="29"/>
      <c r="AI48" s="13" t="s">
        <v>17</v>
      </c>
      <c r="AJ48" s="14"/>
      <c r="AK48" s="15">
        <v>39.9</v>
      </c>
      <c r="AL48" s="26"/>
      <c r="AM48" s="27"/>
      <c r="AN48" s="27"/>
      <c r="AO48" s="28"/>
      <c r="AP48" s="29"/>
      <c r="AQ48" s="13" t="s">
        <v>17</v>
      </c>
      <c r="AR48" s="14"/>
      <c r="AS48" s="15">
        <v>45.1</v>
      </c>
      <c r="AT48" s="26"/>
      <c r="AU48" s="27"/>
      <c r="AV48" s="27"/>
      <c r="AW48" s="28"/>
      <c r="AX48" s="29"/>
      <c r="AY48" s="13" t="s">
        <v>17</v>
      </c>
      <c r="AZ48" s="14"/>
      <c r="BA48" s="15">
        <v>51.8</v>
      </c>
      <c r="BB48" s="26"/>
      <c r="BC48" s="27"/>
      <c r="BD48" s="27"/>
      <c r="BE48" s="28"/>
    </row>
    <row r="52" spans="3:57" x14ac:dyDescent="0.35">
      <c r="C52" s="104">
        <v>41465</v>
      </c>
      <c r="D52" s="57"/>
      <c r="E52" s="57"/>
      <c r="F52" s="57"/>
      <c r="G52" s="57"/>
      <c r="H52" s="57"/>
      <c r="I52" s="57"/>
      <c r="J52" s="57"/>
      <c r="K52" s="104">
        <v>41465</v>
      </c>
      <c r="L52" s="57"/>
      <c r="M52" s="57"/>
      <c r="N52" s="57"/>
      <c r="O52" s="57"/>
      <c r="P52" s="57"/>
      <c r="Q52" s="57"/>
      <c r="R52" s="57"/>
      <c r="S52" s="104">
        <v>41465</v>
      </c>
      <c r="T52" s="57"/>
      <c r="U52" s="57"/>
      <c r="V52" s="57"/>
      <c r="W52" s="57"/>
      <c r="X52" s="57"/>
      <c r="Y52" s="57"/>
      <c r="Z52" s="57"/>
      <c r="AA52" s="104">
        <v>41465</v>
      </c>
      <c r="AB52" s="57"/>
      <c r="AC52" s="57"/>
      <c r="AD52" s="57"/>
      <c r="AE52" s="57"/>
      <c r="AF52" s="57"/>
      <c r="AG52" s="57"/>
      <c r="AH52" s="57"/>
      <c r="AI52" s="104">
        <v>41465</v>
      </c>
      <c r="AJ52" s="57"/>
      <c r="AK52" s="57"/>
      <c r="AL52" s="57"/>
      <c r="AM52" s="57"/>
      <c r="AN52" s="57"/>
      <c r="AO52" s="57"/>
      <c r="AP52" s="57"/>
      <c r="AQ52" s="104">
        <v>41465</v>
      </c>
      <c r="AR52" s="57"/>
      <c r="AS52" s="57"/>
      <c r="AT52" s="57"/>
      <c r="AU52" s="57"/>
      <c r="AV52" s="57"/>
      <c r="AW52" s="57"/>
      <c r="AX52" s="57"/>
      <c r="AY52" s="104">
        <v>41465</v>
      </c>
      <c r="AZ52" s="57"/>
      <c r="BA52" s="57"/>
      <c r="BB52" s="57"/>
      <c r="BC52" s="57"/>
      <c r="BD52" s="57"/>
      <c r="BE52" s="14"/>
    </row>
    <row r="53" spans="3:57" x14ac:dyDescent="0.35">
      <c r="C53" s="58">
        <v>5</v>
      </c>
      <c r="D53" s="59"/>
      <c r="E53" s="59"/>
      <c r="F53" s="59"/>
      <c r="G53" s="59"/>
      <c r="H53" s="59"/>
      <c r="I53" s="60"/>
      <c r="J53" s="1"/>
      <c r="K53" s="58">
        <v>6</v>
      </c>
      <c r="L53" s="59"/>
      <c r="M53" s="59"/>
      <c r="N53" s="59"/>
      <c r="O53" s="59"/>
      <c r="P53" s="59"/>
      <c r="Q53" s="60"/>
      <c r="R53" s="1"/>
      <c r="S53" s="58">
        <v>7</v>
      </c>
      <c r="T53" s="59"/>
      <c r="U53" s="59"/>
      <c r="V53" s="59"/>
      <c r="W53" s="59"/>
      <c r="X53" s="59"/>
      <c r="Y53" s="60"/>
      <c r="Z53" s="1"/>
      <c r="AA53" s="58">
        <v>8</v>
      </c>
      <c r="AB53" s="59"/>
      <c r="AC53" s="59"/>
      <c r="AD53" s="59"/>
      <c r="AE53" s="59"/>
      <c r="AF53" s="59"/>
      <c r="AG53" s="60"/>
      <c r="AH53" s="1"/>
      <c r="AI53" s="58">
        <v>9</v>
      </c>
      <c r="AJ53" s="59"/>
      <c r="AK53" s="59"/>
      <c r="AL53" s="59"/>
      <c r="AM53" s="59"/>
      <c r="AN53" s="59"/>
      <c r="AO53" s="60"/>
      <c r="AP53" s="1"/>
      <c r="AQ53" s="58">
        <v>10</v>
      </c>
      <c r="AR53" s="59"/>
      <c r="AS53" s="59"/>
      <c r="AT53" s="59"/>
      <c r="AU53" s="59"/>
      <c r="AV53" s="59"/>
      <c r="AW53" s="60"/>
      <c r="AX53" s="1"/>
      <c r="AY53" s="58">
        <v>11</v>
      </c>
      <c r="AZ53" s="59"/>
      <c r="BA53" s="59"/>
      <c r="BB53" s="59"/>
      <c r="BC53" s="59"/>
      <c r="BD53" s="59"/>
      <c r="BE53" s="60"/>
    </row>
    <row r="54" spans="3:57" x14ac:dyDescent="0.35">
      <c r="C54" s="2" t="s">
        <v>0</v>
      </c>
      <c r="D54" s="2" t="s">
        <v>1</v>
      </c>
      <c r="E54" s="63" t="s">
        <v>2</v>
      </c>
      <c r="F54" s="64"/>
      <c r="G54" s="3" t="s">
        <v>3</v>
      </c>
      <c r="H54" s="2" t="s">
        <v>4</v>
      </c>
      <c r="I54" s="2" t="s">
        <v>5</v>
      </c>
      <c r="J54" s="1"/>
      <c r="K54" s="2" t="s">
        <v>0</v>
      </c>
      <c r="L54" s="2" t="s">
        <v>1</v>
      </c>
      <c r="M54" s="63" t="s">
        <v>2</v>
      </c>
      <c r="N54" s="64"/>
      <c r="O54" s="3" t="s">
        <v>3</v>
      </c>
      <c r="P54" s="2" t="s">
        <v>4</v>
      </c>
      <c r="Q54" s="2" t="s">
        <v>5</v>
      </c>
      <c r="R54" s="1"/>
      <c r="S54" s="2" t="s">
        <v>0</v>
      </c>
      <c r="T54" s="2" t="s">
        <v>1</v>
      </c>
      <c r="U54" s="63" t="s">
        <v>2</v>
      </c>
      <c r="V54" s="64"/>
      <c r="W54" s="3" t="s">
        <v>3</v>
      </c>
      <c r="X54" s="2" t="s">
        <v>4</v>
      </c>
      <c r="Y54" s="2" t="s">
        <v>5</v>
      </c>
      <c r="Z54" s="1"/>
      <c r="AA54" s="2" t="s">
        <v>0</v>
      </c>
      <c r="AB54" s="2" t="s">
        <v>1</v>
      </c>
      <c r="AC54" s="63" t="s">
        <v>2</v>
      </c>
      <c r="AD54" s="64"/>
      <c r="AE54" s="3" t="s">
        <v>3</v>
      </c>
      <c r="AF54" s="2" t="s">
        <v>4</v>
      </c>
      <c r="AG54" s="2" t="s">
        <v>5</v>
      </c>
      <c r="AH54" s="1"/>
      <c r="AI54" s="2" t="s">
        <v>0</v>
      </c>
      <c r="AJ54" s="2" t="s">
        <v>1</v>
      </c>
      <c r="AK54" s="63" t="s">
        <v>2</v>
      </c>
      <c r="AL54" s="64"/>
      <c r="AM54" s="3" t="s">
        <v>3</v>
      </c>
      <c r="AN54" s="2" t="s">
        <v>4</v>
      </c>
      <c r="AO54" s="2" t="s">
        <v>5</v>
      </c>
      <c r="AP54" s="1"/>
      <c r="AQ54" s="2" t="s">
        <v>0</v>
      </c>
      <c r="AR54" s="2" t="s">
        <v>1</v>
      </c>
      <c r="AS54" s="63" t="s">
        <v>2</v>
      </c>
      <c r="AT54" s="64"/>
      <c r="AU54" s="3" t="s">
        <v>3</v>
      </c>
      <c r="AV54" s="2" t="s">
        <v>4</v>
      </c>
      <c r="AW54" s="2" t="s">
        <v>5</v>
      </c>
      <c r="AX54" s="1"/>
      <c r="AY54" s="2" t="s">
        <v>0</v>
      </c>
      <c r="AZ54" s="2" t="s">
        <v>1</v>
      </c>
      <c r="BA54" s="63" t="s">
        <v>2</v>
      </c>
      <c r="BB54" s="64"/>
      <c r="BC54" s="3" t="s">
        <v>3</v>
      </c>
      <c r="BD54" s="2" t="s">
        <v>4</v>
      </c>
      <c r="BE54" s="2" t="s">
        <v>5</v>
      </c>
    </row>
    <row r="55" spans="3:57" x14ac:dyDescent="0.35">
      <c r="C55" s="5" t="s">
        <v>6</v>
      </c>
      <c r="D55" s="5" t="s">
        <v>7</v>
      </c>
      <c r="E55" s="6" t="s">
        <v>8</v>
      </c>
      <c r="F55" s="7" t="s">
        <v>9</v>
      </c>
      <c r="G55" s="5"/>
      <c r="H55" s="5" t="s">
        <v>10</v>
      </c>
      <c r="I55" s="5" t="s">
        <v>11</v>
      </c>
      <c r="J55" s="1"/>
      <c r="K55" s="5" t="s">
        <v>6</v>
      </c>
      <c r="L55" s="5" t="s">
        <v>7</v>
      </c>
      <c r="M55" s="6" t="s">
        <v>8</v>
      </c>
      <c r="N55" s="7" t="s">
        <v>9</v>
      </c>
      <c r="O55" s="5"/>
      <c r="P55" s="5" t="s">
        <v>10</v>
      </c>
      <c r="Q55" s="5" t="s">
        <v>11</v>
      </c>
      <c r="R55" s="1"/>
      <c r="S55" s="5" t="s">
        <v>6</v>
      </c>
      <c r="T55" s="5" t="s">
        <v>7</v>
      </c>
      <c r="U55" s="6" t="s">
        <v>8</v>
      </c>
      <c r="V55" s="7" t="s">
        <v>9</v>
      </c>
      <c r="W55" s="5"/>
      <c r="X55" s="5" t="s">
        <v>10</v>
      </c>
      <c r="Y55" s="5" t="s">
        <v>11</v>
      </c>
      <c r="Z55" s="1"/>
      <c r="AA55" s="5" t="s">
        <v>6</v>
      </c>
      <c r="AB55" s="5" t="s">
        <v>7</v>
      </c>
      <c r="AC55" s="6" t="s">
        <v>8</v>
      </c>
      <c r="AD55" s="7" t="s">
        <v>9</v>
      </c>
      <c r="AE55" s="5"/>
      <c r="AF55" s="5" t="s">
        <v>10</v>
      </c>
      <c r="AG55" s="5" t="s">
        <v>11</v>
      </c>
      <c r="AH55" s="1"/>
      <c r="AI55" s="5" t="s">
        <v>6</v>
      </c>
      <c r="AJ55" s="5" t="s">
        <v>7</v>
      </c>
      <c r="AK55" s="6" t="s">
        <v>8</v>
      </c>
      <c r="AL55" s="7" t="s">
        <v>9</v>
      </c>
      <c r="AM55" s="5"/>
      <c r="AN55" s="5" t="s">
        <v>10</v>
      </c>
      <c r="AO55" s="5" t="s">
        <v>11</v>
      </c>
      <c r="AP55" s="1"/>
      <c r="AQ55" s="5" t="s">
        <v>6</v>
      </c>
      <c r="AR55" s="5" t="s">
        <v>7</v>
      </c>
      <c r="AS55" s="6" t="s">
        <v>8</v>
      </c>
      <c r="AT55" s="7" t="s">
        <v>9</v>
      </c>
      <c r="AU55" s="5"/>
      <c r="AV55" s="5" t="s">
        <v>10</v>
      </c>
      <c r="AW55" s="5" t="s">
        <v>11</v>
      </c>
      <c r="AX55" s="1"/>
      <c r="AY55" s="5" t="s">
        <v>6</v>
      </c>
      <c r="AZ55" s="5" t="s">
        <v>7</v>
      </c>
      <c r="BA55" s="6" t="s">
        <v>8</v>
      </c>
      <c r="BB55" s="7" t="s">
        <v>9</v>
      </c>
      <c r="BC55" s="5"/>
      <c r="BD55" s="5" t="s">
        <v>10</v>
      </c>
      <c r="BE55" s="5" t="s">
        <v>11</v>
      </c>
    </row>
    <row r="56" spans="3:57" x14ac:dyDescent="0.35">
      <c r="C56" s="5">
        <v>0</v>
      </c>
      <c r="D56" s="5"/>
      <c r="E56" s="6"/>
      <c r="F56" s="7"/>
      <c r="G56" s="5"/>
      <c r="H56" s="5"/>
      <c r="I56" s="5"/>
      <c r="J56" s="1"/>
      <c r="K56" s="5">
        <v>0</v>
      </c>
      <c r="L56" s="5"/>
      <c r="M56" s="6"/>
      <c r="N56" s="7"/>
      <c r="O56" s="5"/>
      <c r="P56" s="5"/>
      <c r="Q56" s="5"/>
      <c r="R56" s="1"/>
      <c r="S56" s="5">
        <v>0</v>
      </c>
      <c r="T56" s="5">
        <v>22.2</v>
      </c>
      <c r="U56" s="6">
        <v>143.4</v>
      </c>
      <c r="V56" s="7">
        <v>12.57</v>
      </c>
      <c r="W56" s="5">
        <v>8.8000000000000007</v>
      </c>
      <c r="X56" s="5"/>
      <c r="Y56" s="5">
        <v>800</v>
      </c>
      <c r="Z56" s="1"/>
      <c r="AA56" s="5">
        <v>0</v>
      </c>
      <c r="AB56" s="5"/>
      <c r="AC56" s="6"/>
      <c r="AD56" s="7"/>
      <c r="AE56" s="5"/>
      <c r="AF56" s="5"/>
      <c r="AG56" s="5"/>
      <c r="AH56" s="1"/>
      <c r="AI56" s="5">
        <v>0</v>
      </c>
      <c r="AJ56" s="5"/>
      <c r="AK56" s="6"/>
      <c r="AL56" s="7"/>
      <c r="AM56" s="5"/>
      <c r="AN56" s="5"/>
      <c r="AO56" s="5"/>
      <c r="AP56" s="1"/>
      <c r="AQ56" s="5">
        <v>0</v>
      </c>
      <c r="AR56" s="5">
        <v>22.2</v>
      </c>
      <c r="AS56" s="6">
        <v>137.80000000000001</v>
      </c>
      <c r="AT56" s="7">
        <v>12.15</v>
      </c>
      <c r="AU56" s="5">
        <v>8.77</v>
      </c>
      <c r="AV56" s="5"/>
      <c r="AW56" s="5">
        <v>801</v>
      </c>
      <c r="AX56" s="1"/>
      <c r="AY56" s="5">
        <v>0</v>
      </c>
      <c r="AZ56" s="5"/>
      <c r="BA56" s="6"/>
      <c r="BB56" s="7"/>
      <c r="BC56" s="5"/>
      <c r="BD56" s="5"/>
      <c r="BE56" s="5"/>
    </row>
    <row r="57" spans="3:57" x14ac:dyDescent="0.35">
      <c r="C57" s="5">
        <v>1</v>
      </c>
      <c r="D57" s="5"/>
      <c r="E57" s="6"/>
      <c r="F57" s="7"/>
      <c r="G57" s="5"/>
      <c r="H57" s="5"/>
      <c r="I57" s="5"/>
      <c r="J57" s="1"/>
      <c r="K57" s="5">
        <v>1</v>
      </c>
      <c r="L57" s="5"/>
      <c r="M57" s="6"/>
      <c r="N57" s="7"/>
      <c r="O57" s="5"/>
      <c r="P57" s="5"/>
      <c r="Q57" s="5"/>
      <c r="R57" s="1"/>
      <c r="S57" s="5">
        <v>1</v>
      </c>
      <c r="T57" s="5">
        <v>21.4</v>
      </c>
      <c r="U57" s="6">
        <v>158.69999999999999</v>
      </c>
      <c r="V57" s="7">
        <v>14.06</v>
      </c>
      <c r="W57" s="5">
        <v>8.8000000000000007</v>
      </c>
      <c r="X57" s="5"/>
      <c r="Y57" s="5">
        <v>797</v>
      </c>
      <c r="Z57" s="1"/>
      <c r="AA57" s="5">
        <v>1</v>
      </c>
      <c r="AB57" s="5"/>
      <c r="AC57" s="6"/>
      <c r="AD57" s="7"/>
      <c r="AE57" s="5"/>
      <c r="AF57" s="5"/>
      <c r="AG57" s="5"/>
      <c r="AH57" s="1"/>
      <c r="AI57" s="5">
        <v>1</v>
      </c>
      <c r="AJ57" s="5"/>
      <c r="AK57" s="6"/>
      <c r="AL57" s="7"/>
      <c r="AM57" s="5"/>
      <c r="AN57" s="5"/>
      <c r="AO57" s="5"/>
      <c r="AP57" s="1"/>
      <c r="AQ57" s="5">
        <v>1</v>
      </c>
      <c r="AR57" s="5">
        <v>22.2</v>
      </c>
      <c r="AS57" s="6">
        <v>136.5</v>
      </c>
      <c r="AT57" s="7">
        <v>12.07</v>
      </c>
      <c r="AU57" s="5">
        <v>8.74</v>
      </c>
      <c r="AV57" s="5"/>
      <c r="AW57" s="5">
        <v>799</v>
      </c>
      <c r="AX57" s="1"/>
      <c r="AY57" s="5">
        <v>1</v>
      </c>
      <c r="AZ57" s="5"/>
      <c r="BA57" s="6"/>
      <c r="BB57" s="7"/>
      <c r="BC57" s="5"/>
      <c r="BD57" s="5"/>
      <c r="BE57" s="5"/>
    </row>
    <row r="58" spans="3:57" x14ac:dyDescent="0.35">
      <c r="C58" s="5">
        <v>2</v>
      </c>
      <c r="D58" s="5"/>
      <c r="E58" s="6"/>
      <c r="F58" s="7"/>
      <c r="G58" s="5"/>
      <c r="H58" s="5"/>
      <c r="I58" s="5"/>
      <c r="J58" s="1"/>
      <c r="K58" s="5">
        <v>2</v>
      </c>
      <c r="L58" s="5"/>
      <c r="M58" s="6"/>
      <c r="N58" s="7"/>
      <c r="O58" s="5"/>
      <c r="P58" s="5"/>
      <c r="Q58" s="5"/>
      <c r="R58" s="1"/>
      <c r="S58" s="5">
        <v>2</v>
      </c>
      <c r="T58" s="5">
        <v>16.8</v>
      </c>
      <c r="U58" s="6">
        <v>40.1</v>
      </c>
      <c r="V58" s="7">
        <v>3.81</v>
      </c>
      <c r="W58" s="5">
        <v>7.75</v>
      </c>
      <c r="X58" s="5"/>
      <c r="Y58" s="5">
        <v>836</v>
      </c>
      <c r="Z58" s="1"/>
      <c r="AA58" s="5">
        <v>2</v>
      </c>
      <c r="AB58" s="5"/>
      <c r="AC58" s="6"/>
      <c r="AD58" s="7"/>
      <c r="AE58" s="5"/>
      <c r="AF58" s="5"/>
      <c r="AG58" s="5"/>
      <c r="AH58" s="1"/>
      <c r="AI58" s="5">
        <v>2</v>
      </c>
      <c r="AJ58" s="5"/>
      <c r="AK58" s="6"/>
      <c r="AL58" s="7"/>
      <c r="AM58" s="5"/>
      <c r="AN58" s="5"/>
      <c r="AO58" s="5"/>
      <c r="AP58" s="1"/>
      <c r="AQ58" s="5">
        <v>2</v>
      </c>
      <c r="AR58" s="5">
        <v>17</v>
      </c>
      <c r="AS58" s="6">
        <v>33.4</v>
      </c>
      <c r="AT58" s="7">
        <v>3.19</v>
      </c>
      <c r="AU58" s="5">
        <v>7.7</v>
      </c>
      <c r="AV58" s="5"/>
      <c r="AW58" s="5">
        <v>840</v>
      </c>
      <c r="AX58" s="1"/>
      <c r="AY58" s="5">
        <v>2</v>
      </c>
      <c r="AZ58" s="5"/>
      <c r="BA58" s="6"/>
      <c r="BB58" s="7"/>
      <c r="BC58" s="5"/>
      <c r="BD58" s="5"/>
      <c r="BE58" s="5"/>
    </row>
    <row r="59" spans="3:57" x14ac:dyDescent="0.35">
      <c r="C59" s="9">
        <v>3</v>
      </c>
      <c r="D59" s="9"/>
      <c r="E59" s="10"/>
      <c r="F59" s="11"/>
      <c r="G59" s="9"/>
      <c r="H59" s="9"/>
      <c r="I59" s="9"/>
      <c r="J59" s="1"/>
      <c r="K59" s="9">
        <v>3</v>
      </c>
      <c r="L59" s="9"/>
      <c r="M59" s="10"/>
      <c r="N59" s="11"/>
      <c r="O59" s="9"/>
      <c r="P59" s="9"/>
      <c r="Q59" s="9"/>
      <c r="R59" s="1"/>
      <c r="S59" s="9">
        <v>3</v>
      </c>
      <c r="T59" s="9">
        <v>12.2</v>
      </c>
      <c r="U59" s="10">
        <v>14.3</v>
      </c>
      <c r="V59" s="11">
        <v>1.45</v>
      </c>
      <c r="W59" s="9">
        <v>7.48</v>
      </c>
      <c r="X59" s="9"/>
      <c r="Y59" s="9">
        <v>909</v>
      </c>
      <c r="Z59" s="1"/>
      <c r="AA59" s="9">
        <v>3</v>
      </c>
      <c r="AB59" s="9"/>
      <c r="AC59" s="10"/>
      <c r="AD59" s="11"/>
      <c r="AE59" s="9"/>
      <c r="AF59" s="9"/>
      <c r="AG59" s="9"/>
      <c r="AH59" s="1"/>
      <c r="AI59" s="9">
        <v>3</v>
      </c>
      <c r="AJ59" s="9"/>
      <c r="AK59" s="10"/>
      <c r="AL59" s="11"/>
      <c r="AM59" s="9"/>
      <c r="AN59" s="9"/>
      <c r="AO59" s="9"/>
      <c r="AP59" s="1"/>
      <c r="AQ59" s="9">
        <v>3</v>
      </c>
      <c r="AR59" s="9">
        <v>12.8</v>
      </c>
      <c r="AS59" s="10">
        <v>22.7</v>
      </c>
      <c r="AT59" s="11">
        <v>2.31</v>
      </c>
      <c r="AU59" s="9">
        <v>7.36</v>
      </c>
      <c r="AV59" s="9"/>
      <c r="AW59" s="9">
        <v>917</v>
      </c>
      <c r="AX59" s="1"/>
      <c r="AY59" s="9">
        <v>3</v>
      </c>
      <c r="AZ59" s="9"/>
      <c r="BA59" s="10"/>
      <c r="BB59" s="11"/>
      <c r="BC59" s="9"/>
      <c r="BD59" s="9"/>
      <c r="BE59" s="9"/>
    </row>
    <row r="60" spans="3:57" x14ac:dyDescent="0.35">
      <c r="C60" s="13"/>
      <c r="D60" s="57"/>
      <c r="E60" s="57"/>
      <c r="F60" s="57"/>
      <c r="G60" s="57"/>
      <c r="H60" s="57"/>
      <c r="I60" s="14"/>
      <c r="J60" s="1"/>
      <c r="K60" s="13"/>
      <c r="L60" s="57"/>
      <c r="M60" s="57"/>
      <c r="N60" s="57"/>
      <c r="O60" s="57"/>
      <c r="P60" s="57"/>
      <c r="Q60" s="14"/>
      <c r="R60" s="1"/>
      <c r="S60" s="13"/>
      <c r="T60" s="57"/>
      <c r="U60" s="57"/>
      <c r="V60" s="57"/>
      <c r="W60" s="57"/>
      <c r="X60" s="57"/>
      <c r="Y60" s="14"/>
      <c r="Z60" s="1"/>
      <c r="AA60" s="13"/>
      <c r="AB60" s="57"/>
      <c r="AC60" s="57"/>
      <c r="AD60" s="57"/>
      <c r="AE60" s="57"/>
      <c r="AF60" s="57"/>
      <c r="AG60" s="14"/>
      <c r="AH60" s="1"/>
      <c r="AI60" s="13"/>
      <c r="AJ60" s="57"/>
      <c r="AK60" s="57"/>
      <c r="AL60" s="57"/>
      <c r="AM60" s="57"/>
      <c r="AN60" s="57"/>
      <c r="AO60" s="14"/>
      <c r="AP60" s="1"/>
      <c r="AQ60" s="13"/>
      <c r="AR60" s="57"/>
      <c r="AS60" s="57"/>
      <c r="AT60" s="57"/>
      <c r="AU60" s="57"/>
      <c r="AV60" s="57"/>
      <c r="AW60" s="14"/>
      <c r="AX60" s="1"/>
      <c r="AY60" s="13"/>
      <c r="AZ60" s="57"/>
      <c r="BA60" s="57"/>
      <c r="BB60" s="57"/>
      <c r="BC60" s="57"/>
      <c r="BD60" s="57"/>
      <c r="BE60" s="14"/>
    </row>
    <row r="61" spans="3:57" x14ac:dyDescent="0.35">
      <c r="C61" s="13" t="s">
        <v>12</v>
      </c>
      <c r="D61" s="14"/>
      <c r="E61" s="15">
        <v>0.8</v>
      </c>
      <c r="F61" s="16"/>
      <c r="G61" s="17"/>
      <c r="H61" s="17"/>
      <c r="I61" s="18"/>
      <c r="J61" s="1"/>
      <c r="K61" s="13" t="s">
        <v>12</v>
      </c>
      <c r="L61" s="14"/>
      <c r="M61" s="15">
        <v>0.8</v>
      </c>
      <c r="N61" s="16"/>
      <c r="O61" s="17"/>
      <c r="P61" s="17"/>
      <c r="Q61" s="18"/>
      <c r="R61" s="1"/>
      <c r="S61" s="13" t="s">
        <v>12</v>
      </c>
      <c r="T61" s="14"/>
      <c r="U61" s="15">
        <v>0.8</v>
      </c>
      <c r="V61" s="16"/>
      <c r="W61" s="17"/>
      <c r="X61" s="17"/>
      <c r="Y61" s="18"/>
      <c r="Z61" s="1"/>
      <c r="AA61" s="13" t="s">
        <v>12</v>
      </c>
      <c r="AB61" s="14"/>
      <c r="AC61" s="15">
        <v>0.8</v>
      </c>
      <c r="AD61" s="16"/>
      <c r="AE61" s="17"/>
      <c r="AF61" s="17"/>
      <c r="AG61" s="18"/>
      <c r="AH61" s="1"/>
      <c r="AI61" s="13" t="s">
        <v>12</v>
      </c>
      <c r="AJ61" s="14"/>
      <c r="AK61" s="15">
        <v>0.8</v>
      </c>
      <c r="AL61" s="16"/>
      <c r="AM61" s="17"/>
      <c r="AN61" s="17"/>
      <c r="AO61" s="18"/>
      <c r="AP61" s="1"/>
      <c r="AQ61" s="13" t="s">
        <v>12</v>
      </c>
      <c r="AR61" s="14"/>
      <c r="AS61" s="15">
        <v>0.8</v>
      </c>
      <c r="AT61" s="16"/>
      <c r="AU61" s="17"/>
      <c r="AV61" s="17"/>
      <c r="AW61" s="18"/>
      <c r="AX61" s="1"/>
      <c r="AY61" s="13" t="s">
        <v>12</v>
      </c>
      <c r="AZ61" s="14"/>
      <c r="BA61" s="15">
        <v>0.8</v>
      </c>
      <c r="BB61" s="16"/>
      <c r="BC61" s="17"/>
      <c r="BD61" s="17"/>
      <c r="BE61" s="18"/>
    </row>
    <row r="62" spans="3:57" x14ac:dyDescent="0.35">
      <c r="C62" s="13" t="s">
        <v>14</v>
      </c>
      <c r="D62" s="14"/>
      <c r="E62" s="15">
        <v>3</v>
      </c>
      <c r="F62" s="22"/>
      <c r="G62" s="23"/>
      <c r="H62" s="23"/>
      <c r="I62" s="24"/>
      <c r="J62" s="1"/>
      <c r="K62" s="13" t="s">
        <v>14</v>
      </c>
      <c r="L62" s="14"/>
      <c r="M62" s="15">
        <v>3.4</v>
      </c>
      <c r="N62" s="22"/>
      <c r="O62" s="23"/>
      <c r="P62" s="23"/>
      <c r="Q62" s="24"/>
      <c r="R62" s="1"/>
      <c r="S62" s="13" t="s">
        <v>14</v>
      </c>
      <c r="T62" s="14"/>
      <c r="U62" s="15">
        <v>3.4</v>
      </c>
      <c r="V62" s="22"/>
      <c r="W62" s="23"/>
      <c r="X62" s="23"/>
      <c r="Y62" s="24"/>
      <c r="Z62" s="1"/>
      <c r="AA62" s="13" t="s">
        <v>14</v>
      </c>
      <c r="AB62" s="14"/>
      <c r="AC62" s="15">
        <v>3</v>
      </c>
      <c r="AD62" s="22"/>
      <c r="AE62" s="23"/>
      <c r="AF62" s="23"/>
      <c r="AG62" s="24"/>
      <c r="AH62" s="1"/>
      <c r="AI62" s="13" t="s">
        <v>14</v>
      </c>
      <c r="AJ62" s="14"/>
      <c r="AK62" s="15">
        <v>2.85</v>
      </c>
      <c r="AL62" s="22"/>
      <c r="AM62" s="23"/>
      <c r="AN62" s="23"/>
      <c r="AO62" s="24"/>
      <c r="AP62" s="1"/>
      <c r="AQ62" s="13" t="s">
        <v>14</v>
      </c>
      <c r="AR62" s="14"/>
      <c r="AS62" s="15">
        <v>3.35</v>
      </c>
      <c r="AT62" s="22"/>
      <c r="AU62" s="23"/>
      <c r="AV62" s="23"/>
      <c r="AW62" s="24"/>
      <c r="AX62" s="1"/>
      <c r="AY62" s="13" t="s">
        <v>14</v>
      </c>
      <c r="AZ62" s="14"/>
      <c r="BA62" s="15">
        <v>2.5</v>
      </c>
      <c r="BB62" s="22"/>
      <c r="BC62" s="23"/>
      <c r="BD62" s="23"/>
      <c r="BE62" s="24"/>
    </row>
    <row r="63" spans="3:57" x14ac:dyDescent="0.35">
      <c r="C63" s="13" t="s">
        <v>15</v>
      </c>
      <c r="D63" s="14"/>
      <c r="E63" s="15">
        <v>8.8000000000000007</v>
      </c>
      <c r="F63" s="22"/>
      <c r="G63" s="23"/>
      <c r="H63" s="23"/>
      <c r="I63" s="24"/>
      <c r="J63" s="1"/>
      <c r="K63" s="13" t="s">
        <v>15</v>
      </c>
      <c r="L63" s="14"/>
      <c r="M63" s="15">
        <v>9.3000000000000007</v>
      </c>
      <c r="N63" s="22"/>
      <c r="O63" s="23"/>
      <c r="P63" s="23"/>
      <c r="Q63" s="24"/>
      <c r="R63" s="1"/>
      <c r="S63" s="13" t="s">
        <v>15</v>
      </c>
      <c r="T63" s="14"/>
      <c r="U63" s="15">
        <v>9.5</v>
      </c>
      <c r="V63" s="22"/>
      <c r="W63" s="23"/>
      <c r="X63" s="23"/>
      <c r="Y63" s="24"/>
      <c r="Z63" s="1"/>
      <c r="AA63" s="13" t="s">
        <v>15</v>
      </c>
      <c r="AB63" s="14"/>
      <c r="AC63" s="15">
        <v>9.3000000000000007</v>
      </c>
      <c r="AD63" s="22"/>
      <c r="AE63" s="23"/>
      <c r="AF63" s="23"/>
      <c r="AG63" s="24"/>
      <c r="AH63" s="1"/>
      <c r="AI63" s="13" t="s">
        <v>15</v>
      </c>
      <c r="AJ63" s="14"/>
      <c r="AK63" s="15">
        <v>9.6</v>
      </c>
      <c r="AL63" s="22"/>
      <c r="AM63" s="23"/>
      <c r="AN63" s="23"/>
      <c r="AO63" s="24"/>
      <c r="AP63" s="1"/>
      <c r="AQ63" s="13" t="s">
        <v>15</v>
      </c>
      <c r="AR63" s="14"/>
      <c r="AS63" s="15">
        <v>9.8000000000000007</v>
      </c>
      <c r="AT63" s="22"/>
      <c r="AU63" s="23"/>
      <c r="AV63" s="23"/>
      <c r="AW63" s="24"/>
      <c r="AX63" s="1"/>
      <c r="AY63" s="13" t="s">
        <v>15</v>
      </c>
      <c r="AZ63" s="14"/>
      <c r="BA63" s="15">
        <v>9.9</v>
      </c>
      <c r="BB63" s="22"/>
      <c r="BC63" s="23"/>
      <c r="BD63" s="23"/>
      <c r="BE63" s="24"/>
    </row>
    <row r="64" spans="3:57" x14ac:dyDescent="0.35">
      <c r="C64" s="13" t="s">
        <v>16</v>
      </c>
      <c r="D64" s="14"/>
      <c r="E64" s="15">
        <v>1.4</v>
      </c>
      <c r="F64" s="22"/>
      <c r="G64" s="23"/>
      <c r="H64" s="23"/>
      <c r="I64" s="24"/>
      <c r="J64" s="1"/>
      <c r="K64" s="13" t="s">
        <v>16</v>
      </c>
      <c r="L64" s="14"/>
      <c r="M64" s="15">
        <v>1.9</v>
      </c>
      <c r="N64" s="22"/>
      <c r="O64" s="23"/>
      <c r="P64" s="23"/>
      <c r="Q64" s="24"/>
      <c r="R64" s="1"/>
      <c r="S64" s="13" t="s">
        <v>16</v>
      </c>
      <c r="T64" s="14"/>
      <c r="U64" s="15">
        <v>2.6</v>
      </c>
      <c r="V64" s="22"/>
      <c r="W64" s="23"/>
      <c r="X64" s="23"/>
      <c r="Y64" s="24"/>
      <c r="Z64" s="1"/>
      <c r="AA64" s="13" t="s">
        <v>16</v>
      </c>
      <c r="AB64" s="14"/>
      <c r="AC64" s="15">
        <v>2.7</v>
      </c>
      <c r="AD64" s="22"/>
      <c r="AE64" s="23"/>
      <c r="AF64" s="23"/>
      <c r="AG64" s="24"/>
      <c r="AH64" s="1"/>
      <c r="AI64" s="13" t="s">
        <v>16</v>
      </c>
      <c r="AJ64" s="14"/>
      <c r="AK64" s="15">
        <v>3.3</v>
      </c>
      <c r="AL64" s="22"/>
      <c r="AM64" s="23"/>
      <c r="AN64" s="23"/>
      <c r="AO64" s="24"/>
      <c r="AP64" s="1"/>
      <c r="AQ64" s="13" t="s">
        <v>16</v>
      </c>
      <c r="AR64" s="14"/>
      <c r="AS64" s="15">
        <v>3.5</v>
      </c>
      <c r="AT64" s="22"/>
      <c r="AU64" s="23"/>
      <c r="AV64" s="23"/>
      <c r="AW64" s="24"/>
      <c r="AX64" s="1"/>
      <c r="AY64" s="13" t="s">
        <v>16</v>
      </c>
      <c r="AZ64" s="14"/>
      <c r="BA64" s="15">
        <v>3.8</v>
      </c>
      <c r="BB64" s="22"/>
      <c r="BC64" s="23"/>
      <c r="BD64" s="23"/>
      <c r="BE64" s="24"/>
    </row>
    <row r="65" spans="3:57" x14ac:dyDescent="0.35">
      <c r="C65" s="13" t="s">
        <v>17</v>
      </c>
      <c r="D65" s="14"/>
      <c r="E65" s="15">
        <v>17.7</v>
      </c>
      <c r="F65" s="26"/>
      <c r="G65" s="27"/>
      <c r="H65" s="27"/>
      <c r="I65" s="28"/>
      <c r="J65" s="29"/>
      <c r="K65" s="13" t="s">
        <v>17</v>
      </c>
      <c r="L65" s="14"/>
      <c r="M65" s="15">
        <v>19.100000000000001</v>
      </c>
      <c r="N65" s="26"/>
      <c r="O65" s="27"/>
      <c r="P65" s="27"/>
      <c r="Q65" s="28"/>
      <c r="R65" s="29"/>
      <c r="S65" s="13" t="s">
        <v>17</v>
      </c>
      <c r="T65" s="14"/>
      <c r="U65" s="15">
        <v>24.8</v>
      </c>
      <c r="V65" s="26"/>
      <c r="W65" s="27"/>
      <c r="X65" s="27"/>
      <c r="Y65" s="28"/>
      <c r="Z65" s="29"/>
      <c r="AA65" s="13" t="s">
        <v>17</v>
      </c>
      <c r="AB65" s="14"/>
      <c r="AC65" s="15">
        <v>23.1</v>
      </c>
      <c r="AD65" s="26"/>
      <c r="AE65" s="27"/>
      <c r="AF65" s="27"/>
      <c r="AG65" s="28"/>
      <c r="AH65" s="29"/>
      <c r="AI65" s="13" t="s">
        <v>17</v>
      </c>
      <c r="AJ65" s="14"/>
      <c r="AK65" s="15">
        <v>22.9</v>
      </c>
      <c r="AL65" s="26"/>
      <c r="AM65" s="27"/>
      <c r="AN65" s="27"/>
      <c r="AO65" s="28"/>
      <c r="AP65" s="29"/>
      <c r="AQ65" s="13" t="s">
        <v>17</v>
      </c>
      <c r="AR65" s="14"/>
      <c r="AS65" s="15">
        <v>24.5</v>
      </c>
      <c r="AT65" s="26"/>
      <c r="AU65" s="27"/>
      <c r="AV65" s="27"/>
      <c r="AW65" s="28"/>
      <c r="AX65" s="29"/>
      <c r="AY65" s="13" t="s">
        <v>17</v>
      </c>
      <c r="AZ65" s="14"/>
      <c r="BA65" s="15">
        <v>23.6</v>
      </c>
      <c r="BB65" s="26"/>
      <c r="BC65" s="27"/>
      <c r="BD65" s="27"/>
      <c r="BE65" s="28"/>
    </row>
    <row r="69" spans="3:57" x14ac:dyDescent="0.35">
      <c r="C69" s="104">
        <v>41472</v>
      </c>
      <c r="D69" s="57"/>
      <c r="E69" s="57"/>
      <c r="F69" s="57"/>
      <c r="G69" s="57"/>
      <c r="H69" s="57"/>
      <c r="I69" s="57"/>
      <c r="J69" s="57"/>
      <c r="K69" s="104">
        <v>41472</v>
      </c>
      <c r="L69" s="57"/>
      <c r="M69" s="57"/>
      <c r="N69" s="57"/>
      <c r="O69" s="57"/>
      <c r="P69" s="57"/>
      <c r="Q69" s="57"/>
      <c r="R69" s="57"/>
      <c r="S69" s="104">
        <v>41472</v>
      </c>
      <c r="T69" s="57"/>
      <c r="U69" s="57"/>
      <c r="V69" s="57"/>
      <c r="W69" s="57"/>
      <c r="X69" s="57"/>
      <c r="Y69" s="57"/>
      <c r="Z69" s="57"/>
      <c r="AA69" s="104">
        <v>41472</v>
      </c>
      <c r="AB69" s="57"/>
      <c r="AC69" s="57"/>
      <c r="AD69" s="57"/>
      <c r="AE69" s="57"/>
      <c r="AF69" s="57"/>
      <c r="AG69" s="57"/>
      <c r="AH69" s="57"/>
      <c r="AI69" s="104">
        <v>41472</v>
      </c>
      <c r="AJ69" s="57"/>
      <c r="AK69" s="57"/>
      <c r="AL69" s="57"/>
      <c r="AM69" s="57"/>
      <c r="AN69" s="57"/>
      <c r="AO69" s="57"/>
      <c r="AP69" s="57"/>
      <c r="AQ69" s="104">
        <v>41472</v>
      </c>
      <c r="AR69" s="57"/>
      <c r="AS69" s="57"/>
      <c r="AT69" s="57"/>
      <c r="AU69" s="57"/>
      <c r="AV69" s="57"/>
      <c r="AW69" s="57"/>
      <c r="AX69" s="57"/>
      <c r="AY69" s="104">
        <v>41472</v>
      </c>
      <c r="AZ69" s="57"/>
      <c r="BA69" s="57"/>
      <c r="BB69" s="57"/>
      <c r="BC69" s="57"/>
      <c r="BD69" s="57"/>
      <c r="BE69" s="14"/>
    </row>
    <row r="70" spans="3:57" x14ac:dyDescent="0.35">
      <c r="C70" s="58">
        <v>5</v>
      </c>
      <c r="D70" s="59"/>
      <c r="E70" s="59"/>
      <c r="F70" s="59"/>
      <c r="G70" s="59"/>
      <c r="H70" s="59"/>
      <c r="I70" s="60"/>
      <c r="J70" s="1"/>
      <c r="K70" s="58">
        <v>6</v>
      </c>
      <c r="L70" s="59"/>
      <c r="M70" s="59"/>
      <c r="N70" s="59"/>
      <c r="O70" s="59"/>
      <c r="P70" s="59"/>
      <c r="Q70" s="60"/>
      <c r="R70" s="1"/>
      <c r="S70" s="58">
        <v>7</v>
      </c>
      <c r="T70" s="59"/>
      <c r="U70" s="59"/>
      <c r="V70" s="59"/>
      <c r="W70" s="59"/>
      <c r="X70" s="59"/>
      <c r="Y70" s="60"/>
      <c r="Z70" s="1"/>
      <c r="AA70" s="58">
        <v>8</v>
      </c>
      <c r="AB70" s="59"/>
      <c r="AC70" s="59"/>
      <c r="AD70" s="59"/>
      <c r="AE70" s="59"/>
      <c r="AF70" s="59"/>
      <c r="AG70" s="60"/>
      <c r="AH70" s="1"/>
      <c r="AI70" s="58">
        <v>9</v>
      </c>
      <c r="AJ70" s="59"/>
      <c r="AK70" s="59"/>
      <c r="AL70" s="59"/>
      <c r="AM70" s="59"/>
      <c r="AN70" s="59"/>
      <c r="AO70" s="60"/>
      <c r="AP70" s="1"/>
      <c r="AQ70" s="58">
        <v>10</v>
      </c>
      <c r="AR70" s="59"/>
      <c r="AS70" s="59"/>
      <c r="AT70" s="59"/>
      <c r="AU70" s="59"/>
      <c r="AV70" s="59"/>
      <c r="AW70" s="60"/>
      <c r="AX70" s="1"/>
      <c r="AY70" s="58">
        <v>11</v>
      </c>
      <c r="AZ70" s="59"/>
      <c r="BA70" s="59"/>
      <c r="BB70" s="59"/>
      <c r="BC70" s="59"/>
      <c r="BD70" s="59"/>
      <c r="BE70" s="60"/>
    </row>
    <row r="71" spans="3:57" x14ac:dyDescent="0.35">
      <c r="C71" s="2" t="s">
        <v>0</v>
      </c>
      <c r="D71" s="2" t="s">
        <v>1</v>
      </c>
      <c r="E71" s="63" t="s">
        <v>2</v>
      </c>
      <c r="F71" s="64"/>
      <c r="G71" s="3" t="s">
        <v>3</v>
      </c>
      <c r="H71" s="2" t="s">
        <v>4</v>
      </c>
      <c r="I71" s="2" t="s">
        <v>5</v>
      </c>
      <c r="J71" s="1"/>
      <c r="K71" s="2" t="s">
        <v>0</v>
      </c>
      <c r="L71" s="2" t="s">
        <v>1</v>
      </c>
      <c r="M71" s="63" t="s">
        <v>2</v>
      </c>
      <c r="N71" s="64"/>
      <c r="O71" s="3" t="s">
        <v>3</v>
      </c>
      <c r="P71" s="2" t="s">
        <v>4</v>
      </c>
      <c r="Q71" s="2" t="s">
        <v>5</v>
      </c>
      <c r="R71" s="1"/>
      <c r="S71" s="2" t="s">
        <v>0</v>
      </c>
      <c r="T71" s="2" t="s">
        <v>1</v>
      </c>
      <c r="U71" s="63" t="s">
        <v>2</v>
      </c>
      <c r="V71" s="64"/>
      <c r="W71" s="3" t="s">
        <v>3</v>
      </c>
      <c r="X71" s="2" t="s">
        <v>4</v>
      </c>
      <c r="Y71" s="2" t="s">
        <v>5</v>
      </c>
      <c r="Z71" s="1"/>
      <c r="AA71" s="2" t="s">
        <v>0</v>
      </c>
      <c r="AB71" s="2" t="s">
        <v>1</v>
      </c>
      <c r="AC71" s="63" t="s">
        <v>2</v>
      </c>
      <c r="AD71" s="64"/>
      <c r="AE71" s="3" t="s">
        <v>3</v>
      </c>
      <c r="AF71" s="2" t="s">
        <v>4</v>
      </c>
      <c r="AG71" s="2" t="s">
        <v>5</v>
      </c>
      <c r="AH71" s="1"/>
      <c r="AI71" s="2" t="s">
        <v>0</v>
      </c>
      <c r="AJ71" s="2" t="s">
        <v>1</v>
      </c>
      <c r="AK71" s="63" t="s">
        <v>2</v>
      </c>
      <c r="AL71" s="64"/>
      <c r="AM71" s="3" t="s">
        <v>3</v>
      </c>
      <c r="AN71" s="2" t="s">
        <v>4</v>
      </c>
      <c r="AO71" s="2" t="s">
        <v>5</v>
      </c>
      <c r="AP71" s="1"/>
      <c r="AQ71" s="2" t="s">
        <v>0</v>
      </c>
      <c r="AR71" s="2" t="s">
        <v>1</v>
      </c>
      <c r="AS71" s="63" t="s">
        <v>2</v>
      </c>
      <c r="AT71" s="64"/>
      <c r="AU71" s="3" t="s">
        <v>3</v>
      </c>
      <c r="AV71" s="2" t="s">
        <v>4</v>
      </c>
      <c r="AW71" s="2" t="s">
        <v>5</v>
      </c>
      <c r="AX71" s="1"/>
      <c r="AY71" s="2" t="s">
        <v>0</v>
      </c>
      <c r="AZ71" s="2" t="s">
        <v>1</v>
      </c>
      <c r="BA71" s="63" t="s">
        <v>2</v>
      </c>
      <c r="BB71" s="64"/>
      <c r="BC71" s="3" t="s">
        <v>3</v>
      </c>
      <c r="BD71" s="2" t="s">
        <v>4</v>
      </c>
      <c r="BE71" s="2" t="s">
        <v>5</v>
      </c>
    </row>
    <row r="72" spans="3:57" x14ac:dyDescent="0.35">
      <c r="C72" s="5" t="s">
        <v>6</v>
      </c>
      <c r="D72" s="5" t="s">
        <v>7</v>
      </c>
      <c r="E72" s="6" t="s">
        <v>8</v>
      </c>
      <c r="F72" s="7" t="s">
        <v>9</v>
      </c>
      <c r="G72" s="5"/>
      <c r="H72" s="5" t="s">
        <v>10</v>
      </c>
      <c r="I72" s="5" t="s">
        <v>11</v>
      </c>
      <c r="J72" s="1"/>
      <c r="K72" s="5" t="s">
        <v>6</v>
      </c>
      <c r="L72" s="5" t="s">
        <v>7</v>
      </c>
      <c r="M72" s="6" t="s">
        <v>8</v>
      </c>
      <c r="N72" s="7" t="s">
        <v>9</v>
      </c>
      <c r="O72" s="5"/>
      <c r="P72" s="5" t="s">
        <v>10</v>
      </c>
      <c r="Q72" s="5" t="s">
        <v>11</v>
      </c>
      <c r="R72" s="1"/>
      <c r="S72" s="5" t="s">
        <v>6</v>
      </c>
      <c r="T72" s="5" t="s">
        <v>7</v>
      </c>
      <c r="U72" s="6" t="s">
        <v>8</v>
      </c>
      <c r="V72" s="7" t="s">
        <v>9</v>
      </c>
      <c r="W72" s="5"/>
      <c r="X72" s="5" t="s">
        <v>10</v>
      </c>
      <c r="Y72" s="5" t="s">
        <v>11</v>
      </c>
      <c r="Z72" s="1"/>
      <c r="AA72" s="5" t="s">
        <v>6</v>
      </c>
      <c r="AB72" s="5" t="s">
        <v>7</v>
      </c>
      <c r="AC72" s="6" t="s">
        <v>8</v>
      </c>
      <c r="AD72" s="7" t="s">
        <v>9</v>
      </c>
      <c r="AE72" s="5"/>
      <c r="AF72" s="5" t="s">
        <v>10</v>
      </c>
      <c r="AG72" s="5" t="s">
        <v>11</v>
      </c>
      <c r="AH72" s="1"/>
      <c r="AI72" s="5" t="s">
        <v>6</v>
      </c>
      <c r="AJ72" s="5" t="s">
        <v>7</v>
      </c>
      <c r="AK72" s="6" t="s">
        <v>8</v>
      </c>
      <c r="AL72" s="7" t="s">
        <v>9</v>
      </c>
      <c r="AM72" s="5"/>
      <c r="AN72" s="5" t="s">
        <v>10</v>
      </c>
      <c r="AO72" s="5" t="s">
        <v>11</v>
      </c>
      <c r="AP72" s="1"/>
      <c r="AQ72" s="5" t="s">
        <v>6</v>
      </c>
      <c r="AR72" s="5" t="s">
        <v>7</v>
      </c>
      <c r="AS72" s="6" t="s">
        <v>8</v>
      </c>
      <c r="AT72" s="7" t="s">
        <v>9</v>
      </c>
      <c r="AU72" s="5"/>
      <c r="AV72" s="5" t="s">
        <v>10</v>
      </c>
      <c r="AW72" s="5" t="s">
        <v>11</v>
      </c>
      <c r="AX72" s="1"/>
      <c r="AY72" s="5" t="s">
        <v>6</v>
      </c>
      <c r="AZ72" s="5" t="s">
        <v>7</v>
      </c>
      <c r="BA72" s="6" t="s">
        <v>8</v>
      </c>
      <c r="BB72" s="7" t="s">
        <v>9</v>
      </c>
      <c r="BC72" s="5"/>
      <c r="BD72" s="5" t="s">
        <v>10</v>
      </c>
      <c r="BE72" s="5" t="s">
        <v>11</v>
      </c>
    </row>
    <row r="73" spans="3:57" x14ac:dyDescent="0.35">
      <c r="C73" s="5">
        <v>0</v>
      </c>
      <c r="D73" s="5"/>
      <c r="E73" s="6"/>
      <c r="F73" s="7"/>
      <c r="G73" s="5"/>
      <c r="H73" s="5"/>
      <c r="I73" s="5"/>
      <c r="J73" s="1"/>
      <c r="K73" s="5">
        <v>0</v>
      </c>
      <c r="L73" s="5"/>
      <c r="M73" s="6"/>
      <c r="N73" s="7"/>
      <c r="O73" s="5"/>
      <c r="P73" s="5"/>
      <c r="Q73" s="5"/>
      <c r="R73" s="1"/>
      <c r="S73" s="5">
        <v>0</v>
      </c>
      <c r="T73" s="5">
        <v>21</v>
      </c>
      <c r="U73" s="6">
        <v>124</v>
      </c>
      <c r="V73" s="7">
        <v>10.8</v>
      </c>
      <c r="W73" s="5">
        <v>8.68</v>
      </c>
      <c r="X73" s="5"/>
      <c r="Y73" s="5">
        <v>813</v>
      </c>
      <c r="Z73" s="1"/>
      <c r="AA73" s="5">
        <v>0</v>
      </c>
      <c r="AB73" s="5"/>
      <c r="AC73" s="6"/>
      <c r="AD73" s="7"/>
      <c r="AE73" s="5"/>
      <c r="AF73" s="5"/>
      <c r="AG73" s="5"/>
      <c r="AH73" s="1"/>
      <c r="AI73" s="5">
        <v>0</v>
      </c>
      <c r="AJ73" s="5"/>
      <c r="AK73" s="6"/>
      <c r="AL73" s="7"/>
      <c r="AM73" s="5"/>
      <c r="AN73" s="5"/>
      <c r="AO73" s="5"/>
      <c r="AP73" s="1"/>
      <c r="AQ73" s="5">
        <v>0</v>
      </c>
      <c r="AR73" s="5">
        <v>21.6</v>
      </c>
      <c r="AS73" s="6">
        <v>119.7</v>
      </c>
      <c r="AT73" s="7">
        <v>10.37</v>
      </c>
      <c r="AU73" s="5">
        <v>8.6199999999999992</v>
      </c>
      <c r="AV73" s="5"/>
      <c r="AW73" s="5">
        <v>814</v>
      </c>
      <c r="AX73" s="1"/>
      <c r="AY73" s="5">
        <v>0</v>
      </c>
      <c r="AZ73" s="5"/>
      <c r="BA73" s="6"/>
      <c r="BB73" s="7"/>
      <c r="BC73" s="5"/>
      <c r="BD73" s="5"/>
      <c r="BE73" s="5"/>
    </row>
    <row r="74" spans="3:57" x14ac:dyDescent="0.35">
      <c r="C74" s="5">
        <v>1</v>
      </c>
      <c r="D74" s="5"/>
      <c r="E74" s="6"/>
      <c r="F74" s="7"/>
      <c r="G74" s="5"/>
      <c r="H74" s="5"/>
      <c r="I74" s="5"/>
      <c r="J74" s="1"/>
      <c r="K74" s="5">
        <v>1</v>
      </c>
      <c r="L74" s="5"/>
      <c r="M74" s="6"/>
      <c r="N74" s="7"/>
      <c r="O74" s="5"/>
      <c r="P74" s="5"/>
      <c r="Q74" s="5"/>
      <c r="R74" s="1"/>
      <c r="S74" s="5">
        <v>1</v>
      </c>
      <c r="T74" s="5">
        <v>20.399999999999999</v>
      </c>
      <c r="U74" s="6">
        <v>195</v>
      </c>
      <c r="V74" s="7">
        <v>10.35</v>
      </c>
      <c r="W74" s="5">
        <v>8.6</v>
      </c>
      <c r="X74" s="5"/>
      <c r="Y74" s="5">
        <v>812</v>
      </c>
      <c r="Z74" s="1"/>
      <c r="AA74" s="5">
        <v>1</v>
      </c>
      <c r="AB74" s="5"/>
      <c r="AC74" s="6"/>
      <c r="AD74" s="7"/>
      <c r="AE74" s="5"/>
      <c r="AF74" s="5"/>
      <c r="AG74" s="5"/>
      <c r="AH74" s="1"/>
      <c r="AI74" s="5">
        <v>1</v>
      </c>
      <c r="AJ74" s="5"/>
      <c r="AK74" s="6"/>
      <c r="AL74" s="7"/>
      <c r="AM74" s="5"/>
      <c r="AN74" s="5"/>
      <c r="AO74" s="5"/>
      <c r="AP74" s="1"/>
      <c r="AQ74" s="5">
        <v>1</v>
      </c>
      <c r="AR74" s="5">
        <v>20.399999999999999</v>
      </c>
      <c r="AS74" s="6">
        <v>116.3</v>
      </c>
      <c r="AT74" s="7">
        <v>10.38</v>
      </c>
      <c r="AU74" s="5">
        <v>8.57</v>
      </c>
      <c r="AV74" s="5"/>
      <c r="AW74" s="5">
        <v>815</v>
      </c>
      <c r="AX74" s="1"/>
      <c r="AY74" s="5">
        <v>1</v>
      </c>
      <c r="AZ74" s="5"/>
      <c r="BA74" s="6"/>
      <c r="BB74" s="7"/>
      <c r="BC74" s="5"/>
      <c r="BD74" s="5"/>
      <c r="BE74" s="5"/>
    </row>
    <row r="75" spans="3:57" x14ac:dyDescent="0.35">
      <c r="C75" s="5">
        <v>2</v>
      </c>
      <c r="D75" s="5"/>
      <c r="E75" s="6"/>
      <c r="F75" s="7"/>
      <c r="G75" s="5"/>
      <c r="H75" s="5"/>
      <c r="I75" s="5"/>
      <c r="J75" s="1"/>
      <c r="K75" s="5">
        <v>2</v>
      </c>
      <c r="L75" s="5"/>
      <c r="M75" s="6"/>
      <c r="N75" s="7"/>
      <c r="O75" s="5"/>
      <c r="P75" s="5"/>
      <c r="Q75" s="5"/>
      <c r="R75" s="1"/>
      <c r="S75" s="5">
        <v>2</v>
      </c>
      <c r="T75" s="5">
        <v>18.600000000000001</v>
      </c>
      <c r="U75" s="6">
        <v>51</v>
      </c>
      <c r="V75" s="7">
        <v>4.6100000000000003</v>
      </c>
      <c r="W75" s="5">
        <v>7.9</v>
      </c>
      <c r="X75" s="5"/>
      <c r="Y75" s="5">
        <v>823</v>
      </c>
      <c r="Z75" s="1"/>
      <c r="AA75" s="5">
        <v>2</v>
      </c>
      <c r="AB75" s="5"/>
      <c r="AC75" s="6"/>
      <c r="AD75" s="7"/>
      <c r="AE75" s="5"/>
      <c r="AF75" s="5"/>
      <c r="AG75" s="5"/>
      <c r="AH75" s="1"/>
      <c r="AI75" s="5">
        <v>2</v>
      </c>
      <c r="AJ75" s="5"/>
      <c r="AK75" s="6"/>
      <c r="AL75" s="7"/>
      <c r="AM75" s="5"/>
      <c r="AN75" s="5"/>
      <c r="AO75" s="5"/>
      <c r="AP75" s="1"/>
      <c r="AQ75" s="5">
        <v>2</v>
      </c>
      <c r="AR75" s="5">
        <v>18.600000000000001</v>
      </c>
      <c r="AS75" s="6">
        <v>69.5</v>
      </c>
      <c r="AT75" s="7">
        <v>6.27</v>
      </c>
      <c r="AU75" s="5">
        <v>8</v>
      </c>
      <c r="AV75" s="5"/>
      <c r="AW75" s="5">
        <v>828</v>
      </c>
      <c r="AX75" s="1"/>
      <c r="AY75" s="5">
        <v>2</v>
      </c>
      <c r="AZ75" s="5"/>
      <c r="BA75" s="6"/>
      <c r="BB75" s="7"/>
      <c r="BC75" s="5"/>
      <c r="BD75" s="5"/>
      <c r="BE75" s="5"/>
    </row>
    <row r="76" spans="3:57" x14ac:dyDescent="0.35">
      <c r="C76" s="9">
        <v>3</v>
      </c>
      <c r="D76" s="9"/>
      <c r="E76" s="10"/>
      <c r="F76" s="11"/>
      <c r="G76" s="9"/>
      <c r="H76" s="9"/>
      <c r="I76" s="9"/>
      <c r="J76" s="1"/>
      <c r="K76" s="9">
        <v>3</v>
      </c>
      <c r="L76" s="9"/>
      <c r="M76" s="10"/>
      <c r="N76" s="11"/>
      <c r="O76" s="9"/>
      <c r="P76" s="9"/>
      <c r="Q76" s="9"/>
      <c r="R76" s="1"/>
      <c r="S76" s="9">
        <v>3</v>
      </c>
      <c r="T76" s="9">
        <v>14.4</v>
      </c>
      <c r="U76" s="10">
        <v>8.1</v>
      </c>
      <c r="V76" s="11">
        <v>0.81</v>
      </c>
      <c r="W76" s="9">
        <v>7.4</v>
      </c>
      <c r="X76" s="9"/>
      <c r="Y76" s="9">
        <v>902</v>
      </c>
      <c r="Z76" s="1"/>
      <c r="AA76" s="9">
        <v>3</v>
      </c>
      <c r="AB76" s="9"/>
      <c r="AC76" s="10"/>
      <c r="AD76" s="11"/>
      <c r="AE76" s="9"/>
      <c r="AF76" s="9"/>
      <c r="AG76" s="9"/>
      <c r="AH76" s="1"/>
      <c r="AI76" s="9">
        <v>3</v>
      </c>
      <c r="AJ76" s="9"/>
      <c r="AK76" s="10"/>
      <c r="AL76" s="11"/>
      <c r="AM76" s="9"/>
      <c r="AN76" s="9"/>
      <c r="AO76" s="9"/>
      <c r="AP76" s="1"/>
      <c r="AQ76" s="9">
        <v>3</v>
      </c>
      <c r="AR76" s="9">
        <v>14.8</v>
      </c>
      <c r="AS76" s="10">
        <v>43.8</v>
      </c>
      <c r="AT76" s="11">
        <v>3.98</v>
      </c>
      <c r="AU76" s="9">
        <v>7.44</v>
      </c>
      <c r="AV76" s="9"/>
      <c r="AW76" s="9">
        <v>870</v>
      </c>
      <c r="AX76" s="1"/>
      <c r="AY76" s="9">
        <v>3</v>
      </c>
      <c r="AZ76" s="9"/>
      <c r="BA76" s="10"/>
      <c r="BB76" s="11"/>
      <c r="BC76" s="9"/>
      <c r="BD76" s="9"/>
      <c r="BE76" s="9"/>
    </row>
    <row r="77" spans="3:57" x14ac:dyDescent="0.35">
      <c r="C77" s="13"/>
      <c r="D77" s="57"/>
      <c r="E77" s="57"/>
      <c r="F77" s="57"/>
      <c r="G77" s="57"/>
      <c r="H77" s="57"/>
      <c r="I77" s="14"/>
      <c r="J77" s="1"/>
      <c r="K77" s="13"/>
      <c r="L77" s="57"/>
      <c r="M77" s="57"/>
      <c r="N77" s="57"/>
      <c r="O77" s="57"/>
      <c r="P77" s="57"/>
      <c r="Q77" s="14"/>
      <c r="R77" s="1"/>
      <c r="S77" s="13"/>
      <c r="T77" s="57"/>
      <c r="U77" s="57"/>
      <c r="V77" s="57"/>
      <c r="W77" s="57"/>
      <c r="X77" s="57"/>
      <c r="Y77" s="14"/>
      <c r="Z77" s="1"/>
      <c r="AA77" s="13"/>
      <c r="AB77" s="57"/>
      <c r="AC77" s="57"/>
      <c r="AD77" s="57"/>
      <c r="AE77" s="57"/>
      <c r="AF77" s="57"/>
      <c r="AG77" s="14"/>
      <c r="AH77" s="1"/>
      <c r="AI77" s="13"/>
      <c r="AJ77" s="57"/>
      <c r="AK77" s="57"/>
      <c r="AL77" s="57"/>
      <c r="AM77" s="57"/>
      <c r="AN77" s="57"/>
      <c r="AO77" s="14"/>
      <c r="AP77" s="1"/>
      <c r="AQ77" s="13"/>
      <c r="AR77" s="57"/>
      <c r="AS77" s="57"/>
      <c r="AT77" s="57"/>
      <c r="AU77" s="57"/>
      <c r="AV77" s="57"/>
      <c r="AW77" s="14"/>
      <c r="AX77" s="1"/>
      <c r="AY77" s="13"/>
      <c r="AZ77" s="57"/>
      <c r="BA77" s="57"/>
      <c r="BB77" s="57"/>
      <c r="BC77" s="57"/>
      <c r="BD77" s="57"/>
      <c r="BE77" s="14"/>
    </row>
    <row r="78" spans="3:57" x14ac:dyDescent="0.35">
      <c r="C78" s="13" t="s">
        <v>12</v>
      </c>
      <c r="D78" s="14"/>
      <c r="E78" s="15">
        <v>0.75</v>
      </c>
      <c r="F78" s="16"/>
      <c r="G78" s="17"/>
      <c r="H78" s="17"/>
      <c r="I78" s="18"/>
      <c r="J78" s="1"/>
      <c r="K78" s="13" t="s">
        <v>12</v>
      </c>
      <c r="L78" s="14"/>
      <c r="M78" s="15">
        <v>0.8</v>
      </c>
      <c r="N78" s="16"/>
      <c r="O78" s="17"/>
      <c r="P78" s="17"/>
      <c r="Q78" s="18"/>
      <c r="R78" s="1"/>
      <c r="S78" s="13" t="s">
        <v>12</v>
      </c>
      <c r="T78" s="14"/>
      <c r="U78" s="15">
        <v>0.8</v>
      </c>
      <c r="V78" s="16"/>
      <c r="W78" s="17"/>
      <c r="X78" s="17"/>
      <c r="Y78" s="18"/>
      <c r="Z78" s="1"/>
      <c r="AA78" s="13" t="s">
        <v>12</v>
      </c>
      <c r="AB78" s="14"/>
      <c r="AC78" s="15">
        <v>0.7</v>
      </c>
      <c r="AD78" s="16"/>
      <c r="AE78" s="17"/>
      <c r="AF78" s="17"/>
      <c r="AG78" s="18"/>
      <c r="AH78" s="1"/>
      <c r="AI78" s="13" t="s">
        <v>12</v>
      </c>
      <c r="AJ78" s="14"/>
      <c r="AK78" s="15">
        <v>0.75</v>
      </c>
      <c r="AL78" s="16"/>
      <c r="AM78" s="17"/>
      <c r="AN78" s="17"/>
      <c r="AO78" s="18"/>
      <c r="AP78" s="1"/>
      <c r="AQ78" s="13" t="s">
        <v>12</v>
      </c>
      <c r="AR78" s="14"/>
      <c r="AS78" s="15">
        <v>0.7</v>
      </c>
      <c r="AT78" s="16"/>
      <c r="AU78" s="17"/>
      <c r="AV78" s="17"/>
      <c r="AW78" s="18"/>
      <c r="AX78" s="1"/>
      <c r="AY78" s="13" t="s">
        <v>12</v>
      </c>
      <c r="AZ78" s="14"/>
      <c r="BA78" s="15">
        <v>0.6</v>
      </c>
      <c r="BB78" s="16"/>
      <c r="BC78" s="17"/>
      <c r="BD78" s="17"/>
      <c r="BE78" s="18"/>
    </row>
    <row r="79" spans="3:57" x14ac:dyDescent="0.35">
      <c r="C79" s="13" t="s">
        <v>14</v>
      </c>
      <c r="D79" s="14"/>
      <c r="E79" s="15">
        <v>3</v>
      </c>
      <c r="F79" s="22"/>
      <c r="G79" s="23"/>
      <c r="H79" s="23"/>
      <c r="I79" s="24"/>
      <c r="J79" s="1"/>
      <c r="K79" s="13" t="s">
        <v>14</v>
      </c>
      <c r="L79" s="14"/>
      <c r="M79" s="15">
        <v>3.4</v>
      </c>
      <c r="N79" s="22"/>
      <c r="O79" s="23"/>
      <c r="P79" s="23"/>
      <c r="Q79" s="24"/>
      <c r="R79" s="1"/>
      <c r="S79" s="13" t="s">
        <v>14</v>
      </c>
      <c r="T79" s="14"/>
      <c r="U79" s="15">
        <v>3.4</v>
      </c>
      <c r="V79" s="22"/>
      <c r="W79" s="23"/>
      <c r="X79" s="23"/>
      <c r="Y79" s="24"/>
      <c r="Z79" s="1"/>
      <c r="AA79" s="13" t="s">
        <v>14</v>
      </c>
      <c r="AB79" s="14"/>
      <c r="AC79" s="15">
        <v>2.8</v>
      </c>
      <c r="AD79" s="22"/>
      <c r="AE79" s="23"/>
      <c r="AF79" s="23"/>
      <c r="AG79" s="24"/>
      <c r="AH79" s="1"/>
      <c r="AI79" s="13" t="s">
        <v>14</v>
      </c>
      <c r="AJ79" s="14"/>
      <c r="AK79" s="15">
        <v>2.8</v>
      </c>
      <c r="AL79" s="22"/>
      <c r="AM79" s="23"/>
      <c r="AN79" s="23"/>
      <c r="AO79" s="24"/>
      <c r="AP79" s="1"/>
      <c r="AQ79" s="13" t="s">
        <v>14</v>
      </c>
      <c r="AR79" s="14"/>
      <c r="AS79" s="15">
        <v>3.4</v>
      </c>
      <c r="AT79" s="22"/>
      <c r="AU79" s="23"/>
      <c r="AV79" s="23"/>
      <c r="AW79" s="24"/>
      <c r="AX79" s="1"/>
      <c r="AY79" s="13" t="s">
        <v>14</v>
      </c>
      <c r="AZ79" s="14"/>
      <c r="BA79" s="15">
        <v>2.5</v>
      </c>
      <c r="BB79" s="22"/>
      <c r="BC79" s="23"/>
      <c r="BD79" s="23"/>
      <c r="BE79" s="24"/>
    </row>
    <row r="80" spans="3:57" x14ac:dyDescent="0.35">
      <c r="C80" s="13" t="s">
        <v>15</v>
      </c>
      <c r="D80" s="14"/>
      <c r="E80" s="15">
        <v>13.7</v>
      </c>
      <c r="F80" s="22"/>
      <c r="G80" s="23"/>
      <c r="H80" s="23"/>
      <c r="I80" s="24"/>
      <c r="J80" s="1"/>
      <c r="K80" s="13" t="s">
        <v>15</v>
      </c>
      <c r="L80" s="14"/>
      <c r="M80" s="15">
        <v>13.8</v>
      </c>
      <c r="N80" s="22"/>
      <c r="O80" s="23"/>
      <c r="P80" s="23"/>
      <c r="Q80" s="24"/>
      <c r="R80" s="1"/>
      <c r="S80" s="13" t="s">
        <v>15</v>
      </c>
      <c r="T80" s="14"/>
      <c r="U80" s="15">
        <v>13.3</v>
      </c>
      <c r="V80" s="22"/>
      <c r="W80" s="23"/>
      <c r="X80" s="23"/>
      <c r="Y80" s="24"/>
      <c r="Z80" s="1"/>
      <c r="AA80" s="13" t="s">
        <v>15</v>
      </c>
      <c r="AB80" s="14"/>
      <c r="AC80" s="15">
        <v>13.8</v>
      </c>
      <c r="AD80" s="22"/>
      <c r="AE80" s="23"/>
      <c r="AF80" s="23"/>
      <c r="AG80" s="24"/>
      <c r="AH80" s="1"/>
      <c r="AI80" s="13" t="s">
        <v>15</v>
      </c>
      <c r="AJ80" s="14"/>
      <c r="AK80" s="15">
        <v>14.1</v>
      </c>
      <c r="AL80" s="22"/>
      <c r="AM80" s="23"/>
      <c r="AN80" s="23"/>
      <c r="AO80" s="24"/>
      <c r="AP80" s="1"/>
      <c r="AQ80" s="13" t="s">
        <v>15</v>
      </c>
      <c r="AR80" s="14"/>
      <c r="AS80" s="15">
        <v>14.6</v>
      </c>
      <c r="AT80" s="22"/>
      <c r="AU80" s="23"/>
      <c r="AV80" s="23"/>
      <c r="AW80" s="24"/>
      <c r="AX80" s="1"/>
      <c r="AY80" s="13" t="s">
        <v>15</v>
      </c>
      <c r="AZ80" s="14"/>
      <c r="BA80" s="15">
        <v>14.8</v>
      </c>
      <c r="BB80" s="22"/>
      <c r="BC80" s="23"/>
      <c r="BD80" s="23"/>
      <c r="BE80" s="24"/>
    </row>
    <row r="81" spans="3:57" x14ac:dyDescent="0.35">
      <c r="C81" s="13" t="s">
        <v>16</v>
      </c>
      <c r="D81" s="14"/>
      <c r="E81" s="15">
        <v>4.4000000000000004</v>
      </c>
      <c r="F81" s="22"/>
      <c r="G81" s="23"/>
      <c r="H81" s="23"/>
      <c r="I81" s="24"/>
      <c r="J81" s="1"/>
      <c r="K81" s="13" t="s">
        <v>16</v>
      </c>
      <c r="L81" s="14"/>
      <c r="M81" s="15">
        <v>4.5999999999999996</v>
      </c>
      <c r="N81" s="22"/>
      <c r="O81" s="23"/>
      <c r="P81" s="23"/>
      <c r="Q81" s="24"/>
      <c r="R81" s="1"/>
      <c r="S81" s="13" t="s">
        <v>16</v>
      </c>
      <c r="T81" s="14"/>
      <c r="U81" s="15">
        <v>4.9000000000000004</v>
      </c>
      <c r="V81" s="22"/>
      <c r="W81" s="23"/>
      <c r="X81" s="23"/>
      <c r="Y81" s="24"/>
      <c r="Z81" s="1"/>
      <c r="AA81" s="13" t="s">
        <v>16</v>
      </c>
      <c r="AB81" s="14"/>
      <c r="AC81" s="15">
        <v>4.5</v>
      </c>
      <c r="AD81" s="22"/>
      <c r="AE81" s="23"/>
      <c r="AF81" s="23"/>
      <c r="AG81" s="24"/>
      <c r="AH81" s="1"/>
      <c r="AI81" s="13" t="s">
        <v>16</v>
      </c>
      <c r="AJ81" s="14"/>
      <c r="AK81" s="15">
        <v>5.3</v>
      </c>
      <c r="AL81" s="22"/>
      <c r="AM81" s="23"/>
      <c r="AN81" s="23"/>
      <c r="AO81" s="24"/>
      <c r="AP81" s="1"/>
      <c r="AQ81" s="13" t="s">
        <v>16</v>
      </c>
      <c r="AR81" s="14"/>
      <c r="AS81" s="15">
        <v>6.8</v>
      </c>
      <c r="AT81" s="22"/>
      <c r="AU81" s="23"/>
      <c r="AV81" s="23"/>
      <c r="AW81" s="24"/>
      <c r="AX81" s="1"/>
      <c r="AY81" s="13" t="s">
        <v>16</v>
      </c>
      <c r="AZ81" s="14"/>
      <c r="BA81" s="15">
        <v>6.8</v>
      </c>
      <c r="BB81" s="22"/>
      <c r="BC81" s="23"/>
      <c r="BD81" s="23"/>
      <c r="BE81" s="24"/>
    </row>
    <row r="82" spans="3:57" x14ac:dyDescent="0.35">
      <c r="C82" s="13" t="s">
        <v>17</v>
      </c>
      <c r="D82" s="14"/>
      <c r="E82" s="15">
        <v>23.9</v>
      </c>
      <c r="F82" s="26"/>
      <c r="G82" s="27"/>
      <c r="H82" s="27"/>
      <c r="I82" s="28"/>
      <c r="J82" s="29"/>
      <c r="K82" s="13" t="s">
        <v>17</v>
      </c>
      <c r="L82" s="14"/>
      <c r="M82" s="15">
        <v>24.5</v>
      </c>
      <c r="N82" s="26"/>
      <c r="O82" s="27"/>
      <c r="P82" s="27"/>
      <c r="Q82" s="28"/>
      <c r="R82" s="29"/>
      <c r="S82" s="13" t="s">
        <v>17</v>
      </c>
      <c r="T82" s="14"/>
      <c r="U82" s="15">
        <v>22.3</v>
      </c>
      <c r="V82" s="26"/>
      <c r="W82" s="27"/>
      <c r="X82" s="27"/>
      <c r="Y82" s="28"/>
      <c r="Z82" s="29"/>
      <c r="AA82" s="13" t="s">
        <v>17</v>
      </c>
      <c r="AB82" s="14"/>
      <c r="AC82" s="15">
        <v>23.9</v>
      </c>
      <c r="AD82" s="26"/>
      <c r="AE82" s="27"/>
      <c r="AF82" s="27"/>
      <c r="AG82" s="28"/>
      <c r="AH82" s="29"/>
      <c r="AI82" s="13" t="s">
        <v>17</v>
      </c>
      <c r="AJ82" s="14"/>
      <c r="AK82" s="15">
        <v>25.1</v>
      </c>
      <c r="AL82" s="26"/>
      <c r="AM82" s="27"/>
      <c r="AN82" s="27"/>
      <c r="AO82" s="28"/>
      <c r="AP82" s="29"/>
      <c r="AQ82" s="13" t="s">
        <v>17</v>
      </c>
      <c r="AR82" s="14"/>
      <c r="AS82" s="15">
        <v>27.1</v>
      </c>
      <c r="AT82" s="26"/>
      <c r="AU82" s="27"/>
      <c r="AV82" s="27"/>
      <c r="AW82" s="28"/>
      <c r="AX82" s="29"/>
      <c r="AY82" s="13" t="s">
        <v>17</v>
      </c>
      <c r="AZ82" s="14"/>
      <c r="BA82" s="15">
        <v>25</v>
      </c>
      <c r="BB82" s="26"/>
      <c r="BC82" s="27"/>
      <c r="BD82" s="27"/>
      <c r="BE82" s="28"/>
    </row>
    <row r="86" spans="3:57" x14ac:dyDescent="0.35">
      <c r="C86" s="104">
        <v>41479</v>
      </c>
      <c r="D86" s="57"/>
      <c r="E86" s="57"/>
      <c r="F86" s="57"/>
      <c r="G86" s="57"/>
      <c r="H86" s="57"/>
      <c r="I86" s="57"/>
      <c r="J86" s="57"/>
      <c r="K86" s="104">
        <v>41479</v>
      </c>
      <c r="L86" s="57"/>
      <c r="M86" s="57"/>
      <c r="N86" s="57"/>
      <c r="O86" s="57"/>
      <c r="P86" s="57"/>
      <c r="Q86" s="57"/>
      <c r="R86" s="57"/>
      <c r="S86" s="104">
        <v>41479</v>
      </c>
      <c r="T86" s="57"/>
      <c r="U86" s="57"/>
      <c r="V86" s="57"/>
      <c r="W86" s="57"/>
      <c r="X86" s="57"/>
      <c r="Y86" s="57"/>
      <c r="Z86" s="57"/>
      <c r="AA86" s="104">
        <v>41479</v>
      </c>
      <c r="AB86" s="57"/>
      <c r="AC86" s="57"/>
      <c r="AD86" s="57"/>
      <c r="AE86" s="57"/>
      <c r="AF86" s="57"/>
      <c r="AG86" s="57"/>
      <c r="AH86" s="57"/>
      <c r="AI86" s="104">
        <v>41479</v>
      </c>
      <c r="AJ86" s="57"/>
      <c r="AK86" s="57"/>
      <c r="AL86" s="57"/>
      <c r="AM86" s="57"/>
      <c r="AN86" s="57"/>
      <c r="AO86" s="57"/>
      <c r="AP86" s="57"/>
      <c r="AQ86" s="104">
        <v>41479</v>
      </c>
      <c r="AR86" s="57"/>
      <c r="AS86" s="57"/>
      <c r="AT86" s="57"/>
      <c r="AU86" s="57"/>
      <c r="AV86" s="57"/>
      <c r="AW86" s="57"/>
      <c r="AX86" s="57"/>
      <c r="AY86" s="104">
        <v>41479</v>
      </c>
      <c r="AZ86" s="57"/>
      <c r="BA86" s="57"/>
      <c r="BB86" s="57"/>
      <c r="BC86" s="57"/>
      <c r="BD86" s="57"/>
      <c r="BE86" s="14"/>
    </row>
    <row r="87" spans="3:57" x14ac:dyDescent="0.35">
      <c r="C87" s="58">
        <v>5</v>
      </c>
      <c r="D87" s="59"/>
      <c r="E87" s="59"/>
      <c r="F87" s="59"/>
      <c r="G87" s="59"/>
      <c r="H87" s="59"/>
      <c r="I87" s="60"/>
      <c r="J87" s="1"/>
      <c r="K87" s="58">
        <v>6</v>
      </c>
      <c r="L87" s="59"/>
      <c r="M87" s="59"/>
      <c r="N87" s="59"/>
      <c r="O87" s="59"/>
      <c r="P87" s="59"/>
      <c r="Q87" s="60"/>
      <c r="R87" s="1"/>
      <c r="S87" s="58">
        <v>7</v>
      </c>
      <c r="T87" s="59"/>
      <c r="U87" s="59"/>
      <c r="V87" s="59"/>
      <c r="W87" s="59"/>
      <c r="X87" s="59"/>
      <c r="Y87" s="60"/>
      <c r="Z87" s="1"/>
      <c r="AA87" s="58">
        <v>8</v>
      </c>
      <c r="AB87" s="59"/>
      <c r="AC87" s="59"/>
      <c r="AD87" s="59"/>
      <c r="AE87" s="59"/>
      <c r="AF87" s="59"/>
      <c r="AG87" s="60"/>
      <c r="AH87" s="1"/>
      <c r="AI87" s="58">
        <v>9</v>
      </c>
      <c r="AJ87" s="59"/>
      <c r="AK87" s="59"/>
      <c r="AL87" s="59"/>
      <c r="AM87" s="59"/>
      <c r="AN87" s="59"/>
      <c r="AO87" s="60"/>
      <c r="AP87" s="1"/>
      <c r="AQ87" s="58">
        <v>10</v>
      </c>
      <c r="AR87" s="59"/>
      <c r="AS87" s="59"/>
      <c r="AT87" s="59"/>
      <c r="AU87" s="59"/>
      <c r="AV87" s="59"/>
      <c r="AW87" s="60"/>
      <c r="AX87" s="1"/>
      <c r="AY87" s="58">
        <v>11</v>
      </c>
      <c r="AZ87" s="59"/>
      <c r="BA87" s="59"/>
      <c r="BB87" s="59"/>
      <c r="BC87" s="59"/>
      <c r="BD87" s="59"/>
      <c r="BE87" s="60"/>
    </row>
    <row r="88" spans="3:57" x14ac:dyDescent="0.35">
      <c r="C88" s="2" t="s">
        <v>0</v>
      </c>
      <c r="D88" s="2" t="s">
        <v>1</v>
      </c>
      <c r="E88" s="63" t="s">
        <v>2</v>
      </c>
      <c r="F88" s="64"/>
      <c r="G88" s="3" t="s">
        <v>3</v>
      </c>
      <c r="H88" s="2" t="s">
        <v>4</v>
      </c>
      <c r="I88" s="2" t="s">
        <v>5</v>
      </c>
      <c r="J88" s="1"/>
      <c r="K88" s="2" t="s">
        <v>0</v>
      </c>
      <c r="L88" s="2" t="s">
        <v>1</v>
      </c>
      <c r="M88" s="63" t="s">
        <v>2</v>
      </c>
      <c r="N88" s="64"/>
      <c r="O88" s="3" t="s">
        <v>3</v>
      </c>
      <c r="P88" s="2" t="s">
        <v>4</v>
      </c>
      <c r="Q88" s="2" t="s">
        <v>5</v>
      </c>
      <c r="R88" s="1"/>
      <c r="S88" s="2" t="s">
        <v>0</v>
      </c>
      <c r="T88" s="2" t="s">
        <v>1</v>
      </c>
      <c r="U88" s="63" t="s">
        <v>2</v>
      </c>
      <c r="V88" s="64"/>
      <c r="W88" s="3" t="s">
        <v>3</v>
      </c>
      <c r="X88" s="2" t="s">
        <v>4</v>
      </c>
      <c r="Y88" s="2" t="s">
        <v>5</v>
      </c>
      <c r="Z88" s="1"/>
      <c r="AA88" s="2" t="s">
        <v>0</v>
      </c>
      <c r="AB88" s="2" t="s">
        <v>1</v>
      </c>
      <c r="AC88" s="63" t="s">
        <v>2</v>
      </c>
      <c r="AD88" s="64"/>
      <c r="AE88" s="3" t="s">
        <v>3</v>
      </c>
      <c r="AF88" s="2" t="s">
        <v>4</v>
      </c>
      <c r="AG88" s="2" t="s">
        <v>5</v>
      </c>
      <c r="AH88" s="1"/>
      <c r="AI88" s="2" t="s">
        <v>0</v>
      </c>
      <c r="AJ88" s="2" t="s">
        <v>1</v>
      </c>
      <c r="AK88" s="63" t="s">
        <v>2</v>
      </c>
      <c r="AL88" s="64"/>
      <c r="AM88" s="3" t="s">
        <v>3</v>
      </c>
      <c r="AN88" s="2" t="s">
        <v>4</v>
      </c>
      <c r="AO88" s="2" t="s">
        <v>5</v>
      </c>
      <c r="AP88" s="1"/>
      <c r="AQ88" s="2" t="s">
        <v>0</v>
      </c>
      <c r="AR88" s="2" t="s">
        <v>1</v>
      </c>
      <c r="AS88" s="63" t="s">
        <v>2</v>
      </c>
      <c r="AT88" s="64"/>
      <c r="AU88" s="3" t="s">
        <v>3</v>
      </c>
      <c r="AV88" s="2" t="s">
        <v>4</v>
      </c>
      <c r="AW88" s="2" t="s">
        <v>5</v>
      </c>
      <c r="AX88" s="1"/>
      <c r="AY88" s="2" t="s">
        <v>0</v>
      </c>
      <c r="AZ88" s="2" t="s">
        <v>1</v>
      </c>
      <c r="BA88" s="63" t="s">
        <v>2</v>
      </c>
      <c r="BB88" s="64"/>
      <c r="BC88" s="3" t="s">
        <v>3</v>
      </c>
      <c r="BD88" s="2" t="s">
        <v>4</v>
      </c>
      <c r="BE88" s="2" t="s">
        <v>5</v>
      </c>
    </row>
    <row r="89" spans="3:57" x14ac:dyDescent="0.35">
      <c r="C89" s="5" t="s">
        <v>6</v>
      </c>
      <c r="D89" s="5" t="s">
        <v>7</v>
      </c>
      <c r="E89" s="6" t="s">
        <v>8</v>
      </c>
      <c r="F89" s="7" t="s">
        <v>9</v>
      </c>
      <c r="G89" s="5"/>
      <c r="H89" s="5" t="s">
        <v>10</v>
      </c>
      <c r="I89" s="5" t="s">
        <v>11</v>
      </c>
      <c r="J89" s="1"/>
      <c r="K89" s="5" t="s">
        <v>6</v>
      </c>
      <c r="L89" s="5" t="s">
        <v>7</v>
      </c>
      <c r="M89" s="6" t="s">
        <v>8</v>
      </c>
      <c r="N89" s="7" t="s">
        <v>9</v>
      </c>
      <c r="O89" s="5"/>
      <c r="P89" s="5" t="s">
        <v>10</v>
      </c>
      <c r="Q89" s="5" t="s">
        <v>11</v>
      </c>
      <c r="R89" s="1"/>
      <c r="S89" s="5" t="s">
        <v>6</v>
      </c>
      <c r="T89" s="5" t="s">
        <v>7</v>
      </c>
      <c r="U89" s="6" t="s">
        <v>8</v>
      </c>
      <c r="V89" s="7" t="s">
        <v>9</v>
      </c>
      <c r="W89" s="5"/>
      <c r="X89" s="5" t="s">
        <v>10</v>
      </c>
      <c r="Y89" s="5" t="s">
        <v>11</v>
      </c>
      <c r="Z89" s="1"/>
      <c r="AA89" s="5" t="s">
        <v>6</v>
      </c>
      <c r="AB89" s="5" t="s">
        <v>7</v>
      </c>
      <c r="AC89" s="6" t="s">
        <v>8</v>
      </c>
      <c r="AD89" s="7" t="s">
        <v>9</v>
      </c>
      <c r="AE89" s="5"/>
      <c r="AF89" s="5" t="s">
        <v>10</v>
      </c>
      <c r="AG89" s="5" t="s">
        <v>11</v>
      </c>
      <c r="AH89" s="1"/>
      <c r="AI89" s="5" t="s">
        <v>6</v>
      </c>
      <c r="AJ89" s="5" t="s">
        <v>7</v>
      </c>
      <c r="AK89" s="6" t="s">
        <v>8</v>
      </c>
      <c r="AL89" s="7" t="s">
        <v>9</v>
      </c>
      <c r="AM89" s="5"/>
      <c r="AN89" s="5" t="s">
        <v>10</v>
      </c>
      <c r="AO89" s="5" t="s">
        <v>11</v>
      </c>
      <c r="AP89" s="1"/>
      <c r="AQ89" s="5" t="s">
        <v>6</v>
      </c>
      <c r="AR89" s="5" t="s">
        <v>7</v>
      </c>
      <c r="AS89" s="6" t="s">
        <v>8</v>
      </c>
      <c r="AT89" s="7" t="s">
        <v>9</v>
      </c>
      <c r="AU89" s="5"/>
      <c r="AV89" s="5" t="s">
        <v>10</v>
      </c>
      <c r="AW89" s="5" t="s">
        <v>11</v>
      </c>
      <c r="AX89" s="1"/>
      <c r="AY89" s="5" t="s">
        <v>6</v>
      </c>
      <c r="AZ89" s="5" t="s">
        <v>7</v>
      </c>
      <c r="BA89" s="6" t="s">
        <v>8</v>
      </c>
      <c r="BB89" s="7" t="s">
        <v>9</v>
      </c>
      <c r="BC89" s="5"/>
      <c r="BD89" s="5" t="s">
        <v>10</v>
      </c>
      <c r="BE89" s="5" t="s">
        <v>11</v>
      </c>
    </row>
    <row r="90" spans="3:57" x14ac:dyDescent="0.35">
      <c r="C90" s="5">
        <v>0</v>
      </c>
      <c r="D90" s="5"/>
      <c r="E90" s="6"/>
      <c r="F90" s="7"/>
      <c r="G90" s="5"/>
      <c r="H90" s="5"/>
      <c r="I90" s="5"/>
      <c r="J90" s="1"/>
      <c r="K90" s="5">
        <v>0</v>
      </c>
      <c r="L90" s="5"/>
      <c r="M90" s="6"/>
      <c r="N90" s="7"/>
      <c r="O90" s="5"/>
      <c r="P90" s="5"/>
      <c r="Q90" s="5"/>
      <c r="R90" s="1"/>
      <c r="S90" s="5">
        <v>0</v>
      </c>
      <c r="T90" s="5">
        <v>24.4</v>
      </c>
      <c r="U90" s="6">
        <v>134</v>
      </c>
      <c r="V90" s="7">
        <v>11.15</v>
      </c>
      <c r="W90" s="5">
        <v>8.77</v>
      </c>
      <c r="X90" s="5"/>
      <c r="Y90" s="5">
        <v>825</v>
      </c>
      <c r="Z90" s="1"/>
      <c r="AA90" s="5">
        <v>0</v>
      </c>
      <c r="AB90" s="5"/>
      <c r="AC90" s="6"/>
      <c r="AD90" s="7"/>
      <c r="AE90" s="5"/>
      <c r="AF90" s="5"/>
      <c r="AG90" s="5"/>
      <c r="AH90" s="1"/>
      <c r="AI90" s="5">
        <v>0</v>
      </c>
      <c r="AJ90" s="5"/>
      <c r="AK90" s="6"/>
      <c r="AL90" s="7"/>
      <c r="AM90" s="5"/>
      <c r="AN90" s="5"/>
      <c r="AO90" s="5"/>
      <c r="AP90" s="1"/>
      <c r="AQ90" s="5">
        <v>0</v>
      </c>
      <c r="AR90" s="5">
        <v>23.8</v>
      </c>
      <c r="AS90" s="6">
        <v>130.30000000000001</v>
      </c>
      <c r="AT90" s="7">
        <v>10.82</v>
      </c>
      <c r="AU90" s="5">
        <v>8.73</v>
      </c>
      <c r="AV90" s="5"/>
      <c r="AW90" s="5">
        <v>834</v>
      </c>
      <c r="AX90" s="1"/>
      <c r="AY90" s="5">
        <v>0</v>
      </c>
      <c r="AZ90" s="5"/>
      <c r="BA90" s="6"/>
      <c r="BB90" s="7"/>
      <c r="BC90" s="5"/>
      <c r="BD90" s="5"/>
      <c r="BE90" s="5"/>
    </row>
    <row r="91" spans="3:57" x14ac:dyDescent="0.35">
      <c r="C91" s="5">
        <v>1</v>
      </c>
      <c r="D91" s="5"/>
      <c r="E91" s="6"/>
      <c r="F91" s="7"/>
      <c r="G91" s="5"/>
      <c r="H91" s="5"/>
      <c r="I91" s="5"/>
      <c r="J91" s="1"/>
      <c r="K91" s="5">
        <v>1</v>
      </c>
      <c r="L91" s="5"/>
      <c r="M91" s="6"/>
      <c r="N91" s="7"/>
      <c r="O91" s="5"/>
      <c r="P91" s="5"/>
      <c r="Q91" s="5"/>
      <c r="R91" s="1"/>
      <c r="S91" s="5">
        <v>1</v>
      </c>
      <c r="T91" s="5">
        <v>23.6</v>
      </c>
      <c r="U91" s="6">
        <v>130</v>
      </c>
      <c r="V91" s="7">
        <v>10.96</v>
      </c>
      <c r="W91" s="5">
        <v>8.75</v>
      </c>
      <c r="X91" s="5"/>
      <c r="Y91" s="5">
        <v>838</v>
      </c>
      <c r="Z91" s="1"/>
      <c r="AA91" s="5">
        <v>1</v>
      </c>
      <c r="AB91" s="5"/>
      <c r="AC91" s="6"/>
      <c r="AD91" s="7"/>
      <c r="AE91" s="5"/>
      <c r="AF91" s="5"/>
      <c r="AG91" s="5"/>
      <c r="AH91" s="1"/>
      <c r="AI91" s="5">
        <v>1</v>
      </c>
      <c r="AJ91" s="5"/>
      <c r="AK91" s="6"/>
      <c r="AL91" s="7"/>
      <c r="AM91" s="5"/>
      <c r="AN91" s="5"/>
      <c r="AO91" s="5"/>
      <c r="AP91" s="1"/>
      <c r="AQ91" s="5">
        <v>1</v>
      </c>
      <c r="AR91" s="5">
        <v>23.6</v>
      </c>
      <c r="AS91" s="6">
        <v>102.8</v>
      </c>
      <c r="AT91" s="7">
        <v>8.86</v>
      </c>
      <c r="AU91" s="5">
        <v>8.49</v>
      </c>
      <c r="AV91" s="5"/>
      <c r="AW91" s="5">
        <v>822</v>
      </c>
      <c r="AX91" s="1"/>
      <c r="AY91" s="5">
        <v>1</v>
      </c>
      <c r="AZ91" s="5"/>
      <c r="BA91" s="6"/>
      <c r="BB91" s="7"/>
      <c r="BC91" s="5"/>
      <c r="BD91" s="5"/>
      <c r="BE91" s="5"/>
    </row>
    <row r="92" spans="3:57" x14ac:dyDescent="0.35">
      <c r="C92" s="5">
        <v>2</v>
      </c>
      <c r="D92" s="5"/>
      <c r="E92" s="6"/>
      <c r="F92" s="7"/>
      <c r="G92" s="5"/>
      <c r="H92" s="5"/>
      <c r="I92" s="5"/>
      <c r="J92" s="1"/>
      <c r="K92" s="5">
        <v>2</v>
      </c>
      <c r="L92" s="5"/>
      <c r="M92" s="6"/>
      <c r="N92" s="7"/>
      <c r="O92" s="5"/>
      <c r="P92" s="5"/>
      <c r="Q92" s="5"/>
      <c r="R92" s="1"/>
      <c r="S92" s="5">
        <v>2</v>
      </c>
      <c r="T92" s="5">
        <v>19</v>
      </c>
      <c r="U92" s="6">
        <v>38.4</v>
      </c>
      <c r="V92" s="7">
        <v>3.47</v>
      </c>
      <c r="W92" s="5">
        <v>7.89</v>
      </c>
      <c r="X92" s="5"/>
      <c r="Y92" s="5">
        <v>846</v>
      </c>
      <c r="Z92" s="1"/>
      <c r="AA92" s="5">
        <v>2</v>
      </c>
      <c r="AB92" s="5"/>
      <c r="AC92" s="6"/>
      <c r="AD92" s="7"/>
      <c r="AE92" s="5"/>
      <c r="AF92" s="5"/>
      <c r="AG92" s="5"/>
      <c r="AH92" s="1"/>
      <c r="AI92" s="5">
        <v>2</v>
      </c>
      <c r="AJ92" s="5"/>
      <c r="AK92" s="6"/>
      <c r="AL92" s="7"/>
      <c r="AM92" s="5"/>
      <c r="AN92" s="5"/>
      <c r="AO92" s="5"/>
      <c r="AP92" s="1"/>
      <c r="AQ92" s="5">
        <v>2</v>
      </c>
      <c r="AR92" s="5">
        <v>20</v>
      </c>
      <c r="AS92" s="6">
        <v>50.2</v>
      </c>
      <c r="AT92" s="7">
        <v>4.42</v>
      </c>
      <c r="AU92" s="5">
        <v>7.88</v>
      </c>
      <c r="AV92" s="5"/>
      <c r="AW92" s="5">
        <v>849</v>
      </c>
      <c r="AX92" s="1"/>
      <c r="AY92" s="5">
        <v>2</v>
      </c>
      <c r="AZ92" s="5"/>
      <c r="BA92" s="6"/>
      <c r="BB92" s="7"/>
      <c r="BC92" s="5"/>
      <c r="BD92" s="5"/>
      <c r="BE92" s="5"/>
    </row>
    <row r="93" spans="3:57" x14ac:dyDescent="0.35">
      <c r="C93" s="9">
        <v>3</v>
      </c>
      <c r="D93" s="9"/>
      <c r="E93" s="10"/>
      <c r="F93" s="11"/>
      <c r="G93" s="9"/>
      <c r="H93" s="9"/>
      <c r="I93" s="9"/>
      <c r="J93" s="1"/>
      <c r="K93" s="9">
        <v>3</v>
      </c>
      <c r="L93" s="9"/>
      <c r="M93" s="10"/>
      <c r="N93" s="11"/>
      <c r="O93" s="9"/>
      <c r="P93" s="9"/>
      <c r="Q93" s="9"/>
      <c r="R93" s="1"/>
      <c r="S93" s="9">
        <v>3</v>
      </c>
      <c r="T93" s="9">
        <v>12.8</v>
      </c>
      <c r="U93" s="10">
        <v>3.1</v>
      </c>
      <c r="V93" s="11">
        <v>0.31</v>
      </c>
      <c r="W93" s="9">
        <v>7.35</v>
      </c>
      <c r="X93" s="9"/>
      <c r="Y93" s="9">
        <v>913</v>
      </c>
      <c r="Z93" s="1"/>
      <c r="AA93" s="9">
        <v>3</v>
      </c>
      <c r="AB93" s="9"/>
      <c r="AC93" s="10"/>
      <c r="AD93" s="11"/>
      <c r="AE93" s="9"/>
      <c r="AF93" s="9"/>
      <c r="AG93" s="9"/>
      <c r="AH93" s="1"/>
      <c r="AI93" s="9">
        <v>3</v>
      </c>
      <c r="AJ93" s="9"/>
      <c r="AK93" s="10"/>
      <c r="AL93" s="11"/>
      <c r="AM93" s="9"/>
      <c r="AN93" s="9"/>
      <c r="AO93" s="9"/>
      <c r="AP93" s="1"/>
      <c r="AQ93" s="9">
        <v>3</v>
      </c>
      <c r="AR93" s="9">
        <v>15.8</v>
      </c>
      <c r="AS93" s="10">
        <v>21</v>
      </c>
      <c r="AT93" s="11">
        <v>1.97</v>
      </c>
      <c r="AU93" s="9">
        <v>7.38</v>
      </c>
      <c r="AV93" s="9"/>
      <c r="AW93" s="9">
        <v>922</v>
      </c>
      <c r="AX93" s="1"/>
      <c r="AY93" s="9">
        <v>3</v>
      </c>
      <c r="AZ93" s="9"/>
      <c r="BA93" s="10"/>
      <c r="BB93" s="11"/>
      <c r="BC93" s="9"/>
      <c r="BD93" s="9"/>
      <c r="BE93" s="9"/>
    </row>
    <row r="94" spans="3:57" x14ac:dyDescent="0.35">
      <c r="C94" s="13"/>
      <c r="D94" s="57"/>
      <c r="E94" s="57"/>
      <c r="F94" s="57"/>
      <c r="G94" s="57"/>
      <c r="H94" s="57"/>
      <c r="I94" s="14"/>
      <c r="J94" s="1"/>
      <c r="K94" s="13"/>
      <c r="L94" s="57"/>
      <c r="M94" s="57"/>
      <c r="N94" s="57"/>
      <c r="O94" s="57"/>
      <c r="P94" s="57"/>
      <c r="Q94" s="14"/>
      <c r="R94" s="1"/>
      <c r="S94" s="13"/>
      <c r="T94" s="57"/>
      <c r="U94" s="57"/>
      <c r="V94" s="57"/>
      <c r="W94" s="57"/>
      <c r="X94" s="57"/>
      <c r="Y94" s="14"/>
      <c r="Z94" s="1"/>
      <c r="AA94" s="13"/>
      <c r="AB94" s="57"/>
      <c r="AC94" s="57"/>
      <c r="AD94" s="57"/>
      <c r="AE94" s="57"/>
      <c r="AF94" s="57"/>
      <c r="AG94" s="14"/>
      <c r="AH94" s="1"/>
      <c r="AI94" s="13"/>
      <c r="AJ94" s="57"/>
      <c r="AK94" s="57"/>
      <c r="AL94" s="57"/>
      <c r="AM94" s="57"/>
      <c r="AN94" s="57"/>
      <c r="AO94" s="14"/>
      <c r="AP94" s="1"/>
      <c r="AQ94" s="13"/>
      <c r="AR94" s="57"/>
      <c r="AS94" s="57"/>
      <c r="AT94" s="57"/>
      <c r="AU94" s="57"/>
      <c r="AV94" s="57"/>
      <c r="AW94" s="14"/>
      <c r="AX94" s="1"/>
      <c r="AY94" s="13"/>
      <c r="AZ94" s="57"/>
      <c r="BA94" s="57"/>
      <c r="BB94" s="57"/>
      <c r="BC94" s="57"/>
      <c r="BD94" s="57"/>
      <c r="BE94" s="14"/>
    </row>
    <row r="95" spans="3:57" x14ac:dyDescent="0.35">
      <c r="C95" s="13" t="s">
        <v>12</v>
      </c>
      <c r="D95" s="14"/>
      <c r="E95" s="15">
        <v>0.9</v>
      </c>
      <c r="F95" s="16"/>
      <c r="G95" s="17"/>
      <c r="H95" s="17"/>
      <c r="I95" s="18"/>
      <c r="J95" s="1"/>
      <c r="K95" s="13" t="s">
        <v>12</v>
      </c>
      <c r="L95" s="14"/>
      <c r="M95" s="15">
        <v>0.9</v>
      </c>
      <c r="N95" s="16"/>
      <c r="O95" s="17"/>
      <c r="P95" s="17"/>
      <c r="Q95" s="18"/>
      <c r="R95" s="1"/>
      <c r="S95" s="13" t="s">
        <v>12</v>
      </c>
      <c r="T95" s="14"/>
      <c r="U95" s="15">
        <v>0.9</v>
      </c>
      <c r="V95" s="16"/>
      <c r="W95" s="17"/>
      <c r="X95" s="17"/>
      <c r="Y95" s="18"/>
      <c r="Z95" s="1"/>
      <c r="AA95" s="13" t="s">
        <v>12</v>
      </c>
      <c r="AB95" s="14"/>
      <c r="AC95" s="15">
        <v>0.9</v>
      </c>
      <c r="AD95" s="16"/>
      <c r="AE95" s="17"/>
      <c r="AF95" s="17"/>
      <c r="AG95" s="18"/>
      <c r="AH95" s="1"/>
      <c r="AI95" s="13" t="s">
        <v>12</v>
      </c>
      <c r="AJ95" s="14"/>
      <c r="AK95" s="15">
        <v>0.85</v>
      </c>
      <c r="AL95" s="16"/>
      <c r="AM95" s="17"/>
      <c r="AN95" s="17"/>
      <c r="AO95" s="18"/>
      <c r="AP95" s="1"/>
      <c r="AQ95" s="13" t="s">
        <v>12</v>
      </c>
      <c r="AR95" s="14"/>
      <c r="AS95" s="15">
        <v>0.8</v>
      </c>
      <c r="AT95" s="16"/>
      <c r="AU95" s="17"/>
      <c r="AV95" s="17"/>
      <c r="AW95" s="18"/>
      <c r="AX95" s="1"/>
      <c r="AY95" s="13" t="s">
        <v>12</v>
      </c>
      <c r="AZ95" s="14"/>
      <c r="BA95" s="15">
        <v>0.8</v>
      </c>
      <c r="BB95" s="16"/>
      <c r="BC95" s="17"/>
      <c r="BD95" s="17"/>
      <c r="BE95" s="18"/>
    </row>
    <row r="96" spans="3:57" x14ac:dyDescent="0.35">
      <c r="C96" s="13" t="s">
        <v>14</v>
      </c>
      <c r="D96" s="14"/>
      <c r="E96" s="15">
        <v>3</v>
      </c>
      <c r="F96" s="22"/>
      <c r="G96" s="23"/>
      <c r="H96" s="23"/>
      <c r="I96" s="24"/>
      <c r="J96" s="1"/>
      <c r="K96" s="13" t="s">
        <v>14</v>
      </c>
      <c r="L96" s="14"/>
      <c r="M96" s="15">
        <v>3.3</v>
      </c>
      <c r="N96" s="22"/>
      <c r="O96" s="23"/>
      <c r="P96" s="23"/>
      <c r="Q96" s="24"/>
      <c r="R96" s="1"/>
      <c r="S96" s="13" t="s">
        <v>14</v>
      </c>
      <c r="T96" s="14"/>
      <c r="U96" s="15">
        <v>3.3</v>
      </c>
      <c r="V96" s="22"/>
      <c r="W96" s="23"/>
      <c r="X96" s="23"/>
      <c r="Y96" s="24"/>
      <c r="Z96" s="1"/>
      <c r="AA96" s="13" t="s">
        <v>14</v>
      </c>
      <c r="AB96" s="14"/>
      <c r="AC96" s="15">
        <v>2.8</v>
      </c>
      <c r="AD96" s="22"/>
      <c r="AE96" s="23"/>
      <c r="AF96" s="23"/>
      <c r="AG96" s="24"/>
      <c r="AH96" s="1"/>
      <c r="AI96" s="13" t="s">
        <v>14</v>
      </c>
      <c r="AJ96" s="14"/>
      <c r="AK96" s="15">
        <v>2.8</v>
      </c>
      <c r="AL96" s="22"/>
      <c r="AM96" s="23"/>
      <c r="AN96" s="23"/>
      <c r="AO96" s="24"/>
      <c r="AP96" s="1"/>
      <c r="AQ96" s="13" t="s">
        <v>14</v>
      </c>
      <c r="AR96" s="14"/>
      <c r="AS96" s="15">
        <v>3.2</v>
      </c>
      <c r="AT96" s="22"/>
      <c r="AU96" s="23"/>
      <c r="AV96" s="23"/>
      <c r="AW96" s="24"/>
      <c r="AX96" s="1"/>
      <c r="AY96" s="13" t="s">
        <v>14</v>
      </c>
      <c r="AZ96" s="14"/>
      <c r="BA96" s="15">
        <v>2.4</v>
      </c>
      <c r="BB96" s="22"/>
      <c r="BC96" s="23"/>
      <c r="BD96" s="23"/>
      <c r="BE96" s="24"/>
    </row>
    <row r="97" spans="3:57" x14ac:dyDescent="0.35">
      <c r="C97" s="13" t="s">
        <v>15</v>
      </c>
      <c r="D97" s="14"/>
      <c r="E97" s="15">
        <v>13.8</v>
      </c>
      <c r="F97" s="22"/>
      <c r="G97" s="23"/>
      <c r="H97" s="23"/>
      <c r="I97" s="24"/>
      <c r="J97" s="1"/>
      <c r="K97" s="13" t="s">
        <v>15</v>
      </c>
      <c r="L97" s="14"/>
      <c r="M97" s="15">
        <v>13.9</v>
      </c>
      <c r="N97" s="22"/>
      <c r="O97" s="23"/>
      <c r="P97" s="23"/>
      <c r="Q97" s="24"/>
      <c r="R97" s="1"/>
      <c r="S97" s="13" t="s">
        <v>15</v>
      </c>
      <c r="T97" s="14"/>
      <c r="U97" s="15">
        <v>13</v>
      </c>
      <c r="V97" s="22"/>
      <c r="W97" s="23"/>
      <c r="X97" s="23"/>
      <c r="Y97" s="24"/>
      <c r="Z97" s="1"/>
      <c r="AA97" s="13" t="s">
        <v>15</v>
      </c>
      <c r="AB97" s="14"/>
      <c r="AC97" s="15">
        <v>13</v>
      </c>
      <c r="AD97" s="22"/>
      <c r="AE97" s="23"/>
      <c r="AF97" s="23"/>
      <c r="AG97" s="24"/>
      <c r="AH97" s="1"/>
      <c r="AI97" s="13" t="s">
        <v>15</v>
      </c>
      <c r="AJ97" s="14"/>
      <c r="AK97" s="15">
        <v>13.7</v>
      </c>
      <c r="AL97" s="22"/>
      <c r="AM97" s="23"/>
      <c r="AN97" s="23"/>
      <c r="AO97" s="24"/>
      <c r="AP97" s="1"/>
      <c r="AQ97" s="13" t="s">
        <v>15</v>
      </c>
      <c r="AR97" s="14"/>
      <c r="AS97" s="15">
        <v>14.1</v>
      </c>
      <c r="AT97" s="22"/>
      <c r="AU97" s="23"/>
      <c r="AV97" s="23"/>
      <c r="AW97" s="24"/>
      <c r="AX97" s="1"/>
      <c r="AY97" s="13" t="s">
        <v>15</v>
      </c>
      <c r="AZ97" s="14"/>
      <c r="BA97" s="15">
        <v>15.3</v>
      </c>
      <c r="BB97" s="22"/>
      <c r="BC97" s="23"/>
      <c r="BD97" s="23"/>
      <c r="BE97" s="24"/>
    </row>
    <row r="98" spans="3:57" x14ac:dyDescent="0.35">
      <c r="C98" s="13" t="s">
        <v>16</v>
      </c>
      <c r="D98" s="14"/>
      <c r="E98" s="15">
        <v>6.7</v>
      </c>
      <c r="F98" s="22"/>
      <c r="G98" s="23"/>
      <c r="H98" s="23"/>
      <c r="I98" s="24"/>
      <c r="J98" s="1"/>
      <c r="K98" s="13" t="s">
        <v>16</v>
      </c>
      <c r="L98" s="14"/>
      <c r="M98" s="15">
        <v>6.7</v>
      </c>
      <c r="N98" s="22"/>
      <c r="O98" s="23"/>
      <c r="P98" s="23"/>
      <c r="Q98" s="24"/>
      <c r="R98" s="1"/>
      <c r="S98" s="13" t="s">
        <v>16</v>
      </c>
      <c r="T98" s="14"/>
      <c r="U98" s="15">
        <v>6.2</v>
      </c>
      <c r="V98" s="22"/>
      <c r="W98" s="23"/>
      <c r="X98" s="23"/>
      <c r="Y98" s="24"/>
      <c r="Z98" s="1"/>
      <c r="AA98" s="13" t="s">
        <v>16</v>
      </c>
      <c r="AB98" s="14"/>
      <c r="AC98" s="15">
        <v>5.6</v>
      </c>
      <c r="AD98" s="22"/>
      <c r="AE98" s="23"/>
      <c r="AF98" s="23"/>
      <c r="AG98" s="24"/>
      <c r="AH98" s="1"/>
      <c r="AI98" s="13" t="s">
        <v>16</v>
      </c>
      <c r="AJ98" s="14"/>
      <c r="AK98" s="15">
        <v>7.8</v>
      </c>
      <c r="AL98" s="22"/>
      <c r="AM98" s="23"/>
      <c r="AN98" s="23"/>
      <c r="AO98" s="24"/>
      <c r="AP98" s="1"/>
      <c r="AQ98" s="13" t="s">
        <v>16</v>
      </c>
      <c r="AR98" s="14"/>
      <c r="AS98" s="15">
        <v>7.6</v>
      </c>
      <c r="AT98" s="22"/>
      <c r="AU98" s="23"/>
      <c r="AV98" s="23"/>
      <c r="AW98" s="24"/>
      <c r="AX98" s="1"/>
      <c r="AY98" s="13" t="s">
        <v>16</v>
      </c>
      <c r="AZ98" s="14"/>
      <c r="BA98" s="15">
        <v>11.3</v>
      </c>
      <c r="BB98" s="22"/>
      <c r="BC98" s="23"/>
      <c r="BD98" s="23"/>
      <c r="BE98" s="24"/>
    </row>
    <row r="99" spans="3:57" x14ac:dyDescent="0.35">
      <c r="C99" s="13" t="s">
        <v>17</v>
      </c>
      <c r="D99" s="14"/>
      <c r="E99" s="15">
        <v>19.3</v>
      </c>
      <c r="F99" s="26"/>
      <c r="G99" s="27"/>
      <c r="H99" s="27"/>
      <c r="I99" s="28"/>
      <c r="J99" s="29"/>
      <c r="K99" s="13" t="s">
        <v>17</v>
      </c>
      <c r="L99" s="14"/>
      <c r="M99" s="15">
        <v>21.6</v>
      </c>
      <c r="N99" s="26"/>
      <c r="O99" s="27"/>
      <c r="P99" s="27"/>
      <c r="Q99" s="28"/>
      <c r="R99" s="29"/>
      <c r="S99" s="13" t="s">
        <v>17</v>
      </c>
      <c r="T99" s="14"/>
      <c r="U99" s="15">
        <v>19.600000000000001</v>
      </c>
      <c r="V99" s="26"/>
      <c r="W99" s="27"/>
      <c r="X99" s="27"/>
      <c r="Y99" s="28"/>
      <c r="Z99" s="29"/>
      <c r="AA99" s="13" t="s">
        <v>17</v>
      </c>
      <c r="AB99" s="14"/>
      <c r="AC99" s="15">
        <v>19</v>
      </c>
      <c r="AD99" s="26"/>
      <c r="AE99" s="27"/>
      <c r="AF99" s="27"/>
      <c r="AG99" s="28"/>
      <c r="AH99" s="29"/>
      <c r="AI99" s="13" t="s">
        <v>17</v>
      </c>
      <c r="AJ99" s="14"/>
      <c r="AK99" s="15">
        <v>21.7</v>
      </c>
      <c r="AL99" s="26"/>
      <c r="AM99" s="27"/>
      <c r="AN99" s="27"/>
      <c r="AO99" s="28"/>
      <c r="AP99" s="29"/>
      <c r="AQ99" s="13" t="s">
        <v>17</v>
      </c>
      <c r="AR99" s="14"/>
      <c r="AS99" s="15">
        <v>23.5</v>
      </c>
      <c r="AT99" s="26"/>
      <c r="AU99" s="27"/>
      <c r="AV99" s="27"/>
      <c r="AW99" s="28"/>
      <c r="AX99" s="29"/>
      <c r="AY99" s="13" t="s">
        <v>17</v>
      </c>
      <c r="AZ99" s="14"/>
      <c r="BA99" s="15">
        <v>27.8</v>
      </c>
      <c r="BB99" s="26"/>
      <c r="BC99" s="27"/>
      <c r="BD99" s="27"/>
      <c r="BE99" s="28"/>
    </row>
    <row r="103" spans="3:57" x14ac:dyDescent="0.35">
      <c r="C103" s="104">
        <v>41486</v>
      </c>
      <c r="D103" s="57"/>
      <c r="E103" s="57"/>
      <c r="F103" s="57"/>
      <c r="G103" s="57"/>
      <c r="H103" s="57"/>
      <c r="I103" s="57"/>
      <c r="J103" s="57"/>
      <c r="K103" s="104">
        <v>41486</v>
      </c>
      <c r="L103" s="57"/>
      <c r="M103" s="57"/>
      <c r="N103" s="57"/>
      <c r="O103" s="57"/>
      <c r="P103" s="57"/>
      <c r="Q103" s="57"/>
      <c r="R103" s="57"/>
      <c r="S103" s="104">
        <v>41486</v>
      </c>
      <c r="T103" s="57"/>
      <c r="U103" s="57"/>
      <c r="V103" s="57"/>
      <c r="W103" s="57"/>
      <c r="X103" s="57"/>
      <c r="Y103" s="57"/>
      <c r="Z103" s="57"/>
      <c r="AA103" s="104">
        <v>41486</v>
      </c>
      <c r="AB103" s="57"/>
      <c r="AC103" s="57"/>
      <c r="AD103" s="57"/>
      <c r="AE103" s="57"/>
      <c r="AF103" s="57"/>
      <c r="AG103" s="57"/>
      <c r="AH103" s="57"/>
      <c r="AI103" s="104">
        <v>41486</v>
      </c>
      <c r="AJ103" s="57"/>
      <c r="AK103" s="57"/>
      <c r="AL103" s="57"/>
      <c r="AM103" s="57"/>
      <c r="AN103" s="57"/>
      <c r="AO103" s="57"/>
      <c r="AP103" s="57"/>
      <c r="AQ103" s="104">
        <v>41486</v>
      </c>
      <c r="AR103" s="57"/>
      <c r="AS103" s="57"/>
      <c r="AT103" s="57"/>
      <c r="AU103" s="57"/>
      <c r="AV103" s="57"/>
      <c r="AW103" s="57"/>
      <c r="AX103" s="57"/>
      <c r="AY103" s="104">
        <v>41486</v>
      </c>
      <c r="AZ103" s="57"/>
      <c r="BA103" s="57"/>
      <c r="BB103" s="57"/>
      <c r="BC103" s="57"/>
      <c r="BD103" s="57"/>
      <c r="BE103" s="14"/>
    </row>
    <row r="104" spans="3:57" x14ac:dyDescent="0.35">
      <c r="C104" s="58">
        <v>5</v>
      </c>
      <c r="D104" s="59"/>
      <c r="E104" s="59"/>
      <c r="F104" s="59"/>
      <c r="G104" s="59"/>
      <c r="H104" s="59"/>
      <c r="I104" s="60"/>
      <c r="J104" s="1"/>
      <c r="K104" s="58">
        <v>6</v>
      </c>
      <c r="L104" s="59"/>
      <c r="M104" s="59"/>
      <c r="N104" s="59"/>
      <c r="O104" s="59"/>
      <c r="P104" s="59"/>
      <c r="Q104" s="60"/>
      <c r="R104" s="1"/>
      <c r="S104" s="58">
        <v>7</v>
      </c>
      <c r="T104" s="59"/>
      <c r="U104" s="59"/>
      <c r="V104" s="59"/>
      <c r="W104" s="59"/>
      <c r="X104" s="59"/>
      <c r="Y104" s="60"/>
      <c r="Z104" s="1"/>
      <c r="AA104" s="58">
        <v>8</v>
      </c>
      <c r="AB104" s="59"/>
      <c r="AC104" s="59"/>
      <c r="AD104" s="59"/>
      <c r="AE104" s="59"/>
      <c r="AF104" s="59"/>
      <c r="AG104" s="60"/>
      <c r="AH104" s="1"/>
      <c r="AI104" s="58">
        <v>9</v>
      </c>
      <c r="AJ104" s="59"/>
      <c r="AK104" s="59"/>
      <c r="AL104" s="59"/>
      <c r="AM104" s="59"/>
      <c r="AN104" s="59"/>
      <c r="AO104" s="60"/>
      <c r="AP104" s="1"/>
      <c r="AQ104" s="58">
        <v>10</v>
      </c>
      <c r="AR104" s="59"/>
      <c r="AS104" s="59"/>
      <c r="AT104" s="59"/>
      <c r="AU104" s="59"/>
      <c r="AV104" s="59"/>
      <c r="AW104" s="60"/>
      <c r="AX104" s="1"/>
      <c r="AY104" s="58">
        <v>11</v>
      </c>
      <c r="AZ104" s="59"/>
      <c r="BA104" s="59"/>
      <c r="BB104" s="59"/>
      <c r="BC104" s="59"/>
      <c r="BD104" s="59"/>
      <c r="BE104" s="60"/>
    </row>
    <row r="105" spans="3:57" x14ac:dyDescent="0.35">
      <c r="C105" s="2" t="s">
        <v>0</v>
      </c>
      <c r="D105" s="2" t="s">
        <v>1</v>
      </c>
      <c r="E105" s="63" t="s">
        <v>2</v>
      </c>
      <c r="F105" s="64"/>
      <c r="G105" s="3" t="s">
        <v>3</v>
      </c>
      <c r="H105" s="2" t="s">
        <v>4</v>
      </c>
      <c r="I105" s="2" t="s">
        <v>5</v>
      </c>
      <c r="J105" s="1"/>
      <c r="K105" s="2" t="s">
        <v>0</v>
      </c>
      <c r="L105" s="2" t="s">
        <v>1</v>
      </c>
      <c r="M105" s="63" t="s">
        <v>2</v>
      </c>
      <c r="N105" s="64"/>
      <c r="O105" s="3" t="s">
        <v>3</v>
      </c>
      <c r="P105" s="2" t="s">
        <v>4</v>
      </c>
      <c r="Q105" s="2" t="s">
        <v>5</v>
      </c>
      <c r="R105" s="1"/>
      <c r="S105" s="2" t="s">
        <v>0</v>
      </c>
      <c r="T105" s="2" t="s">
        <v>1</v>
      </c>
      <c r="U105" s="63" t="s">
        <v>2</v>
      </c>
      <c r="V105" s="64"/>
      <c r="W105" s="3" t="s">
        <v>3</v>
      </c>
      <c r="X105" s="2" t="s">
        <v>4</v>
      </c>
      <c r="Y105" s="2" t="s">
        <v>5</v>
      </c>
      <c r="Z105" s="1"/>
      <c r="AA105" s="2" t="s">
        <v>0</v>
      </c>
      <c r="AB105" s="2" t="s">
        <v>1</v>
      </c>
      <c r="AC105" s="63" t="s">
        <v>2</v>
      </c>
      <c r="AD105" s="64"/>
      <c r="AE105" s="3" t="s">
        <v>3</v>
      </c>
      <c r="AF105" s="2" t="s">
        <v>4</v>
      </c>
      <c r="AG105" s="2" t="s">
        <v>5</v>
      </c>
      <c r="AH105" s="1"/>
      <c r="AI105" s="2" t="s">
        <v>0</v>
      </c>
      <c r="AJ105" s="2" t="s">
        <v>1</v>
      </c>
      <c r="AK105" s="63" t="s">
        <v>2</v>
      </c>
      <c r="AL105" s="64"/>
      <c r="AM105" s="3" t="s">
        <v>3</v>
      </c>
      <c r="AN105" s="2" t="s">
        <v>4</v>
      </c>
      <c r="AO105" s="2" t="s">
        <v>5</v>
      </c>
      <c r="AP105" s="1"/>
      <c r="AQ105" s="2" t="s">
        <v>0</v>
      </c>
      <c r="AR105" s="2" t="s">
        <v>1</v>
      </c>
      <c r="AS105" s="63" t="s">
        <v>2</v>
      </c>
      <c r="AT105" s="64"/>
      <c r="AU105" s="3" t="s">
        <v>3</v>
      </c>
      <c r="AV105" s="2" t="s">
        <v>4</v>
      </c>
      <c r="AW105" s="2" t="s">
        <v>5</v>
      </c>
      <c r="AX105" s="1"/>
      <c r="AY105" s="2" t="s">
        <v>0</v>
      </c>
      <c r="AZ105" s="2" t="s">
        <v>1</v>
      </c>
      <c r="BA105" s="63" t="s">
        <v>2</v>
      </c>
      <c r="BB105" s="64"/>
      <c r="BC105" s="3" t="s">
        <v>3</v>
      </c>
      <c r="BD105" s="2" t="s">
        <v>4</v>
      </c>
      <c r="BE105" s="2" t="s">
        <v>5</v>
      </c>
    </row>
    <row r="106" spans="3:57" x14ac:dyDescent="0.35">
      <c r="C106" s="5" t="s">
        <v>6</v>
      </c>
      <c r="D106" s="5" t="s">
        <v>7</v>
      </c>
      <c r="E106" s="6" t="s">
        <v>8</v>
      </c>
      <c r="F106" s="7" t="s">
        <v>9</v>
      </c>
      <c r="G106" s="5"/>
      <c r="H106" s="5" t="s">
        <v>10</v>
      </c>
      <c r="I106" s="5" t="s">
        <v>11</v>
      </c>
      <c r="J106" s="1"/>
      <c r="K106" s="5" t="s">
        <v>6</v>
      </c>
      <c r="L106" s="5" t="s">
        <v>7</v>
      </c>
      <c r="M106" s="6" t="s">
        <v>8</v>
      </c>
      <c r="N106" s="7" t="s">
        <v>9</v>
      </c>
      <c r="O106" s="5"/>
      <c r="P106" s="5" t="s">
        <v>10</v>
      </c>
      <c r="Q106" s="5" t="s">
        <v>11</v>
      </c>
      <c r="R106" s="1"/>
      <c r="S106" s="5" t="s">
        <v>6</v>
      </c>
      <c r="T106" s="5" t="s">
        <v>7</v>
      </c>
      <c r="U106" s="6" t="s">
        <v>8</v>
      </c>
      <c r="V106" s="7" t="s">
        <v>9</v>
      </c>
      <c r="W106" s="5"/>
      <c r="X106" s="5" t="s">
        <v>10</v>
      </c>
      <c r="Y106" s="5" t="s">
        <v>11</v>
      </c>
      <c r="Z106" s="1"/>
      <c r="AA106" s="5" t="s">
        <v>6</v>
      </c>
      <c r="AB106" s="5" t="s">
        <v>7</v>
      </c>
      <c r="AC106" s="6" t="s">
        <v>8</v>
      </c>
      <c r="AD106" s="7" t="s">
        <v>9</v>
      </c>
      <c r="AE106" s="5"/>
      <c r="AF106" s="5" t="s">
        <v>10</v>
      </c>
      <c r="AG106" s="5" t="s">
        <v>11</v>
      </c>
      <c r="AH106" s="1"/>
      <c r="AI106" s="5" t="s">
        <v>6</v>
      </c>
      <c r="AJ106" s="5" t="s">
        <v>7</v>
      </c>
      <c r="AK106" s="6" t="s">
        <v>8</v>
      </c>
      <c r="AL106" s="7" t="s">
        <v>9</v>
      </c>
      <c r="AM106" s="5"/>
      <c r="AN106" s="5" t="s">
        <v>10</v>
      </c>
      <c r="AO106" s="5" t="s">
        <v>11</v>
      </c>
      <c r="AP106" s="1"/>
      <c r="AQ106" s="5" t="s">
        <v>6</v>
      </c>
      <c r="AR106" s="5" t="s">
        <v>7</v>
      </c>
      <c r="AS106" s="6" t="s">
        <v>8</v>
      </c>
      <c r="AT106" s="7" t="s">
        <v>9</v>
      </c>
      <c r="AU106" s="5"/>
      <c r="AV106" s="5" t="s">
        <v>10</v>
      </c>
      <c r="AW106" s="5" t="s">
        <v>11</v>
      </c>
      <c r="AX106" s="1"/>
      <c r="AY106" s="5" t="s">
        <v>6</v>
      </c>
      <c r="AZ106" s="5" t="s">
        <v>7</v>
      </c>
      <c r="BA106" s="6" t="s">
        <v>8</v>
      </c>
      <c r="BB106" s="7" t="s">
        <v>9</v>
      </c>
      <c r="BC106" s="5"/>
      <c r="BD106" s="5" t="s">
        <v>10</v>
      </c>
      <c r="BE106" s="5" t="s">
        <v>11</v>
      </c>
    </row>
    <row r="107" spans="3:57" x14ac:dyDescent="0.35">
      <c r="C107" s="5">
        <v>0</v>
      </c>
      <c r="D107" s="5"/>
      <c r="E107" s="6"/>
      <c r="F107" s="7"/>
      <c r="G107" s="5"/>
      <c r="H107" s="5"/>
      <c r="I107" s="5"/>
      <c r="J107" s="1"/>
      <c r="K107" s="5">
        <v>0</v>
      </c>
      <c r="L107" s="5"/>
      <c r="M107" s="6"/>
      <c r="N107" s="7"/>
      <c r="O107" s="5"/>
      <c r="P107" s="5"/>
      <c r="Q107" s="5"/>
      <c r="R107" s="1"/>
      <c r="S107" s="5">
        <v>0</v>
      </c>
      <c r="T107" s="5">
        <v>23.4</v>
      </c>
      <c r="U107" s="6">
        <v>114.5</v>
      </c>
      <c r="V107" s="7">
        <v>9.73</v>
      </c>
      <c r="W107" s="5">
        <v>8.77</v>
      </c>
      <c r="X107" s="5"/>
      <c r="Y107" s="5">
        <v>815</v>
      </c>
      <c r="Z107" s="1"/>
      <c r="AA107" s="5">
        <v>0</v>
      </c>
      <c r="AB107" s="5"/>
      <c r="AC107" s="6"/>
      <c r="AD107" s="7"/>
      <c r="AE107" s="5"/>
      <c r="AF107" s="5"/>
      <c r="AG107" s="5"/>
      <c r="AH107" s="1"/>
      <c r="AI107" s="5">
        <v>0</v>
      </c>
      <c r="AJ107" s="5"/>
      <c r="AK107" s="6"/>
      <c r="AL107" s="7"/>
      <c r="AM107" s="5"/>
      <c r="AN107" s="5"/>
      <c r="AO107" s="5"/>
      <c r="AP107" s="1"/>
      <c r="AQ107" s="5">
        <v>0</v>
      </c>
      <c r="AR107" s="5">
        <v>23.2</v>
      </c>
      <c r="AS107" s="6">
        <v>114.8</v>
      </c>
      <c r="AT107" s="7">
        <v>9.77</v>
      </c>
      <c r="AU107" s="5">
        <v>8.7799999999999994</v>
      </c>
      <c r="AV107" s="5"/>
      <c r="AW107" s="5">
        <v>817</v>
      </c>
      <c r="AX107" s="1"/>
      <c r="AY107" s="5">
        <v>0</v>
      </c>
      <c r="AZ107" s="5"/>
      <c r="BA107" s="6"/>
      <c r="BB107" s="7"/>
      <c r="BC107" s="5"/>
      <c r="BD107" s="5"/>
      <c r="BE107" s="5"/>
    </row>
    <row r="108" spans="3:57" x14ac:dyDescent="0.35">
      <c r="C108" s="5">
        <v>1</v>
      </c>
      <c r="D108" s="5"/>
      <c r="E108" s="6"/>
      <c r="F108" s="7"/>
      <c r="G108" s="5"/>
      <c r="H108" s="5"/>
      <c r="I108" s="5"/>
      <c r="J108" s="1"/>
      <c r="K108" s="5">
        <v>1</v>
      </c>
      <c r="L108" s="5"/>
      <c r="M108" s="6"/>
      <c r="N108" s="7"/>
      <c r="O108" s="5"/>
      <c r="P108" s="5"/>
      <c r="Q108" s="5"/>
      <c r="R108" s="1"/>
      <c r="S108" s="5">
        <v>1</v>
      </c>
      <c r="T108" s="5">
        <v>23.2</v>
      </c>
      <c r="U108" s="6">
        <v>108.9</v>
      </c>
      <c r="V108" s="7">
        <v>9.31</v>
      </c>
      <c r="W108" s="5">
        <v>8.73</v>
      </c>
      <c r="X108" s="5"/>
      <c r="Y108" s="5">
        <v>820</v>
      </c>
      <c r="Z108" s="1"/>
      <c r="AA108" s="5">
        <v>1</v>
      </c>
      <c r="AB108" s="5"/>
      <c r="AC108" s="6"/>
      <c r="AD108" s="7"/>
      <c r="AE108" s="5"/>
      <c r="AF108" s="5"/>
      <c r="AG108" s="5"/>
      <c r="AH108" s="1"/>
      <c r="AI108" s="5">
        <v>1</v>
      </c>
      <c r="AJ108" s="5"/>
      <c r="AK108" s="6"/>
      <c r="AL108" s="7"/>
      <c r="AM108" s="5"/>
      <c r="AN108" s="5"/>
      <c r="AO108" s="5"/>
      <c r="AP108" s="1"/>
      <c r="AQ108" s="5">
        <v>1</v>
      </c>
      <c r="AR108" s="5">
        <v>23.2</v>
      </c>
      <c r="AS108" s="6">
        <v>111</v>
      </c>
      <c r="AT108" s="7">
        <v>9.48</v>
      </c>
      <c r="AU108" s="5">
        <v>8.74</v>
      </c>
      <c r="AV108" s="5"/>
      <c r="AW108" s="5">
        <v>823</v>
      </c>
      <c r="AX108" s="1"/>
      <c r="AY108" s="5">
        <v>1</v>
      </c>
      <c r="AZ108" s="5"/>
      <c r="BA108" s="6"/>
      <c r="BB108" s="7"/>
      <c r="BC108" s="5"/>
      <c r="BD108" s="5"/>
      <c r="BE108" s="5"/>
    </row>
    <row r="109" spans="3:57" x14ac:dyDescent="0.35">
      <c r="C109" s="5">
        <v>2</v>
      </c>
      <c r="D109" s="5"/>
      <c r="E109" s="6"/>
      <c r="F109" s="7"/>
      <c r="G109" s="5"/>
      <c r="H109" s="5"/>
      <c r="I109" s="5"/>
      <c r="J109" s="1"/>
      <c r="K109" s="5">
        <v>2</v>
      </c>
      <c r="L109" s="5"/>
      <c r="M109" s="6"/>
      <c r="N109" s="7"/>
      <c r="O109" s="5"/>
      <c r="P109" s="5"/>
      <c r="Q109" s="5"/>
      <c r="R109" s="1"/>
      <c r="S109" s="5">
        <v>2</v>
      </c>
      <c r="T109" s="5">
        <v>21</v>
      </c>
      <c r="U109" s="6">
        <v>38.4</v>
      </c>
      <c r="V109" s="7">
        <v>3.38</v>
      </c>
      <c r="W109" s="5">
        <v>7.92</v>
      </c>
      <c r="X109" s="5"/>
      <c r="Y109" s="5">
        <v>833</v>
      </c>
      <c r="Z109" s="1"/>
      <c r="AA109" s="5">
        <v>2</v>
      </c>
      <c r="AB109" s="5"/>
      <c r="AC109" s="6"/>
      <c r="AD109" s="7"/>
      <c r="AE109" s="5"/>
      <c r="AF109" s="5"/>
      <c r="AG109" s="5"/>
      <c r="AH109" s="1"/>
      <c r="AI109" s="5">
        <v>2</v>
      </c>
      <c r="AJ109" s="5"/>
      <c r="AK109" s="6"/>
      <c r="AL109" s="7"/>
      <c r="AM109" s="5"/>
      <c r="AN109" s="5"/>
      <c r="AO109" s="5"/>
      <c r="AP109" s="1"/>
      <c r="AQ109" s="5">
        <v>2</v>
      </c>
      <c r="AR109" s="5">
        <v>20.8</v>
      </c>
      <c r="AS109" s="6">
        <v>77.7</v>
      </c>
      <c r="AT109" s="7">
        <v>6.78</v>
      </c>
      <c r="AU109" s="5">
        <v>8.25</v>
      </c>
      <c r="AV109" s="5"/>
      <c r="AW109" s="5">
        <v>849</v>
      </c>
      <c r="AX109" s="1"/>
      <c r="AY109" s="5">
        <v>2</v>
      </c>
      <c r="AZ109" s="5"/>
      <c r="BA109" s="6"/>
      <c r="BB109" s="7"/>
      <c r="BC109" s="5"/>
      <c r="BD109" s="5"/>
      <c r="BE109" s="5"/>
    </row>
    <row r="110" spans="3:57" x14ac:dyDescent="0.35">
      <c r="C110" s="9">
        <v>3</v>
      </c>
      <c r="D110" s="9"/>
      <c r="E110" s="10"/>
      <c r="F110" s="11"/>
      <c r="G110" s="9"/>
      <c r="H110" s="9"/>
      <c r="I110" s="9"/>
      <c r="J110" s="1"/>
      <c r="K110" s="9">
        <v>3</v>
      </c>
      <c r="L110" s="9"/>
      <c r="M110" s="10"/>
      <c r="N110" s="11"/>
      <c r="O110" s="9"/>
      <c r="P110" s="9"/>
      <c r="Q110" s="9"/>
      <c r="R110" s="1"/>
      <c r="S110" s="9">
        <v>3</v>
      </c>
      <c r="T110" s="9">
        <v>15</v>
      </c>
      <c r="U110" s="10">
        <v>4.9000000000000004</v>
      </c>
      <c r="V110" s="11">
        <v>0.47</v>
      </c>
      <c r="W110" s="9">
        <v>7.39</v>
      </c>
      <c r="X110" s="9"/>
      <c r="Y110" s="9">
        <v>915</v>
      </c>
      <c r="Z110" s="1"/>
      <c r="AA110" s="9">
        <v>3</v>
      </c>
      <c r="AB110" s="9"/>
      <c r="AC110" s="10"/>
      <c r="AD110" s="11"/>
      <c r="AE110" s="9"/>
      <c r="AF110" s="9"/>
      <c r="AG110" s="9"/>
      <c r="AH110" s="1"/>
      <c r="AI110" s="9">
        <v>3</v>
      </c>
      <c r="AJ110" s="9"/>
      <c r="AK110" s="10"/>
      <c r="AL110" s="11"/>
      <c r="AM110" s="9"/>
      <c r="AN110" s="9"/>
      <c r="AO110" s="9"/>
      <c r="AP110" s="1"/>
      <c r="AQ110" s="9">
        <v>3</v>
      </c>
      <c r="AR110" s="9">
        <v>13.6</v>
      </c>
      <c r="AS110" s="10">
        <v>5</v>
      </c>
      <c r="AT110" s="11">
        <v>0.48</v>
      </c>
      <c r="AU110" s="9">
        <v>7.3</v>
      </c>
      <c r="AV110" s="9"/>
      <c r="AW110" s="9">
        <v>960</v>
      </c>
      <c r="AX110" s="1"/>
      <c r="AY110" s="9">
        <v>3</v>
      </c>
      <c r="AZ110" s="9"/>
      <c r="BA110" s="10"/>
      <c r="BB110" s="11"/>
      <c r="BC110" s="9"/>
      <c r="BD110" s="9"/>
      <c r="BE110" s="9"/>
    </row>
    <row r="111" spans="3:57" x14ac:dyDescent="0.35">
      <c r="C111" s="13"/>
      <c r="D111" s="57"/>
      <c r="E111" s="57"/>
      <c r="F111" s="57"/>
      <c r="G111" s="57"/>
      <c r="H111" s="57"/>
      <c r="I111" s="14"/>
      <c r="J111" s="1"/>
      <c r="K111" s="13"/>
      <c r="L111" s="57"/>
      <c r="M111" s="57"/>
      <c r="N111" s="57"/>
      <c r="O111" s="57"/>
      <c r="P111" s="57"/>
      <c r="Q111" s="14"/>
      <c r="R111" s="1"/>
      <c r="S111" s="13"/>
      <c r="T111" s="57"/>
      <c r="U111" s="57"/>
      <c r="V111" s="57"/>
      <c r="W111" s="57"/>
      <c r="X111" s="57"/>
      <c r="Y111" s="14"/>
      <c r="Z111" s="1"/>
      <c r="AA111" s="13"/>
      <c r="AB111" s="57"/>
      <c r="AC111" s="57"/>
      <c r="AD111" s="57"/>
      <c r="AE111" s="57"/>
      <c r="AF111" s="57"/>
      <c r="AG111" s="14"/>
      <c r="AH111" s="1"/>
      <c r="AI111" s="13"/>
      <c r="AJ111" s="57"/>
      <c r="AK111" s="57"/>
      <c r="AL111" s="57"/>
      <c r="AM111" s="57"/>
      <c r="AN111" s="57"/>
      <c r="AO111" s="14"/>
      <c r="AP111" s="1"/>
      <c r="AQ111" s="13"/>
      <c r="AR111" s="57"/>
      <c r="AS111" s="57"/>
      <c r="AT111" s="57"/>
      <c r="AU111" s="57"/>
      <c r="AV111" s="57"/>
      <c r="AW111" s="14"/>
      <c r="AX111" s="1"/>
      <c r="AY111" s="13"/>
      <c r="AZ111" s="57"/>
      <c r="BA111" s="57"/>
      <c r="BB111" s="57"/>
      <c r="BC111" s="57"/>
      <c r="BD111" s="57"/>
      <c r="BE111" s="14"/>
    </row>
    <row r="112" spans="3:57" x14ac:dyDescent="0.35">
      <c r="C112" s="13" t="s">
        <v>12</v>
      </c>
      <c r="D112" s="14"/>
      <c r="E112" s="15">
        <v>0.6</v>
      </c>
      <c r="F112" s="16"/>
      <c r="G112" s="17"/>
      <c r="H112" s="17"/>
      <c r="I112" s="18"/>
      <c r="J112" s="1"/>
      <c r="K112" s="13" t="s">
        <v>12</v>
      </c>
      <c r="L112" s="14"/>
      <c r="M112" s="15">
        <v>0.6</v>
      </c>
      <c r="N112" s="16"/>
      <c r="O112" s="17"/>
      <c r="P112" s="17"/>
      <c r="Q112" s="18"/>
      <c r="R112" s="1"/>
      <c r="S112" s="13" t="s">
        <v>12</v>
      </c>
      <c r="T112" s="14"/>
      <c r="U112" s="15">
        <v>0.6</v>
      </c>
      <c r="V112" s="16"/>
      <c r="W112" s="17"/>
      <c r="X112" s="17"/>
      <c r="Y112" s="18"/>
      <c r="Z112" s="1"/>
      <c r="AA112" s="13" t="s">
        <v>12</v>
      </c>
      <c r="AB112" s="14"/>
      <c r="AC112" s="15">
        <v>0.6</v>
      </c>
      <c r="AD112" s="16"/>
      <c r="AE112" s="17"/>
      <c r="AF112" s="17"/>
      <c r="AG112" s="18"/>
      <c r="AH112" s="1"/>
      <c r="AI112" s="13" t="s">
        <v>12</v>
      </c>
      <c r="AJ112" s="14"/>
      <c r="AK112" s="15">
        <v>0.6</v>
      </c>
      <c r="AL112" s="16"/>
      <c r="AM112" s="17"/>
      <c r="AN112" s="17"/>
      <c r="AO112" s="18"/>
      <c r="AP112" s="1"/>
      <c r="AQ112" s="13" t="s">
        <v>12</v>
      </c>
      <c r="AR112" s="14"/>
      <c r="AS112" s="15">
        <v>0.6</v>
      </c>
      <c r="AT112" s="16"/>
      <c r="AU112" s="17"/>
      <c r="AV112" s="17"/>
      <c r="AW112" s="18"/>
      <c r="AX112" s="1"/>
      <c r="AY112" s="13" t="s">
        <v>12</v>
      </c>
      <c r="AZ112" s="14"/>
      <c r="BA112" s="15">
        <v>0.6</v>
      </c>
      <c r="BB112" s="16"/>
      <c r="BC112" s="17"/>
      <c r="BD112" s="17"/>
      <c r="BE112" s="18"/>
    </row>
    <row r="113" spans="3:73" x14ac:dyDescent="0.35">
      <c r="C113" s="13" t="s">
        <v>14</v>
      </c>
      <c r="D113" s="14"/>
      <c r="E113" s="15">
        <v>3</v>
      </c>
      <c r="F113" s="22"/>
      <c r="G113" s="23"/>
      <c r="H113" s="23"/>
      <c r="I113" s="24"/>
      <c r="J113" s="1"/>
      <c r="K113" s="13" t="s">
        <v>14</v>
      </c>
      <c r="L113" s="14"/>
      <c r="M113" s="15">
        <v>3.2</v>
      </c>
      <c r="N113" s="22"/>
      <c r="O113" s="23"/>
      <c r="P113" s="23"/>
      <c r="Q113" s="24"/>
      <c r="R113" s="1"/>
      <c r="S113" s="13" t="s">
        <v>14</v>
      </c>
      <c r="T113" s="14"/>
      <c r="U113" s="15">
        <v>3.5</v>
      </c>
      <c r="V113" s="22"/>
      <c r="W113" s="23"/>
      <c r="X113" s="23"/>
      <c r="Y113" s="24"/>
      <c r="Z113" s="1"/>
      <c r="AA113" s="13" t="s">
        <v>14</v>
      </c>
      <c r="AB113" s="14"/>
      <c r="AC113" s="15">
        <v>2.7</v>
      </c>
      <c r="AD113" s="22"/>
      <c r="AE113" s="23"/>
      <c r="AF113" s="23"/>
      <c r="AG113" s="24"/>
      <c r="AH113" s="1"/>
      <c r="AI113" s="13" t="s">
        <v>14</v>
      </c>
      <c r="AJ113" s="14"/>
      <c r="AK113" s="15">
        <v>2.6</v>
      </c>
      <c r="AL113" s="22"/>
      <c r="AM113" s="23"/>
      <c r="AN113" s="23"/>
      <c r="AO113" s="24"/>
      <c r="AP113" s="1"/>
      <c r="AQ113" s="13" t="s">
        <v>14</v>
      </c>
      <c r="AR113" s="14"/>
      <c r="AS113" s="15">
        <v>3</v>
      </c>
      <c r="AT113" s="22"/>
      <c r="AU113" s="23"/>
      <c r="AV113" s="23"/>
      <c r="AW113" s="24"/>
      <c r="AX113" s="1"/>
      <c r="AY113" s="13" t="s">
        <v>14</v>
      </c>
      <c r="AZ113" s="14"/>
      <c r="BA113" s="15">
        <v>2</v>
      </c>
      <c r="BB113" s="22"/>
      <c r="BC113" s="23"/>
      <c r="BD113" s="23"/>
      <c r="BE113" s="24"/>
    </row>
    <row r="114" spans="3:73" x14ac:dyDescent="0.35">
      <c r="C114" s="13" t="s">
        <v>15</v>
      </c>
      <c r="D114" s="14"/>
      <c r="E114" s="15">
        <v>16</v>
      </c>
      <c r="F114" s="22"/>
      <c r="G114" s="23"/>
      <c r="H114" s="23"/>
      <c r="I114" s="24"/>
      <c r="J114" s="1"/>
      <c r="K114" s="13" t="s">
        <v>15</v>
      </c>
      <c r="L114" s="14"/>
      <c r="M114" s="15">
        <v>16.5</v>
      </c>
      <c r="N114" s="22"/>
      <c r="O114" s="23"/>
      <c r="P114" s="23"/>
      <c r="Q114" s="24"/>
      <c r="R114" s="1"/>
      <c r="S114" s="13" t="s">
        <v>15</v>
      </c>
      <c r="T114" s="14"/>
      <c r="U114" s="15">
        <v>16.399999999999999</v>
      </c>
      <c r="V114" s="22"/>
      <c r="W114" s="23"/>
      <c r="X114" s="23"/>
      <c r="Y114" s="24"/>
      <c r="Z114" s="1"/>
      <c r="AA114" s="13" t="s">
        <v>15</v>
      </c>
      <c r="AB114" s="14"/>
      <c r="AC114" s="15">
        <v>16.100000000000001</v>
      </c>
      <c r="AD114" s="22"/>
      <c r="AE114" s="23"/>
      <c r="AF114" s="23"/>
      <c r="AG114" s="24"/>
      <c r="AH114" s="1"/>
      <c r="AI114" s="13" t="s">
        <v>15</v>
      </c>
      <c r="AJ114" s="14"/>
      <c r="AK114" s="15">
        <v>16.100000000000001</v>
      </c>
      <c r="AL114" s="22"/>
      <c r="AM114" s="23"/>
      <c r="AN114" s="23"/>
      <c r="AO114" s="24"/>
      <c r="AP114" s="1"/>
      <c r="AQ114" s="13" t="s">
        <v>15</v>
      </c>
      <c r="AR114" s="14"/>
      <c r="AS114" s="15">
        <v>15.9</v>
      </c>
      <c r="AT114" s="22"/>
      <c r="AU114" s="23"/>
      <c r="AV114" s="23"/>
      <c r="AW114" s="24"/>
      <c r="AX114" s="1"/>
      <c r="AY114" s="13" t="s">
        <v>15</v>
      </c>
      <c r="AZ114" s="14"/>
      <c r="BA114" s="15">
        <v>15.6</v>
      </c>
      <c r="BB114" s="22"/>
      <c r="BC114" s="23"/>
      <c r="BD114" s="23"/>
      <c r="BE114" s="24"/>
    </row>
    <row r="115" spans="3:73" x14ac:dyDescent="0.35">
      <c r="C115" s="13" t="s">
        <v>16</v>
      </c>
      <c r="D115" s="14"/>
      <c r="E115" s="15">
        <v>8.4</v>
      </c>
      <c r="F115" s="22"/>
      <c r="G115" s="23"/>
      <c r="H115" s="23"/>
      <c r="I115" s="24"/>
      <c r="J115" s="1"/>
      <c r="K115" s="13" t="s">
        <v>16</v>
      </c>
      <c r="L115" s="14"/>
      <c r="M115" s="15">
        <v>13.4</v>
      </c>
      <c r="N115" s="22"/>
      <c r="O115" s="23"/>
      <c r="P115" s="23"/>
      <c r="Q115" s="24"/>
      <c r="R115" s="1"/>
      <c r="S115" s="13" t="s">
        <v>16</v>
      </c>
      <c r="T115" s="14"/>
      <c r="U115" s="15">
        <v>13</v>
      </c>
      <c r="V115" s="22"/>
      <c r="W115" s="23"/>
      <c r="X115" s="23"/>
      <c r="Y115" s="24"/>
      <c r="Z115" s="1"/>
      <c r="AA115" s="13" t="s">
        <v>16</v>
      </c>
      <c r="AB115" s="14"/>
      <c r="AC115" s="15">
        <v>9.1999999999999993</v>
      </c>
      <c r="AD115" s="22"/>
      <c r="AE115" s="23"/>
      <c r="AF115" s="23"/>
      <c r="AG115" s="24"/>
      <c r="AH115" s="1"/>
      <c r="AI115" s="13" t="s">
        <v>16</v>
      </c>
      <c r="AJ115" s="14"/>
      <c r="AK115" s="15">
        <v>10.199999999999999</v>
      </c>
      <c r="AL115" s="22"/>
      <c r="AM115" s="23"/>
      <c r="AN115" s="23"/>
      <c r="AO115" s="24"/>
      <c r="AP115" s="1"/>
      <c r="AQ115" s="13" t="s">
        <v>16</v>
      </c>
      <c r="AR115" s="14"/>
      <c r="AS115" s="15">
        <v>10.9</v>
      </c>
      <c r="AT115" s="22"/>
      <c r="AU115" s="23"/>
      <c r="AV115" s="23"/>
      <c r="AW115" s="24"/>
      <c r="AX115" s="1"/>
      <c r="AY115" s="13" t="s">
        <v>16</v>
      </c>
      <c r="AZ115" s="14"/>
      <c r="BA115" s="15">
        <v>9.3000000000000007</v>
      </c>
      <c r="BB115" s="22"/>
      <c r="BC115" s="23"/>
      <c r="BD115" s="23"/>
      <c r="BE115" s="24"/>
    </row>
    <row r="116" spans="3:73" x14ac:dyDescent="0.35">
      <c r="C116" s="13" t="s">
        <v>17</v>
      </c>
      <c r="D116" s="14"/>
      <c r="E116" s="15">
        <v>35.4</v>
      </c>
      <c r="F116" s="26"/>
      <c r="G116" s="27"/>
      <c r="H116" s="27"/>
      <c r="I116" s="28"/>
      <c r="J116" s="29"/>
      <c r="K116" s="13" t="s">
        <v>17</v>
      </c>
      <c r="L116" s="14"/>
      <c r="M116" s="15">
        <v>42</v>
      </c>
      <c r="N116" s="26"/>
      <c r="O116" s="27"/>
      <c r="P116" s="27"/>
      <c r="Q116" s="28"/>
      <c r="R116" s="29"/>
      <c r="S116" s="13" t="s">
        <v>17</v>
      </c>
      <c r="T116" s="14"/>
      <c r="U116" s="15">
        <v>41.1</v>
      </c>
      <c r="V116" s="26"/>
      <c r="W116" s="27"/>
      <c r="X116" s="27"/>
      <c r="Y116" s="28"/>
      <c r="Z116" s="29"/>
      <c r="AA116" s="13" t="s">
        <v>17</v>
      </c>
      <c r="AB116" s="14"/>
      <c r="AC116" s="15">
        <v>37.200000000000003</v>
      </c>
      <c r="AD116" s="26"/>
      <c r="AE116" s="27"/>
      <c r="AF116" s="27"/>
      <c r="AG116" s="28"/>
      <c r="AH116" s="29"/>
      <c r="AI116" s="13" t="s">
        <v>17</v>
      </c>
      <c r="AJ116" s="14"/>
      <c r="AK116" s="15">
        <v>38.200000000000003</v>
      </c>
      <c r="AL116" s="26"/>
      <c r="AM116" s="27"/>
      <c r="AN116" s="27"/>
      <c r="AO116" s="28"/>
      <c r="AP116" s="29"/>
      <c r="AQ116" s="13" t="s">
        <v>17</v>
      </c>
      <c r="AR116" s="14"/>
      <c r="AS116" s="15">
        <v>37.4</v>
      </c>
      <c r="AT116" s="26"/>
      <c r="AU116" s="27"/>
      <c r="AV116" s="27"/>
      <c r="AW116" s="28"/>
      <c r="AX116" s="29"/>
      <c r="AY116" s="13" t="s">
        <v>17</v>
      </c>
      <c r="AZ116" s="14"/>
      <c r="BA116" s="15">
        <v>37.6</v>
      </c>
      <c r="BB116" s="26"/>
      <c r="BC116" s="27"/>
      <c r="BD116" s="27"/>
      <c r="BE116" s="28"/>
    </row>
    <row r="120" spans="3:73" x14ac:dyDescent="0.35">
      <c r="C120" s="104">
        <v>41493</v>
      </c>
      <c r="D120" s="57"/>
      <c r="E120" s="57"/>
      <c r="F120" s="57"/>
      <c r="G120" s="57"/>
      <c r="H120" s="57"/>
      <c r="I120" s="57"/>
      <c r="J120" s="57"/>
      <c r="K120" s="104">
        <v>41493</v>
      </c>
      <c r="L120" s="57"/>
      <c r="M120" s="57"/>
      <c r="N120" s="57"/>
      <c r="O120" s="57"/>
      <c r="P120" s="57"/>
      <c r="Q120" s="57"/>
      <c r="R120" s="57"/>
      <c r="S120" s="104">
        <v>41493</v>
      </c>
      <c r="T120" s="57"/>
      <c r="U120" s="57"/>
      <c r="V120" s="57"/>
      <c r="W120" s="57"/>
      <c r="X120" s="57"/>
      <c r="Y120" s="57"/>
      <c r="Z120" s="57"/>
      <c r="AA120" s="104">
        <v>41493</v>
      </c>
      <c r="AB120" s="57"/>
      <c r="AC120" s="57"/>
      <c r="AD120" s="57"/>
      <c r="AE120" s="57"/>
      <c r="AF120" s="57"/>
      <c r="AG120" s="57"/>
      <c r="AH120" s="57"/>
      <c r="AI120" s="104">
        <v>41493</v>
      </c>
      <c r="AJ120" s="57"/>
      <c r="AK120" s="57"/>
      <c r="AL120" s="57"/>
      <c r="AM120" s="57"/>
      <c r="AN120" s="57"/>
      <c r="AO120" s="57"/>
      <c r="AP120" s="57"/>
      <c r="AQ120" s="104">
        <v>41493</v>
      </c>
      <c r="AR120" s="57"/>
      <c r="AS120" s="57"/>
      <c r="AT120" s="57"/>
      <c r="AU120" s="57"/>
      <c r="AV120" s="57"/>
      <c r="AW120" s="57"/>
      <c r="AX120" s="57"/>
      <c r="AY120" s="104">
        <v>41493</v>
      </c>
      <c r="AZ120" s="57"/>
      <c r="BA120" s="57"/>
      <c r="BB120" s="57"/>
      <c r="BC120" s="57"/>
      <c r="BD120" s="57"/>
      <c r="BE120" s="14"/>
      <c r="BF120" s="57"/>
      <c r="BG120" s="57"/>
      <c r="BH120" s="57"/>
      <c r="BI120" s="57"/>
      <c r="BJ120" s="57"/>
      <c r="BK120" s="57"/>
      <c r="BL120" s="57"/>
      <c r="BM120" s="57"/>
      <c r="BN120" s="57"/>
      <c r="BO120" s="57"/>
      <c r="BP120" s="57"/>
      <c r="BQ120" s="57"/>
      <c r="BR120" s="57"/>
      <c r="BS120" s="57"/>
      <c r="BT120" s="57"/>
      <c r="BU120" s="14"/>
    </row>
    <row r="121" spans="3:73" x14ac:dyDescent="0.35">
      <c r="C121" s="58">
        <v>5</v>
      </c>
      <c r="D121" s="59"/>
      <c r="E121" s="59"/>
      <c r="F121" s="59"/>
      <c r="G121" s="59"/>
      <c r="H121" s="59"/>
      <c r="I121" s="60"/>
      <c r="J121" s="1"/>
      <c r="K121" s="58">
        <v>6</v>
      </c>
      <c r="L121" s="59"/>
      <c r="M121" s="59"/>
      <c r="N121" s="59"/>
      <c r="O121" s="59"/>
      <c r="P121" s="59"/>
      <c r="Q121" s="60"/>
      <c r="R121" s="1"/>
      <c r="S121" s="58">
        <v>7</v>
      </c>
      <c r="T121" s="59"/>
      <c r="U121" s="59"/>
      <c r="V121" s="59"/>
      <c r="W121" s="59"/>
      <c r="X121" s="59"/>
      <c r="Y121" s="60"/>
      <c r="Z121" s="1"/>
      <c r="AA121" s="58">
        <v>8</v>
      </c>
      <c r="AB121" s="59"/>
      <c r="AC121" s="59"/>
      <c r="AD121" s="59"/>
      <c r="AE121" s="59"/>
      <c r="AF121" s="59"/>
      <c r="AG121" s="60"/>
      <c r="AH121" s="1"/>
      <c r="AI121" s="58">
        <v>9</v>
      </c>
      <c r="AJ121" s="59"/>
      <c r="AK121" s="59"/>
      <c r="AL121" s="59"/>
      <c r="AM121" s="59"/>
      <c r="AN121" s="59"/>
      <c r="AO121" s="60"/>
      <c r="AP121" s="1"/>
      <c r="AQ121" s="58">
        <v>10</v>
      </c>
      <c r="AR121" s="59"/>
      <c r="AS121" s="59"/>
      <c r="AT121" s="59"/>
      <c r="AU121" s="59"/>
      <c r="AV121" s="59"/>
      <c r="AW121" s="60"/>
      <c r="AX121" s="1"/>
      <c r="AY121" s="58">
        <v>11</v>
      </c>
      <c r="AZ121" s="59"/>
      <c r="BA121" s="59"/>
      <c r="BB121" s="59"/>
      <c r="BC121" s="59"/>
      <c r="BD121" s="59"/>
      <c r="BE121" s="60"/>
      <c r="BF121" s="1"/>
      <c r="BG121" s="58" t="s">
        <v>21</v>
      </c>
      <c r="BH121" s="59"/>
      <c r="BI121" s="59"/>
      <c r="BJ121" s="59"/>
      <c r="BK121" s="59"/>
      <c r="BL121" s="59"/>
      <c r="BM121" s="60"/>
      <c r="BN121" s="1"/>
      <c r="BO121" s="58" t="s">
        <v>22</v>
      </c>
      <c r="BP121" s="59"/>
      <c r="BQ121" s="59"/>
      <c r="BR121" s="59"/>
      <c r="BS121" s="59"/>
      <c r="BT121" s="59"/>
      <c r="BU121" s="60"/>
    </row>
    <row r="122" spans="3:73" x14ac:dyDescent="0.35">
      <c r="C122" s="2" t="s">
        <v>0</v>
      </c>
      <c r="D122" s="2" t="s">
        <v>1</v>
      </c>
      <c r="E122" s="63" t="s">
        <v>2</v>
      </c>
      <c r="F122" s="64"/>
      <c r="G122" s="3" t="s">
        <v>3</v>
      </c>
      <c r="H122" s="2" t="s">
        <v>4</v>
      </c>
      <c r="I122" s="2" t="s">
        <v>5</v>
      </c>
      <c r="J122" s="1"/>
      <c r="K122" s="2" t="s">
        <v>0</v>
      </c>
      <c r="L122" s="2" t="s">
        <v>1</v>
      </c>
      <c r="M122" s="63" t="s">
        <v>2</v>
      </c>
      <c r="N122" s="64"/>
      <c r="O122" s="3" t="s">
        <v>3</v>
      </c>
      <c r="P122" s="2" t="s">
        <v>4</v>
      </c>
      <c r="Q122" s="2" t="s">
        <v>5</v>
      </c>
      <c r="R122" s="1"/>
      <c r="S122" s="2" t="s">
        <v>0</v>
      </c>
      <c r="T122" s="2" t="s">
        <v>1</v>
      </c>
      <c r="U122" s="63" t="s">
        <v>2</v>
      </c>
      <c r="V122" s="64"/>
      <c r="W122" s="3" t="s">
        <v>3</v>
      </c>
      <c r="X122" s="2" t="s">
        <v>4</v>
      </c>
      <c r="Y122" s="2" t="s">
        <v>5</v>
      </c>
      <c r="Z122" s="1"/>
      <c r="AA122" s="2" t="s">
        <v>0</v>
      </c>
      <c r="AB122" s="2" t="s">
        <v>1</v>
      </c>
      <c r="AC122" s="63" t="s">
        <v>2</v>
      </c>
      <c r="AD122" s="64"/>
      <c r="AE122" s="3" t="s">
        <v>3</v>
      </c>
      <c r="AF122" s="2" t="s">
        <v>4</v>
      </c>
      <c r="AG122" s="2" t="s">
        <v>5</v>
      </c>
      <c r="AH122" s="1"/>
      <c r="AI122" s="2" t="s">
        <v>0</v>
      </c>
      <c r="AJ122" s="2" t="s">
        <v>1</v>
      </c>
      <c r="AK122" s="63" t="s">
        <v>2</v>
      </c>
      <c r="AL122" s="64"/>
      <c r="AM122" s="3" t="s">
        <v>3</v>
      </c>
      <c r="AN122" s="2" t="s">
        <v>4</v>
      </c>
      <c r="AO122" s="2" t="s">
        <v>5</v>
      </c>
      <c r="AP122" s="1"/>
      <c r="AQ122" s="2" t="s">
        <v>0</v>
      </c>
      <c r="AR122" s="2" t="s">
        <v>1</v>
      </c>
      <c r="AS122" s="63" t="s">
        <v>2</v>
      </c>
      <c r="AT122" s="64"/>
      <c r="AU122" s="3" t="s">
        <v>3</v>
      </c>
      <c r="AV122" s="2" t="s">
        <v>4</v>
      </c>
      <c r="AW122" s="2" t="s">
        <v>5</v>
      </c>
      <c r="AX122" s="1"/>
      <c r="AY122" s="2" t="s">
        <v>0</v>
      </c>
      <c r="AZ122" s="2" t="s">
        <v>1</v>
      </c>
      <c r="BA122" s="63" t="s">
        <v>2</v>
      </c>
      <c r="BB122" s="64"/>
      <c r="BC122" s="3" t="s">
        <v>3</v>
      </c>
      <c r="BD122" s="2" t="s">
        <v>4</v>
      </c>
      <c r="BE122" s="2" t="s">
        <v>5</v>
      </c>
      <c r="BF122" s="1"/>
      <c r="BG122" s="2" t="s">
        <v>0</v>
      </c>
      <c r="BH122" s="2" t="s">
        <v>1</v>
      </c>
      <c r="BI122" s="63" t="s">
        <v>2</v>
      </c>
      <c r="BJ122" s="64"/>
      <c r="BK122" s="3" t="s">
        <v>3</v>
      </c>
      <c r="BL122" s="2" t="s">
        <v>4</v>
      </c>
      <c r="BM122" s="2" t="s">
        <v>5</v>
      </c>
      <c r="BN122" s="1"/>
      <c r="BO122" s="2" t="s">
        <v>0</v>
      </c>
      <c r="BP122" s="2" t="s">
        <v>1</v>
      </c>
      <c r="BQ122" s="63" t="s">
        <v>2</v>
      </c>
      <c r="BR122" s="64"/>
      <c r="BS122" s="3" t="s">
        <v>3</v>
      </c>
      <c r="BT122" s="2" t="s">
        <v>4</v>
      </c>
      <c r="BU122" s="2" t="s">
        <v>5</v>
      </c>
    </row>
    <row r="123" spans="3:73" x14ac:dyDescent="0.35">
      <c r="C123" s="5" t="s">
        <v>6</v>
      </c>
      <c r="D123" s="5" t="s">
        <v>7</v>
      </c>
      <c r="E123" s="6" t="s">
        <v>8</v>
      </c>
      <c r="F123" s="7" t="s">
        <v>9</v>
      </c>
      <c r="G123" s="5"/>
      <c r="H123" s="5" t="s">
        <v>10</v>
      </c>
      <c r="I123" s="5" t="s">
        <v>11</v>
      </c>
      <c r="J123" s="1"/>
      <c r="K123" s="5" t="s">
        <v>6</v>
      </c>
      <c r="L123" s="5" t="s">
        <v>7</v>
      </c>
      <c r="M123" s="6" t="s">
        <v>8</v>
      </c>
      <c r="N123" s="7" t="s">
        <v>9</v>
      </c>
      <c r="O123" s="5"/>
      <c r="P123" s="5" t="s">
        <v>10</v>
      </c>
      <c r="Q123" s="5" t="s">
        <v>11</v>
      </c>
      <c r="R123" s="1"/>
      <c r="S123" s="5" t="s">
        <v>6</v>
      </c>
      <c r="T123" s="5" t="s">
        <v>7</v>
      </c>
      <c r="U123" s="6" t="s">
        <v>8</v>
      </c>
      <c r="V123" s="7" t="s">
        <v>9</v>
      </c>
      <c r="W123" s="5"/>
      <c r="X123" s="5" t="s">
        <v>10</v>
      </c>
      <c r="Y123" s="5" t="s">
        <v>11</v>
      </c>
      <c r="Z123" s="1"/>
      <c r="AA123" s="5" t="s">
        <v>6</v>
      </c>
      <c r="AB123" s="5" t="s">
        <v>7</v>
      </c>
      <c r="AC123" s="6" t="s">
        <v>8</v>
      </c>
      <c r="AD123" s="7" t="s">
        <v>9</v>
      </c>
      <c r="AE123" s="5"/>
      <c r="AF123" s="5" t="s">
        <v>10</v>
      </c>
      <c r="AG123" s="5" t="s">
        <v>11</v>
      </c>
      <c r="AH123" s="1"/>
      <c r="AI123" s="5" t="s">
        <v>6</v>
      </c>
      <c r="AJ123" s="5" t="s">
        <v>7</v>
      </c>
      <c r="AK123" s="6" t="s">
        <v>8</v>
      </c>
      <c r="AL123" s="7" t="s">
        <v>9</v>
      </c>
      <c r="AM123" s="5"/>
      <c r="AN123" s="5" t="s">
        <v>10</v>
      </c>
      <c r="AO123" s="5" t="s">
        <v>11</v>
      </c>
      <c r="AP123" s="1"/>
      <c r="AQ123" s="5" t="s">
        <v>6</v>
      </c>
      <c r="AR123" s="5" t="s">
        <v>7</v>
      </c>
      <c r="AS123" s="6" t="s">
        <v>8</v>
      </c>
      <c r="AT123" s="7" t="s">
        <v>9</v>
      </c>
      <c r="AU123" s="5"/>
      <c r="AV123" s="5" t="s">
        <v>10</v>
      </c>
      <c r="AW123" s="5" t="s">
        <v>11</v>
      </c>
      <c r="AX123" s="1"/>
      <c r="AY123" s="5" t="s">
        <v>6</v>
      </c>
      <c r="AZ123" s="5" t="s">
        <v>7</v>
      </c>
      <c r="BA123" s="6" t="s">
        <v>8</v>
      </c>
      <c r="BB123" s="7" t="s">
        <v>9</v>
      </c>
      <c r="BC123" s="5"/>
      <c r="BD123" s="5" t="s">
        <v>10</v>
      </c>
      <c r="BE123" s="5" t="s">
        <v>11</v>
      </c>
      <c r="BF123" s="1"/>
      <c r="BG123" s="5" t="s">
        <v>6</v>
      </c>
      <c r="BH123" s="5" t="s">
        <v>7</v>
      </c>
      <c r="BI123" s="6" t="s">
        <v>8</v>
      </c>
      <c r="BJ123" s="7" t="s">
        <v>9</v>
      </c>
      <c r="BK123" s="5"/>
      <c r="BL123" s="5" t="s">
        <v>10</v>
      </c>
      <c r="BM123" s="5" t="s">
        <v>11</v>
      </c>
      <c r="BN123" s="1"/>
      <c r="BO123" s="5" t="s">
        <v>6</v>
      </c>
      <c r="BP123" s="5" t="s">
        <v>7</v>
      </c>
      <c r="BQ123" s="6" t="s">
        <v>8</v>
      </c>
      <c r="BR123" s="7" t="s">
        <v>9</v>
      </c>
      <c r="BS123" s="5"/>
      <c r="BT123" s="5" t="s">
        <v>10</v>
      </c>
      <c r="BU123" s="5" t="s">
        <v>11</v>
      </c>
    </row>
    <row r="124" spans="3:73" x14ac:dyDescent="0.35">
      <c r="C124" s="5">
        <v>0</v>
      </c>
      <c r="D124" s="5"/>
      <c r="E124" s="6"/>
      <c r="F124" s="7"/>
      <c r="G124" s="5"/>
      <c r="H124" s="5"/>
      <c r="I124" s="5"/>
      <c r="J124" s="1"/>
      <c r="K124" s="5">
        <v>0</v>
      </c>
      <c r="L124" s="5"/>
      <c r="M124" s="6"/>
      <c r="N124" s="7"/>
      <c r="O124" s="5"/>
      <c r="P124" s="5"/>
      <c r="Q124" s="5"/>
      <c r="R124" s="1"/>
      <c r="S124" s="5">
        <v>0</v>
      </c>
      <c r="T124" s="5">
        <v>23.6</v>
      </c>
      <c r="U124" s="6">
        <v>171.6</v>
      </c>
      <c r="V124" s="7">
        <v>14.56</v>
      </c>
      <c r="W124" s="5">
        <v>8.9</v>
      </c>
      <c r="X124" s="5"/>
      <c r="Y124" s="5">
        <v>796</v>
      </c>
      <c r="Z124" s="1"/>
      <c r="AA124" s="5">
        <v>0</v>
      </c>
      <c r="AB124" s="5"/>
      <c r="AC124" s="6"/>
      <c r="AD124" s="7"/>
      <c r="AE124" s="5"/>
      <c r="AF124" s="5"/>
      <c r="AG124" s="5"/>
      <c r="AH124" s="1"/>
      <c r="AI124" s="5">
        <v>0</v>
      </c>
      <c r="AJ124" s="5"/>
      <c r="AK124" s="6"/>
      <c r="AL124" s="7"/>
      <c r="AM124" s="5"/>
      <c r="AN124" s="5"/>
      <c r="AO124" s="5"/>
      <c r="AP124" s="1"/>
      <c r="AQ124" s="5">
        <v>0</v>
      </c>
      <c r="AR124" s="5">
        <v>23.4</v>
      </c>
      <c r="AS124" s="6">
        <v>166</v>
      </c>
      <c r="AT124" s="7">
        <v>14.1</v>
      </c>
      <c r="AU124" s="5">
        <v>8.8000000000000007</v>
      </c>
      <c r="AV124" s="5"/>
      <c r="AW124" s="5">
        <v>797</v>
      </c>
      <c r="AX124" s="1"/>
      <c r="AY124" s="5">
        <v>0</v>
      </c>
      <c r="AZ124" s="5"/>
      <c r="BA124" s="6"/>
      <c r="BB124" s="7"/>
      <c r="BC124" s="5"/>
      <c r="BD124" s="5"/>
      <c r="BE124" s="5"/>
      <c r="BF124" s="1"/>
      <c r="BG124" s="5">
        <v>0</v>
      </c>
      <c r="BH124" s="5">
        <v>23.5</v>
      </c>
      <c r="BI124" s="6">
        <v>161</v>
      </c>
      <c r="BJ124" s="7">
        <v>13.58</v>
      </c>
      <c r="BK124" s="5">
        <v>8.9</v>
      </c>
      <c r="BL124" s="5"/>
      <c r="BM124" s="5">
        <v>798</v>
      </c>
      <c r="BN124" s="1"/>
      <c r="BO124" s="5">
        <v>0</v>
      </c>
      <c r="BP124" s="5">
        <v>19.7</v>
      </c>
      <c r="BQ124" s="6">
        <v>93</v>
      </c>
      <c r="BR124" s="7">
        <v>8.6</v>
      </c>
      <c r="BS124" s="5">
        <v>8.3000000000000007</v>
      </c>
      <c r="BT124" s="5"/>
      <c r="BU124" s="5">
        <v>1040</v>
      </c>
    </row>
    <row r="125" spans="3:73" x14ac:dyDescent="0.35">
      <c r="C125" s="5">
        <v>1</v>
      </c>
      <c r="D125" s="5"/>
      <c r="E125" s="6"/>
      <c r="F125" s="7"/>
      <c r="G125" s="5"/>
      <c r="H125" s="5"/>
      <c r="I125" s="5"/>
      <c r="J125" s="1"/>
      <c r="K125" s="5">
        <v>1</v>
      </c>
      <c r="L125" s="5"/>
      <c r="M125" s="6"/>
      <c r="N125" s="7"/>
      <c r="O125" s="5"/>
      <c r="P125" s="5"/>
      <c r="Q125" s="5"/>
      <c r="R125" s="1"/>
      <c r="S125" s="5">
        <v>1</v>
      </c>
      <c r="T125" s="5">
        <v>23.6</v>
      </c>
      <c r="U125" s="6">
        <v>141.19999999999999</v>
      </c>
      <c r="V125" s="7">
        <v>12.05</v>
      </c>
      <c r="W125" s="5">
        <v>8.6999999999999993</v>
      </c>
      <c r="X125" s="5"/>
      <c r="Y125" s="5">
        <v>817</v>
      </c>
      <c r="Z125" s="1"/>
      <c r="AA125" s="5">
        <v>1</v>
      </c>
      <c r="AB125" s="5"/>
      <c r="AC125" s="6"/>
      <c r="AD125" s="7"/>
      <c r="AE125" s="5"/>
      <c r="AF125" s="5"/>
      <c r="AG125" s="5"/>
      <c r="AH125" s="1"/>
      <c r="AI125" s="5">
        <v>1</v>
      </c>
      <c r="AJ125" s="5"/>
      <c r="AK125" s="6"/>
      <c r="AL125" s="7"/>
      <c r="AM125" s="5"/>
      <c r="AN125" s="5"/>
      <c r="AO125" s="5"/>
      <c r="AP125" s="1"/>
      <c r="AQ125" s="5">
        <v>1</v>
      </c>
      <c r="AR125" s="5">
        <v>23.4</v>
      </c>
      <c r="AS125" s="6">
        <v>152</v>
      </c>
      <c r="AT125" s="7">
        <v>12.94</v>
      </c>
      <c r="AU125" s="5">
        <v>8.6999999999999993</v>
      </c>
      <c r="AV125" s="5"/>
      <c r="AW125" s="5">
        <v>806</v>
      </c>
      <c r="AX125" s="1"/>
      <c r="AY125" s="5">
        <v>1</v>
      </c>
      <c r="AZ125" s="5"/>
      <c r="BA125" s="6"/>
      <c r="BB125" s="7"/>
      <c r="BC125" s="5"/>
      <c r="BD125" s="5"/>
      <c r="BE125" s="5"/>
      <c r="BF125" s="1"/>
      <c r="BG125" s="5">
        <v>1</v>
      </c>
      <c r="BH125" s="5"/>
      <c r="BI125" s="6"/>
      <c r="BJ125" s="7"/>
      <c r="BK125" s="5"/>
      <c r="BL125" s="5"/>
      <c r="BM125" s="5"/>
      <c r="BN125" s="1"/>
      <c r="BO125" s="5">
        <v>1</v>
      </c>
      <c r="BP125" s="5"/>
      <c r="BQ125" s="6"/>
      <c r="BR125" s="7"/>
      <c r="BS125" s="5"/>
      <c r="BT125" s="5"/>
      <c r="BU125" s="5"/>
    </row>
    <row r="126" spans="3:73" x14ac:dyDescent="0.35">
      <c r="C126" s="5">
        <v>2</v>
      </c>
      <c r="D126" s="5"/>
      <c r="E126" s="6"/>
      <c r="F126" s="7"/>
      <c r="G126" s="5"/>
      <c r="H126" s="5"/>
      <c r="I126" s="5"/>
      <c r="J126" s="1"/>
      <c r="K126" s="5">
        <v>2</v>
      </c>
      <c r="L126" s="5"/>
      <c r="M126" s="6"/>
      <c r="N126" s="7"/>
      <c r="O126" s="5"/>
      <c r="P126" s="5"/>
      <c r="Q126" s="5"/>
      <c r="R126" s="1"/>
      <c r="S126" s="5">
        <v>2</v>
      </c>
      <c r="T126" s="5">
        <v>21.8</v>
      </c>
      <c r="U126" s="6">
        <v>67.2</v>
      </c>
      <c r="V126" s="7">
        <v>5.91</v>
      </c>
      <c r="W126" s="5">
        <v>8.1</v>
      </c>
      <c r="X126" s="5"/>
      <c r="Y126" s="5">
        <v>842</v>
      </c>
      <c r="Z126" s="1"/>
      <c r="AA126" s="5">
        <v>2</v>
      </c>
      <c r="AB126" s="5"/>
      <c r="AC126" s="6"/>
      <c r="AD126" s="7"/>
      <c r="AE126" s="5"/>
      <c r="AF126" s="5"/>
      <c r="AG126" s="5"/>
      <c r="AH126" s="1"/>
      <c r="AI126" s="5">
        <v>2</v>
      </c>
      <c r="AJ126" s="5"/>
      <c r="AK126" s="6"/>
      <c r="AL126" s="7"/>
      <c r="AM126" s="5"/>
      <c r="AN126" s="5"/>
      <c r="AO126" s="5"/>
      <c r="AP126" s="1"/>
      <c r="AQ126" s="5">
        <v>2</v>
      </c>
      <c r="AR126" s="5">
        <v>21.4</v>
      </c>
      <c r="AS126" s="6">
        <v>64.099999999999994</v>
      </c>
      <c r="AT126" s="7">
        <v>5.66</v>
      </c>
      <c r="AU126" s="5">
        <v>8</v>
      </c>
      <c r="AV126" s="5"/>
      <c r="AW126" s="5">
        <v>844</v>
      </c>
      <c r="AX126" s="1"/>
      <c r="AY126" s="5">
        <v>2</v>
      </c>
      <c r="AZ126" s="5"/>
      <c r="BA126" s="6"/>
      <c r="BB126" s="7"/>
      <c r="BC126" s="5"/>
      <c r="BD126" s="5"/>
      <c r="BE126" s="5"/>
      <c r="BF126" s="1"/>
      <c r="BG126" s="5">
        <v>2</v>
      </c>
      <c r="BH126" s="5"/>
      <c r="BI126" s="6"/>
      <c r="BJ126" s="7"/>
      <c r="BK126" s="5"/>
      <c r="BL126" s="5"/>
      <c r="BM126" s="5"/>
      <c r="BN126" s="1"/>
      <c r="BO126" s="5">
        <v>2</v>
      </c>
      <c r="BP126" s="5"/>
      <c r="BQ126" s="6"/>
      <c r="BR126" s="7"/>
      <c r="BS126" s="5"/>
      <c r="BT126" s="5"/>
      <c r="BU126" s="5"/>
    </row>
    <row r="127" spans="3:73" x14ac:dyDescent="0.35">
      <c r="C127" s="9">
        <v>3</v>
      </c>
      <c r="D127" s="9"/>
      <c r="E127" s="10"/>
      <c r="F127" s="11"/>
      <c r="G127" s="9"/>
      <c r="H127" s="9"/>
      <c r="I127" s="9"/>
      <c r="J127" s="1"/>
      <c r="K127" s="9">
        <v>3</v>
      </c>
      <c r="L127" s="9"/>
      <c r="M127" s="10"/>
      <c r="N127" s="11"/>
      <c r="O127" s="9"/>
      <c r="P127" s="9"/>
      <c r="Q127" s="9"/>
      <c r="R127" s="1"/>
      <c r="S127" s="9">
        <v>3</v>
      </c>
      <c r="T127" s="9">
        <v>15.6</v>
      </c>
      <c r="U127" s="10">
        <v>6</v>
      </c>
      <c r="V127" s="11">
        <v>0.57999999999999996</v>
      </c>
      <c r="W127" s="9">
        <v>7.5</v>
      </c>
      <c r="X127" s="9"/>
      <c r="Y127" s="9">
        <v>905</v>
      </c>
      <c r="Z127" s="1"/>
      <c r="AA127" s="9">
        <v>3</v>
      </c>
      <c r="AB127" s="9"/>
      <c r="AC127" s="10"/>
      <c r="AD127" s="11"/>
      <c r="AE127" s="9"/>
      <c r="AF127" s="9"/>
      <c r="AG127" s="9"/>
      <c r="AH127" s="1"/>
      <c r="AI127" s="9">
        <v>3</v>
      </c>
      <c r="AJ127" s="9"/>
      <c r="AK127" s="10"/>
      <c r="AL127" s="11"/>
      <c r="AM127" s="9"/>
      <c r="AN127" s="9"/>
      <c r="AO127" s="9"/>
      <c r="AP127" s="1"/>
      <c r="AQ127" s="9">
        <v>3</v>
      </c>
      <c r="AR127" s="9">
        <v>15.6</v>
      </c>
      <c r="AS127" s="10">
        <v>16.100000000000001</v>
      </c>
      <c r="AT127" s="11">
        <v>1.52</v>
      </c>
      <c r="AU127" s="9">
        <v>7.3</v>
      </c>
      <c r="AV127" s="9"/>
      <c r="AW127" s="9">
        <v>909</v>
      </c>
      <c r="AX127" s="1"/>
      <c r="AY127" s="9">
        <v>3</v>
      </c>
      <c r="AZ127" s="9"/>
      <c r="BA127" s="10"/>
      <c r="BB127" s="11"/>
      <c r="BC127" s="9"/>
      <c r="BD127" s="9"/>
      <c r="BE127" s="9"/>
      <c r="BF127" s="1"/>
      <c r="BG127" s="9">
        <v>3</v>
      </c>
      <c r="BH127" s="9"/>
      <c r="BI127" s="10"/>
      <c r="BJ127" s="11"/>
      <c r="BK127" s="9"/>
      <c r="BL127" s="9"/>
      <c r="BM127" s="9"/>
      <c r="BN127" s="1"/>
      <c r="BO127" s="9">
        <v>3</v>
      </c>
      <c r="BP127" s="9"/>
      <c r="BQ127" s="10"/>
      <c r="BR127" s="11"/>
      <c r="BS127" s="9"/>
      <c r="BT127" s="9"/>
      <c r="BU127" s="9"/>
    </row>
    <row r="128" spans="3:73" x14ac:dyDescent="0.35">
      <c r="C128" s="13"/>
      <c r="D128" s="57"/>
      <c r="E128" s="57"/>
      <c r="F128" s="57"/>
      <c r="G128" s="57"/>
      <c r="H128" s="57"/>
      <c r="I128" s="14"/>
      <c r="J128" s="1"/>
      <c r="K128" s="13"/>
      <c r="L128" s="57"/>
      <c r="M128" s="57"/>
      <c r="N128" s="57"/>
      <c r="O128" s="57"/>
      <c r="P128" s="57"/>
      <c r="Q128" s="14"/>
      <c r="R128" s="1"/>
      <c r="S128" s="13"/>
      <c r="T128" s="57"/>
      <c r="U128" s="57"/>
      <c r="V128" s="57"/>
      <c r="W128" s="57"/>
      <c r="X128" s="57"/>
      <c r="Y128" s="14"/>
      <c r="Z128" s="1"/>
      <c r="AA128" s="13"/>
      <c r="AB128" s="57"/>
      <c r="AC128" s="57"/>
      <c r="AD128" s="57"/>
      <c r="AE128" s="57"/>
      <c r="AF128" s="57"/>
      <c r="AG128" s="14"/>
      <c r="AH128" s="1"/>
      <c r="AI128" s="13"/>
      <c r="AJ128" s="57"/>
      <c r="AK128" s="57"/>
      <c r="AL128" s="57"/>
      <c r="AM128" s="57"/>
      <c r="AN128" s="57"/>
      <c r="AO128" s="14"/>
      <c r="AP128" s="1"/>
      <c r="AQ128" s="13"/>
      <c r="AR128" s="57"/>
      <c r="AS128" s="57"/>
      <c r="AT128" s="57"/>
      <c r="AU128" s="57"/>
      <c r="AV128" s="57"/>
      <c r="AW128" s="14"/>
      <c r="AX128" s="1"/>
      <c r="AY128" s="13"/>
      <c r="AZ128" s="57"/>
      <c r="BA128" s="57"/>
      <c r="BB128" s="57"/>
      <c r="BC128" s="57"/>
      <c r="BD128" s="57"/>
      <c r="BE128" s="14"/>
      <c r="BF128" s="1"/>
      <c r="BG128" s="13"/>
      <c r="BH128" s="57"/>
      <c r="BI128" s="57"/>
      <c r="BJ128" s="57"/>
      <c r="BK128" s="57"/>
      <c r="BL128" s="57"/>
      <c r="BM128" s="14"/>
      <c r="BN128" s="1"/>
      <c r="BO128" s="13"/>
      <c r="BP128" s="57"/>
      <c r="BQ128" s="57"/>
      <c r="BR128" s="57"/>
      <c r="BS128" s="57"/>
      <c r="BT128" s="57"/>
      <c r="BU128" s="14"/>
    </row>
    <row r="129" spans="3:110" x14ac:dyDescent="0.35">
      <c r="C129" s="13" t="s">
        <v>12</v>
      </c>
      <c r="D129" s="14"/>
      <c r="E129" s="15">
        <v>0.6</v>
      </c>
      <c r="F129" s="16"/>
      <c r="G129" s="17"/>
      <c r="H129" s="17"/>
      <c r="I129" s="18"/>
      <c r="J129" s="1"/>
      <c r="K129" s="13" t="s">
        <v>12</v>
      </c>
      <c r="L129" s="14"/>
      <c r="M129" s="15">
        <v>0.6</v>
      </c>
      <c r="N129" s="16"/>
      <c r="O129" s="17"/>
      <c r="P129" s="17"/>
      <c r="Q129" s="18"/>
      <c r="R129" s="1"/>
      <c r="S129" s="13" t="s">
        <v>12</v>
      </c>
      <c r="T129" s="14"/>
      <c r="U129" s="15">
        <v>0.6</v>
      </c>
      <c r="V129" s="16"/>
      <c r="W129" s="17"/>
      <c r="X129" s="17"/>
      <c r="Y129" s="18"/>
      <c r="Z129" s="1"/>
      <c r="AA129" s="13" t="s">
        <v>12</v>
      </c>
      <c r="AB129" s="14"/>
      <c r="AC129" s="15">
        <v>0.6</v>
      </c>
      <c r="AD129" s="16"/>
      <c r="AE129" s="17"/>
      <c r="AF129" s="17"/>
      <c r="AG129" s="18"/>
      <c r="AH129" s="1"/>
      <c r="AI129" s="13" t="s">
        <v>12</v>
      </c>
      <c r="AJ129" s="14"/>
      <c r="AK129" s="15">
        <v>0.6</v>
      </c>
      <c r="AL129" s="16"/>
      <c r="AM129" s="17"/>
      <c r="AN129" s="17"/>
      <c r="AO129" s="18"/>
      <c r="AP129" s="1"/>
      <c r="AQ129" s="13" t="s">
        <v>12</v>
      </c>
      <c r="AR129" s="14"/>
      <c r="AS129" s="15">
        <v>0.6</v>
      </c>
      <c r="AT129" s="16"/>
      <c r="AU129" s="17"/>
      <c r="AV129" s="17"/>
      <c r="AW129" s="18"/>
      <c r="AX129" s="1"/>
      <c r="AY129" s="13" t="s">
        <v>12</v>
      </c>
      <c r="AZ129" s="14"/>
      <c r="BA129" s="15">
        <v>0.6</v>
      </c>
      <c r="BB129" s="16"/>
      <c r="BC129" s="17"/>
      <c r="BD129" s="17"/>
      <c r="BE129" s="18"/>
      <c r="BF129" s="1"/>
      <c r="BG129" s="13" t="s">
        <v>12</v>
      </c>
      <c r="BH129" s="14"/>
      <c r="BI129" s="15"/>
      <c r="BJ129" s="16"/>
      <c r="BK129" s="17"/>
      <c r="BL129" s="17"/>
      <c r="BM129" s="18"/>
      <c r="BN129" s="1"/>
      <c r="BO129" s="13" t="s">
        <v>12</v>
      </c>
      <c r="BP129" s="14"/>
      <c r="BQ129" s="15"/>
      <c r="BR129" s="16"/>
      <c r="BS129" s="17"/>
      <c r="BT129" s="17"/>
      <c r="BU129" s="18"/>
    </row>
    <row r="130" spans="3:110" x14ac:dyDescent="0.35">
      <c r="C130" s="13" t="s">
        <v>14</v>
      </c>
      <c r="D130" s="14"/>
      <c r="E130" s="15">
        <v>3.25</v>
      </c>
      <c r="F130" s="22"/>
      <c r="G130" s="23"/>
      <c r="H130" s="23"/>
      <c r="I130" s="24"/>
      <c r="J130" s="1"/>
      <c r="K130" s="13" t="s">
        <v>14</v>
      </c>
      <c r="L130" s="14"/>
      <c r="M130" s="15">
        <v>3.55</v>
      </c>
      <c r="N130" s="22"/>
      <c r="O130" s="23"/>
      <c r="P130" s="23"/>
      <c r="Q130" s="24"/>
      <c r="R130" s="1"/>
      <c r="S130" s="13" t="s">
        <v>14</v>
      </c>
      <c r="T130" s="14"/>
      <c r="U130" s="15">
        <v>3.55</v>
      </c>
      <c r="V130" s="22"/>
      <c r="W130" s="23"/>
      <c r="X130" s="23"/>
      <c r="Y130" s="24"/>
      <c r="Z130" s="1"/>
      <c r="AA130" s="13" t="s">
        <v>14</v>
      </c>
      <c r="AB130" s="14"/>
      <c r="AC130" s="15">
        <v>3.1</v>
      </c>
      <c r="AD130" s="22"/>
      <c r="AE130" s="23"/>
      <c r="AF130" s="23"/>
      <c r="AG130" s="24"/>
      <c r="AH130" s="1"/>
      <c r="AI130" s="13" t="s">
        <v>14</v>
      </c>
      <c r="AJ130" s="14"/>
      <c r="AK130" s="15">
        <v>3</v>
      </c>
      <c r="AL130" s="22"/>
      <c r="AM130" s="23"/>
      <c r="AN130" s="23"/>
      <c r="AO130" s="24"/>
      <c r="AP130" s="1"/>
      <c r="AQ130" s="13" t="s">
        <v>14</v>
      </c>
      <c r="AR130" s="14"/>
      <c r="AS130" s="15">
        <v>3.5</v>
      </c>
      <c r="AT130" s="22"/>
      <c r="AU130" s="23"/>
      <c r="AV130" s="23"/>
      <c r="AW130" s="24"/>
      <c r="AX130" s="1"/>
      <c r="AY130" s="13" t="s">
        <v>14</v>
      </c>
      <c r="AZ130" s="14"/>
      <c r="BA130" s="15">
        <v>3.1</v>
      </c>
      <c r="BB130" s="22"/>
      <c r="BC130" s="23"/>
      <c r="BD130" s="23"/>
      <c r="BE130" s="24"/>
      <c r="BF130" s="1"/>
      <c r="BG130" s="13" t="s">
        <v>14</v>
      </c>
      <c r="BH130" s="14"/>
      <c r="BI130" s="15"/>
      <c r="BJ130" s="22"/>
      <c r="BK130" s="23"/>
      <c r="BL130" s="23"/>
      <c r="BM130" s="24"/>
      <c r="BN130" s="1"/>
      <c r="BO130" s="13" t="s">
        <v>14</v>
      </c>
      <c r="BP130" s="14"/>
      <c r="BQ130" s="15"/>
      <c r="BR130" s="22"/>
      <c r="BS130" s="23"/>
      <c r="BT130" s="23"/>
      <c r="BU130" s="24"/>
    </row>
    <row r="131" spans="3:110" x14ac:dyDescent="0.35">
      <c r="C131" s="13" t="s">
        <v>15</v>
      </c>
      <c r="D131" s="14"/>
      <c r="E131" s="15">
        <v>10.5</v>
      </c>
      <c r="F131" s="22"/>
      <c r="G131" s="23"/>
      <c r="H131" s="23"/>
      <c r="I131" s="24"/>
      <c r="J131" s="1"/>
      <c r="K131" s="13" t="s">
        <v>15</v>
      </c>
      <c r="L131" s="14"/>
      <c r="M131" s="15">
        <v>9.6999999999999993</v>
      </c>
      <c r="N131" s="22"/>
      <c r="O131" s="23"/>
      <c r="P131" s="23"/>
      <c r="Q131" s="24"/>
      <c r="R131" s="1"/>
      <c r="S131" s="13" t="s">
        <v>15</v>
      </c>
      <c r="T131" s="14"/>
      <c r="U131" s="15">
        <v>10.1</v>
      </c>
      <c r="V131" s="22"/>
      <c r="W131" s="23"/>
      <c r="X131" s="23"/>
      <c r="Y131" s="24"/>
      <c r="Z131" s="1"/>
      <c r="AA131" s="13" t="s">
        <v>15</v>
      </c>
      <c r="AB131" s="14"/>
      <c r="AC131" s="15">
        <v>10.3</v>
      </c>
      <c r="AD131" s="22"/>
      <c r="AE131" s="23"/>
      <c r="AF131" s="23"/>
      <c r="AG131" s="24"/>
      <c r="AH131" s="1"/>
      <c r="AI131" s="13" t="s">
        <v>15</v>
      </c>
      <c r="AJ131" s="14"/>
      <c r="AK131" s="15">
        <v>10.4</v>
      </c>
      <c r="AL131" s="22"/>
      <c r="AM131" s="23"/>
      <c r="AN131" s="23"/>
      <c r="AO131" s="24"/>
      <c r="AP131" s="1"/>
      <c r="AQ131" s="13" t="s">
        <v>15</v>
      </c>
      <c r="AR131" s="14"/>
      <c r="AS131" s="15">
        <v>11.1</v>
      </c>
      <c r="AT131" s="22"/>
      <c r="AU131" s="23"/>
      <c r="AV131" s="23"/>
      <c r="AW131" s="24"/>
      <c r="AX131" s="1"/>
      <c r="AY131" s="13" t="s">
        <v>15</v>
      </c>
      <c r="AZ131" s="14"/>
      <c r="BA131" s="15">
        <v>10.7</v>
      </c>
      <c r="BB131" s="22"/>
      <c r="BC131" s="23"/>
      <c r="BD131" s="23"/>
      <c r="BE131" s="24"/>
      <c r="BF131" s="1"/>
      <c r="BG131" s="13" t="s">
        <v>15</v>
      </c>
      <c r="BH131" s="14"/>
      <c r="BI131" s="15"/>
      <c r="BJ131" s="22"/>
      <c r="BK131" s="23"/>
      <c r="BL131" s="23"/>
      <c r="BM131" s="24"/>
      <c r="BN131" s="1"/>
      <c r="BO131" s="13" t="s">
        <v>15</v>
      </c>
      <c r="BP131" s="14"/>
      <c r="BQ131" s="15"/>
      <c r="BR131" s="22"/>
      <c r="BS131" s="23"/>
      <c r="BT131" s="23"/>
      <c r="BU131" s="24"/>
      <c r="DE131" t="e">
        <v>#DIV/0!</v>
      </c>
      <c r="DF131" t="e">
        <v>#DIV/0!</v>
      </c>
    </row>
    <row r="132" spans="3:110" x14ac:dyDescent="0.35">
      <c r="C132" s="13" t="s">
        <v>16</v>
      </c>
      <c r="D132" s="14"/>
      <c r="E132" s="15">
        <v>10.8</v>
      </c>
      <c r="F132" s="22"/>
      <c r="G132" s="23"/>
      <c r="H132" s="23"/>
      <c r="I132" s="24"/>
      <c r="J132" s="1"/>
      <c r="K132" s="13" t="s">
        <v>16</v>
      </c>
      <c r="L132" s="14"/>
      <c r="M132" s="15">
        <v>10.4</v>
      </c>
      <c r="N132" s="22"/>
      <c r="O132" s="23"/>
      <c r="P132" s="23"/>
      <c r="Q132" s="24"/>
      <c r="R132" s="1"/>
      <c r="S132" s="13" t="s">
        <v>16</v>
      </c>
      <c r="T132" s="14"/>
      <c r="U132" s="15">
        <v>10.4</v>
      </c>
      <c r="V132" s="22"/>
      <c r="W132" s="23"/>
      <c r="X132" s="23"/>
      <c r="Y132" s="24"/>
      <c r="Z132" s="1"/>
      <c r="AA132" s="13" t="s">
        <v>16</v>
      </c>
      <c r="AB132" s="14"/>
      <c r="AC132" s="15">
        <v>12</v>
      </c>
      <c r="AD132" s="22"/>
      <c r="AE132" s="23"/>
      <c r="AF132" s="23"/>
      <c r="AG132" s="24"/>
      <c r="AH132" s="1"/>
      <c r="AI132" s="13" t="s">
        <v>16</v>
      </c>
      <c r="AJ132" s="14"/>
      <c r="AK132" s="15">
        <v>12.8</v>
      </c>
      <c r="AL132" s="22"/>
      <c r="AM132" s="23"/>
      <c r="AN132" s="23"/>
      <c r="AO132" s="24"/>
      <c r="AP132" s="1"/>
      <c r="AQ132" s="13" t="s">
        <v>16</v>
      </c>
      <c r="AR132" s="14"/>
      <c r="AS132" s="15">
        <v>14.7</v>
      </c>
      <c r="AT132" s="22"/>
      <c r="AU132" s="23"/>
      <c r="AV132" s="23"/>
      <c r="AW132" s="24"/>
      <c r="AX132" s="1"/>
      <c r="AY132" s="13" t="s">
        <v>16</v>
      </c>
      <c r="AZ132" s="14"/>
      <c r="BA132" s="15">
        <v>13</v>
      </c>
      <c r="BB132" s="22"/>
      <c r="BC132" s="23"/>
      <c r="BD132" s="23"/>
      <c r="BE132" s="24"/>
      <c r="BF132" s="1"/>
      <c r="BG132" s="13" t="s">
        <v>16</v>
      </c>
      <c r="BH132" s="14"/>
      <c r="BI132" s="15"/>
      <c r="BJ132" s="22"/>
      <c r="BK132" s="23"/>
      <c r="BL132" s="23"/>
      <c r="BM132" s="24"/>
      <c r="BN132" s="1"/>
      <c r="BO132" s="13" t="s">
        <v>16</v>
      </c>
      <c r="BP132" s="14"/>
      <c r="BQ132" s="15"/>
      <c r="BR132" s="22"/>
      <c r="BS132" s="23"/>
      <c r="BT132" s="23"/>
      <c r="BU132" s="24"/>
    </row>
    <row r="133" spans="3:110" x14ac:dyDescent="0.35">
      <c r="C133" s="13" t="s">
        <v>17</v>
      </c>
      <c r="D133" s="14"/>
      <c r="E133" s="15">
        <v>52.5</v>
      </c>
      <c r="F133" s="26"/>
      <c r="G133" s="27"/>
      <c r="H133" s="27"/>
      <c r="I133" s="28"/>
      <c r="J133" s="29"/>
      <c r="K133" s="13" t="s">
        <v>17</v>
      </c>
      <c r="L133" s="14"/>
      <c r="M133" s="15">
        <v>54.6</v>
      </c>
      <c r="N133" s="26"/>
      <c r="O133" s="27"/>
      <c r="P133" s="27"/>
      <c r="Q133" s="28"/>
      <c r="R133" s="29"/>
      <c r="S133" s="13" t="s">
        <v>17</v>
      </c>
      <c r="T133" s="14"/>
      <c r="U133" s="15">
        <v>55</v>
      </c>
      <c r="V133" s="26"/>
      <c r="W133" s="27"/>
      <c r="X133" s="27"/>
      <c r="Y133" s="28"/>
      <c r="Z133" s="29"/>
      <c r="AA133" s="13" t="s">
        <v>17</v>
      </c>
      <c r="AB133" s="14"/>
      <c r="AC133" s="15">
        <v>60.3</v>
      </c>
      <c r="AD133" s="26"/>
      <c r="AE133" s="27"/>
      <c r="AF133" s="27"/>
      <c r="AG133" s="28"/>
      <c r="AH133" s="29"/>
      <c r="AI133" s="13" t="s">
        <v>17</v>
      </c>
      <c r="AJ133" s="14"/>
      <c r="AK133" s="15">
        <v>59.6</v>
      </c>
      <c r="AL133" s="26"/>
      <c r="AM133" s="27"/>
      <c r="AN133" s="27"/>
      <c r="AO133" s="28"/>
      <c r="AP133" s="29"/>
      <c r="AQ133" s="13" t="s">
        <v>17</v>
      </c>
      <c r="AR133" s="14"/>
      <c r="AS133" s="15">
        <v>61.7</v>
      </c>
      <c r="AT133" s="26"/>
      <c r="AU133" s="27"/>
      <c r="AV133" s="27"/>
      <c r="AW133" s="28"/>
      <c r="AX133" s="29"/>
      <c r="AY133" s="13" t="s">
        <v>17</v>
      </c>
      <c r="AZ133" s="14"/>
      <c r="BA133" s="15">
        <v>56.3</v>
      </c>
      <c r="BB133" s="26"/>
      <c r="BC133" s="27"/>
      <c r="BD133" s="27"/>
      <c r="BE133" s="28"/>
      <c r="BF133" s="29"/>
      <c r="BG133" s="13" t="s">
        <v>17</v>
      </c>
      <c r="BH133" s="14"/>
      <c r="BI133" s="15"/>
      <c r="BJ133" s="26"/>
      <c r="BK133" s="27"/>
      <c r="BL133" s="27"/>
      <c r="BM133" s="28"/>
      <c r="BN133" s="29"/>
      <c r="BO133" s="13" t="s">
        <v>17</v>
      </c>
      <c r="BP133" s="14"/>
      <c r="BQ133" s="15"/>
      <c r="BR133" s="26"/>
      <c r="BS133" s="27"/>
      <c r="BT133" s="27"/>
      <c r="BU133" s="28"/>
    </row>
    <row r="137" spans="3:110" x14ac:dyDescent="0.35">
      <c r="C137" s="104">
        <v>41500</v>
      </c>
      <c r="D137" s="57"/>
      <c r="E137" s="57"/>
      <c r="F137" s="57"/>
      <c r="G137" s="57"/>
      <c r="H137" s="57"/>
      <c r="I137" s="57"/>
      <c r="J137" s="57"/>
      <c r="K137" s="104">
        <v>41500</v>
      </c>
      <c r="L137" s="57"/>
      <c r="M137" s="57"/>
      <c r="N137" s="57"/>
      <c r="O137" s="57"/>
      <c r="P137" s="57"/>
      <c r="Q137" s="57"/>
      <c r="R137" s="57"/>
      <c r="S137" s="104">
        <v>41500</v>
      </c>
      <c r="T137" s="57"/>
      <c r="U137" s="57"/>
      <c r="V137" s="57"/>
      <c r="W137" s="57"/>
      <c r="X137" s="57"/>
      <c r="Y137" s="57"/>
      <c r="Z137" s="57"/>
      <c r="AA137" s="104">
        <v>41500</v>
      </c>
      <c r="AB137" s="57"/>
      <c r="AC137" s="57"/>
      <c r="AD137" s="57"/>
      <c r="AE137" s="57"/>
      <c r="AF137" s="57"/>
      <c r="AG137" s="57"/>
      <c r="AH137" s="57"/>
      <c r="AI137" s="104">
        <v>41500</v>
      </c>
      <c r="AJ137" s="57"/>
      <c r="AK137" s="57"/>
      <c r="AL137" s="57"/>
      <c r="AM137" s="57"/>
      <c r="AN137" s="57"/>
      <c r="AO137" s="57"/>
      <c r="AP137" s="57"/>
      <c r="AQ137" s="104">
        <v>41500</v>
      </c>
      <c r="AR137" s="57"/>
      <c r="AS137" s="57"/>
      <c r="AT137" s="57"/>
      <c r="AU137" s="57"/>
      <c r="AV137" s="57"/>
      <c r="AW137" s="57"/>
      <c r="AX137" s="57"/>
      <c r="AY137" s="104">
        <v>41500</v>
      </c>
      <c r="AZ137" s="57"/>
      <c r="BA137" s="57"/>
      <c r="BB137" s="57"/>
      <c r="BC137" s="57"/>
      <c r="BD137" s="57"/>
      <c r="BE137" s="14"/>
      <c r="BF137" s="33"/>
      <c r="BG137" s="33"/>
      <c r="BH137" s="33"/>
      <c r="BI137" s="33"/>
      <c r="BJ137" s="33"/>
      <c r="BK137" s="33"/>
      <c r="BL137" s="33"/>
      <c r="BM137" s="33"/>
      <c r="BN137" s="33"/>
      <c r="BO137" s="33"/>
      <c r="BP137" s="33"/>
      <c r="BQ137" s="33"/>
      <c r="BR137" s="33"/>
      <c r="BS137" s="33"/>
      <c r="BT137" s="33"/>
      <c r="BU137" s="34"/>
    </row>
    <row r="138" spans="3:110" x14ac:dyDescent="0.35">
      <c r="C138" s="35">
        <v>5</v>
      </c>
      <c r="D138" s="36"/>
      <c r="E138" s="36"/>
      <c r="F138" s="36"/>
      <c r="G138" s="36"/>
      <c r="H138" s="36"/>
      <c r="I138" s="37"/>
      <c r="J138" s="38"/>
      <c r="K138" s="35">
        <v>6</v>
      </c>
      <c r="L138" s="36"/>
      <c r="M138" s="36"/>
      <c r="N138" s="36"/>
      <c r="O138" s="36"/>
      <c r="P138" s="36"/>
      <c r="Q138" s="37"/>
      <c r="R138" s="38"/>
      <c r="S138" s="35">
        <v>7</v>
      </c>
      <c r="T138" s="36"/>
      <c r="U138" s="36"/>
      <c r="V138" s="36"/>
      <c r="W138" s="36"/>
      <c r="X138" s="36"/>
      <c r="Y138" s="37"/>
      <c r="Z138" s="38"/>
      <c r="AA138" s="35">
        <v>8</v>
      </c>
      <c r="AB138" s="36"/>
      <c r="AC138" s="36"/>
      <c r="AD138" s="36"/>
      <c r="AE138" s="36"/>
      <c r="AF138" s="36"/>
      <c r="AG138" s="37"/>
      <c r="AH138" s="38"/>
      <c r="AI138" s="35">
        <v>9</v>
      </c>
      <c r="AJ138" s="36"/>
      <c r="AK138" s="36"/>
      <c r="AL138" s="36"/>
      <c r="AM138" s="36"/>
      <c r="AN138" s="36"/>
      <c r="AO138" s="37"/>
      <c r="AP138" s="38"/>
      <c r="AQ138" s="35">
        <v>10</v>
      </c>
      <c r="AR138" s="36"/>
      <c r="AS138" s="36"/>
      <c r="AT138" s="36"/>
      <c r="AU138" s="36"/>
      <c r="AV138" s="36"/>
      <c r="AW138" s="37"/>
      <c r="AX138" s="38"/>
      <c r="AY138" s="35">
        <v>11</v>
      </c>
      <c r="AZ138" s="36"/>
      <c r="BA138" s="36"/>
      <c r="BB138" s="36"/>
      <c r="BC138" s="36"/>
      <c r="BD138" s="36"/>
      <c r="BE138" s="37"/>
      <c r="BF138" s="38"/>
      <c r="BG138" s="35" t="s">
        <v>23</v>
      </c>
      <c r="BH138" s="36"/>
      <c r="BI138" s="36"/>
      <c r="BJ138" s="36"/>
      <c r="BK138" s="36"/>
      <c r="BL138" s="36"/>
      <c r="BM138" s="37"/>
      <c r="BN138" s="38"/>
      <c r="BO138" s="35" t="s">
        <v>22</v>
      </c>
      <c r="BP138" s="36"/>
      <c r="BQ138" s="36"/>
      <c r="BR138" s="36"/>
      <c r="BS138" s="36"/>
      <c r="BT138" s="36"/>
      <c r="BU138" s="37"/>
    </row>
    <row r="139" spans="3:110" x14ac:dyDescent="0.35">
      <c r="C139" s="40" t="s">
        <v>0</v>
      </c>
      <c r="D139" s="40" t="s">
        <v>1</v>
      </c>
      <c r="E139" s="65" t="s">
        <v>2</v>
      </c>
      <c r="F139" s="66"/>
      <c r="G139" s="41" t="s">
        <v>3</v>
      </c>
      <c r="H139" s="40" t="s">
        <v>4</v>
      </c>
      <c r="I139" s="40" t="s">
        <v>5</v>
      </c>
      <c r="J139" s="38"/>
      <c r="K139" s="40" t="s">
        <v>0</v>
      </c>
      <c r="L139" s="40" t="s">
        <v>1</v>
      </c>
      <c r="M139" s="65" t="s">
        <v>2</v>
      </c>
      <c r="N139" s="66"/>
      <c r="O139" s="41" t="s">
        <v>3</v>
      </c>
      <c r="P139" s="40" t="s">
        <v>4</v>
      </c>
      <c r="Q139" s="40" t="s">
        <v>5</v>
      </c>
      <c r="R139" s="38"/>
      <c r="S139" s="40" t="s">
        <v>0</v>
      </c>
      <c r="T139" s="40" t="s">
        <v>1</v>
      </c>
      <c r="U139" s="65" t="s">
        <v>2</v>
      </c>
      <c r="V139" s="66"/>
      <c r="W139" s="41" t="s">
        <v>3</v>
      </c>
      <c r="X139" s="40" t="s">
        <v>4</v>
      </c>
      <c r="Y139" s="40" t="s">
        <v>5</v>
      </c>
      <c r="Z139" s="38"/>
      <c r="AA139" s="40" t="s">
        <v>0</v>
      </c>
      <c r="AB139" s="40" t="s">
        <v>1</v>
      </c>
      <c r="AC139" s="65" t="s">
        <v>2</v>
      </c>
      <c r="AD139" s="66"/>
      <c r="AE139" s="41" t="s">
        <v>3</v>
      </c>
      <c r="AF139" s="40" t="s">
        <v>4</v>
      </c>
      <c r="AG139" s="40" t="s">
        <v>5</v>
      </c>
      <c r="AH139" s="38"/>
      <c r="AI139" s="40" t="s">
        <v>0</v>
      </c>
      <c r="AJ139" s="40" t="s">
        <v>1</v>
      </c>
      <c r="AK139" s="65" t="s">
        <v>2</v>
      </c>
      <c r="AL139" s="66"/>
      <c r="AM139" s="41" t="s">
        <v>3</v>
      </c>
      <c r="AN139" s="40" t="s">
        <v>4</v>
      </c>
      <c r="AO139" s="40" t="s">
        <v>5</v>
      </c>
      <c r="AP139" s="38"/>
      <c r="AQ139" s="40" t="s">
        <v>0</v>
      </c>
      <c r="AR139" s="40" t="s">
        <v>1</v>
      </c>
      <c r="AS139" s="65" t="s">
        <v>2</v>
      </c>
      <c r="AT139" s="66"/>
      <c r="AU139" s="41" t="s">
        <v>3</v>
      </c>
      <c r="AV139" s="40" t="s">
        <v>4</v>
      </c>
      <c r="AW139" s="40" t="s">
        <v>5</v>
      </c>
      <c r="AX139" s="38"/>
      <c r="AY139" s="40" t="s">
        <v>0</v>
      </c>
      <c r="AZ139" s="40" t="s">
        <v>1</v>
      </c>
      <c r="BA139" s="65" t="s">
        <v>2</v>
      </c>
      <c r="BB139" s="66"/>
      <c r="BC139" s="41" t="s">
        <v>3</v>
      </c>
      <c r="BD139" s="40" t="s">
        <v>4</v>
      </c>
      <c r="BE139" s="40" t="s">
        <v>5</v>
      </c>
      <c r="BF139" s="38"/>
      <c r="BG139" s="40" t="s">
        <v>0</v>
      </c>
      <c r="BH139" s="40" t="s">
        <v>1</v>
      </c>
      <c r="BI139" s="65" t="s">
        <v>2</v>
      </c>
      <c r="BJ139" s="66"/>
      <c r="BK139" s="41" t="s">
        <v>3</v>
      </c>
      <c r="BL139" s="40" t="s">
        <v>4</v>
      </c>
      <c r="BM139" s="40" t="s">
        <v>5</v>
      </c>
      <c r="BN139" s="38"/>
      <c r="BO139" s="40" t="s">
        <v>0</v>
      </c>
      <c r="BP139" s="40" t="s">
        <v>1</v>
      </c>
      <c r="BQ139" s="65" t="s">
        <v>2</v>
      </c>
      <c r="BR139" s="66"/>
      <c r="BS139" s="41" t="s">
        <v>3</v>
      </c>
      <c r="BT139" s="40" t="s">
        <v>4</v>
      </c>
      <c r="BU139" s="40" t="s">
        <v>5</v>
      </c>
    </row>
    <row r="140" spans="3:110" x14ac:dyDescent="0.35">
      <c r="C140" s="42" t="s">
        <v>6</v>
      </c>
      <c r="D140" s="42" t="s">
        <v>7</v>
      </c>
      <c r="E140" s="43" t="s">
        <v>8</v>
      </c>
      <c r="F140" s="44" t="s">
        <v>9</v>
      </c>
      <c r="G140" s="42"/>
      <c r="H140" s="42" t="s">
        <v>10</v>
      </c>
      <c r="I140" s="42" t="s">
        <v>11</v>
      </c>
      <c r="J140" s="38"/>
      <c r="K140" s="42" t="s">
        <v>6</v>
      </c>
      <c r="L140" s="42" t="s">
        <v>7</v>
      </c>
      <c r="M140" s="43" t="s">
        <v>8</v>
      </c>
      <c r="N140" s="44" t="s">
        <v>9</v>
      </c>
      <c r="O140" s="42"/>
      <c r="P140" s="42" t="s">
        <v>10</v>
      </c>
      <c r="Q140" s="42" t="s">
        <v>11</v>
      </c>
      <c r="R140" s="38"/>
      <c r="S140" s="42" t="s">
        <v>6</v>
      </c>
      <c r="T140" s="42" t="s">
        <v>7</v>
      </c>
      <c r="U140" s="43" t="s">
        <v>8</v>
      </c>
      <c r="V140" s="44" t="s">
        <v>9</v>
      </c>
      <c r="W140" s="42"/>
      <c r="X140" s="42" t="s">
        <v>10</v>
      </c>
      <c r="Y140" s="42" t="s">
        <v>11</v>
      </c>
      <c r="Z140" s="38"/>
      <c r="AA140" s="42" t="s">
        <v>6</v>
      </c>
      <c r="AB140" s="42" t="s">
        <v>7</v>
      </c>
      <c r="AC140" s="43" t="s">
        <v>8</v>
      </c>
      <c r="AD140" s="44" t="s">
        <v>9</v>
      </c>
      <c r="AE140" s="42"/>
      <c r="AF140" s="42" t="s">
        <v>10</v>
      </c>
      <c r="AG140" s="42" t="s">
        <v>11</v>
      </c>
      <c r="AH140" s="38"/>
      <c r="AI140" s="42" t="s">
        <v>6</v>
      </c>
      <c r="AJ140" s="42" t="s">
        <v>7</v>
      </c>
      <c r="AK140" s="43" t="s">
        <v>8</v>
      </c>
      <c r="AL140" s="44" t="s">
        <v>9</v>
      </c>
      <c r="AM140" s="42"/>
      <c r="AN140" s="42" t="s">
        <v>10</v>
      </c>
      <c r="AO140" s="42" t="s">
        <v>11</v>
      </c>
      <c r="AP140" s="38"/>
      <c r="AQ140" s="42" t="s">
        <v>6</v>
      </c>
      <c r="AR140" s="42" t="s">
        <v>7</v>
      </c>
      <c r="AS140" s="43" t="s">
        <v>8</v>
      </c>
      <c r="AT140" s="44" t="s">
        <v>9</v>
      </c>
      <c r="AU140" s="42"/>
      <c r="AV140" s="42" t="s">
        <v>10</v>
      </c>
      <c r="AW140" s="42" t="s">
        <v>11</v>
      </c>
      <c r="AX140" s="38"/>
      <c r="AY140" s="42" t="s">
        <v>6</v>
      </c>
      <c r="AZ140" s="42" t="s">
        <v>7</v>
      </c>
      <c r="BA140" s="43" t="s">
        <v>8</v>
      </c>
      <c r="BB140" s="44" t="s">
        <v>9</v>
      </c>
      <c r="BC140" s="42"/>
      <c r="BD140" s="42" t="s">
        <v>10</v>
      </c>
      <c r="BE140" s="42" t="s">
        <v>11</v>
      </c>
      <c r="BF140" s="38"/>
      <c r="BG140" s="42" t="s">
        <v>6</v>
      </c>
      <c r="BH140" s="42" t="s">
        <v>7</v>
      </c>
      <c r="BI140" s="43" t="s">
        <v>8</v>
      </c>
      <c r="BJ140" s="44" t="s">
        <v>9</v>
      </c>
      <c r="BK140" s="42"/>
      <c r="BL140" s="42" t="s">
        <v>10</v>
      </c>
      <c r="BM140" s="42" t="s">
        <v>11</v>
      </c>
      <c r="BN140" s="38"/>
      <c r="BO140" s="42" t="s">
        <v>6</v>
      </c>
      <c r="BP140" s="42" t="s">
        <v>7</v>
      </c>
      <c r="BQ140" s="43" t="s">
        <v>8</v>
      </c>
      <c r="BR140" s="44" t="s">
        <v>9</v>
      </c>
      <c r="BS140" s="42"/>
      <c r="BT140" s="42" t="s">
        <v>10</v>
      </c>
      <c r="BU140" s="42" t="s">
        <v>11</v>
      </c>
    </row>
    <row r="141" spans="3:110" x14ac:dyDescent="0.35">
      <c r="C141" s="42">
        <v>0</v>
      </c>
      <c r="D141" s="42"/>
      <c r="E141" s="43"/>
      <c r="F141" s="44"/>
      <c r="G141" s="42"/>
      <c r="H141" s="42"/>
      <c r="I141" s="42"/>
      <c r="J141" s="38"/>
      <c r="K141" s="42">
        <v>0</v>
      </c>
      <c r="L141" s="42"/>
      <c r="M141" s="43"/>
      <c r="N141" s="44"/>
      <c r="O141" s="42"/>
      <c r="P141" s="42"/>
      <c r="Q141" s="42"/>
      <c r="R141" s="38"/>
      <c r="S141" s="42">
        <v>0</v>
      </c>
      <c r="T141" s="42">
        <v>19.399999999999999</v>
      </c>
      <c r="U141" s="43">
        <v>63.7</v>
      </c>
      <c r="V141" s="44">
        <v>5.81</v>
      </c>
      <c r="W141" s="42">
        <v>8</v>
      </c>
      <c r="X141" s="42">
        <v>96</v>
      </c>
      <c r="Y141" s="42">
        <v>822</v>
      </c>
      <c r="Z141" s="38"/>
      <c r="AA141" s="42">
        <v>0</v>
      </c>
      <c r="AB141" s="42"/>
      <c r="AC141" s="43"/>
      <c r="AD141" s="44"/>
      <c r="AE141" s="42"/>
      <c r="AF141" s="42"/>
      <c r="AG141" s="42"/>
      <c r="AH141" s="38"/>
      <c r="AI141" s="42">
        <v>0</v>
      </c>
      <c r="AJ141" s="42"/>
      <c r="AK141" s="43"/>
      <c r="AL141" s="44"/>
      <c r="AM141" s="42"/>
      <c r="AN141" s="42"/>
      <c r="AO141" s="42"/>
      <c r="AP141" s="38"/>
      <c r="AQ141" s="42">
        <v>0</v>
      </c>
      <c r="AR141" s="42">
        <v>19.2</v>
      </c>
      <c r="AS141" s="43">
        <v>70.599999999999994</v>
      </c>
      <c r="AT141" s="44">
        <v>6.5</v>
      </c>
      <c r="AU141" s="42">
        <v>8.0500000000000007</v>
      </c>
      <c r="AV141" s="42">
        <v>54</v>
      </c>
      <c r="AW141" s="42">
        <v>830</v>
      </c>
      <c r="AX141" s="38"/>
      <c r="AY141" s="42">
        <v>0</v>
      </c>
      <c r="AZ141" s="42"/>
      <c r="BA141" s="43"/>
      <c r="BB141" s="44"/>
      <c r="BC141" s="42"/>
      <c r="BD141" s="42"/>
      <c r="BE141" s="42"/>
      <c r="BF141" s="38"/>
      <c r="BG141" s="42">
        <v>0</v>
      </c>
      <c r="BH141" s="42">
        <v>19</v>
      </c>
      <c r="BI141" s="43">
        <v>87.4</v>
      </c>
      <c r="BJ141" s="44">
        <v>7.93</v>
      </c>
      <c r="BK141" s="42">
        <v>8.3000000000000007</v>
      </c>
      <c r="BL141" s="42">
        <v>9</v>
      </c>
      <c r="BM141" s="42">
        <v>829</v>
      </c>
      <c r="BN141" s="38"/>
      <c r="BO141" s="42">
        <v>0</v>
      </c>
      <c r="BP141" s="42">
        <v>15.7</v>
      </c>
      <c r="BQ141" s="43">
        <v>98.2</v>
      </c>
      <c r="BR141" s="44">
        <v>9.9</v>
      </c>
      <c r="BS141" s="42">
        <v>8.1999999999999993</v>
      </c>
      <c r="BT141" s="42">
        <v>79</v>
      </c>
      <c r="BU141" s="42">
        <v>912</v>
      </c>
    </row>
    <row r="142" spans="3:110" x14ac:dyDescent="0.35">
      <c r="C142" s="42">
        <v>1</v>
      </c>
      <c r="D142" s="42"/>
      <c r="E142" s="43"/>
      <c r="F142" s="44"/>
      <c r="G142" s="42"/>
      <c r="H142" s="42"/>
      <c r="I142" s="42"/>
      <c r="J142" s="38"/>
      <c r="K142" s="42">
        <v>1</v>
      </c>
      <c r="L142" s="42"/>
      <c r="M142" s="43"/>
      <c r="N142" s="44"/>
      <c r="O142" s="42"/>
      <c r="P142" s="42"/>
      <c r="Q142" s="42"/>
      <c r="R142" s="38"/>
      <c r="S142" s="42">
        <v>1</v>
      </c>
      <c r="T142" s="42">
        <v>19.2</v>
      </c>
      <c r="U142" s="43">
        <v>50.2</v>
      </c>
      <c r="V142" s="44">
        <v>4.62</v>
      </c>
      <c r="W142" s="42">
        <v>7.9</v>
      </c>
      <c r="X142" s="42">
        <v>57</v>
      </c>
      <c r="Y142" s="42">
        <v>834</v>
      </c>
      <c r="Z142" s="38"/>
      <c r="AA142" s="42">
        <v>1</v>
      </c>
      <c r="AB142" s="42"/>
      <c r="AC142" s="43"/>
      <c r="AD142" s="44"/>
      <c r="AE142" s="42"/>
      <c r="AF142" s="42"/>
      <c r="AG142" s="42"/>
      <c r="AH142" s="38"/>
      <c r="AI142" s="42">
        <v>1</v>
      </c>
      <c r="AJ142" s="42"/>
      <c r="AK142" s="43"/>
      <c r="AL142" s="44"/>
      <c r="AM142" s="42"/>
      <c r="AN142" s="42"/>
      <c r="AO142" s="42"/>
      <c r="AP142" s="38"/>
      <c r="AQ142" s="42">
        <v>1</v>
      </c>
      <c r="AR142" s="42">
        <v>19.2</v>
      </c>
      <c r="AS142" s="43">
        <v>71.099999999999994</v>
      </c>
      <c r="AT142" s="44">
        <v>6.53</v>
      </c>
      <c r="AU142" s="42">
        <v>8</v>
      </c>
      <c r="AV142" s="42">
        <v>23</v>
      </c>
      <c r="AW142" s="42">
        <v>830</v>
      </c>
      <c r="AX142" s="38"/>
      <c r="AY142" s="42">
        <v>1</v>
      </c>
      <c r="AZ142" s="42"/>
      <c r="BA142" s="43"/>
      <c r="BB142" s="44"/>
      <c r="BC142" s="42"/>
      <c r="BD142" s="42"/>
      <c r="BE142" s="42"/>
      <c r="BF142" s="38"/>
      <c r="BG142" s="42">
        <v>1</v>
      </c>
      <c r="BH142" s="42"/>
      <c r="BI142" s="43"/>
      <c r="BJ142" s="44"/>
      <c r="BK142" s="42"/>
      <c r="BL142" s="42"/>
      <c r="BM142" s="42"/>
      <c r="BN142" s="38"/>
      <c r="BO142" s="42">
        <v>1</v>
      </c>
      <c r="BP142" s="42"/>
      <c r="BQ142" s="43"/>
      <c r="BR142" s="44"/>
      <c r="BS142" s="42"/>
      <c r="BT142" s="42"/>
      <c r="BU142" s="42"/>
    </row>
    <row r="143" spans="3:110" x14ac:dyDescent="0.35">
      <c r="C143" s="42">
        <v>2</v>
      </c>
      <c r="D143" s="42"/>
      <c r="E143" s="43"/>
      <c r="F143" s="44"/>
      <c r="G143" s="42"/>
      <c r="H143" s="42"/>
      <c r="I143" s="42"/>
      <c r="J143" s="38"/>
      <c r="K143" s="42">
        <v>2</v>
      </c>
      <c r="L143" s="42"/>
      <c r="M143" s="43"/>
      <c r="N143" s="44"/>
      <c r="O143" s="42"/>
      <c r="P143" s="42"/>
      <c r="Q143" s="42"/>
      <c r="R143" s="38"/>
      <c r="S143" s="42">
        <v>2</v>
      </c>
      <c r="T143" s="42">
        <v>19.2</v>
      </c>
      <c r="U143" s="43">
        <v>60.8</v>
      </c>
      <c r="V143" s="44">
        <v>5.61</v>
      </c>
      <c r="W143" s="42">
        <v>8</v>
      </c>
      <c r="X143" s="42">
        <v>-16</v>
      </c>
      <c r="Y143" s="42">
        <v>827</v>
      </c>
      <c r="Z143" s="38"/>
      <c r="AA143" s="42">
        <v>2</v>
      </c>
      <c r="AB143" s="42"/>
      <c r="AC143" s="43"/>
      <c r="AD143" s="44"/>
      <c r="AE143" s="42"/>
      <c r="AF143" s="42"/>
      <c r="AG143" s="42"/>
      <c r="AH143" s="38"/>
      <c r="AI143" s="42">
        <v>2</v>
      </c>
      <c r="AJ143" s="42"/>
      <c r="AK143" s="43"/>
      <c r="AL143" s="44"/>
      <c r="AM143" s="42"/>
      <c r="AN143" s="42"/>
      <c r="AO143" s="42"/>
      <c r="AP143" s="38"/>
      <c r="AQ143" s="42">
        <v>2</v>
      </c>
      <c r="AR143" s="42">
        <v>19</v>
      </c>
      <c r="AS143" s="43">
        <v>70.3</v>
      </c>
      <c r="AT143" s="44">
        <v>6.54</v>
      </c>
      <c r="AU143" s="42">
        <v>8</v>
      </c>
      <c r="AV143" s="42">
        <v>-42</v>
      </c>
      <c r="AW143" s="42">
        <v>841</v>
      </c>
      <c r="AX143" s="38"/>
      <c r="AY143" s="42">
        <v>2</v>
      </c>
      <c r="AZ143" s="42"/>
      <c r="BA143" s="43"/>
      <c r="BB143" s="44"/>
      <c r="BC143" s="42"/>
      <c r="BD143" s="42"/>
      <c r="BE143" s="42"/>
      <c r="BF143" s="38"/>
      <c r="BG143" s="42">
        <v>2</v>
      </c>
      <c r="BH143" s="42"/>
      <c r="BI143" s="43"/>
      <c r="BJ143" s="44"/>
      <c r="BK143" s="42"/>
      <c r="BL143" s="42"/>
      <c r="BM143" s="42"/>
      <c r="BN143" s="38"/>
      <c r="BO143" s="42">
        <v>2</v>
      </c>
      <c r="BP143" s="42"/>
      <c r="BQ143" s="43"/>
      <c r="BR143" s="44"/>
      <c r="BS143" s="42"/>
      <c r="BT143" s="42"/>
      <c r="BU143" s="42"/>
    </row>
    <row r="144" spans="3:110" x14ac:dyDescent="0.35">
      <c r="C144" s="45">
        <v>3</v>
      </c>
      <c r="D144" s="45"/>
      <c r="E144" s="46"/>
      <c r="F144" s="47"/>
      <c r="G144" s="45"/>
      <c r="H144" s="45"/>
      <c r="I144" s="45"/>
      <c r="J144" s="38"/>
      <c r="K144" s="45">
        <v>3</v>
      </c>
      <c r="L144" s="45"/>
      <c r="M144" s="46"/>
      <c r="N144" s="47"/>
      <c r="O144" s="45"/>
      <c r="P144" s="45"/>
      <c r="Q144" s="45"/>
      <c r="R144" s="38"/>
      <c r="S144" s="45">
        <v>3</v>
      </c>
      <c r="T144" s="45">
        <v>15.2</v>
      </c>
      <c r="U144" s="46">
        <v>11.6</v>
      </c>
      <c r="V144" s="47">
        <v>1.1299999999999999</v>
      </c>
      <c r="W144" s="45">
        <v>7.38</v>
      </c>
      <c r="X144" s="45">
        <v>-296</v>
      </c>
      <c r="Y144" s="45">
        <v>899</v>
      </c>
      <c r="Z144" s="38"/>
      <c r="AA144" s="45">
        <v>3</v>
      </c>
      <c r="AB144" s="45"/>
      <c r="AC144" s="46"/>
      <c r="AD144" s="47"/>
      <c r="AE144" s="45"/>
      <c r="AF144" s="45"/>
      <c r="AG144" s="45"/>
      <c r="AH144" s="38"/>
      <c r="AI144" s="45">
        <v>3</v>
      </c>
      <c r="AJ144" s="45"/>
      <c r="AK144" s="46"/>
      <c r="AL144" s="47"/>
      <c r="AM144" s="45"/>
      <c r="AN144" s="45"/>
      <c r="AO144" s="45"/>
      <c r="AP144" s="38"/>
      <c r="AQ144" s="45">
        <v>3</v>
      </c>
      <c r="AR144" s="45">
        <v>15.4</v>
      </c>
      <c r="AS144" s="46">
        <v>21.7</v>
      </c>
      <c r="AT144" s="47">
        <v>2.09</v>
      </c>
      <c r="AU144" s="45">
        <v>7.26</v>
      </c>
      <c r="AV144" s="45">
        <v>-290</v>
      </c>
      <c r="AW144" s="45">
        <v>913</v>
      </c>
      <c r="AX144" s="38"/>
      <c r="AY144" s="45">
        <v>3</v>
      </c>
      <c r="AZ144" s="45"/>
      <c r="BA144" s="46"/>
      <c r="BB144" s="47"/>
      <c r="BC144" s="45"/>
      <c r="BD144" s="45"/>
      <c r="BE144" s="45"/>
      <c r="BF144" s="38"/>
      <c r="BG144" s="45">
        <v>3</v>
      </c>
      <c r="BH144" s="45"/>
      <c r="BI144" s="46"/>
      <c r="BJ144" s="47"/>
      <c r="BK144" s="45"/>
      <c r="BL144" s="45"/>
      <c r="BM144" s="45"/>
      <c r="BN144" s="38"/>
      <c r="BO144" s="45">
        <v>3</v>
      </c>
      <c r="BP144" s="45"/>
      <c r="BQ144" s="46"/>
      <c r="BR144" s="47"/>
      <c r="BS144" s="45"/>
      <c r="BT144" s="45"/>
      <c r="BU144" s="45"/>
    </row>
    <row r="145" spans="3:73" x14ac:dyDescent="0.35">
      <c r="C145" s="32"/>
      <c r="D145" s="33"/>
      <c r="E145" s="33"/>
      <c r="F145" s="33"/>
      <c r="G145" s="33"/>
      <c r="H145" s="33"/>
      <c r="I145" s="34"/>
      <c r="J145" s="38"/>
      <c r="K145" s="32"/>
      <c r="L145" s="33"/>
      <c r="M145" s="33"/>
      <c r="N145" s="33"/>
      <c r="O145" s="33"/>
      <c r="P145" s="33"/>
      <c r="Q145" s="34"/>
      <c r="R145" s="38"/>
      <c r="S145" s="32"/>
      <c r="T145" s="33"/>
      <c r="U145" s="33"/>
      <c r="V145" s="33"/>
      <c r="W145" s="33"/>
      <c r="X145" s="33"/>
      <c r="Y145" s="34"/>
      <c r="Z145" s="38"/>
      <c r="AA145" s="32"/>
      <c r="AB145" s="33"/>
      <c r="AC145" s="33"/>
      <c r="AD145" s="33"/>
      <c r="AE145" s="33"/>
      <c r="AF145" s="33"/>
      <c r="AG145" s="34"/>
      <c r="AH145" s="38"/>
      <c r="AI145" s="32"/>
      <c r="AJ145" s="33"/>
      <c r="AK145" s="33"/>
      <c r="AL145" s="33"/>
      <c r="AM145" s="33"/>
      <c r="AN145" s="33"/>
      <c r="AO145" s="34"/>
      <c r="AP145" s="38"/>
      <c r="AQ145" s="32"/>
      <c r="AR145" s="33"/>
      <c r="AS145" s="33"/>
      <c r="AT145" s="33"/>
      <c r="AU145" s="33"/>
      <c r="AV145" s="33"/>
      <c r="AW145" s="34"/>
      <c r="AX145" s="38"/>
      <c r="AY145" s="32"/>
      <c r="AZ145" s="33"/>
      <c r="BA145" s="33"/>
      <c r="BB145" s="33"/>
      <c r="BC145" s="33"/>
      <c r="BD145" s="33"/>
      <c r="BE145" s="34"/>
      <c r="BF145" s="38"/>
      <c r="BG145" s="32"/>
      <c r="BH145" s="33"/>
      <c r="BI145" s="33"/>
      <c r="BJ145" s="33"/>
      <c r="BK145" s="33"/>
      <c r="BL145" s="33"/>
      <c r="BM145" s="34"/>
      <c r="BN145" s="38"/>
      <c r="BO145" s="32"/>
      <c r="BP145" s="33"/>
      <c r="BQ145" s="33"/>
      <c r="BR145" s="33"/>
      <c r="BS145" s="33"/>
      <c r="BT145" s="33"/>
      <c r="BU145" s="34"/>
    </row>
    <row r="146" spans="3:73" ht="14.5" customHeight="1" x14ac:dyDescent="0.35">
      <c r="C146" s="32" t="s">
        <v>12</v>
      </c>
      <c r="D146" s="34"/>
      <c r="E146" s="48">
        <v>0.5</v>
      </c>
      <c r="F146" s="67"/>
      <c r="G146" s="68"/>
      <c r="H146" s="68"/>
      <c r="I146" s="69"/>
      <c r="J146" s="38"/>
      <c r="K146" s="32" t="s">
        <v>12</v>
      </c>
      <c r="L146" s="34"/>
      <c r="M146" s="48">
        <v>0.5</v>
      </c>
      <c r="N146" s="67"/>
      <c r="O146" s="68"/>
      <c r="P146" s="68"/>
      <c r="Q146" s="69"/>
      <c r="R146" s="38"/>
      <c r="S146" s="32" t="s">
        <v>12</v>
      </c>
      <c r="T146" s="34"/>
      <c r="U146" s="48">
        <v>0.5</v>
      </c>
      <c r="V146" s="67" t="s">
        <v>25</v>
      </c>
      <c r="W146" s="68"/>
      <c r="X146" s="68"/>
      <c r="Y146" s="69"/>
      <c r="Z146" s="38"/>
      <c r="AA146" s="32" t="s">
        <v>12</v>
      </c>
      <c r="AB146" s="34"/>
      <c r="AC146" s="48">
        <v>0.5</v>
      </c>
      <c r="AD146" s="67"/>
      <c r="AE146" s="68"/>
      <c r="AF146" s="68"/>
      <c r="AG146" s="69"/>
      <c r="AH146" s="38"/>
      <c r="AI146" s="32" t="s">
        <v>12</v>
      </c>
      <c r="AJ146" s="34"/>
      <c r="AK146" s="48">
        <v>0.5</v>
      </c>
      <c r="AL146" s="67"/>
      <c r="AM146" s="68"/>
      <c r="AN146" s="68"/>
      <c r="AO146" s="69"/>
      <c r="AP146" s="38"/>
      <c r="AQ146" s="32" t="s">
        <v>12</v>
      </c>
      <c r="AR146" s="34"/>
      <c r="AS146" s="48">
        <v>0.5</v>
      </c>
      <c r="AT146" s="67"/>
      <c r="AU146" s="68"/>
      <c r="AV146" s="68"/>
      <c r="AW146" s="69"/>
      <c r="AX146" s="38"/>
      <c r="AY146" s="32" t="s">
        <v>12</v>
      </c>
      <c r="AZ146" s="34"/>
      <c r="BA146" s="48">
        <v>0.4</v>
      </c>
      <c r="BB146" s="67" t="s">
        <v>26</v>
      </c>
      <c r="BC146" s="68"/>
      <c r="BD146" s="68"/>
      <c r="BE146" s="69"/>
      <c r="BF146" s="38"/>
      <c r="BG146" s="32" t="s">
        <v>12</v>
      </c>
      <c r="BH146" s="34"/>
      <c r="BI146" s="48"/>
      <c r="BJ146" s="67"/>
      <c r="BK146" s="68"/>
      <c r="BL146" s="68"/>
      <c r="BM146" s="69"/>
      <c r="BN146" s="38"/>
      <c r="BO146" s="32" t="s">
        <v>12</v>
      </c>
      <c r="BP146" s="34"/>
      <c r="BQ146" s="48"/>
      <c r="BR146" s="67"/>
      <c r="BS146" s="68"/>
      <c r="BT146" s="68"/>
      <c r="BU146" s="69"/>
    </row>
    <row r="147" spans="3:73" x14ac:dyDescent="0.35">
      <c r="C147" s="32" t="s">
        <v>14</v>
      </c>
      <c r="D147" s="34"/>
      <c r="E147" s="48" t="s">
        <v>27</v>
      </c>
      <c r="F147" s="70"/>
      <c r="G147" s="71"/>
      <c r="H147" s="71"/>
      <c r="I147" s="72"/>
      <c r="J147" s="38"/>
      <c r="K147" s="32" t="s">
        <v>14</v>
      </c>
      <c r="L147" s="34"/>
      <c r="M147" s="48">
        <v>3.4</v>
      </c>
      <c r="N147" s="70"/>
      <c r="O147" s="71"/>
      <c r="P147" s="71"/>
      <c r="Q147" s="72"/>
      <c r="R147" s="38"/>
      <c r="S147" s="32" t="s">
        <v>14</v>
      </c>
      <c r="T147" s="34"/>
      <c r="U147" s="48">
        <v>3.4</v>
      </c>
      <c r="V147" s="70"/>
      <c r="W147" s="71"/>
      <c r="X147" s="71"/>
      <c r="Y147" s="72"/>
      <c r="Z147" s="38"/>
      <c r="AA147" s="32" t="s">
        <v>14</v>
      </c>
      <c r="AB147" s="34"/>
      <c r="AC147" s="48">
        <v>3</v>
      </c>
      <c r="AD147" s="70"/>
      <c r="AE147" s="71"/>
      <c r="AF147" s="71"/>
      <c r="AG147" s="72"/>
      <c r="AH147" s="38"/>
      <c r="AI147" s="32" t="s">
        <v>14</v>
      </c>
      <c r="AJ147" s="34"/>
      <c r="AK147" s="48">
        <v>2.9</v>
      </c>
      <c r="AL147" s="70"/>
      <c r="AM147" s="71"/>
      <c r="AN147" s="71"/>
      <c r="AO147" s="72"/>
      <c r="AP147" s="38"/>
      <c r="AQ147" s="32" t="s">
        <v>14</v>
      </c>
      <c r="AR147" s="34"/>
      <c r="AS147" s="48">
        <v>3.4</v>
      </c>
      <c r="AT147" s="70"/>
      <c r="AU147" s="71"/>
      <c r="AV147" s="71"/>
      <c r="AW147" s="72"/>
      <c r="AX147" s="38"/>
      <c r="AY147" s="32" t="s">
        <v>14</v>
      </c>
      <c r="AZ147" s="34"/>
      <c r="BA147" s="48">
        <v>2.4</v>
      </c>
      <c r="BB147" s="70"/>
      <c r="BC147" s="71"/>
      <c r="BD147" s="71"/>
      <c r="BE147" s="72"/>
      <c r="BF147" s="38"/>
      <c r="BG147" s="32" t="s">
        <v>14</v>
      </c>
      <c r="BH147" s="34"/>
      <c r="BI147" s="48"/>
      <c r="BJ147" s="70"/>
      <c r="BK147" s="71"/>
      <c r="BL147" s="71"/>
      <c r="BM147" s="72"/>
      <c r="BN147" s="38"/>
      <c r="BO147" s="32" t="s">
        <v>14</v>
      </c>
      <c r="BP147" s="34"/>
      <c r="BQ147" s="48"/>
      <c r="BR147" s="70"/>
      <c r="BS147" s="71"/>
      <c r="BT147" s="71"/>
      <c r="BU147" s="72"/>
    </row>
    <row r="148" spans="3:73" x14ac:dyDescent="0.35">
      <c r="C148" s="32" t="s">
        <v>15</v>
      </c>
      <c r="D148" s="34"/>
      <c r="E148" s="48">
        <v>13.6</v>
      </c>
      <c r="F148" s="70"/>
      <c r="G148" s="71"/>
      <c r="H148" s="71"/>
      <c r="I148" s="72"/>
      <c r="J148" s="38"/>
      <c r="K148" s="32" t="s">
        <v>15</v>
      </c>
      <c r="L148" s="34"/>
      <c r="M148" s="48">
        <v>13.2</v>
      </c>
      <c r="N148" s="70"/>
      <c r="O148" s="71"/>
      <c r="P148" s="71"/>
      <c r="Q148" s="72"/>
      <c r="R148" s="38"/>
      <c r="S148" s="32" t="s">
        <v>15</v>
      </c>
      <c r="T148" s="34"/>
      <c r="U148" s="48">
        <v>11.7</v>
      </c>
      <c r="V148" s="70"/>
      <c r="W148" s="71"/>
      <c r="X148" s="71"/>
      <c r="Y148" s="72"/>
      <c r="Z148" s="38"/>
      <c r="AA148" s="32" t="s">
        <v>15</v>
      </c>
      <c r="AB148" s="34"/>
      <c r="AC148" s="48">
        <v>12.1</v>
      </c>
      <c r="AD148" s="70"/>
      <c r="AE148" s="71"/>
      <c r="AF148" s="71"/>
      <c r="AG148" s="72"/>
      <c r="AH148" s="38"/>
      <c r="AI148" s="32" t="s">
        <v>15</v>
      </c>
      <c r="AJ148" s="34"/>
      <c r="AK148" s="48">
        <v>12.9</v>
      </c>
      <c r="AL148" s="70"/>
      <c r="AM148" s="71"/>
      <c r="AN148" s="71"/>
      <c r="AO148" s="72"/>
      <c r="AP148" s="38"/>
      <c r="AQ148" s="32" t="s">
        <v>15</v>
      </c>
      <c r="AR148" s="34"/>
      <c r="AS148" s="48">
        <v>14.9</v>
      </c>
      <c r="AT148" s="70"/>
      <c r="AU148" s="71"/>
      <c r="AV148" s="71"/>
      <c r="AW148" s="72"/>
      <c r="AX148" s="38"/>
      <c r="AY148" s="32" t="s">
        <v>15</v>
      </c>
      <c r="AZ148" s="34"/>
      <c r="BA148" s="48">
        <v>17.399999999999999</v>
      </c>
      <c r="BB148" s="70"/>
      <c r="BC148" s="71"/>
      <c r="BD148" s="71"/>
      <c r="BE148" s="72"/>
      <c r="BF148" s="38"/>
      <c r="BG148" s="32" t="s">
        <v>15</v>
      </c>
      <c r="BH148" s="34"/>
      <c r="BI148" s="48"/>
      <c r="BJ148" s="70"/>
      <c r="BK148" s="71"/>
      <c r="BL148" s="71"/>
      <c r="BM148" s="72"/>
      <c r="BN148" s="38"/>
      <c r="BO148" s="32" t="s">
        <v>15</v>
      </c>
      <c r="BP148" s="34"/>
      <c r="BQ148" s="48"/>
      <c r="BR148" s="70"/>
      <c r="BS148" s="71"/>
      <c r="BT148" s="71"/>
      <c r="BU148" s="72"/>
    </row>
    <row r="149" spans="3:73" x14ac:dyDescent="0.35">
      <c r="C149" s="32" t="s">
        <v>16</v>
      </c>
      <c r="D149" s="34"/>
      <c r="E149" s="48">
        <v>25.5</v>
      </c>
      <c r="F149" s="70"/>
      <c r="G149" s="71"/>
      <c r="H149" s="71"/>
      <c r="I149" s="72"/>
      <c r="J149" s="38"/>
      <c r="K149" s="32" t="s">
        <v>16</v>
      </c>
      <c r="L149" s="34"/>
      <c r="M149" s="48">
        <v>24.1</v>
      </c>
      <c r="N149" s="70"/>
      <c r="O149" s="71"/>
      <c r="P149" s="71"/>
      <c r="Q149" s="72"/>
      <c r="R149" s="38"/>
      <c r="S149" s="32" t="s">
        <v>16</v>
      </c>
      <c r="T149" s="34"/>
      <c r="U149" s="48">
        <v>22.2</v>
      </c>
      <c r="V149" s="70"/>
      <c r="W149" s="71"/>
      <c r="X149" s="71"/>
      <c r="Y149" s="72"/>
      <c r="Z149" s="38"/>
      <c r="AA149" s="32" t="s">
        <v>16</v>
      </c>
      <c r="AB149" s="34"/>
      <c r="AC149" s="48">
        <v>21.7</v>
      </c>
      <c r="AD149" s="70"/>
      <c r="AE149" s="71"/>
      <c r="AF149" s="71"/>
      <c r="AG149" s="72"/>
      <c r="AH149" s="38"/>
      <c r="AI149" s="32" t="s">
        <v>16</v>
      </c>
      <c r="AJ149" s="34"/>
      <c r="AK149" s="48">
        <v>27.5</v>
      </c>
      <c r="AL149" s="70"/>
      <c r="AM149" s="71"/>
      <c r="AN149" s="71"/>
      <c r="AO149" s="72"/>
      <c r="AP149" s="38"/>
      <c r="AQ149" s="32" t="s">
        <v>16</v>
      </c>
      <c r="AR149" s="34"/>
      <c r="AS149" s="48">
        <v>33.799999999999997</v>
      </c>
      <c r="AT149" s="70"/>
      <c r="AU149" s="71"/>
      <c r="AV149" s="71"/>
      <c r="AW149" s="72"/>
      <c r="AX149" s="38"/>
      <c r="AY149" s="32" t="s">
        <v>16</v>
      </c>
      <c r="AZ149" s="34"/>
      <c r="BA149" s="48">
        <v>40.299999999999997</v>
      </c>
      <c r="BB149" s="70"/>
      <c r="BC149" s="71"/>
      <c r="BD149" s="71"/>
      <c r="BE149" s="72"/>
      <c r="BF149" s="38"/>
      <c r="BG149" s="32" t="s">
        <v>16</v>
      </c>
      <c r="BH149" s="34"/>
      <c r="BI149" s="48"/>
      <c r="BJ149" s="70"/>
      <c r="BK149" s="71"/>
      <c r="BL149" s="71"/>
      <c r="BM149" s="72"/>
      <c r="BN149" s="38"/>
      <c r="BO149" s="32" t="s">
        <v>16</v>
      </c>
      <c r="BP149" s="34"/>
      <c r="BQ149" s="48"/>
      <c r="BR149" s="70"/>
      <c r="BS149" s="71"/>
      <c r="BT149" s="71"/>
      <c r="BU149" s="72"/>
    </row>
    <row r="150" spans="3:73" x14ac:dyDescent="0.35">
      <c r="C150" s="32" t="s">
        <v>17</v>
      </c>
      <c r="D150" s="34"/>
      <c r="E150" s="48">
        <v>49</v>
      </c>
      <c r="F150" s="73"/>
      <c r="G150" s="74"/>
      <c r="H150" s="74"/>
      <c r="I150" s="75"/>
      <c r="J150" s="49"/>
      <c r="K150" s="32" t="s">
        <v>17</v>
      </c>
      <c r="L150" s="34"/>
      <c r="M150" s="48">
        <v>46.9</v>
      </c>
      <c r="N150" s="73"/>
      <c r="O150" s="74"/>
      <c r="P150" s="74"/>
      <c r="Q150" s="75"/>
      <c r="R150" s="49"/>
      <c r="S150" s="32" t="s">
        <v>17</v>
      </c>
      <c r="T150" s="34"/>
      <c r="U150" s="48">
        <v>43.5</v>
      </c>
      <c r="V150" s="73"/>
      <c r="W150" s="74"/>
      <c r="X150" s="74"/>
      <c r="Y150" s="75"/>
      <c r="Z150" s="49"/>
      <c r="AA150" s="32" t="s">
        <v>17</v>
      </c>
      <c r="AB150" s="34"/>
      <c r="AC150" s="48">
        <v>43.6</v>
      </c>
      <c r="AD150" s="73"/>
      <c r="AE150" s="74"/>
      <c r="AF150" s="74"/>
      <c r="AG150" s="75"/>
      <c r="AH150" s="49"/>
      <c r="AI150" s="32" t="s">
        <v>17</v>
      </c>
      <c r="AJ150" s="34"/>
      <c r="AK150" s="48">
        <v>50</v>
      </c>
      <c r="AL150" s="73"/>
      <c r="AM150" s="74"/>
      <c r="AN150" s="74"/>
      <c r="AO150" s="75"/>
      <c r="AP150" s="49"/>
      <c r="AQ150" s="32" t="s">
        <v>17</v>
      </c>
      <c r="AR150" s="34"/>
      <c r="AS150" s="48">
        <v>55.4</v>
      </c>
      <c r="AT150" s="73"/>
      <c r="AU150" s="74"/>
      <c r="AV150" s="74"/>
      <c r="AW150" s="75"/>
      <c r="AX150" s="49"/>
      <c r="AY150" s="32" t="s">
        <v>17</v>
      </c>
      <c r="AZ150" s="34"/>
      <c r="BA150" s="48">
        <v>63.6</v>
      </c>
      <c r="BB150" s="73"/>
      <c r="BC150" s="74"/>
      <c r="BD150" s="74"/>
      <c r="BE150" s="75"/>
      <c r="BF150" s="49"/>
      <c r="BG150" s="32" t="s">
        <v>17</v>
      </c>
      <c r="BH150" s="34"/>
      <c r="BI150" s="48"/>
      <c r="BJ150" s="73"/>
      <c r="BK150" s="74"/>
      <c r="BL150" s="74"/>
      <c r="BM150" s="75"/>
      <c r="BN150" s="49"/>
      <c r="BO150" s="32" t="s">
        <v>17</v>
      </c>
      <c r="BP150" s="34"/>
      <c r="BQ150" s="48"/>
      <c r="BR150" s="73"/>
      <c r="BS150" s="74"/>
      <c r="BT150" s="74"/>
      <c r="BU150" s="75"/>
    </row>
    <row r="154" spans="3:73" x14ac:dyDescent="0.35">
      <c r="C154" s="104">
        <v>41507</v>
      </c>
      <c r="D154" s="57"/>
      <c r="E154" s="57"/>
      <c r="F154" s="57"/>
      <c r="G154" s="57"/>
      <c r="H154" s="57"/>
      <c r="I154" s="57"/>
      <c r="J154" s="57"/>
      <c r="K154" s="104">
        <v>41507</v>
      </c>
      <c r="L154" s="57"/>
      <c r="M154" s="57"/>
      <c r="N154" s="57"/>
      <c r="O154" s="57"/>
      <c r="P154" s="57"/>
      <c r="Q154" s="57"/>
      <c r="R154" s="57"/>
      <c r="S154" s="104">
        <v>41507</v>
      </c>
      <c r="T154" s="57"/>
      <c r="U154" s="57"/>
      <c r="V154" s="57"/>
      <c r="W154" s="57"/>
      <c r="X154" s="57"/>
      <c r="Y154" s="57"/>
      <c r="Z154" s="57"/>
      <c r="AA154" s="104">
        <v>41507</v>
      </c>
      <c r="AB154" s="57"/>
      <c r="AC154" s="57"/>
      <c r="AD154" s="57"/>
      <c r="AE154" s="57"/>
      <c r="AF154" s="57"/>
      <c r="AG154" s="57"/>
      <c r="AH154" s="57"/>
      <c r="AI154" s="104">
        <v>41507</v>
      </c>
      <c r="AJ154" s="57"/>
      <c r="AK154" s="57"/>
      <c r="AL154" s="57"/>
      <c r="AM154" s="57"/>
      <c r="AN154" s="57"/>
      <c r="AO154" s="57"/>
      <c r="AP154" s="57"/>
      <c r="AQ154" s="104">
        <v>41507</v>
      </c>
      <c r="AR154" s="57"/>
      <c r="AS154" s="57"/>
      <c r="AT154" s="57"/>
      <c r="AU154" s="57"/>
      <c r="AV154" s="57"/>
      <c r="AW154" s="57"/>
      <c r="AX154" s="57"/>
      <c r="AY154" s="104">
        <v>41507</v>
      </c>
      <c r="AZ154" s="57"/>
      <c r="BA154" s="57"/>
      <c r="BB154" s="57"/>
      <c r="BC154" s="57"/>
      <c r="BD154" s="57"/>
      <c r="BE154" s="14"/>
      <c r="BF154" s="57"/>
      <c r="BG154" s="57"/>
      <c r="BH154" s="57"/>
      <c r="BI154" s="57"/>
      <c r="BJ154" s="57"/>
      <c r="BK154" s="57"/>
      <c r="BL154" s="57"/>
      <c r="BM154" s="57"/>
      <c r="BN154" s="57"/>
      <c r="BO154" s="57"/>
      <c r="BP154" s="57"/>
      <c r="BQ154" s="57"/>
      <c r="BR154" s="57"/>
      <c r="BS154" s="57"/>
      <c r="BT154" s="57"/>
      <c r="BU154" s="14"/>
    </row>
    <row r="155" spans="3:73" x14ac:dyDescent="0.35">
      <c r="C155" s="58">
        <v>5</v>
      </c>
      <c r="D155" s="59"/>
      <c r="E155" s="59"/>
      <c r="F155" s="59"/>
      <c r="G155" s="59"/>
      <c r="H155" s="59"/>
      <c r="I155" s="60"/>
      <c r="J155" s="1"/>
      <c r="K155" s="58">
        <v>6</v>
      </c>
      <c r="L155" s="59"/>
      <c r="M155" s="59"/>
      <c r="N155" s="59"/>
      <c r="O155" s="59"/>
      <c r="P155" s="59"/>
      <c r="Q155" s="60"/>
      <c r="R155" s="1"/>
      <c r="S155" s="58">
        <v>7</v>
      </c>
      <c r="T155" s="59"/>
      <c r="U155" s="59"/>
      <c r="V155" s="59"/>
      <c r="W155" s="59"/>
      <c r="X155" s="59"/>
      <c r="Y155" s="60"/>
      <c r="Z155" s="1"/>
      <c r="AA155" s="58">
        <v>8</v>
      </c>
      <c r="AB155" s="59"/>
      <c r="AC155" s="59"/>
      <c r="AD155" s="59"/>
      <c r="AE155" s="59"/>
      <c r="AF155" s="59"/>
      <c r="AG155" s="60"/>
      <c r="AH155" s="1"/>
      <c r="AI155" s="58">
        <v>9</v>
      </c>
      <c r="AJ155" s="59"/>
      <c r="AK155" s="59"/>
      <c r="AL155" s="59"/>
      <c r="AM155" s="59"/>
      <c r="AN155" s="59"/>
      <c r="AO155" s="60"/>
      <c r="AP155" s="1"/>
      <c r="AQ155" s="58">
        <v>10</v>
      </c>
      <c r="AR155" s="59"/>
      <c r="AS155" s="59"/>
      <c r="AT155" s="59"/>
      <c r="AU155" s="59"/>
      <c r="AV155" s="59"/>
      <c r="AW155" s="60"/>
      <c r="AX155" s="1"/>
      <c r="AY155" s="58">
        <v>11</v>
      </c>
      <c r="AZ155" s="59"/>
      <c r="BA155" s="59"/>
      <c r="BB155" s="59"/>
      <c r="BC155" s="59"/>
      <c r="BD155" s="59"/>
      <c r="BE155" s="60"/>
      <c r="BF155" s="1"/>
      <c r="BG155" s="58" t="s">
        <v>23</v>
      </c>
      <c r="BH155" s="59"/>
      <c r="BI155" s="59"/>
      <c r="BJ155" s="59"/>
      <c r="BK155" s="59"/>
      <c r="BL155" s="59"/>
      <c r="BM155" s="60"/>
      <c r="BN155" s="1"/>
      <c r="BO155" s="58" t="s">
        <v>22</v>
      </c>
      <c r="BP155" s="59"/>
      <c r="BQ155" s="59"/>
      <c r="BR155" s="59"/>
      <c r="BS155" s="59"/>
      <c r="BT155" s="59"/>
      <c r="BU155" s="60"/>
    </row>
    <row r="156" spans="3:73" x14ac:dyDescent="0.35">
      <c r="C156" s="2" t="s">
        <v>0</v>
      </c>
      <c r="D156" s="2" t="s">
        <v>1</v>
      </c>
      <c r="E156" s="63" t="s">
        <v>2</v>
      </c>
      <c r="F156" s="64"/>
      <c r="G156" s="3" t="s">
        <v>3</v>
      </c>
      <c r="H156" s="2" t="s">
        <v>4</v>
      </c>
      <c r="I156" s="2" t="s">
        <v>5</v>
      </c>
      <c r="J156" s="1"/>
      <c r="K156" s="2" t="s">
        <v>0</v>
      </c>
      <c r="L156" s="2" t="s">
        <v>1</v>
      </c>
      <c r="M156" s="63" t="s">
        <v>2</v>
      </c>
      <c r="N156" s="64"/>
      <c r="O156" s="3" t="s">
        <v>3</v>
      </c>
      <c r="P156" s="2" t="s">
        <v>4</v>
      </c>
      <c r="Q156" s="2" t="s">
        <v>5</v>
      </c>
      <c r="R156" s="1"/>
      <c r="S156" s="2" t="s">
        <v>0</v>
      </c>
      <c r="T156" s="2" t="s">
        <v>1</v>
      </c>
      <c r="U156" s="63" t="s">
        <v>2</v>
      </c>
      <c r="V156" s="64"/>
      <c r="W156" s="3" t="s">
        <v>3</v>
      </c>
      <c r="X156" s="2" t="s">
        <v>4</v>
      </c>
      <c r="Y156" s="2" t="s">
        <v>5</v>
      </c>
      <c r="Z156" s="1"/>
      <c r="AA156" s="2" t="s">
        <v>0</v>
      </c>
      <c r="AB156" s="2" t="s">
        <v>1</v>
      </c>
      <c r="AC156" s="63" t="s">
        <v>2</v>
      </c>
      <c r="AD156" s="64"/>
      <c r="AE156" s="3" t="s">
        <v>3</v>
      </c>
      <c r="AF156" s="2" t="s">
        <v>4</v>
      </c>
      <c r="AG156" s="2" t="s">
        <v>5</v>
      </c>
      <c r="AH156" s="1"/>
      <c r="AI156" s="2" t="s">
        <v>0</v>
      </c>
      <c r="AJ156" s="2" t="s">
        <v>1</v>
      </c>
      <c r="AK156" s="63" t="s">
        <v>2</v>
      </c>
      <c r="AL156" s="64"/>
      <c r="AM156" s="3" t="s">
        <v>3</v>
      </c>
      <c r="AN156" s="2" t="s">
        <v>4</v>
      </c>
      <c r="AO156" s="2" t="s">
        <v>5</v>
      </c>
      <c r="AP156" s="1"/>
      <c r="AQ156" s="2" t="s">
        <v>0</v>
      </c>
      <c r="AR156" s="2" t="s">
        <v>1</v>
      </c>
      <c r="AS156" s="63" t="s">
        <v>2</v>
      </c>
      <c r="AT156" s="64"/>
      <c r="AU156" s="3" t="s">
        <v>3</v>
      </c>
      <c r="AV156" s="2" t="s">
        <v>4</v>
      </c>
      <c r="AW156" s="2" t="s">
        <v>5</v>
      </c>
      <c r="AX156" s="1"/>
      <c r="AY156" s="2" t="s">
        <v>0</v>
      </c>
      <c r="AZ156" s="2" t="s">
        <v>1</v>
      </c>
      <c r="BA156" s="63" t="s">
        <v>2</v>
      </c>
      <c r="BB156" s="64"/>
      <c r="BC156" s="3" t="s">
        <v>3</v>
      </c>
      <c r="BD156" s="2" t="s">
        <v>4</v>
      </c>
      <c r="BE156" s="2" t="s">
        <v>5</v>
      </c>
      <c r="BF156" s="1"/>
      <c r="BG156" s="2" t="s">
        <v>0</v>
      </c>
      <c r="BH156" s="2" t="s">
        <v>1</v>
      </c>
      <c r="BI156" s="63" t="s">
        <v>2</v>
      </c>
      <c r="BJ156" s="64"/>
      <c r="BK156" s="3" t="s">
        <v>3</v>
      </c>
      <c r="BL156" s="2" t="s">
        <v>4</v>
      </c>
      <c r="BM156" s="2" t="s">
        <v>5</v>
      </c>
      <c r="BN156" s="1"/>
      <c r="BO156" s="2" t="s">
        <v>0</v>
      </c>
      <c r="BP156" s="2" t="s">
        <v>1</v>
      </c>
      <c r="BQ156" s="63" t="s">
        <v>2</v>
      </c>
      <c r="BR156" s="64"/>
      <c r="BS156" s="3" t="s">
        <v>3</v>
      </c>
      <c r="BT156" s="2" t="s">
        <v>4</v>
      </c>
      <c r="BU156" s="2" t="s">
        <v>5</v>
      </c>
    </row>
    <row r="157" spans="3:73" x14ac:dyDescent="0.35">
      <c r="C157" s="5" t="s">
        <v>6</v>
      </c>
      <c r="D157" s="5" t="s">
        <v>7</v>
      </c>
      <c r="E157" s="6" t="s">
        <v>8</v>
      </c>
      <c r="F157" s="7" t="s">
        <v>9</v>
      </c>
      <c r="G157" s="5"/>
      <c r="H157" s="5" t="s">
        <v>10</v>
      </c>
      <c r="I157" s="5" t="s">
        <v>11</v>
      </c>
      <c r="J157" s="1"/>
      <c r="K157" s="5" t="s">
        <v>6</v>
      </c>
      <c r="L157" s="5" t="s">
        <v>7</v>
      </c>
      <c r="M157" s="6" t="s">
        <v>8</v>
      </c>
      <c r="N157" s="7" t="s">
        <v>9</v>
      </c>
      <c r="O157" s="5"/>
      <c r="P157" s="5" t="s">
        <v>10</v>
      </c>
      <c r="Q157" s="5" t="s">
        <v>11</v>
      </c>
      <c r="R157" s="1"/>
      <c r="S157" s="5" t="s">
        <v>6</v>
      </c>
      <c r="T157" s="5" t="s">
        <v>7</v>
      </c>
      <c r="U157" s="6" t="s">
        <v>8</v>
      </c>
      <c r="V157" s="7" t="s">
        <v>9</v>
      </c>
      <c r="W157" s="5"/>
      <c r="X157" s="5" t="s">
        <v>10</v>
      </c>
      <c r="Y157" s="5" t="s">
        <v>11</v>
      </c>
      <c r="Z157" s="1"/>
      <c r="AA157" s="5" t="s">
        <v>6</v>
      </c>
      <c r="AB157" s="5" t="s">
        <v>7</v>
      </c>
      <c r="AC157" s="6" t="s">
        <v>8</v>
      </c>
      <c r="AD157" s="7" t="s">
        <v>9</v>
      </c>
      <c r="AE157" s="5"/>
      <c r="AF157" s="5" t="s">
        <v>10</v>
      </c>
      <c r="AG157" s="5" t="s">
        <v>11</v>
      </c>
      <c r="AH157" s="1"/>
      <c r="AI157" s="5" t="s">
        <v>6</v>
      </c>
      <c r="AJ157" s="5" t="s">
        <v>7</v>
      </c>
      <c r="AK157" s="6" t="s">
        <v>8</v>
      </c>
      <c r="AL157" s="7" t="s">
        <v>9</v>
      </c>
      <c r="AM157" s="5"/>
      <c r="AN157" s="5" t="s">
        <v>10</v>
      </c>
      <c r="AO157" s="5" t="s">
        <v>11</v>
      </c>
      <c r="AP157" s="1"/>
      <c r="AQ157" s="5" t="s">
        <v>6</v>
      </c>
      <c r="AR157" s="5" t="s">
        <v>7</v>
      </c>
      <c r="AS157" s="6" t="s">
        <v>8</v>
      </c>
      <c r="AT157" s="7" t="s">
        <v>9</v>
      </c>
      <c r="AU157" s="5"/>
      <c r="AV157" s="5" t="s">
        <v>10</v>
      </c>
      <c r="AW157" s="5" t="s">
        <v>11</v>
      </c>
      <c r="AX157" s="1"/>
      <c r="AY157" s="5" t="s">
        <v>6</v>
      </c>
      <c r="AZ157" s="5" t="s">
        <v>7</v>
      </c>
      <c r="BA157" s="6" t="s">
        <v>8</v>
      </c>
      <c r="BB157" s="7" t="s">
        <v>9</v>
      </c>
      <c r="BC157" s="5"/>
      <c r="BD157" s="5" t="s">
        <v>10</v>
      </c>
      <c r="BE157" s="5" t="s">
        <v>11</v>
      </c>
      <c r="BF157" s="1"/>
      <c r="BG157" s="5" t="s">
        <v>6</v>
      </c>
      <c r="BH157" s="5" t="s">
        <v>7</v>
      </c>
      <c r="BI157" s="6" t="s">
        <v>8</v>
      </c>
      <c r="BJ157" s="7" t="s">
        <v>9</v>
      </c>
      <c r="BK157" s="5"/>
      <c r="BL157" s="5" t="s">
        <v>10</v>
      </c>
      <c r="BM157" s="5" t="s">
        <v>11</v>
      </c>
      <c r="BN157" s="1"/>
      <c r="BO157" s="5" t="s">
        <v>6</v>
      </c>
      <c r="BP157" s="5" t="s">
        <v>7</v>
      </c>
      <c r="BQ157" s="6" t="s">
        <v>8</v>
      </c>
      <c r="BR157" s="7" t="s">
        <v>9</v>
      </c>
      <c r="BS157" s="5"/>
      <c r="BT157" s="5" t="s">
        <v>10</v>
      </c>
      <c r="BU157" s="5" t="s">
        <v>11</v>
      </c>
    </row>
    <row r="158" spans="3:73" x14ac:dyDescent="0.35">
      <c r="C158" s="5">
        <v>0</v>
      </c>
      <c r="D158" s="5"/>
      <c r="E158" s="6"/>
      <c r="F158" s="7"/>
      <c r="G158" s="5"/>
      <c r="H158" s="5"/>
      <c r="I158" s="5"/>
      <c r="J158" s="1"/>
      <c r="K158" s="5">
        <v>0</v>
      </c>
      <c r="L158" s="5"/>
      <c r="M158" s="6"/>
      <c r="N158" s="7"/>
      <c r="O158" s="5"/>
      <c r="P158" s="5"/>
      <c r="Q158" s="5"/>
      <c r="R158" s="1"/>
      <c r="S158" s="5">
        <v>0</v>
      </c>
      <c r="T158" s="5">
        <v>19.600000000000001</v>
      </c>
      <c r="U158" s="6"/>
      <c r="V158" s="7"/>
      <c r="W158" s="5">
        <v>8.4</v>
      </c>
      <c r="X158" s="5">
        <v>-42</v>
      </c>
      <c r="Y158" s="5">
        <v>815</v>
      </c>
      <c r="Z158" s="1"/>
      <c r="AA158" s="5">
        <v>0</v>
      </c>
      <c r="AB158" s="5"/>
      <c r="AC158" s="6"/>
      <c r="AD158" s="7"/>
      <c r="AE158" s="5"/>
      <c r="AF158" s="5"/>
      <c r="AG158" s="5"/>
      <c r="AH158" s="1"/>
      <c r="AI158" s="5">
        <v>0</v>
      </c>
      <c r="AJ158" s="5"/>
      <c r="AK158" s="6"/>
      <c r="AL158" s="7"/>
      <c r="AM158" s="5"/>
      <c r="AN158" s="5"/>
      <c r="AO158" s="5"/>
      <c r="AP158" s="1"/>
      <c r="AQ158" s="5">
        <v>0</v>
      </c>
      <c r="AR158" s="5">
        <v>19.399999999999999</v>
      </c>
      <c r="AS158" s="6"/>
      <c r="AT158" s="7"/>
      <c r="AU158" s="5">
        <v>8.4</v>
      </c>
      <c r="AV158" s="5">
        <v>-12</v>
      </c>
      <c r="AW158" s="5">
        <v>824</v>
      </c>
      <c r="AX158" s="1"/>
      <c r="AY158" s="5">
        <v>0</v>
      </c>
      <c r="AZ158" s="5"/>
      <c r="BA158" s="6"/>
      <c r="BB158" s="7"/>
      <c r="BC158" s="5"/>
      <c r="BD158" s="5"/>
      <c r="BE158" s="5"/>
      <c r="BF158" s="1"/>
      <c r="BG158" s="5">
        <v>0</v>
      </c>
      <c r="BH158" s="5">
        <v>21.1</v>
      </c>
      <c r="BI158" s="6"/>
      <c r="BJ158" s="7"/>
      <c r="BK158" s="5">
        <v>8.5</v>
      </c>
      <c r="BL158" s="5">
        <v>19</v>
      </c>
      <c r="BM158" s="5">
        <v>818</v>
      </c>
      <c r="BN158" s="1"/>
      <c r="BO158" s="5">
        <v>0</v>
      </c>
      <c r="BP158" s="5">
        <v>17.399999999999999</v>
      </c>
      <c r="BQ158" s="6"/>
      <c r="BR158" s="7"/>
      <c r="BS158" s="5">
        <v>8.3000000000000007</v>
      </c>
      <c r="BT158" s="5">
        <v>53</v>
      </c>
      <c r="BU158" s="5">
        <v>835</v>
      </c>
    </row>
    <row r="159" spans="3:73" x14ac:dyDescent="0.35">
      <c r="C159" s="5">
        <v>1</v>
      </c>
      <c r="D159" s="5"/>
      <c r="E159" s="6"/>
      <c r="F159" s="7"/>
      <c r="G159" s="5"/>
      <c r="H159" s="5"/>
      <c r="I159" s="5"/>
      <c r="J159" s="1"/>
      <c r="K159" s="5">
        <v>1</v>
      </c>
      <c r="L159" s="5"/>
      <c r="M159" s="6"/>
      <c r="N159" s="7"/>
      <c r="O159" s="5"/>
      <c r="P159" s="5"/>
      <c r="Q159" s="5"/>
      <c r="R159" s="1"/>
      <c r="S159" s="5">
        <v>1</v>
      </c>
      <c r="T159" s="5">
        <v>18.8</v>
      </c>
      <c r="U159" s="6"/>
      <c r="V159" s="7"/>
      <c r="W159" s="5">
        <v>8.3000000000000007</v>
      </c>
      <c r="X159" s="5">
        <v>-50</v>
      </c>
      <c r="Y159" s="5">
        <v>822</v>
      </c>
      <c r="Z159" s="1"/>
      <c r="AA159" s="5">
        <v>1</v>
      </c>
      <c r="AB159" s="5"/>
      <c r="AC159" s="6"/>
      <c r="AD159" s="7"/>
      <c r="AE159" s="5"/>
      <c r="AF159" s="5"/>
      <c r="AG159" s="5"/>
      <c r="AH159" s="1"/>
      <c r="AI159" s="5">
        <v>1</v>
      </c>
      <c r="AJ159" s="5"/>
      <c r="AK159" s="6"/>
      <c r="AL159" s="7"/>
      <c r="AM159" s="5"/>
      <c r="AN159" s="5"/>
      <c r="AO159" s="5"/>
      <c r="AP159" s="1"/>
      <c r="AQ159" s="5">
        <v>1</v>
      </c>
      <c r="AR159" s="5">
        <v>18.600000000000001</v>
      </c>
      <c r="AS159" s="6"/>
      <c r="AT159" s="7"/>
      <c r="AU159" s="5">
        <v>8.4</v>
      </c>
      <c r="AV159" s="5">
        <v>-81</v>
      </c>
      <c r="AW159" s="5">
        <v>822</v>
      </c>
      <c r="AX159" s="1"/>
      <c r="AY159" s="5">
        <v>1</v>
      </c>
      <c r="AZ159" s="5"/>
      <c r="BA159" s="6"/>
      <c r="BB159" s="7"/>
      <c r="BC159" s="5"/>
      <c r="BD159" s="5"/>
      <c r="BE159" s="5"/>
      <c r="BF159" s="1"/>
      <c r="BG159" s="5">
        <v>1</v>
      </c>
      <c r="BH159" s="5"/>
      <c r="BI159" s="6"/>
      <c r="BJ159" s="7"/>
      <c r="BK159" s="5"/>
      <c r="BL159" s="5"/>
      <c r="BM159" s="5"/>
      <c r="BN159" s="1"/>
      <c r="BO159" s="5">
        <v>1</v>
      </c>
      <c r="BP159" s="5"/>
      <c r="BQ159" s="6"/>
      <c r="BR159" s="7"/>
      <c r="BS159" s="5"/>
      <c r="BT159" s="5"/>
      <c r="BU159" s="5"/>
    </row>
    <row r="160" spans="3:73" x14ac:dyDescent="0.35">
      <c r="C160" s="5">
        <v>2</v>
      </c>
      <c r="D160" s="5"/>
      <c r="E160" s="6"/>
      <c r="F160" s="7"/>
      <c r="G160" s="5"/>
      <c r="H160" s="5"/>
      <c r="I160" s="5"/>
      <c r="J160" s="1"/>
      <c r="K160" s="5">
        <v>2</v>
      </c>
      <c r="L160" s="5"/>
      <c r="M160" s="6"/>
      <c r="N160" s="7"/>
      <c r="O160" s="5"/>
      <c r="P160" s="5"/>
      <c r="Q160" s="5"/>
      <c r="R160" s="1"/>
      <c r="S160" s="5">
        <v>2</v>
      </c>
      <c r="T160" s="5">
        <v>18.8</v>
      </c>
      <c r="U160" s="6"/>
      <c r="V160" s="7"/>
      <c r="W160" s="5">
        <v>8</v>
      </c>
      <c r="X160" s="5">
        <v>-96</v>
      </c>
      <c r="Y160" s="5">
        <v>828</v>
      </c>
      <c r="Z160" s="1"/>
      <c r="AA160" s="5">
        <v>2</v>
      </c>
      <c r="AB160" s="5"/>
      <c r="AC160" s="6"/>
      <c r="AD160" s="7"/>
      <c r="AE160" s="5"/>
      <c r="AF160" s="5"/>
      <c r="AG160" s="5"/>
      <c r="AH160" s="1"/>
      <c r="AI160" s="5">
        <v>2</v>
      </c>
      <c r="AJ160" s="5"/>
      <c r="AK160" s="6"/>
      <c r="AL160" s="7"/>
      <c r="AM160" s="5"/>
      <c r="AN160" s="5"/>
      <c r="AO160" s="5"/>
      <c r="AP160" s="1"/>
      <c r="AQ160" s="5">
        <v>2</v>
      </c>
      <c r="AR160" s="5">
        <v>18.600000000000001</v>
      </c>
      <c r="AS160" s="6"/>
      <c r="AT160" s="7"/>
      <c r="AU160" s="5">
        <v>8.4</v>
      </c>
      <c r="AV160" s="5">
        <v>-108</v>
      </c>
      <c r="AW160" s="5">
        <v>825</v>
      </c>
      <c r="AX160" s="1"/>
      <c r="AY160" s="5">
        <v>2</v>
      </c>
      <c r="AZ160" s="5"/>
      <c r="BA160" s="6"/>
      <c r="BB160" s="7"/>
      <c r="BC160" s="5"/>
      <c r="BD160" s="5"/>
      <c r="BE160" s="5"/>
      <c r="BF160" s="1"/>
      <c r="BG160" s="5">
        <v>2</v>
      </c>
      <c r="BH160" s="5"/>
      <c r="BI160" s="6"/>
      <c r="BJ160" s="7"/>
      <c r="BK160" s="5"/>
      <c r="BL160" s="5"/>
      <c r="BM160" s="5"/>
      <c r="BN160" s="1"/>
      <c r="BO160" s="5">
        <v>2</v>
      </c>
      <c r="BP160" s="5"/>
      <c r="BQ160" s="6"/>
      <c r="BR160" s="7"/>
      <c r="BS160" s="5"/>
      <c r="BT160" s="5"/>
      <c r="BU160" s="5"/>
    </row>
    <row r="161" spans="3:73" x14ac:dyDescent="0.35">
      <c r="C161" s="9">
        <v>3</v>
      </c>
      <c r="D161" s="9"/>
      <c r="E161" s="10"/>
      <c r="F161" s="11"/>
      <c r="G161" s="9"/>
      <c r="H161" s="9"/>
      <c r="I161" s="9"/>
      <c r="J161" s="1"/>
      <c r="K161" s="9">
        <v>3</v>
      </c>
      <c r="L161" s="9"/>
      <c r="M161" s="10"/>
      <c r="N161" s="11"/>
      <c r="O161" s="9"/>
      <c r="P161" s="9"/>
      <c r="Q161" s="9"/>
      <c r="R161" s="1"/>
      <c r="S161" s="9">
        <v>3</v>
      </c>
      <c r="T161" s="9">
        <v>15.2</v>
      </c>
      <c r="U161" s="10"/>
      <c r="V161" s="11"/>
      <c r="W161" s="9">
        <v>7.4</v>
      </c>
      <c r="X161" s="9">
        <v>-285</v>
      </c>
      <c r="Y161" s="9">
        <v>898</v>
      </c>
      <c r="Z161" s="1"/>
      <c r="AA161" s="9">
        <v>3</v>
      </c>
      <c r="AB161" s="9"/>
      <c r="AC161" s="10"/>
      <c r="AD161" s="11"/>
      <c r="AE161" s="9"/>
      <c r="AF161" s="9"/>
      <c r="AG161" s="9"/>
      <c r="AH161" s="1"/>
      <c r="AI161" s="9">
        <v>3</v>
      </c>
      <c r="AJ161" s="9"/>
      <c r="AK161" s="10"/>
      <c r="AL161" s="11"/>
      <c r="AM161" s="9"/>
      <c r="AN161" s="9"/>
      <c r="AO161" s="9"/>
      <c r="AP161" s="1"/>
      <c r="AQ161" s="9">
        <v>3</v>
      </c>
      <c r="AR161" s="9">
        <v>15.4</v>
      </c>
      <c r="AS161" s="10"/>
      <c r="AT161" s="11"/>
      <c r="AU161" s="9">
        <v>7.2</v>
      </c>
      <c r="AV161" s="9">
        <v>-294</v>
      </c>
      <c r="AW161" s="9">
        <v>959</v>
      </c>
      <c r="AX161" s="1"/>
      <c r="AY161" s="9">
        <v>3</v>
      </c>
      <c r="AZ161" s="9"/>
      <c r="BA161" s="10"/>
      <c r="BB161" s="11"/>
      <c r="BC161" s="9"/>
      <c r="BD161" s="9"/>
      <c r="BE161" s="9"/>
      <c r="BF161" s="1"/>
      <c r="BG161" s="9">
        <v>3</v>
      </c>
      <c r="BH161" s="9"/>
      <c r="BI161" s="10"/>
      <c r="BJ161" s="11"/>
      <c r="BK161" s="9"/>
      <c r="BL161" s="9"/>
      <c r="BM161" s="9"/>
      <c r="BN161" s="1"/>
      <c r="BO161" s="9">
        <v>3</v>
      </c>
      <c r="BP161" s="9"/>
      <c r="BQ161" s="10"/>
      <c r="BR161" s="11"/>
      <c r="BS161" s="9"/>
      <c r="BT161" s="9"/>
      <c r="BU161" s="9"/>
    </row>
    <row r="162" spans="3:73" x14ac:dyDescent="0.35">
      <c r="C162" s="13"/>
      <c r="D162" s="57"/>
      <c r="E162" s="57"/>
      <c r="F162" s="57"/>
      <c r="G162" s="57"/>
      <c r="H162" s="57"/>
      <c r="I162" s="14"/>
      <c r="J162" s="1"/>
      <c r="K162" s="13"/>
      <c r="L162" s="57"/>
      <c r="M162" s="57"/>
      <c r="N162" s="57"/>
      <c r="O162" s="57"/>
      <c r="P162" s="57"/>
      <c r="Q162" s="14"/>
      <c r="R162" s="1"/>
      <c r="S162" s="13"/>
      <c r="T162" s="57"/>
      <c r="U162" s="57"/>
      <c r="V162" s="57"/>
      <c r="W162" s="57"/>
      <c r="X162" s="57"/>
      <c r="Y162" s="14"/>
      <c r="Z162" s="1"/>
      <c r="AA162" s="13"/>
      <c r="AB162" s="57"/>
      <c r="AC162" s="57"/>
      <c r="AD162" s="57"/>
      <c r="AE162" s="57"/>
      <c r="AF162" s="57"/>
      <c r="AG162" s="14"/>
      <c r="AH162" s="1"/>
      <c r="AI162" s="13"/>
      <c r="AJ162" s="57"/>
      <c r="AK162" s="57"/>
      <c r="AL162" s="57"/>
      <c r="AM162" s="57"/>
      <c r="AN162" s="57"/>
      <c r="AO162" s="14"/>
      <c r="AP162" s="1"/>
      <c r="AQ162" s="13"/>
      <c r="AR162" s="57"/>
      <c r="AS162" s="57"/>
      <c r="AT162" s="57"/>
      <c r="AU162" s="57"/>
      <c r="AV162" s="57"/>
      <c r="AW162" s="14"/>
      <c r="AX162" s="1"/>
      <c r="AY162" s="13"/>
      <c r="AZ162" s="57"/>
      <c r="BA162" s="57"/>
      <c r="BB162" s="57"/>
      <c r="BC162" s="57"/>
      <c r="BD162" s="57"/>
      <c r="BE162" s="14"/>
      <c r="BF162" s="1"/>
      <c r="BG162" s="13"/>
      <c r="BH162" s="57"/>
      <c r="BI162" s="57"/>
      <c r="BJ162" s="57"/>
      <c r="BK162" s="57"/>
      <c r="BL162" s="57"/>
      <c r="BM162" s="14"/>
      <c r="BN162" s="1"/>
      <c r="BO162" s="13"/>
      <c r="BP162" s="57"/>
      <c r="BQ162" s="57"/>
      <c r="BR162" s="57"/>
      <c r="BS162" s="57"/>
      <c r="BT162" s="57"/>
      <c r="BU162" s="14"/>
    </row>
    <row r="163" spans="3:73" ht="14.5" customHeight="1" x14ac:dyDescent="0.35">
      <c r="C163" s="13" t="s">
        <v>12</v>
      </c>
      <c r="D163" s="14"/>
      <c r="E163" s="15">
        <v>0.5</v>
      </c>
      <c r="F163" s="16"/>
      <c r="G163" s="17"/>
      <c r="H163" s="17"/>
      <c r="I163" s="18"/>
      <c r="J163" s="1"/>
      <c r="K163" s="13" t="s">
        <v>12</v>
      </c>
      <c r="L163" s="14"/>
      <c r="M163" s="15">
        <v>0.5</v>
      </c>
      <c r="N163" s="16"/>
      <c r="O163" s="17"/>
      <c r="P163" s="17"/>
      <c r="Q163" s="18"/>
      <c r="R163" s="1"/>
      <c r="S163" s="13" t="s">
        <v>12</v>
      </c>
      <c r="T163" s="14"/>
      <c r="U163" s="15">
        <v>0.5</v>
      </c>
      <c r="V163" s="16"/>
      <c r="W163" s="17"/>
      <c r="X163" s="17"/>
      <c r="Y163" s="18"/>
      <c r="Z163" s="1"/>
      <c r="AA163" s="13" t="s">
        <v>12</v>
      </c>
      <c r="AB163" s="14"/>
      <c r="AC163" s="15">
        <v>0.5</v>
      </c>
      <c r="AD163" s="16"/>
      <c r="AE163" s="17"/>
      <c r="AF163" s="17"/>
      <c r="AG163" s="18"/>
      <c r="AH163" s="1"/>
      <c r="AI163" s="13" t="s">
        <v>12</v>
      </c>
      <c r="AJ163" s="14"/>
      <c r="AK163" s="15">
        <v>0.5</v>
      </c>
      <c r="AL163" s="16"/>
      <c r="AM163" s="17"/>
      <c r="AN163" s="17"/>
      <c r="AO163" s="18"/>
      <c r="AP163" s="1"/>
      <c r="AQ163" s="13" t="s">
        <v>12</v>
      </c>
      <c r="AR163" s="14"/>
      <c r="AS163" s="15">
        <v>0.5</v>
      </c>
      <c r="AT163" s="16"/>
      <c r="AU163" s="17"/>
      <c r="AV163" s="17"/>
      <c r="AW163" s="18"/>
      <c r="AX163" s="1"/>
      <c r="AY163" s="13" t="s">
        <v>12</v>
      </c>
      <c r="AZ163" s="14"/>
      <c r="BA163" s="15">
        <v>0.4</v>
      </c>
      <c r="BB163" s="16"/>
      <c r="BC163" s="17"/>
      <c r="BD163" s="17"/>
      <c r="BE163" s="18"/>
      <c r="BF163" s="1"/>
      <c r="BG163" s="13" t="s">
        <v>12</v>
      </c>
      <c r="BH163" s="14"/>
      <c r="BI163" s="15"/>
      <c r="BJ163" s="16"/>
      <c r="BK163" s="17"/>
      <c r="BL163" s="17"/>
      <c r="BM163" s="18"/>
      <c r="BN163" s="1"/>
      <c r="BO163" s="13" t="s">
        <v>12</v>
      </c>
      <c r="BP163" s="14"/>
      <c r="BQ163" s="15"/>
      <c r="BR163" s="16"/>
      <c r="BS163" s="17"/>
      <c r="BT163" s="17"/>
      <c r="BU163" s="18"/>
    </row>
    <row r="164" spans="3:73" x14ac:dyDescent="0.35">
      <c r="C164" s="13" t="s">
        <v>14</v>
      </c>
      <c r="D164" s="14"/>
      <c r="E164" s="15">
        <v>3</v>
      </c>
      <c r="F164" s="22"/>
      <c r="G164" s="23"/>
      <c r="H164" s="23"/>
      <c r="I164" s="24"/>
      <c r="J164" s="1"/>
      <c r="K164" s="13" t="s">
        <v>14</v>
      </c>
      <c r="L164" s="14"/>
      <c r="M164" s="15">
        <v>3.3</v>
      </c>
      <c r="N164" s="22"/>
      <c r="O164" s="23"/>
      <c r="P164" s="23"/>
      <c r="Q164" s="24"/>
      <c r="R164" s="1"/>
      <c r="S164" s="13" t="s">
        <v>14</v>
      </c>
      <c r="T164" s="14"/>
      <c r="U164" s="15">
        <v>3.25</v>
      </c>
      <c r="V164" s="22"/>
      <c r="W164" s="23"/>
      <c r="X164" s="23"/>
      <c r="Y164" s="24"/>
      <c r="Z164" s="1"/>
      <c r="AA164" s="13" t="s">
        <v>14</v>
      </c>
      <c r="AB164" s="14"/>
      <c r="AC164" s="15">
        <v>2.9</v>
      </c>
      <c r="AD164" s="22"/>
      <c r="AE164" s="23"/>
      <c r="AF164" s="23"/>
      <c r="AG164" s="24"/>
      <c r="AH164" s="1"/>
      <c r="AI164" s="13" t="s">
        <v>14</v>
      </c>
      <c r="AJ164" s="14"/>
      <c r="AK164" s="15">
        <v>2.7</v>
      </c>
      <c r="AL164" s="22"/>
      <c r="AM164" s="23"/>
      <c r="AN164" s="23"/>
      <c r="AO164" s="24"/>
      <c r="AP164" s="1"/>
      <c r="AQ164" s="13" t="s">
        <v>14</v>
      </c>
      <c r="AR164" s="14"/>
      <c r="AS164" s="15">
        <v>3.3</v>
      </c>
      <c r="AT164" s="22"/>
      <c r="AU164" s="23"/>
      <c r="AV164" s="23"/>
      <c r="AW164" s="24"/>
      <c r="AX164" s="1"/>
      <c r="AY164" s="13" t="s">
        <v>14</v>
      </c>
      <c r="AZ164" s="14"/>
      <c r="BA164" s="15">
        <v>2.4</v>
      </c>
      <c r="BB164" s="22"/>
      <c r="BC164" s="23"/>
      <c r="BD164" s="23"/>
      <c r="BE164" s="24"/>
      <c r="BF164" s="1"/>
      <c r="BG164" s="13" t="s">
        <v>14</v>
      </c>
      <c r="BH164" s="14"/>
      <c r="BI164" s="15"/>
      <c r="BJ164" s="22"/>
      <c r="BK164" s="23"/>
      <c r="BL164" s="23"/>
      <c r="BM164" s="24"/>
      <c r="BN164" s="1"/>
      <c r="BO164" s="13" t="s">
        <v>14</v>
      </c>
      <c r="BP164" s="14"/>
      <c r="BQ164" s="15"/>
      <c r="BR164" s="22"/>
      <c r="BS164" s="23"/>
      <c r="BT164" s="23"/>
      <c r="BU164" s="24"/>
    </row>
    <row r="165" spans="3:73" x14ac:dyDescent="0.35">
      <c r="C165" s="13" t="s">
        <v>15</v>
      </c>
      <c r="D165" s="14"/>
      <c r="E165" s="15">
        <v>15.6</v>
      </c>
      <c r="F165" s="22"/>
      <c r="G165" s="23"/>
      <c r="H165" s="23"/>
      <c r="I165" s="24"/>
      <c r="J165" s="1"/>
      <c r="K165" s="13" t="s">
        <v>15</v>
      </c>
      <c r="L165" s="14"/>
      <c r="M165" s="15">
        <v>17.2</v>
      </c>
      <c r="N165" s="22"/>
      <c r="O165" s="23"/>
      <c r="P165" s="23"/>
      <c r="Q165" s="24"/>
      <c r="R165" s="1"/>
      <c r="S165" s="13" t="s">
        <v>15</v>
      </c>
      <c r="T165" s="14"/>
      <c r="U165" s="15">
        <v>15.2</v>
      </c>
      <c r="V165" s="22"/>
      <c r="W165" s="23"/>
      <c r="X165" s="23"/>
      <c r="Y165" s="24"/>
      <c r="Z165" s="1"/>
      <c r="AA165" s="13" t="s">
        <v>15</v>
      </c>
      <c r="AB165" s="14"/>
      <c r="AC165" s="15">
        <v>14.8</v>
      </c>
      <c r="AD165" s="22"/>
      <c r="AE165" s="23"/>
      <c r="AF165" s="23"/>
      <c r="AG165" s="24"/>
      <c r="AH165" s="1"/>
      <c r="AI165" s="13" t="s">
        <v>15</v>
      </c>
      <c r="AJ165" s="14"/>
      <c r="AK165" s="15">
        <v>15.4</v>
      </c>
      <c r="AL165" s="22"/>
      <c r="AM165" s="23"/>
      <c r="AN165" s="23"/>
      <c r="AO165" s="24"/>
      <c r="AP165" s="1"/>
      <c r="AQ165" s="13" t="s">
        <v>15</v>
      </c>
      <c r="AR165" s="14"/>
      <c r="AS165" s="15">
        <v>16.399999999999999</v>
      </c>
      <c r="AT165" s="22"/>
      <c r="AU165" s="23"/>
      <c r="AV165" s="23"/>
      <c r="AW165" s="24"/>
      <c r="AX165" s="1"/>
      <c r="AY165" s="13" t="s">
        <v>15</v>
      </c>
      <c r="AZ165" s="14"/>
      <c r="BA165" s="15">
        <v>18.5</v>
      </c>
      <c r="BB165" s="22"/>
      <c r="BC165" s="23"/>
      <c r="BD165" s="23"/>
      <c r="BE165" s="24"/>
      <c r="BF165" s="1"/>
      <c r="BG165" s="13" t="s">
        <v>15</v>
      </c>
      <c r="BH165" s="14"/>
      <c r="BI165" s="15"/>
      <c r="BJ165" s="22"/>
      <c r="BK165" s="23"/>
      <c r="BL165" s="23"/>
      <c r="BM165" s="24"/>
      <c r="BN165" s="1"/>
      <c r="BO165" s="13" t="s">
        <v>15</v>
      </c>
      <c r="BP165" s="14"/>
      <c r="BQ165" s="15"/>
      <c r="BR165" s="22"/>
      <c r="BS165" s="23"/>
      <c r="BT165" s="23"/>
      <c r="BU165" s="24"/>
    </row>
    <row r="166" spans="3:73" x14ac:dyDescent="0.35">
      <c r="C166" s="13" t="s">
        <v>16</v>
      </c>
      <c r="D166" s="14"/>
      <c r="E166" s="15">
        <v>15.5</v>
      </c>
      <c r="F166" s="22"/>
      <c r="G166" s="23"/>
      <c r="H166" s="23"/>
      <c r="I166" s="24"/>
      <c r="J166" s="1"/>
      <c r="K166" s="13" t="s">
        <v>16</v>
      </c>
      <c r="L166" s="14"/>
      <c r="M166" s="15">
        <v>18.399999999999999</v>
      </c>
      <c r="N166" s="22"/>
      <c r="O166" s="23"/>
      <c r="P166" s="23"/>
      <c r="Q166" s="24"/>
      <c r="R166" s="1"/>
      <c r="S166" s="13" t="s">
        <v>16</v>
      </c>
      <c r="T166" s="14"/>
      <c r="U166" s="15">
        <v>14.4</v>
      </c>
      <c r="V166" s="22"/>
      <c r="W166" s="23"/>
      <c r="X166" s="23"/>
      <c r="Y166" s="24"/>
      <c r="Z166" s="1"/>
      <c r="AA166" s="13" t="s">
        <v>16</v>
      </c>
      <c r="AB166" s="14"/>
      <c r="AC166" s="15">
        <v>16</v>
      </c>
      <c r="AD166" s="22"/>
      <c r="AE166" s="23"/>
      <c r="AF166" s="23"/>
      <c r="AG166" s="24"/>
      <c r="AH166" s="1"/>
      <c r="AI166" s="13" t="s">
        <v>16</v>
      </c>
      <c r="AJ166" s="14"/>
      <c r="AK166" s="15">
        <v>18</v>
      </c>
      <c r="AL166" s="22"/>
      <c r="AM166" s="23"/>
      <c r="AN166" s="23"/>
      <c r="AO166" s="24"/>
      <c r="AP166" s="1"/>
      <c r="AQ166" s="13" t="s">
        <v>16</v>
      </c>
      <c r="AR166" s="14"/>
      <c r="AS166" s="15">
        <v>21</v>
      </c>
      <c r="AT166" s="22"/>
      <c r="AU166" s="23"/>
      <c r="AV166" s="23"/>
      <c r="AW166" s="24"/>
      <c r="AX166" s="1"/>
      <c r="AY166" s="13" t="s">
        <v>16</v>
      </c>
      <c r="AZ166" s="14"/>
      <c r="BA166" s="15">
        <v>25.9</v>
      </c>
      <c r="BB166" s="22"/>
      <c r="BC166" s="23"/>
      <c r="BD166" s="23"/>
      <c r="BE166" s="24"/>
      <c r="BF166" s="1"/>
      <c r="BG166" s="13" t="s">
        <v>16</v>
      </c>
      <c r="BH166" s="14"/>
      <c r="BI166" s="15"/>
      <c r="BJ166" s="22"/>
      <c r="BK166" s="23"/>
      <c r="BL166" s="23"/>
      <c r="BM166" s="24"/>
      <c r="BN166" s="1"/>
      <c r="BO166" s="13" t="s">
        <v>16</v>
      </c>
      <c r="BP166" s="14"/>
      <c r="BQ166" s="15"/>
      <c r="BR166" s="22"/>
      <c r="BS166" s="23"/>
      <c r="BT166" s="23"/>
      <c r="BU166" s="24"/>
    </row>
    <row r="167" spans="3:73" x14ac:dyDescent="0.35">
      <c r="C167" s="13" t="s">
        <v>17</v>
      </c>
      <c r="D167" s="14"/>
      <c r="E167" s="15">
        <v>31.4</v>
      </c>
      <c r="F167" s="26"/>
      <c r="G167" s="27"/>
      <c r="H167" s="27"/>
      <c r="I167" s="28"/>
      <c r="J167" s="29"/>
      <c r="K167" s="13" t="s">
        <v>17</v>
      </c>
      <c r="L167" s="14"/>
      <c r="M167" s="15">
        <v>35.799999999999997</v>
      </c>
      <c r="N167" s="26"/>
      <c r="O167" s="27"/>
      <c r="P167" s="27"/>
      <c r="Q167" s="28"/>
      <c r="R167" s="29"/>
      <c r="S167" s="13" t="s">
        <v>17</v>
      </c>
      <c r="T167" s="14"/>
      <c r="U167" s="15">
        <v>32.700000000000003</v>
      </c>
      <c r="V167" s="26"/>
      <c r="W167" s="27"/>
      <c r="X167" s="27"/>
      <c r="Y167" s="28"/>
      <c r="Z167" s="29"/>
      <c r="AA167" s="13" t="s">
        <v>17</v>
      </c>
      <c r="AB167" s="14"/>
      <c r="AC167" s="15">
        <v>36.9</v>
      </c>
      <c r="AD167" s="26"/>
      <c r="AE167" s="27"/>
      <c r="AF167" s="27"/>
      <c r="AG167" s="28"/>
      <c r="AH167" s="29"/>
      <c r="AI167" s="13" t="s">
        <v>17</v>
      </c>
      <c r="AJ167" s="14"/>
      <c r="AK167" s="15">
        <v>40.700000000000003</v>
      </c>
      <c r="AL167" s="26"/>
      <c r="AM167" s="27"/>
      <c r="AN167" s="27"/>
      <c r="AO167" s="28"/>
      <c r="AP167" s="29"/>
      <c r="AQ167" s="13" t="s">
        <v>17</v>
      </c>
      <c r="AR167" s="14"/>
      <c r="AS167" s="15">
        <v>40.799999999999997</v>
      </c>
      <c r="AT167" s="26"/>
      <c r="AU167" s="27"/>
      <c r="AV167" s="27"/>
      <c r="AW167" s="28"/>
      <c r="AX167" s="29"/>
      <c r="AY167" s="13" t="s">
        <v>17</v>
      </c>
      <c r="AZ167" s="14"/>
      <c r="BA167" s="15">
        <v>42.1</v>
      </c>
      <c r="BB167" s="26"/>
      <c r="BC167" s="27"/>
      <c r="BD167" s="27"/>
      <c r="BE167" s="28"/>
      <c r="BF167" s="29"/>
      <c r="BG167" s="13" t="s">
        <v>17</v>
      </c>
      <c r="BH167" s="14"/>
      <c r="BI167" s="15"/>
      <c r="BJ167" s="26"/>
      <c r="BK167" s="27"/>
      <c r="BL167" s="27"/>
      <c r="BM167" s="28"/>
      <c r="BN167" s="29"/>
      <c r="BO167" s="13" t="s">
        <v>17</v>
      </c>
      <c r="BP167" s="14"/>
      <c r="BQ167" s="15"/>
      <c r="BR167" s="26"/>
      <c r="BS167" s="27"/>
      <c r="BT167" s="27"/>
      <c r="BU167" s="28"/>
    </row>
    <row r="171" spans="3:73" x14ac:dyDescent="0.35">
      <c r="C171" s="104">
        <v>41514</v>
      </c>
      <c r="D171" s="57"/>
      <c r="E171" s="57"/>
      <c r="F171" s="57"/>
      <c r="G171" s="57"/>
      <c r="H171" s="57"/>
      <c r="I171" s="57"/>
      <c r="J171" s="57"/>
      <c r="K171" s="104">
        <v>41514</v>
      </c>
      <c r="L171" s="57"/>
      <c r="M171" s="57"/>
      <c r="N171" s="57"/>
      <c r="O171" s="57"/>
      <c r="P171" s="57"/>
      <c r="Q171" s="57"/>
      <c r="R171" s="57"/>
      <c r="S171" s="104">
        <v>41514</v>
      </c>
      <c r="T171" s="57"/>
      <c r="U171" s="57"/>
      <c r="V171" s="57"/>
      <c r="W171" s="57"/>
      <c r="X171" s="57"/>
      <c r="Y171" s="57"/>
      <c r="Z171" s="57"/>
      <c r="AA171" s="104">
        <v>41514</v>
      </c>
      <c r="AB171" s="57"/>
      <c r="AC171" s="57"/>
      <c r="AD171" s="57"/>
      <c r="AE171" s="57"/>
      <c r="AF171" s="57"/>
      <c r="AG171" s="57"/>
      <c r="AH171" s="57"/>
      <c r="AI171" s="104">
        <v>41514</v>
      </c>
      <c r="AJ171" s="57"/>
      <c r="AK171" s="57"/>
      <c r="AL171" s="57"/>
      <c r="AM171" s="57"/>
      <c r="AN171" s="57"/>
      <c r="AO171" s="57"/>
      <c r="AP171" s="57"/>
      <c r="AQ171" s="104">
        <v>41514</v>
      </c>
      <c r="AR171" s="57"/>
      <c r="AS171" s="57"/>
      <c r="AT171" s="57"/>
      <c r="AU171" s="57"/>
      <c r="AV171" s="57"/>
      <c r="AW171" s="57"/>
      <c r="AX171" s="57"/>
      <c r="AY171" s="104">
        <v>41514</v>
      </c>
      <c r="AZ171" s="57"/>
      <c r="BA171" s="57"/>
      <c r="BB171" s="57"/>
      <c r="BC171" s="57"/>
      <c r="BD171" s="57"/>
      <c r="BE171" s="14"/>
      <c r="BF171" s="57"/>
      <c r="BG171" s="57"/>
      <c r="BH171" s="57"/>
      <c r="BI171" s="57"/>
      <c r="BJ171" s="57"/>
      <c r="BK171" s="57"/>
      <c r="BL171" s="57"/>
      <c r="BM171" s="57"/>
      <c r="BN171" s="57"/>
      <c r="BO171" s="57"/>
      <c r="BP171" s="57"/>
      <c r="BQ171" s="57"/>
      <c r="BR171" s="57"/>
      <c r="BS171" s="57"/>
      <c r="BT171" s="57"/>
      <c r="BU171" s="14"/>
    </row>
    <row r="172" spans="3:73" x14ac:dyDescent="0.35">
      <c r="C172" s="58">
        <v>5</v>
      </c>
      <c r="D172" s="59"/>
      <c r="E172" s="59"/>
      <c r="F172" s="59"/>
      <c r="G172" s="59"/>
      <c r="H172" s="59"/>
      <c r="I172" s="60"/>
      <c r="J172" s="1"/>
      <c r="K172" s="58">
        <v>6</v>
      </c>
      <c r="L172" s="59"/>
      <c r="M172" s="59"/>
      <c r="N172" s="59"/>
      <c r="O172" s="59"/>
      <c r="P172" s="59"/>
      <c r="Q172" s="60"/>
      <c r="R172" s="1"/>
      <c r="S172" s="58">
        <v>7</v>
      </c>
      <c r="T172" s="59"/>
      <c r="U172" s="59"/>
      <c r="V172" s="59"/>
      <c r="W172" s="59"/>
      <c r="X172" s="59"/>
      <c r="Y172" s="60"/>
      <c r="Z172" s="1"/>
      <c r="AA172" s="58">
        <v>8</v>
      </c>
      <c r="AB172" s="59"/>
      <c r="AC172" s="59"/>
      <c r="AD172" s="59"/>
      <c r="AE172" s="59"/>
      <c r="AF172" s="59"/>
      <c r="AG172" s="60"/>
      <c r="AH172" s="1"/>
      <c r="AI172" s="58">
        <v>9</v>
      </c>
      <c r="AJ172" s="59"/>
      <c r="AK172" s="59"/>
      <c r="AL172" s="59"/>
      <c r="AM172" s="59"/>
      <c r="AN172" s="59"/>
      <c r="AO172" s="60"/>
      <c r="AP172" s="1"/>
      <c r="AQ172" s="58">
        <v>10</v>
      </c>
      <c r="AR172" s="59"/>
      <c r="AS172" s="59"/>
      <c r="AT172" s="59"/>
      <c r="AU172" s="59"/>
      <c r="AV172" s="59"/>
      <c r="AW172" s="60"/>
      <c r="AX172" s="1"/>
      <c r="AY172" s="58">
        <v>11</v>
      </c>
      <c r="AZ172" s="59"/>
      <c r="BA172" s="59"/>
      <c r="BB172" s="59"/>
      <c r="BC172" s="59"/>
      <c r="BD172" s="59"/>
      <c r="BE172" s="60"/>
      <c r="BF172" s="1"/>
      <c r="BG172" s="58" t="s">
        <v>23</v>
      </c>
      <c r="BH172" s="59"/>
      <c r="BI172" s="59"/>
      <c r="BJ172" s="59"/>
      <c r="BK172" s="59"/>
      <c r="BL172" s="59"/>
      <c r="BM172" s="60"/>
      <c r="BN172" s="1"/>
      <c r="BO172" s="58" t="s">
        <v>22</v>
      </c>
      <c r="BP172" s="59"/>
      <c r="BQ172" s="59"/>
      <c r="BR172" s="59"/>
      <c r="BS172" s="59"/>
      <c r="BT172" s="59"/>
      <c r="BU172" s="60"/>
    </row>
    <row r="173" spans="3:73" x14ac:dyDescent="0.35">
      <c r="C173" s="2" t="s">
        <v>0</v>
      </c>
      <c r="D173" s="2" t="s">
        <v>1</v>
      </c>
      <c r="E173" s="63" t="s">
        <v>2</v>
      </c>
      <c r="F173" s="64"/>
      <c r="G173" s="3" t="s">
        <v>3</v>
      </c>
      <c r="H173" s="2" t="s">
        <v>4</v>
      </c>
      <c r="I173" s="2" t="s">
        <v>5</v>
      </c>
      <c r="J173" s="1"/>
      <c r="K173" s="2" t="s">
        <v>0</v>
      </c>
      <c r="L173" s="2" t="s">
        <v>1</v>
      </c>
      <c r="M173" s="63" t="s">
        <v>2</v>
      </c>
      <c r="N173" s="64"/>
      <c r="O173" s="3" t="s">
        <v>3</v>
      </c>
      <c r="P173" s="2" t="s">
        <v>4</v>
      </c>
      <c r="Q173" s="2" t="s">
        <v>5</v>
      </c>
      <c r="R173" s="1"/>
      <c r="S173" s="2" t="s">
        <v>0</v>
      </c>
      <c r="T173" s="2" t="s">
        <v>1</v>
      </c>
      <c r="U173" s="63" t="s">
        <v>2</v>
      </c>
      <c r="V173" s="64"/>
      <c r="W173" s="3" t="s">
        <v>3</v>
      </c>
      <c r="X173" s="2" t="s">
        <v>4</v>
      </c>
      <c r="Y173" s="2" t="s">
        <v>5</v>
      </c>
      <c r="Z173" s="1"/>
      <c r="AA173" s="2" t="s">
        <v>0</v>
      </c>
      <c r="AB173" s="2" t="s">
        <v>1</v>
      </c>
      <c r="AC173" s="63" t="s">
        <v>2</v>
      </c>
      <c r="AD173" s="64"/>
      <c r="AE173" s="3" t="s">
        <v>3</v>
      </c>
      <c r="AF173" s="2" t="s">
        <v>4</v>
      </c>
      <c r="AG173" s="2" t="s">
        <v>5</v>
      </c>
      <c r="AH173" s="1"/>
      <c r="AI173" s="2" t="s">
        <v>0</v>
      </c>
      <c r="AJ173" s="2" t="s">
        <v>1</v>
      </c>
      <c r="AK173" s="63" t="s">
        <v>2</v>
      </c>
      <c r="AL173" s="64"/>
      <c r="AM173" s="3" t="s">
        <v>3</v>
      </c>
      <c r="AN173" s="2" t="s">
        <v>4</v>
      </c>
      <c r="AO173" s="2" t="s">
        <v>5</v>
      </c>
      <c r="AP173" s="1"/>
      <c r="AQ173" s="2" t="s">
        <v>0</v>
      </c>
      <c r="AR173" s="2" t="s">
        <v>1</v>
      </c>
      <c r="AS173" s="63" t="s">
        <v>2</v>
      </c>
      <c r="AT173" s="64"/>
      <c r="AU173" s="3" t="s">
        <v>3</v>
      </c>
      <c r="AV173" s="2" t="s">
        <v>4</v>
      </c>
      <c r="AW173" s="2" t="s">
        <v>5</v>
      </c>
      <c r="AX173" s="1"/>
      <c r="AY173" s="2" t="s">
        <v>0</v>
      </c>
      <c r="AZ173" s="2" t="s">
        <v>1</v>
      </c>
      <c r="BA173" s="63" t="s">
        <v>2</v>
      </c>
      <c r="BB173" s="64"/>
      <c r="BC173" s="3" t="s">
        <v>3</v>
      </c>
      <c r="BD173" s="2" t="s">
        <v>4</v>
      </c>
      <c r="BE173" s="2" t="s">
        <v>5</v>
      </c>
      <c r="BF173" s="1"/>
      <c r="BG173" s="2" t="s">
        <v>0</v>
      </c>
      <c r="BH173" s="2" t="s">
        <v>1</v>
      </c>
      <c r="BI173" s="63" t="s">
        <v>2</v>
      </c>
      <c r="BJ173" s="64"/>
      <c r="BK173" s="3" t="s">
        <v>3</v>
      </c>
      <c r="BL173" s="2" t="s">
        <v>4</v>
      </c>
      <c r="BM173" s="2" t="s">
        <v>5</v>
      </c>
      <c r="BN173" s="1"/>
      <c r="BO173" s="2" t="s">
        <v>0</v>
      </c>
      <c r="BP173" s="2" t="s">
        <v>1</v>
      </c>
      <c r="BQ173" s="63" t="s">
        <v>2</v>
      </c>
      <c r="BR173" s="64"/>
      <c r="BS173" s="3" t="s">
        <v>3</v>
      </c>
      <c r="BT173" s="2" t="s">
        <v>4</v>
      </c>
      <c r="BU173" s="2" t="s">
        <v>5</v>
      </c>
    </row>
    <row r="174" spans="3:73" x14ac:dyDescent="0.35">
      <c r="C174" s="5" t="s">
        <v>6</v>
      </c>
      <c r="D174" s="5" t="s">
        <v>7</v>
      </c>
      <c r="E174" s="6" t="s">
        <v>8</v>
      </c>
      <c r="F174" s="7" t="s">
        <v>9</v>
      </c>
      <c r="G174" s="5"/>
      <c r="H174" s="5" t="s">
        <v>10</v>
      </c>
      <c r="I174" s="5" t="s">
        <v>11</v>
      </c>
      <c r="J174" s="1"/>
      <c r="K174" s="5" t="s">
        <v>6</v>
      </c>
      <c r="L174" s="5" t="s">
        <v>7</v>
      </c>
      <c r="M174" s="6" t="s">
        <v>8</v>
      </c>
      <c r="N174" s="7" t="s">
        <v>9</v>
      </c>
      <c r="O174" s="5"/>
      <c r="P174" s="5" t="s">
        <v>10</v>
      </c>
      <c r="Q174" s="5" t="s">
        <v>11</v>
      </c>
      <c r="R174" s="1"/>
      <c r="S174" s="5" t="s">
        <v>6</v>
      </c>
      <c r="T174" s="5" t="s">
        <v>7</v>
      </c>
      <c r="U174" s="6" t="s">
        <v>8</v>
      </c>
      <c r="V174" s="7" t="s">
        <v>9</v>
      </c>
      <c r="W174" s="5"/>
      <c r="X174" s="5" t="s">
        <v>10</v>
      </c>
      <c r="Y174" s="5" t="s">
        <v>11</v>
      </c>
      <c r="Z174" s="1"/>
      <c r="AA174" s="5" t="s">
        <v>6</v>
      </c>
      <c r="AB174" s="5" t="s">
        <v>7</v>
      </c>
      <c r="AC174" s="6" t="s">
        <v>8</v>
      </c>
      <c r="AD174" s="7" t="s">
        <v>9</v>
      </c>
      <c r="AE174" s="5"/>
      <c r="AF174" s="5" t="s">
        <v>10</v>
      </c>
      <c r="AG174" s="5" t="s">
        <v>11</v>
      </c>
      <c r="AH174" s="1"/>
      <c r="AI174" s="5" t="s">
        <v>6</v>
      </c>
      <c r="AJ174" s="5" t="s">
        <v>7</v>
      </c>
      <c r="AK174" s="6" t="s">
        <v>8</v>
      </c>
      <c r="AL174" s="7" t="s">
        <v>9</v>
      </c>
      <c r="AM174" s="5"/>
      <c r="AN174" s="5" t="s">
        <v>10</v>
      </c>
      <c r="AO174" s="5" t="s">
        <v>11</v>
      </c>
      <c r="AP174" s="1"/>
      <c r="AQ174" s="5" t="s">
        <v>6</v>
      </c>
      <c r="AR174" s="5" t="s">
        <v>7</v>
      </c>
      <c r="AS174" s="6" t="s">
        <v>8</v>
      </c>
      <c r="AT174" s="7" t="s">
        <v>9</v>
      </c>
      <c r="AU174" s="5"/>
      <c r="AV174" s="5" t="s">
        <v>10</v>
      </c>
      <c r="AW174" s="5" t="s">
        <v>11</v>
      </c>
      <c r="AX174" s="1"/>
      <c r="AY174" s="5" t="s">
        <v>6</v>
      </c>
      <c r="AZ174" s="5" t="s">
        <v>7</v>
      </c>
      <c r="BA174" s="6" t="s">
        <v>8</v>
      </c>
      <c r="BB174" s="7" t="s">
        <v>9</v>
      </c>
      <c r="BC174" s="5"/>
      <c r="BD174" s="5" t="s">
        <v>10</v>
      </c>
      <c r="BE174" s="5" t="s">
        <v>11</v>
      </c>
      <c r="BF174" s="1"/>
      <c r="BG174" s="5" t="s">
        <v>6</v>
      </c>
      <c r="BH174" s="5" t="s">
        <v>7</v>
      </c>
      <c r="BI174" s="6" t="s">
        <v>8</v>
      </c>
      <c r="BJ174" s="7" t="s">
        <v>9</v>
      </c>
      <c r="BK174" s="5"/>
      <c r="BL174" s="5" t="s">
        <v>10</v>
      </c>
      <c r="BM174" s="5" t="s">
        <v>11</v>
      </c>
      <c r="BN174" s="1"/>
      <c r="BO174" s="5" t="s">
        <v>6</v>
      </c>
      <c r="BP174" s="5" t="s">
        <v>7</v>
      </c>
      <c r="BQ174" s="6" t="s">
        <v>8</v>
      </c>
      <c r="BR174" s="7" t="s">
        <v>9</v>
      </c>
      <c r="BS174" s="5"/>
      <c r="BT174" s="5" t="s">
        <v>10</v>
      </c>
      <c r="BU174" s="5" t="s">
        <v>11</v>
      </c>
    </row>
    <row r="175" spans="3:73" x14ac:dyDescent="0.35">
      <c r="C175" s="5">
        <v>0</v>
      </c>
      <c r="D175" s="5"/>
      <c r="E175" s="6"/>
      <c r="F175" s="7"/>
      <c r="G175" s="5"/>
      <c r="H175" s="5"/>
      <c r="I175" s="5"/>
      <c r="J175" s="1"/>
      <c r="K175" s="5">
        <v>0</v>
      </c>
      <c r="L175" s="5"/>
      <c r="M175" s="6"/>
      <c r="N175" s="7"/>
      <c r="O175" s="5"/>
      <c r="P175" s="5"/>
      <c r="Q175" s="5"/>
      <c r="R175" s="1"/>
      <c r="S175" s="5">
        <v>0</v>
      </c>
      <c r="T175" s="5">
        <v>19</v>
      </c>
      <c r="U175" s="6">
        <v>124.2</v>
      </c>
      <c r="V175" s="7">
        <v>11.33</v>
      </c>
      <c r="W175" s="5">
        <v>8.6999999999999993</v>
      </c>
      <c r="X175" s="5">
        <v>6</v>
      </c>
      <c r="Y175" s="5">
        <v>825</v>
      </c>
      <c r="Z175" s="1"/>
      <c r="AA175" s="5">
        <v>0</v>
      </c>
      <c r="AB175" s="5"/>
      <c r="AC175" s="6"/>
      <c r="AD175" s="7"/>
      <c r="AE175" s="5"/>
      <c r="AF175" s="5"/>
      <c r="AG175" s="5"/>
      <c r="AH175" s="1"/>
      <c r="AI175" s="5">
        <v>0</v>
      </c>
      <c r="AJ175" s="5"/>
      <c r="AK175" s="6"/>
      <c r="AL175" s="7"/>
      <c r="AM175" s="5"/>
      <c r="AN175" s="5"/>
      <c r="AO175" s="5"/>
      <c r="AP175" s="1"/>
      <c r="AQ175" s="5">
        <v>0</v>
      </c>
      <c r="AR175" s="5">
        <v>18.8</v>
      </c>
      <c r="AS175" s="6">
        <v>122.2</v>
      </c>
      <c r="AT175" s="7">
        <v>11.23</v>
      </c>
      <c r="AU175" s="5">
        <v>8.6999999999999993</v>
      </c>
      <c r="AV175" s="5">
        <v>617</v>
      </c>
      <c r="AW175" s="5">
        <v>826</v>
      </c>
      <c r="AX175" s="1"/>
      <c r="AY175" s="5">
        <v>0</v>
      </c>
      <c r="AZ175" s="5"/>
      <c r="BA175" s="6"/>
      <c r="BB175" s="7"/>
      <c r="BC175" s="5"/>
      <c r="BD175" s="5"/>
      <c r="BE175" s="5"/>
      <c r="BF175" s="1"/>
      <c r="BG175" s="5">
        <v>0</v>
      </c>
      <c r="BH175" s="5">
        <v>18.2</v>
      </c>
      <c r="BI175" s="6">
        <v>117</v>
      </c>
      <c r="BJ175" s="7">
        <v>11.24</v>
      </c>
      <c r="BK175" s="5">
        <v>8.6</v>
      </c>
      <c r="BL175" s="5">
        <v>46</v>
      </c>
      <c r="BM175" s="5">
        <v>870</v>
      </c>
      <c r="BN175" s="1"/>
      <c r="BO175" s="5">
        <v>0</v>
      </c>
      <c r="BP175" s="5">
        <v>15.9</v>
      </c>
      <c r="BQ175" s="6">
        <v>103.3</v>
      </c>
      <c r="BR175" s="7">
        <v>10.220000000000001</v>
      </c>
      <c r="BS175" s="5">
        <v>8.1999999999999993</v>
      </c>
      <c r="BT175" s="5">
        <v>89</v>
      </c>
      <c r="BU175" s="5">
        <v>907</v>
      </c>
    </row>
    <row r="176" spans="3:73" x14ac:dyDescent="0.35">
      <c r="C176" s="5">
        <v>1</v>
      </c>
      <c r="D176" s="5"/>
      <c r="E176" s="6"/>
      <c r="F176" s="7"/>
      <c r="G176" s="5"/>
      <c r="H176" s="5"/>
      <c r="I176" s="5"/>
      <c r="J176" s="1"/>
      <c r="K176" s="5">
        <v>1</v>
      </c>
      <c r="L176" s="5"/>
      <c r="M176" s="6"/>
      <c r="N176" s="7"/>
      <c r="O176" s="5"/>
      <c r="P176" s="5"/>
      <c r="Q176" s="5"/>
      <c r="R176" s="1"/>
      <c r="S176" s="5">
        <v>1</v>
      </c>
      <c r="T176" s="5">
        <v>18.2</v>
      </c>
      <c r="U176" s="6">
        <v>100.6</v>
      </c>
      <c r="V176" s="7">
        <v>9.2899999999999991</v>
      </c>
      <c r="W176" s="5">
        <v>8.5</v>
      </c>
      <c r="X176" s="5">
        <v>-27</v>
      </c>
      <c r="Y176" s="5">
        <v>830</v>
      </c>
      <c r="Z176" s="1"/>
      <c r="AA176" s="5">
        <v>1</v>
      </c>
      <c r="AB176" s="5"/>
      <c r="AC176" s="6"/>
      <c r="AD176" s="7"/>
      <c r="AE176" s="5"/>
      <c r="AF176" s="5"/>
      <c r="AG176" s="5"/>
      <c r="AH176" s="1"/>
      <c r="AI176" s="5">
        <v>1</v>
      </c>
      <c r="AJ176" s="5"/>
      <c r="AK176" s="6"/>
      <c r="AL176" s="7"/>
      <c r="AM176" s="5"/>
      <c r="AN176" s="5"/>
      <c r="AO176" s="5"/>
      <c r="AP176" s="1"/>
      <c r="AQ176" s="5">
        <v>1</v>
      </c>
      <c r="AR176" s="5">
        <v>18.399999999999999</v>
      </c>
      <c r="AS176" s="6">
        <v>119.6</v>
      </c>
      <c r="AT176" s="7">
        <v>11.06</v>
      </c>
      <c r="AU176" s="5">
        <v>8.6999999999999993</v>
      </c>
      <c r="AV176" s="5">
        <v>-15</v>
      </c>
      <c r="AW176" s="5">
        <v>828</v>
      </c>
      <c r="AX176" s="1"/>
      <c r="AY176" s="5">
        <v>1</v>
      </c>
      <c r="AZ176" s="5"/>
      <c r="BA176" s="6"/>
      <c r="BB176" s="7"/>
      <c r="BC176" s="5"/>
      <c r="BD176" s="5"/>
      <c r="BE176" s="5"/>
      <c r="BF176" s="1"/>
      <c r="BG176" s="5">
        <v>1</v>
      </c>
      <c r="BH176" s="5"/>
      <c r="BI176" s="6"/>
      <c r="BJ176" s="7"/>
      <c r="BK176" s="5"/>
      <c r="BL176" s="5"/>
      <c r="BM176" s="5"/>
      <c r="BN176" s="1"/>
      <c r="BO176" s="5">
        <v>1</v>
      </c>
      <c r="BP176" s="5"/>
      <c r="BQ176" s="6"/>
      <c r="BR176" s="7"/>
      <c r="BS176" s="5"/>
      <c r="BT176" s="5"/>
      <c r="BU176" s="5"/>
    </row>
    <row r="177" spans="3:73" x14ac:dyDescent="0.35">
      <c r="C177" s="5">
        <v>2</v>
      </c>
      <c r="D177" s="5"/>
      <c r="E177" s="6"/>
      <c r="F177" s="7"/>
      <c r="G177" s="5"/>
      <c r="H177" s="5"/>
      <c r="I177" s="5"/>
      <c r="J177" s="1"/>
      <c r="K177" s="5">
        <v>2</v>
      </c>
      <c r="L177" s="5"/>
      <c r="M177" s="6"/>
      <c r="N177" s="7"/>
      <c r="O177" s="5"/>
      <c r="P177" s="5"/>
      <c r="Q177" s="5"/>
      <c r="R177" s="1"/>
      <c r="S177" s="5">
        <v>2</v>
      </c>
      <c r="T177" s="5">
        <v>18.2</v>
      </c>
      <c r="U177" s="6">
        <v>81.599999999999994</v>
      </c>
      <c r="V177" s="7">
        <v>7.59</v>
      </c>
      <c r="W177" s="5">
        <v>8.1999999999999993</v>
      </c>
      <c r="X177" s="5">
        <v>-106</v>
      </c>
      <c r="Y177" s="5">
        <v>835</v>
      </c>
      <c r="Z177" s="1"/>
      <c r="AA177" s="5">
        <v>2</v>
      </c>
      <c r="AB177" s="5"/>
      <c r="AC177" s="6"/>
      <c r="AD177" s="7"/>
      <c r="AE177" s="5"/>
      <c r="AF177" s="5"/>
      <c r="AG177" s="5"/>
      <c r="AH177" s="1"/>
      <c r="AI177" s="5">
        <v>2</v>
      </c>
      <c r="AJ177" s="5"/>
      <c r="AK177" s="6"/>
      <c r="AL177" s="7"/>
      <c r="AM177" s="5"/>
      <c r="AN177" s="5"/>
      <c r="AO177" s="5"/>
      <c r="AP177" s="1"/>
      <c r="AQ177" s="5">
        <v>2</v>
      </c>
      <c r="AR177" s="5">
        <v>18.2</v>
      </c>
      <c r="AS177" s="6">
        <v>112.2</v>
      </c>
      <c r="AT177" s="7">
        <v>10.47</v>
      </c>
      <c r="AU177" s="5">
        <v>8.6</v>
      </c>
      <c r="AV177" s="5">
        <v>-73</v>
      </c>
      <c r="AW177" s="5">
        <v>830</v>
      </c>
      <c r="AX177" s="1"/>
      <c r="AY177" s="5">
        <v>2</v>
      </c>
      <c r="AZ177" s="5"/>
      <c r="BA177" s="6"/>
      <c r="BB177" s="7"/>
      <c r="BC177" s="5"/>
      <c r="BD177" s="5"/>
      <c r="BE177" s="5"/>
      <c r="BF177" s="1"/>
      <c r="BG177" s="5">
        <v>2</v>
      </c>
      <c r="BH177" s="5"/>
      <c r="BI177" s="6"/>
      <c r="BJ177" s="7"/>
      <c r="BK177" s="5"/>
      <c r="BL177" s="5"/>
      <c r="BM177" s="5"/>
      <c r="BN177" s="1"/>
      <c r="BO177" s="5">
        <v>2</v>
      </c>
      <c r="BP177" s="5"/>
      <c r="BQ177" s="6"/>
      <c r="BR177" s="7"/>
      <c r="BS177" s="5"/>
      <c r="BT177" s="5"/>
      <c r="BU177" s="5"/>
    </row>
    <row r="178" spans="3:73" x14ac:dyDescent="0.35">
      <c r="C178" s="9">
        <v>3</v>
      </c>
      <c r="D178" s="9"/>
      <c r="E178" s="10"/>
      <c r="F178" s="11"/>
      <c r="G178" s="9"/>
      <c r="H178" s="9"/>
      <c r="I178" s="9"/>
      <c r="J178" s="1"/>
      <c r="K178" s="9">
        <v>3</v>
      </c>
      <c r="L178" s="9"/>
      <c r="M178" s="10"/>
      <c r="N178" s="11"/>
      <c r="O178" s="9"/>
      <c r="P178" s="9"/>
      <c r="Q178" s="9"/>
      <c r="R178" s="1"/>
      <c r="S178" s="9">
        <v>3</v>
      </c>
      <c r="T178" s="9">
        <v>15.8</v>
      </c>
      <c r="U178" s="10">
        <v>27</v>
      </c>
      <c r="V178" s="11">
        <v>2.56</v>
      </c>
      <c r="W178" s="9">
        <v>7.4</v>
      </c>
      <c r="X178" s="9">
        <v>-276</v>
      </c>
      <c r="Y178" s="9">
        <v>914</v>
      </c>
      <c r="Z178" s="1"/>
      <c r="AA178" s="9">
        <v>3</v>
      </c>
      <c r="AB178" s="9"/>
      <c r="AC178" s="10"/>
      <c r="AD178" s="11"/>
      <c r="AE178" s="9"/>
      <c r="AF178" s="9"/>
      <c r="AG178" s="9"/>
      <c r="AH178" s="1"/>
      <c r="AI178" s="9">
        <v>3</v>
      </c>
      <c r="AJ178" s="9"/>
      <c r="AK178" s="10"/>
      <c r="AL178" s="11"/>
      <c r="AM178" s="9"/>
      <c r="AN178" s="9"/>
      <c r="AO178" s="9"/>
      <c r="AP178" s="1"/>
      <c r="AQ178" s="9">
        <v>3</v>
      </c>
      <c r="AR178" s="9">
        <v>15.8</v>
      </c>
      <c r="AS178" s="10">
        <v>30.6</v>
      </c>
      <c r="AT178" s="11">
        <v>2.96</v>
      </c>
      <c r="AU178" s="9">
        <v>7.2</v>
      </c>
      <c r="AV178" s="9">
        <v>-271</v>
      </c>
      <c r="AW178" s="9">
        <v>975</v>
      </c>
      <c r="AX178" s="1"/>
      <c r="AY178" s="9">
        <v>3</v>
      </c>
      <c r="AZ178" s="9"/>
      <c r="BA178" s="10"/>
      <c r="BB178" s="11"/>
      <c r="BC178" s="9"/>
      <c r="BD178" s="9"/>
      <c r="BE178" s="9"/>
      <c r="BF178" s="1"/>
      <c r="BG178" s="9">
        <v>3</v>
      </c>
      <c r="BH178" s="9"/>
      <c r="BI178" s="10"/>
      <c r="BJ178" s="11"/>
      <c r="BK178" s="9"/>
      <c r="BL178" s="9"/>
      <c r="BM178" s="9"/>
      <c r="BN178" s="1"/>
      <c r="BO178" s="9">
        <v>3</v>
      </c>
      <c r="BP178" s="9"/>
      <c r="BQ178" s="10"/>
      <c r="BR178" s="11"/>
      <c r="BS178" s="9"/>
      <c r="BT178" s="9"/>
      <c r="BU178" s="9"/>
    </row>
    <row r="179" spans="3:73" x14ac:dyDescent="0.35">
      <c r="C179" s="13"/>
      <c r="D179" s="57"/>
      <c r="E179" s="57"/>
      <c r="F179" s="57"/>
      <c r="G179" s="57"/>
      <c r="H179" s="57"/>
      <c r="I179" s="14"/>
      <c r="J179" s="1"/>
      <c r="K179" s="13"/>
      <c r="L179" s="57"/>
      <c r="M179" s="57"/>
      <c r="N179" s="57"/>
      <c r="O179" s="57"/>
      <c r="P179" s="57"/>
      <c r="Q179" s="14"/>
      <c r="R179" s="1"/>
      <c r="S179" s="13"/>
      <c r="T179" s="57"/>
      <c r="U179" s="57"/>
      <c r="V179" s="57"/>
      <c r="W179" s="57"/>
      <c r="X179" s="57"/>
      <c r="Y179" s="14"/>
      <c r="Z179" s="1"/>
      <c r="AA179" s="13"/>
      <c r="AB179" s="57"/>
      <c r="AC179" s="57"/>
      <c r="AD179" s="57"/>
      <c r="AE179" s="57"/>
      <c r="AF179" s="57"/>
      <c r="AG179" s="14"/>
      <c r="AH179" s="1"/>
      <c r="AI179" s="13"/>
      <c r="AJ179" s="57"/>
      <c r="AK179" s="57"/>
      <c r="AL179" s="57"/>
      <c r="AM179" s="57"/>
      <c r="AN179" s="57"/>
      <c r="AO179" s="14"/>
      <c r="AP179" s="1"/>
      <c r="AQ179" s="13"/>
      <c r="AR179" s="57"/>
      <c r="AS179" s="57"/>
      <c r="AT179" s="57"/>
      <c r="AU179" s="57"/>
      <c r="AV179" s="57"/>
      <c r="AW179" s="14"/>
      <c r="AX179" s="1"/>
      <c r="AY179" s="13"/>
      <c r="AZ179" s="57"/>
      <c r="BA179" s="57"/>
      <c r="BB179" s="57"/>
      <c r="BC179" s="57"/>
      <c r="BD179" s="57"/>
      <c r="BE179" s="14"/>
      <c r="BF179" s="1"/>
      <c r="BG179" s="13"/>
      <c r="BH179" s="57"/>
      <c r="BI179" s="57"/>
      <c r="BJ179" s="57"/>
      <c r="BK179" s="57"/>
      <c r="BL179" s="57"/>
      <c r="BM179" s="14"/>
      <c r="BN179" s="1"/>
      <c r="BO179" s="13"/>
      <c r="BP179" s="57"/>
      <c r="BQ179" s="57"/>
      <c r="BR179" s="57"/>
      <c r="BS179" s="57"/>
      <c r="BT179" s="57"/>
      <c r="BU179" s="14"/>
    </row>
    <row r="180" spans="3:73" ht="14.5" customHeight="1" x14ac:dyDescent="0.35">
      <c r="C180" s="13" t="s">
        <v>12</v>
      </c>
      <c r="D180" s="14"/>
      <c r="E180" s="15">
        <v>0.5</v>
      </c>
      <c r="F180" s="16"/>
      <c r="G180" s="17"/>
      <c r="H180" s="17"/>
      <c r="I180" s="18"/>
      <c r="J180" s="1"/>
      <c r="K180" s="13" t="s">
        <v>12</v>
      </c>
      <c r="L180" s="14"/>
      <c r="M180" s="15">
        <v>0.4</v>
      </c>
      <c r="N180" s="16"/>
      <c r="O180" s="17"/>
      <c r="P180" s="17"/>
      <c r="Q180" s="18"/>
      <c r="R180" s="1"/>
      <c r="S180" s="13" t="s">
        <v>12</v>
      </c>
      <c r="T180" s="14"/>
      <c r="U180" s="15">
        <v>0.5</v>
      </c>
      <c r="V180" s="16"/>
      <c r="W180" s="17"/>
      <c r="X180" s="17"/>
      <c r="Y180" s="18"/>
      <c r="Z180" s="1"/>
      <c r="AA180" s="13" t="s">
        <v>12</v>
      </c>
      <c r="AB180" s="14"/>
      <c r="AC180" s="15">
        <v>0.5</v>
      </c>
      <c r="AD180" s="16"/>
      <c r="AE180" s="17"/>
      <c r="AF180" s="17"/>
      <c r="AG180" s="18"/>
      <c r="AH180" s="1"/>
      <c r="AI180" s="13" t="s">
        <v>12</v>
      </c>
      <c r="AJ180" s="14"/>
      <c r="AK180" s="15">
        <v>0.5</v>
      </c>
      <c r="AL180" s="16"/>
      <c r="AM180" s="17"/>
      <c r="AN180" s="17"/>
      <c r="AO180" s="18"/>
      <c r="AP180" s="1"/>
      <c r="AQ180" s="13" t="s">
        <v>12</v>
      </c>
      <c r="AR180" s="14"/>
      <c r="AS180" s="15">
        <v>0.5</v>
      </c>
      <c r="AT180" s="16"/>
      <c r="AU180" s="17"/>
      <c r="AV180" s="17"/>
      <c r="AW180" s="18"/>
      <c r="AX180" s="1"/>
      <c r="AY180" s="13" t="s">
        <v>12</v>
      </c>
      <c r="AZ180" s="14"/>
      <c r="BA180" s="15">
        <v>0.5</v>
      </c>
      <c r="BB180" s="16"/>
      <c r="BC180" s="17"/>
      <c r="BD180" s="17"/>
      <c r="BE180" s="18"/>
      <c r="BF180" s="1"/>
      <c r="BG180" s="13" t="s">
        <v>12</v>
      </c>
      <c r="BH180" s="14"/>
      <c r="BI180" s="15"/>
      <c r="BJ180" s="16"/>
      <c r="BK180" s="17"/>
      <c r="BL180" s="17"/>
      <c r="BM180" s="18"/>
      <c r="BN180" s="1"/>
      <c r="BO180" s="13" t="s">
        <v>12</v>
      </c>
      <c r="BP180" s="14"/>
      <c r="BQ180" s="15"/>
      <c r="BR180" s="16"/>
      <c r="BS180" s="17"/>
      <c r="BT180" s="17"/>
      <c r="BU180" s="18"/>
    </row>
    <row r="181" spans="3:73" x14ac:dyDescent="0.35">
      <c r="C181" s="13" t="s">
        <v>14</v>
      </c>
      <c r="D181" s="14"/>
      <c r="E181" s="15">
        <v>3</v>
      </c>
      <c r="F181" s="22"/>
      <c r="G181" s="23"/>
      <c r="H181" s="23"/>
      <c r="I181" s="24"/>
      <c r="J181" s="1"/>
      <c r="K181" s="13" t="s">
        <v>14</v>
      </c>
      <c r="L181" s="14"/>
      <c r="M181" s="15">
        <v>3.4</v>
      </c>
      <c r="N181" s="22"/>
      <c r="O181" s="23"/>
      <c r="P181" s="23"/>
      <c r="Q181" s="24"/>
      <c r="R181" s="1"/>
      <c r="S181" s="13" t="s">
        <v>14</v>
      </c>
      <c r="T181" s="14"/>
      <c r="U181" s="15">
        <v>3.35</v>
      </c>
      <c r="V181" s="22"/>
      <c r="W181" s="23"/>
      <c r="X181" s="23"/>
      <c r="Y181" s="24"/>
      <c r="Z181" s="1"/>
      <c r="AA181" s="13" t="s">
        <v>14</v>
      </c>
      <c r="AB181" s="14"/>
      <c r="AC181" s="15">
        <v>3</v>
      </c>
      <c r="AD181" s="22"/>
      <c r="AE181" s="23"/>
      <c r="AF181" s="23"/>
      <c r="AG181" s="24"/>
      <c r="AH181" s="1"/>
      <c r="AI181" s="13" t="s">
        <v>14</v>
      </c>
      <c r="AJ181" s="14"/>
      <c r="AK181" s="15">
        <v>2.8</v>
      </c>
      <c r="AL181" s="22"/>
      <c r="AM181" s="23"/>
      <c r="AN181" s="23"/>
      <c r="AO181" s="24"/>
      <c r="AP181" s="1"/>
      <c r="AQ181" s="13" t="s">
        <v>14</v>
      </c>
      <c r="AR181" s="14"/>
      <c r="AS181" s="15">
        <v>3.35</v>
      </c>
      <c r="AT181" s="22"/>
      <c r="AU181" s="23"/>
      <c r="AV181" s="23"/>
      <c r="AW181" s="24"/>
      <c r="AX181" s="1"/>
      <c r="AY181" s="13" t="s">
        <v>14</v>
      </c>
      <c r="AZ181" s="14"/>
      <c r="BA181" s="15">
        <v>2.5499999999999998</v>
      </c>
      <c r="BB181" s="22"/>
      <c r="BC181" s="23"/>
      <c r="BD181" s="23"/>
      <c r="BE181" s="24"/>
      <c r="BF181" s="1"/>
      <c r="BG181" s="13" t="s">
        <v>14</v>
      </c>
      <c r="BH181" s="14"/>
      <c r="BI181" s="15"/>
      <c r="BJ181" s="22"/>
      <c r="BK181" s="23"/>
      <c r="BL181" s="23"/>
      <c r="BM181" s="24"/>
      <c r="BN181" s="1"/>
      <c r="BO181" s="13" t="s">
        <v>14</v>
      </c>
      <c r="BP181" s="14"/>
      <c r="BQ181" s="15"/>
      <c r="BR181" s="22"/>
      <c r="BS181" s="23"/>
      <c r="BT181" s="23"/>
      <c r="BU181" s="24"/>
    </row>
    <row r="182" spans="3:73" x14ac:dyDescent="0.35">
      <c r="C182" s="13" t="s">
        <v>15</v>
      </c>
      <c r="D182" s="14"/>
      <c r="E182" s="15">
        <v>15.7</v>
      </c>
      <c r="F182" s="22"/>
      <c r="G182" s="23"/>
      <c r="H182" s="23"/>
      <c r="I182" s="24"/>
      <c r="J182" s="1"/>
      <c r="K182" s="13" t="s">
        <v>15</v>
      </c>
      <c r="L182" s="14"/>
      <c r="M182" s="15">
        <v>16</v>
      </c>
      <c r="N182" s="22"/>
      <c r="O182" s="23"/>
      <c r="P182" s="23"/>
      <c r="Q182" s="24"/>
      <c r="R182" s="1"/>
      <c r="S182" s="13" t="s">
        <v>15</v>
      </c>
      <c r="T182" s="14"/>
      <c r="U182" s="15">
        <v>15.5</v>
      </c>
      <c r="V182" s="22"/>
      <c r="W182" s="23"/>
      <c r="X182" s="23"/>
      <c r="Y182" s="24"/>
      <c r="Z182" s="1"/>
      <c r="AA182" s="13" t="s">
        <v>15</v>
      </c>
      <c r="AB182" s="14"/>
      <c r="AC182" s="15">
        <v>15.8</v>
      </c>
      <c r="AD182" s="22"/>
      <c r="AE182" s="23"/>
      <c r="AF182" s="23"/>
      <c r="AG182" s="24"/>
      <c r="AH182" s="1"/>
      <c r="AI182" s="13" t="s">
        <v>15</v>
      </c>
      <c r="AJ182" s="14"/>
      <c r="AK182" s="15">
        <v>16.399999999999999</v>
      </c>
      <c r="AL182" s="22"/>
      <c r="AM182" s="23"/>
      <c r="AN182" s="23"/>
      <c r="AO182" s="24"/>
      <c r="AP182" s="1"/>
      <c r="AQ182" s="13" t="s">
        <v>15</v>
      </c>
      <c r="AR182" s="14"/>
      <c r="AS182" s="15">
        <v>17</v>
      </c>
      <c r="AT182" s="22"/>
      <c r="AU182" s="23"/>
      <c r="AV182" s="23"/>
      <c r="AW182" s="24"/>
      <c r="AX182" s="1"/>
      <c r="AY182" s="13" t="s">
        <v>15</v>
      </c>
      <c r="AZ182" s="14"/>
      <c r="BA182" s="15">
        <v>17</v>
      </c>
      <c r="BB182" s="22"/>
      <c r="BC182" s="23"/>
      <c r="BD182" s="23"/>
      <c r="BE182" s="24"/>
      <c r="BF182" s="1"/>
      <c r="BG182" s="13" t="s">
        <v>15</v>
      </c>
      <c r="BH182" s="14"/>
      <c r="BI182" s="15"/>
      <c r="BJ182" s="22"/>
      <c r="BK182" s="23"/>
      <c r="BL182" s="23"/>
      <c r="BM182" s="24"/>
      <c r="BN182" s="1"/>
      <c r="BO182" s="13" t="s">
        <v>15</v>
      </c>
      <c r="BP182" s="14"/>
      <c r="BQ182" s="15"/>
      <c r="BR182" s="22"/>
      <c r="BS182" s="23"/>
      <c r="BT182" s="23"/>
      <c r="BU182" s="24"/>
    </row>
    <row r="183" spans="3:73" x14ac:dyDescent="0.35">
      <c r="C183" s="13" t="s">
        <v>16</v>
      </c>
      <c r="D183" s="14"/>
      <c r="E183" s="15">
        <v>15.7</v>
      </c>
      <c r="F183" s="22"/>
      <c r="G183" s="23"/>
      <c r="H183" s="23"/>
      <c r="I183" s="24"/>
      <c r="J183" s="1"/>
      <c r="K183" s="13" t="s">
        <v>16</v>
      </c>
      <c r="L183" s="14"/>
      <c r="M183" s="15">
        <v>20.8</v>
      </c>
      <c r="N183" s="22"/>
      <c r="O183" s="23"/>
      <c r="P183" s="23"/>
      <c r="Q183" s="24"/>
      <c r="R183" s="1"/>
      <c r="S183" s="13" t="s">
        <v>16</v>
      </c>
      <c r="T183" s="14"/>
      <c r="U183" s="15">
        <v>19.100000000000001</v>
      </c>
      <c r="V183" s="22"/>
      <c r="W183" s="23"/>
      <c r="X183" s="23"/>
      <c r="Y183" s="24"/>
      <c r="Z183" s="1"/>
      <c r="AA183" s="13" t="s">
        <v>16</v>
      </c>
      <c r="AB183" s="14"/>
      <c r="AC183" s="15">
        <v>15.5</v>
      </c>
      <c r="AD183" s="22"/>
      <c r="AE183" s="23"/>
      <c r="AF183" s="23"/>
      <c r="AG183" s="24"/>
      <c r="AH183" s="1"/>
      <c r="AI183" s="13" t="s">
        <v>16</v>
      </c>
      <c r="AJ183" s="14"/>
      <c r="AK183" s="15">
        <v>16.899999999999999</v>
      </c>
      <c r="AL183" s="22"/>
      <c r="AM183" s="23"/>
      <c r="AN183" s="23"/>
      <c r="AO183" s="24"/>
      <c r="AP183" s="1"/>
      <c r="AQ183" s="13" t="s">
        <v>16</v>
      </c>
      <c r="AR183" s="14"/>
      <c r="AS183" s="15">
        <v>25.9</v>
      </c>
      <c r="AT183" s="22"/>
      <c r="AU183" s="23"/>
      <c r="AV183" s="23"/>
      <c r="AW183" s="24"/>
      <c r="AX183" s="1"/>
      <c r="AY183" s="13" t="s">
        <v>16</v>
      </c>
      <c r="AZ183" s="14"/>
      <c r="BA183" s="15">
        <v>27</v>
      </c>
      <c r="BB183" s="22"/>
      <c r="BC183" s="23"/>
      <c r="BD183" s="23"/>
      <c r="BE183" s="24"/>
      <c r="BF183" s="1"/>
      <c r="BG183" s="13" t="s">
        <v>16</v>
      </c>
      <c r="BH183" s="14"/>
      <c r="BI183" s="15"/>
      <c r="BJ183" s="22"/>
      <c r="BK183" s="23"/>
      <c r="BL183" s="23"/>
      <c r="BM183" s="24"/>
      <c r="BN183" s="1"/>
      <c r="BO183" s="13" t="s">
        <v>16</v>
      </c>
      <c r="BP183" s="14"/>
      <c r="BQ183" s="15"/>
      <c r="BR183" s="22"/>
      <c r="BS183" s="23"/>
      <c r="BT183" s="23"/>
      <c r="BU183" s="24"/>
    </row>
    <row r="184" spans="3:73" x14ac:dyDescent="0.35">
      <c r="C184" s="13" t="s">
        <v>17</v>
      </c>
      <c r="D184" s="14"/>
      <c r="E184" s="15">
        <v>36</v>
      </c>
      <c r="F184" s="26"/>
      <c r="G184" s="27"/>
      <c r="H184" s="27"/>
      <c r="I184" s="28"/>
      <c r="J184" s="29"/>
      <c r="K184" s="13" t="s">
        <v>17</v>
      </c>
      <c r="L184" s="14"/>
      <c r="M184" s="15">
        <v>51</v>
      </c>
      <c r="N184" s="26"/>
      <c r="O184" s="27"/>
      <c r="P184" s="27"/>
      <c r="Q184" s="28"/>
      <c r="R184" s="29"/>
      <c r="S184" s="13" t="s">
        <v>17</v>
      </c>
      <c r="T184" s="14"/>
      <c r="U184" s="15">
        <v>37.700000000000003</v>
      </c>
      <c r="V184" s="26"/>
      <c r="W184" s="27"/>
      <c r="X184" s="27"/>
      <c r="Y184" s="28"/>
      <c r="Z184" s="29"/>
      <c r="AA184" s="13" t="s">
        <v>17</v>
      </c>
      <c r="AB184" s="14"/>
      <c r="AC184" s="15">
        <v>31.9</v>
      </c>
      <c r="AD184" s="26"/>
      <c r="AE184" s="27"/>
      <c r="AF184" s="27"/>
      <c r="AG184" s="28"/>
      <c r="AH184" s="29"/>
      <c r="AI184" s="13" t="s">
        <v>17</v>
      </c>
      <c r="AJ184" s="14"/>
      <c r="AK184" s="15">
        <v>35.1</v>
      </c>
      <c r="AL184" s="26"/>
      <c r="AM184" s="27"/>
      <c r="AN184" s="27"/>
      <c r="AO184" s="28"/>
      <c r="AP184" s="29"/>
      <c r="AQ184" s="13" t="s">
        <v>17</v>
      </c>
      <c r="AR184" s="14"/>
      <c r="AS184" s="15">
        <v>44.2</v>
      </c>
      <c r="AT184" s="26"/>
      <c r="AU184" s="27"/>
      <c r="AV184" s="27"/>
      <c r="AW184" s="28"/>
      <c r="AX184" s="29"/>
      <c r="AY184" s="13" t="s">
        <v>17</v>
      </c>
      <c r="AZ184" s="14"/>
      <c r="BA184" s="15">
        <v>51.3</v>
      </c>
      <c r="BB184" s="26"/>
      <c r="BC184" s="27"/>
      <c r="BD184" s="27"/>
      <c r="BE184" s="28"/>
      <c r="BF184" s="29"/>
      <c r="BG184" s="13" t="s">
        <v>17</v>
      </c>
      <c r="BH184" s="14"/>
      <c r="BI184" s="15"/>
      <c r="BJ184" s="26"/>
      <c r="BK184" s="27"/>
      <c r="BL184" s="27"/>
      <c r="BM184" s="28"/>
      <c r="BN184" s="29"/>
      <c r="BO184" s="13" t="s">
        <v>17</v>
      </c>
      <c r="BP184" s="14"/>
      <c r="BQ184" s="15"/>
      <c r="BR184" s="26"/>
      <c r="BS184" s="27"/>
      <c r="BT184" s="27"/>
      <c r="BU184" s="28"/>
    </row>
    <row r="188" spans="3:73" x14ac:dyDescent="0.35">
      <c r="C188" s="104">
        <v>41521</v>
      </c>
      <c r="D188" s="57"/>
      <c r="E188" s="57"/>
      <c r="F188" s="57"/>
      <c r="G188" s="57"/>
      <c r="H188" s="57"/>
      <c r="I188" s="57"/>
      <c r="J188" s="57"/>
      <c r="K188" s="104">
        <v>41521</v>
      </c>
      <c r="L188" s="57"/>
      <c r="M188" s="57"/>
      <c r="N188" s="57"/>
      <c r="O188" s="57"/>
      <c r="P188" s="57"/>
      <c r="Q188" s="57"/>
      <c r="R188" s="57"/>
      <c r="S188" s="104">
        <v>41521</v>
      </c>
      <c r="T188" s="57"/>
      <c r="U188" s="57"/>
      <c r="V188" s="57"/>
      <c r="W188" s="57"/>
      <c r="X188" s="57"/>
      <c r="Y188" s="57"/>
      <c r="Z188" s="57"/>
      <c r="AA188" s="104">
        <v>41521</v>
      </c>
      <c r="AB188" s="57"/>
      <c r="AC188" s="57"/>
      <c r="AD188" s="57"/>
      <c r="AE188" s="57"/>
      <c r="AF188" s="57"/>
      <c r="AG188" s="57"/>
      <c r="AH188" s="57"/>
      <c r="AI188" s="104">
        <v>41521</v>
      </c>
      <c r="AJ188" s="57"/>
      <c r="AK188" s="57"/>
      <c r="AL188" s="57"/>
      <c r="AM188" s="57"/>
      <c r="AN188" s="57"/>
      <c r="AO188" s="57"/>
      <c r="AP188" s="57"/>
      <c r="AQ188" s="104">
        <v>41521</v>
      </c>
      <c r="AR188" s="57"/>
      <c r="AS188" s="57"/>
      <c r="AT188" s="57"/>
      <c r="AU188" s="57"/>
      <c r="AV188" s="57"/>
      <c r="AW188" s="57"/>
      <c r="AX188" s="57"/>
      <c r="AY188" s="104">
        <v>41521</v>
      </c>
      <c r="AZ188" s="57"/>
      <c r="BA188" s="57"/>
      <c r="BB188" s="57"/>
      <c r="BC188" s="57"/>
      <c r="BD188" s="57"/>
      <c r="BE188" s="14"/>
      <c r="BF188" s="33"/>
      <c r="BG188" s="33"/>
      <c r="BH188" s="33"/>
      <c r="BI188" s="33"/>
      <c r="BJ188" s="33"/>
      <c r="BK188" s="33"/>
      <c r="BL188" s="33"/>
      <c r="BM188" s="33"/>
      <c r="BN188" s="33"/>
      <c r="BO188" s="33"/>
      <c r="BP188" s="33"/>
      <c r="BQ188" s="33"/>
      <c r="BR188" s="33"/>
      <c r="BS188" s="33"/>
      <c r="BT188" s="33"/>
      <c r="BU188" s="34"/>
    </row>
    <row r="189" spans="3:73" x14ac:dyDescent="0.35">
      <c r="C189" s="35">
        <v>5</v>
      </c>
      <c r="D189" s="36"/>
      <c r="E189" s="36"/>
      <c r="F189" s="36"/>
      <c r="G189" s="36"/>
      <c r="H189" s="36"/>
      <c r="I189" s="37"/>
      <c r="J189" s="38"/>
      <c r="K189" s="35">
        <v>6</v>
      </c>
      <c r="L189" s="36"/>
      <c r="M189" s="36"/>
      <c r="N189" s="36"/>
      <c r="O189" s="36"/>
      <c r="P189" s="36"/>
      <c r="Q189" s="37"/>
      <c r="R189" s="38"/>
      <c r="S189" s="35">
        <v>7</v>
      </c>
      <c r="T189" s="36"/>
      <c r="U189" s="36"/>
      <c r="V189" s="36"/>
      <c r="W189" s="36"/>
      <c r="X189" s="36"/>
      <c r="Y189" s="37"/>
      <c r="Z189" s="38"/>
      <c r="AA189" s="35">
        <v>8</v>
      </c>
      <c r="AB189" s="36"/>
      <c r="AC189" s="36"/>
      <c r="AD189" s="36"/>
      <c r="AE189" s="36"/>
      <c r="AF189" s="36"/>
      <c r="AG189" s="37"/>
      <c r="AH189" s="38"/>
      <c r="AI189" s="35">
        <v>9</v>
      </c>
      <c r="AJ189" s="36"/>
      <c r="AK189" s="36"/>
      <c r="AL189" s="36"/>
      <c r="AM189" s="36"/>
      <c r="AN189" s="36"/>
      <c r="AO189" s="37"/>
      <c r="AP189" s="38"/>
      <c r="AQ189" s="35">
        <v>10</v>
      </c>
      <c r="AR189" s="36"/>
      <c r="AS189" s="36"/>
      <c r="AT189" s="36"/>
      <c r="AU189" s="36"/>
      <c r="AV189" s="36"/>
      <c r="AW189" s="37"/>
      <c r="AX189" s="38"/>
      <c r="AY189" s="35">
        <v>11</v>
      </c>
      <c r="AZ189" s="36"/>
      <c r="BA189" s="36"/>
      <c r="BB189" s="36"/>
      <c r="BC189" s="36"/>
      <c r="BD189" s="36"/>
      <c r="BE189" s="37"/>
      <c r="BF189" s="38"/>
      <c r="BG189" s="35" t="s">
        <v>23</v>
      </c>
      <c r="BH189" s="36"/>
      <c r="BI189" s="36"/>
      <c r="BJ189" s="36"/>
      <c r="BK189" s="36"/>
      <c r="BL189" s="36"/>
      <c r="BM189" s="37"/>
      <c r="BN189" s="38"/>
      <c r="BO189" s="35" t="s">
        <v>22</v>
      </c>
      <c r="BP189" s="36"/>
      <c r="BQ189" s="36"/>
      <c r="BR189" s="36"/>
      <c r="BS189" s="36"/>
      <c r="BT189" s="36"/>
      <c r="BU189" s="37"/>
    </row>
    <row r="190" spans="3:73" x14ac:dyDescent="0.35">
      <c r="C190" s="40" t="s">
        <v>0</v>
      </c>
      <c r="D190" s="40" t="s">
        <v>1</v>
      </c>
      <c r="E190" s="65" t="s">
        <v>2</v>
      </c>
      <c r="F190" s="66"/>
      <c r="G190" s="41" t="s">
        <v>3</v>
      </c>
      <c r="H190" s="40" t="s">
        <v>4</v>
      </c>
      <c r="I190" s="40" t="s">
        <v>5</v>
      </c>
      <c r="J190" s="38"/>
      <c r="K190" s="40" t="s">
        <v>0</v>
      </c>
      <c r="L190" s="40" t="s">
        <v>1</v>
      </c>
      <c r="M190" s="65" t="s">
        <v>2</v>
      </c>
      <c r="N190" s="66"/>
      <c r="O190" s="41" t="s">
        <v>3</v>
      </c>
      <c r="P190" s="40" t="s">
        <v>4</v>
      </c>
      <c r="Q190" s="40" t="s">
        <v>5</v>
      </c>
      <c r="R190" s="38"/>
      <c r="S190" s="40" t="s">
        <v>0</v>
      </c>
      <c r="T190" s="40" t="s">
        <v>1</v>
      </c>
      <c r="U190" s="65" t="s">
        <v>2</v>
      </c>
      <c r="V190" s="66"/>
      <c r="W190" s="41" t="s">
        <v>3</v>
      </c>
      <c r="X190" s="40" t="s">
        <v>4</v>
      </c>
      <c r="Y190" s="40" t="s">
        <v>5</v>
      </c>
      <c r="Z190" s="38"/>
      <c r="AA190" s="40" t="s">
        <v>0</v>
      </c>
      <c r="AB190" s="40" t="s">
        <v>1</v>
      </c>
      <c r="AC190" s="65" t="s">
        <v>2</v>
      </c>
      <c r="AD190" s="66"/>
      <c r="AE190" s="41" t="s">
        <v>3</v>
      </c>
      <c r="AF190" s="40" t="s">
        <v>4</v>
      </c>
      <c r="AG190" s="40" t="s">
        <v>5</v>
      </c>
      <c r="AH190" s="38"/>
      <c r="AI190" s="40" t="s">
        <v>0</v>
      </c>
      <c r="AJ190" s="40" t="s">
        <v>1</v>
      </c>
      <c r="AK190" s="65" t="s">
        <v>2</v>
      </c>
      <c r="AL190" s="66"/>
      <c r="AM190" s="41" t="s">
        <v>3</v>
      </c>
      <c r="AN190" s="40" t="s">
        <v>4</v>
      </c>
      <c r="AO190" s="40" t="s">
        <v>5</v>
      </c>
      <c r="AP190" s="38"/>
      <c r="AQ190" s="40" t="s">
        <v>0</v>
      </c>
      <c r="AR190" s="40" t="s">
        <v>1</v>
      </c>
      <c r="AS190" s="65" t="s">
        <v>2</v>
      </c>
      <c r="AT190" s="66"/>
      <c r="AU190" s="41" t="s">
        <v>3</v>
      </c>
      <c r="AV190" s="40" t="s">
        <v>4</v>
      </c>
      <c r="AW190" s="40" t="s">
        <v>5</v>
      </c>
      <c r="AX190" s="38"/>
      <c r="AY190" s="40" t="s">
        <v>0</v>
      </c>
      <c r="AZ190" s="40" t="s">
        <v>1</v>
      </c>
      <c r="BA190" s="65" t="s">
        <v>2</v>
      </c>
      <c r="BB190" s="66"/>
      <c r="BC190" s="41" t="s">
        <v>3</v>
      </c>
      <c r="BD190" s="40" t="s">
        <v>4</v>
      </c>
      <c r="BE190" s="40" t="s">
        <v>5</v>
      </c>
      <c r="BF190" s="38"/>
      <c r="BG190" s="40" t="s">
        <v>0</v>
      </c>
      <c r="BH190" s="40" t="s">
        <v>1</v>
      </c>
      <c r="BI190" s="65" t="s">
        <v>2</v>
      </c>
      <c r="BJ190" s="66"/>
      <c r="BK190" s="41" t="s">
        <v>3</v>
      </c>
      <c r="BL190" s="40" t="s">
        <v>4</v>
      </c>
      <c r="BM190" s="40" t="s">
        <v>5</v>
      </c>
      <c r="BN190" s="38"/>
      <c r="BO190" s="40" t="s">
        <v>0</v>
      </c>
      <c r="BP190" s="40" t="s">
        <v>1</v>
      </c>
      <c r="BQ190" s="65" t="s">
        <v>2</v>
      </c>
      <c r="BR190" s="66"/>
      <c r="BS190" s="41" t="s">
        <v>3</v>
      </c>
      <c r="BT190" s="40" t="s">
        <v>4</v>
      </c>
      <c r="BU190" s="40" t="s">
        <v>5</v>
      </c>
    </row>
    <row r="191" spans="3:73" x14ac:dyDescent="0.35">
      <c r="C191" s="42" t="s">
        <v>6</v>
      </c>
      <c r="D191" s="42" t="s">
        <v>7</v>
      </c>
      <c r="E191" s="43" t="s">
        <v>8</v>
      </c>
      <c r="F191" s="44" t="s">
        <v>9</v>
      </c>
      <c r="G191" s="42"/>
      <c r="H191" s="42" t="s">
        <v>10</v>
      </c>
      <c r="I191" s="42" t="s">
        <v>11</v>
      </c>
      <c r="J191" s="38"/>
      <c r="K191" s="42" t="s">
        <v>6</v>
      </c>
      <c r="L191" s="42" t="s">
        <v>7</v>
      </c>
      <c r="M191" s="43" t="s">
        <v>8</v>
      </c>
      <c r="N191" s="44" t="s">
        <v>9</v>
      </c>
      <c r="O191" s="42"/>
      <c r="P191" s="42" t="s">
        <v>10</v>
      </c>
      <c r="Q191" s="42" t="s">
        <v>11</v>
      </c>
      <c r="R191" s="38"/>
      <c r="S191" s="42" t="s">
        <v>6</v>
      </c>
      <c r="T191" s="42" t="s">
        <v>7</v>
      </c>
      <c r="U191" s="43" t="s">
        <v>8</v>
      </c>
      <c r="V191" s="44" t="s">
        <v>9</v>
      </c>
      <c r="W191" s="42"/>
      <c r="X191" s="42" t="s">
        <v>10</v>
      </c>
      <c r="Y191" s="42" t="s">
        <v>11</v>
      </c>
      <c r="Z191" s="38"/>
      <c r="AA191" s="42" t="s">
        <v>6</v>
      </c>
      <c r="AB191" s="42" t="s">
        <v>7</v>
      </c>
      <c r="AC191" s="43" t="s">
        <v>8</v>
      </c>
      <c r="AD191" s="44" t="s">
        <v>9</v>
      </c>
      <c r="AE191" s="42"/>
      <c r="AF191" s="42" t="s">
        <v>10</v>
      </c>
      <c r="AG191" s="42" t="s">
        <v>11</v>
      </c>
      <c r="AH191" s="38"/>
      <c r="AI191" s="42" t="s">
        <v>6</v>
      </c>
      <c r="AJ191" s="42" t="s">
        <v>7</v>
      </c>
      <c r="AK191" s="43" t="s">
        <v>8</v>
      </c>
      <c r="AL191" s="44" t="s">
        <v>9</v>
      </c>
      <c r="AM191" s="42"/>
      <c r="AN191" s="42" t="s">
        <v>10</v>
      </c>
      <c r="AO191" s="42" t="s">
        <v>11</v>
      </c>
      <c r="AP191" s="38"/>
      <c r="AQ191" s="42" t="s">
        <v>6</v>
      </c>
      <c r="AR191" s="42" t="s">
        <v>7</v>
      </c>
      <c r="AS191" s="43" t="s">
        <v>8</v>
      </c>
      <c r="AT191" s="44" t="s">
        <v>9</v>
      </c>
      <c r="AU191" s="42"/>
      <c r="AV191" s="42" t="s">
        <v>10</v>
      </c>
      <c r="AW191" s="42" t="s">
        <v>11</v>
      </c>
      <c r="AX191" s="38"/>
      <c r="AY191" s="42" t="s">
        <v>6</v>
      </c>
      <c r="AZ191" s="42" t="s">
        <v>7</v>
      </c>
      <c r="BA191" s="43" t="s">
        <v>8</v>
      </c>
      <c r="BB191" s="44" t="s">
        <v>9</v>
      </c>
      <c r="BC191" s="42"/>
      <c r="BD191" s="42" t="s">
        <v>10</v>
      </c>
      <c r="BE191" s="42" t="s">
        <v>11</v>
      </c>
      <c r="BF191" s="38"/>
      <c r="BG191" s="42" t="s">
        <v>6</v>
      </c>
      <c r="BH191" s="42" t="s">
        <v>7</v>
      </c>
      <c r="BI191" s="43" t="s">
        <v>8</v>
      </c>
      <c r="BJ191" s="44" t="s">
        <v>9</v>
      </c>
      <c r="BK191" s="42"/>
      <c r="BL191" s="42" t="s">
        <v>10</v>
      </c>
      <c r="BM191" s="42" t="s">
        <v>11</v>
      </c>
      <c r="BN191" s="38"/>
      <c r="BO191" s="42" t="s">
        <v>6</v>
      </c>
      <c r="BP191" s="42" t="s">
        <v>7</v>
      </c>
      <c r="BQ191" s="43" t="s">
        <v>8</v>
      </c>
      <c r="BR191" s="44" t="s">
        <v>9</v>
      </c>
      <c r="BS191" s="42"/>
      <c r="BT191" s="42" t="s">
        <v>10</v>
      </c>
      <c r="BU191" s="42" t="s">
        <v>11</v>
      </c>
    </row>
    <row r="192" spans="3:73" x14ac:dyDescent="0.35">
      <c r="C192" s="42">
        <v>0</v>
      </c>
      <c r="D192" s="42"/>
      <c r="E192" s="43"/>
      <c r="F192" s="44"/>
      <c r="G192" s="42"/>
      <c r="H192" s="42"/>
      <c r="I192" s="42"/>
      <c r="J192" s="38"/>
      <c r="K192" s="42">
        <v>0</v>
      </c>
      <c r="L192" s="42"/>
      <c r="M192" s="43"/>
      <c r="N192" s="44"/>
      <c r="O192" s="42"/>
      <c r="P192" s="42"/>
      <c r="Q192" s="42"/>
      <c r="R192" s="38"/>
      <c r="S192" s="42">
        <v>0</v>
      </c>
      <c r="T192" s="42">
        <v>18.600000000000001</v>
      </c>
      <c r="U192" s="43">
        <v>146.19999999999999</v>
      </c>
      <c r="V192" s="44">
        <v>13.44</v>
      </c>
      <c r="W192" s="42">
        <v>8.9499999999999993</v>
      </c>
      <c r="X192" s="42">
        <v>33</v>
      </c>
      <c r="Y192" s="42">
        <v>829</v>
      </c>
      <c r="Z192" s="38"/>
      <c r="AA192" s="42">
        <v>0</v>
      </c>
      <c r="AB192" s="42"/>
      <c r="AC192" s="43"/>
      <c r="AD192" s="44"/>
      <c r="AE192" s="42"/>
      <c r="AF192" s="42"/>
      <c r="AG192" s="42"/>
      <c r="AH192" s="38"/>
      <c r="AI192" s="42">
        <v>0</v>
      </c>
      <c r="AJ192" s="42"/>
      <c r="AK192" s="43"/>
      <c r="AL192" s="44"/>
      <c r="AM192" s="42"/>
      <c r="AN192" s="42"/>
      <c r="AO192" s="42"/>
      <c r="AP192" s="38"/>
      <c r="AQ192" s="42">
        <v>0</v>
      </c>
      <c r="AR192" s="42">
        <v>18.2</v>
      </c>
      <c r="AS192" s="43">
        <v>132</v>
      </c>
      <c r="AT192" s="44">
        <v>12.3</v>
      </c>
      <c r="AU192" s="42">
        <v>8.8000000000000007</v>
      </c>
      <c r="AV192" s="42">
        <v>125</v>
      </c>
      <c r="AW192" s="42">
        <v>124</v>
      </c>
      <c r="AX192" s="38"/>
      <c r="AY192" s="42">
        <v>0</v>
      </c>
      <c r="AZ192" s="42"/>
      <c r="BA192" s="43"/>
      <c r="BB192" s="44"/>
      <c r="BC192" s="42"/>
      <c r="BD192" s="42"/>
      <c r="BE192" s="42"/>
      <c r="BF192" s="38"/>
      <c r="BG192" s="42">
        <v>0</v>
      </c>
      <c r="BH192" s="42">
        <v>19.2</v>
      </c>
      <c r="BI192" s="43">
        <v>141</v>
      </c>
      <c r="BJ192" s="44">
        <v>13.04</v>
      </c>
      <c r="BK192" s="42">
        <v>8.9</v>
      </c>
      <c r="BL192" s="42">
        <v>73</v>
      </c>
      <c r="BM192" s="42">
        <v>825</v>
      </c>
      <c r="BN192" s="38"/>
      <c r="BO192" s="42">
        <v>0</v>
      </c>
      <c r="BP192" s="42">
        <v>16.3</v>
      </c>
      <c r="BQ192" s="43">
        <v>101.5</v>
      </c>
      <c r="BR192" s="44">
        <v>9.9700000000000006</v>
      </c>
      <c r="BS192" s="42">
        <v>8.3000000000000007</v>
      </c>
      <c r="BT192" s="42">
        <v>114</v>
      </c>
      <c r="BU192" s="42">
        <v>888</v>
      </c>
    </row>
    <row r="193" spans="3:73" x14ac:dyDescent="0.35">
      <c r="C193" s="42">
        <v>1</v>
      </c>
      <c r="D193" s="42"/>
      <c r="E193" s="43"/>
      <c r="F193" s="44"/>
      <c r="G193" s="42"/>
      <c r="H193" s="42"/>
      <c r="I193" s="42"/>
      <c r="J193" s="38"/>
      <c r="K193" s="42">
        <v>1</v>
      </c>
      <c r="L193" s="42"/>
      <c r="M193" s="43"/>
      <c r="N193" s="44"/>
      <c r="O193" s="42"/>
      <c r="P193" s="42"/>
      <c r="Q193" s="42"/>
      <c r="R193" s="38"/>
      <c r="S193" s="42">
        <v>1</v>
      </c>
      <c r="T193" s="42">
        <v>17.600000000000001</v>
      </c>
      <c r="U193" s="43">
        <v>114</v>
      </c>
      <c r="V193" s="44">
        <v>10.66</v>
      </c>
      <c r="W193" s="42">
        <v>8.6</v>
      </c>
      <c r="X193" s="42">
        <v>4</v>
      </c>
      <c r="Y193" s="42">
        <v>825</v>
      </c>
      <c r="Z193" s="38"/>
      <c r="AA193" s="42">
        <v>1</v>
      </c>
      <c r="AB193" s="42"/>
      <c r="AC193" s="43"/>
      <c r="AD193" s="44"/>
      <c r="AE193" s="42"/>
      <c r="AF193" s="42"/>
      <c r="AG193" s="42"/>
      <c r="AH193" s="38"/>
      <c r="AI193" s="42">
        <v>1</v>
      </c>
      <c r="AJ193" s="42"/>
      <c r="AK193" s="43"/>
      <c r="AL193" s="44"/>
      <c r="AM193" s="42"/>
      <c r="AN193" s="42"/>
      <c r="AO193" s="42"/>
      <c r="AP193" s="38"/>
      <c r="AQ193" s="42">
        <v>1</v>
      </c>
      <c r="AR193" s="42">
        <v>17.399999999999999</v>
      </c>
      <c r="AS193" s="43">
        <v>105.8</v>
      </c>
      <c r="AT193" s="44">
        <v>99.9</v>
      </c>
      <c r="AU193" s="42">
        <v>8.5</v>
      </c>
      <c r="AV193" s="42">
        <v>121</v>
      </c>
      <c r="AW193" s="42">
        <v>836</v>
      </c>
      <c r="AX193" s="38"/>
      <c r="AY193" s="42">
        <v>1</v>
      </c>
      <c r="AZ193" s="42"/>
      <c r="BA193" s="43"/>
      <c r="BB193" s="44"/>
      <c r="BC193" s="42"/>
      <c r="BD193" s="42"/>
      <c r="BE193" s="42"/>
      <c r="BF193" s="38"/>
      <c r="BG193" s="42">
        <v>1</v>
      </c>
      <c r="BH193" s="42"/>
      <c r="BI193" s="43"/>
      <c r="BJ193" s="44"/>
      <c r="BK193" s="42"/>
      <c r="BL193" s="42"/>
      <c r="BM193" s="42"/>
      <c r="BN193" s="38"/>
      <c r="BO193" s="42">
        <v>1</v>
      </c>
      <c r="BP193" s="42"/>
      <c r="BQ193" s="43"/>
      <c r="BR193" s="44"/>
      <c r="BS193" s="42"/>
      <c r="BT193" s="42"/>
      <c r="BU193" s="42"/>
    </row>
    <row r="194" spans="3:73" x14ac:dyDescent="0.35">
      <c r="C194" s="42">
        <v>2</v>
      </c>
      <c r="D194" s="42"/>
      <c r="E194" s="43"/>
      <c r="F194" s="44"/>
      <c r="G194" s="42"/>
      <c r="H194" s="42"/>
      <c r="I194" s="42"/>
      <c r="J194" s="38"/>
      <c r="K194" s="42">
        <v>2</v>
      </c>
      <c r="L194" s="42"/>
      <c r="M194" s="43"/>
      <c r="N194" s="44"/>
      <c r="O194" s="42"/>
      <c r="P194" s="42"/>
      <c r="Q194" s="42"/>
      <c r="R194" s="38"/>
      <c r="S194" s="42">
        <v>2</v>
      </c>
      <c r="T194" s="42">
        <v>17</v>
      </c>
      <c r="U194" s="43">
        <v>77.7</v>
      </c>
      <c r="V194" s="44">
        <v>7.34</v>
      </c>
      <c r="W194" s="42">
        <v>8.1999999999999993</v>
      </c>
      <c r="X194" s="42">
        <v>-113</v>
      </c>
      <c r="Y194" s="42">
        <v>832</v>
      </c>
      <c r="Z194" s="38"/>
      <c r="AA194" s="42">
        <v>2</v>
      </c>
      <c r="AB194" s="42"/>
      <c r="AC194" s="43"/>
      <c r="AD194" s="44"/>
      <c r="AE194" s="42"/>
      <c r="AF194" s="42"/>
      <c r="AG194" s="42"/>
      <c r="AH194" s="38"/>
      <c r="AI194" s="42">
        <v>2</v>
      </c>
      <c r="AJ194" s="42"/>
      <c r="AK194" s="43"/>
      <c r="AL194" s="44"/>
      <c r="AM194" s="42"/>
      <c r="AN194" s="42"/>
      <c r="AO194" s="42"/>
      <c r="AP194" s="38"/>
      <c r="AQ194" s="42">
        <v>2</v>
      </c>
      <c r="AR194" s="42">
        <v>17</v>
      </c>
      <c r="AS194" s="43">
        <v>88.8</v>
      </c>
      <c r="AT194" s="44">
        <v>8.4499999999999993</v>
      </c>
      <c r="AU194" s="42">
        <v>8.3000000000000007</v>
      </c>
      <c r="AV194" s="42">
        <v>111</v>
      </c>
      <c r="AW194" s="42">
        <v>834</v>
      </c>
      <c r="AX194" s="38"/>
      <c r="AY194" s="42">
        <v>2</v>
      </c>
      <c r="AZ194" s="42"/>
      <c r="BA194" s="43"/>
      <c r="BB194" s="44"/>
      <c r="BC194" s="42"/>
      <c r="BD194" s="42"/>
      <c r="BE194" s="42"/>
      <c r="BF194" s="38"/>
      <c r="BG194" s="42">
        <v>2</v>
      </c>
      <c r="BH194" s="42"/>
      <c r="BI194" s="43"/>
      <c r="BJ194" s="44"/>
      <c r="BK194" s="42"/>
      <c r="BL194" s="42"/>
      <c r="BM194" s="42"/>
      <c r="BN194" s="38"/>
      <c r="BO194" s="42">
        <v>2</v>
      </c>
      <c r="BP194" s="42"/>
      <c r="BQ194" s="43"/>
      <c r="BR194" s="44"/>
      <c r="BS194" s="42"/>
      <c r="BT194" s="42"/>
      <c r="BU194" s="42"/>
    </row>
    <row r="195" spans="3:73" x14ac:dyDescent="0.35">
      <c r="C195" s="45">
        <v>3</v>
      </c>
      <c r="D195" s="45"/>
      <c r="E195" s="46"/>
      <c r="F195" s="47"/>
      <c r="G195" s="45"/>
      <c r="H195" s="45"/>
      <c r="I195" s="45"/>
      <c r="J195" s="38"/>
      <c r="K195" s="45">
        <v>3</v>
      </c>
      <c r="L195" s="45"/>
      <c r="M195" s="46"/>
      <c r="N195" s="47"/>
      <c r="O195" s="45"/>
      <c r="P195" s="45"/>
      <c r="Q195" s="45"/>
      <c r="R195" s="38"/>
      <c r="S195" s="45">
        <v>3</v>
      </c>
      <c r="T195" s="45">
        <v>17</v>
      </c>
      <c r="U195" s="46">
        <v>44.1</v>
      </c>
      <c r="V195" s="47">
        <v>4.13</v>
      </c>
      <c r="W195" s="45">
        <v>7.9</v>
      </c>
      <c r="X195" s="45">
        <v>-197</v>
      </c>
      <c r="Y195" s="45">
        <v>850</v>
      </c>
      <c r="Z195" s="38"/>
      <c r="AA195" s="45">
        <v>3</v>
      </c>
      <c r="AB195" s="45"/>
      <c r="AC195" s="46"/>
      <c r="AD195" s="47"/>
      <c r="AE195" s="45"/>
      <c r="AF195" s="45"/>
      <c r="AG195" s="45"/>
      <c r="AH195" s="38"/>
      <c r="AI195" s="45">
        <v>3</v>
      </c>
      <c r="AJ195" s="45"/>
      <c r="AK195" s="46"/>
      <c r="AL195" s="47"/>
      <c r="AM195" s="45"/>
      <c r="AN195" s="45"/>
      <c r="AO195" s="45"/>
      <c r="AP195" s="38"/>
      <c r="AQ195" s="45">
        <v>3</v>
      </c>
      <c r="AR195" s="45">
        <v>17</v>
      </c>
      <c r="AS195" s="46">
        <v>79.2</v>
      </c>
      <c r="AT195" s="47">
        <v>7.52</v>
      </c>
      <c r="AU195" s="45">
        <v>8.1</v>
      </c>
      <c r="AV195" s="45">
        <v>108</v>
      </c>
      <c r="AW195" s="45">
        <v>873</v>
      </c>
      <c r="AX195" s="38"/>
      <c r="AY195" s="45">
        <v>3</v>
      </c>
      <c r="AZ195" s="45"/>
      <c r="BA195" s="46"/>
      <c r="BB195" s="47"/>
      <c r="BC195" s="45"/>
      <c r="BD195" s="45"/>
      <c r="BE195" s="45"/>
      <c r="BF195" s="38"/>
      <c r="BG195" s="45">
        <v>3</v>
      </c>
      <c r="BH195" s="45"/>
      <c r="BI195" s="46"/>
      <c r="BJ195" s="47"/>
      <c r="BK195" s="45"/>
      <c r="BL195" s="45"/>
      <c r="BM195" s="45"/>
      <c r="BN195" s="38"/>
      <c r="BO195" s="45">
        <v>3</v>
      </c>
      <c r="BP195" s="45"/>
      <c r="BQ195" s="46"/>
      <c r="BR195" s="47"/>
      <c r="BS195" s="45"/>
      <c r="BT195" s="45"/>
      <c r="BU195" s="45"/>
    </row>
    <row r="196" spans="3:73" x14ac:dyDescent="0.35">
      <c r="C196" s="32"/>
      <c r="D196" s="33"/>
      <c r="E196" s="33"/>
      <c r="F196" s="33"/>
      <c r="G196" s="33"/>
      <c r="H196" s="33"/>
      <c r="I196" s="34"/>
      <c r="J196" s="38"/>
      <c r="K196" s="32"/>
      <c r="L196" s="33"/>
      <c r="M196" s="33"/>
      <c r="N196" s="33"/>
      <c r="O196" s="33"/>
      <c r="P196" s="33"/>
      <c r="Q196" s="34"/>
      <c r="R196" s="38"/>
      <c r="S196" s="32"/>
      <c r="T196" s="33"/>
      <c r="U196" s="33"/>
      <c r="V196" s="33"/>
      <c r="W196" s="33"/>
      <c r="X196" s="33"/>
      <c r="Y196" s="34"/>
      <c r="Z196" s="38"/>
      <c r="AA196" s="32"/>
      <c r="AB196" s="33"/>
      <c r="AC196" s="33"/>
      <c r="AD196" s="33"/>
      <c r="AE196" s="33"/>
      <c r="AF196" s="33"/>
      <c r="AG196" s="34"/>
      <c r="AH196" s="38"/>
      <c r="AI196" s="32"/>
      <c r="AJ196" s="33"/>
      <c r="AK196" s="33"/>
      <c r="AL196" s="33"/>
      <c r="AM196" s="33"/>
      <c r="AN196" s="33"/>
      <c r="AO196" s="34"/>
      <c r="AP196" s="38"/>
      <c r="AQ196" s="32"/>
      <c r="AR196" s="33"/>
      <c r="AS196" s="33"/>
      <c r="AT196" s="33"/>
      <c r="AU196" s="33"/>
      <c r="AV196" s="33"/>
      <c r="AW196" s="34"/>
      <c r="AX196" s="38"/>
      <c r="AY196" s="32"/>
      <c r="AZ196" s="33"/>
      <c r="BA196" s="33"/>
      <c r="BB196" s="33"/>
      <c r="BC196" s="33"/>
      <c r="BD196" s="33"/>
      <c r="BE196" s="34"/>
      <c r="BF196" s="38"/>
      <c r="BG196" s="32"/>
      <c r="BH196" s="33"/>
      <c r="BI196" s="33"/>
      <c r="BJ196" s="33"/>
      <c r="BK196" s="33"/>
      <c r="BL196" s="33"/>
      <c r="BM196" s="34"/>
      <c r="BN196" s="38"/>
      <c r="BO196" s="32"/>
      <c r="BP196" s="33"/>
      <c r="BQ196" s="33"/>
      <c r="BR196" s="33"/>
      <c r="BS196" s="33"/>
      <c r="BT196" s="33"/>
      <c r="BU196" s="34"/>
    </row>
    <row r="197" spans="3:73" x14ac:dyDescent="0.35">
      <c r="C197" s="32" t="s">
        <v>12</v>
      </c>
      <c r="D197" s="34"/>
      <c r="E197" s="48">
        <v>0.4</v>
      </c>
      <c r="F197" s="67"/>
      <c r="G197" s="68"/>
      <c r="H197" s="68"/>
      <c r="I197" s="69"/>
      <c r="J197" s="38"/>
      <c r="K197" s="32" t="s">
        <v>12</v>
      </c>
      <c r="L197" s="34"/>
      <c r="M197" s="48">
        <v>0.4</v>
      </c>
      <c r="N197" s="67"/>
      <c r="O197" s="68"/>
      <c r="P197" s="68"/>
      <c r="Q197" s="69"/>
      <c r="R197" s="38"/>
      <c r="S197" s="32" t="s">
        <v>12</v>
      </c>
      <c r="T197" s="34"/>
      <c r="U197" s="48">
        <v>0.4</v>
      </c>
      <c r="V197" s="67"/>
      <c r="W197" s="68"/>
      <c r="X197" s="68"/>
      <c r="Y197" s="69"/>
      <c r="Z197" s="38"/>
      <c r="AA197" s="32" t="s">
        <v>12</v>
      </c>
      <c r="AB197" s="34"/>
      <c r="AC197" s="48">
        <v>0.4</v>
      </c>
      <c r="AD197" s="67"/>
      <c r="AE197" s="68"/>
      <c r="AF197" s="68"/>
      <c r="AG197" s="69"/>
      <c r="AH197" s="38"/>
      <c r="AI197" s="32" t="s">
        <v>12</v>
      </c>
      <c r="AJ197" s="34"/>
      <c r="AK197" s="48">
        <v>0.4</v>
      </c>
      <c r="AL197" s="67"/>
      <c r="AM197" s="68"/>
      <c r="AN197" s="68"/>
      <c r="AO197" s="69"/>
      <c r="AP197" s="38"/>
      <c r="AQ197" s="32" t="s">
        <v>12</v>
      </c>
      <c r="AR197" s="34"/>
      <c r="AS197" s="48">
        <v>0.4</v>
      </c>
      <c r="AT197" s="67"/>
      <c r="AU197" s="68"/>
      <c r="AV197" s="68"/>
      <c r="AW197" s="69"/>
      <c r="AX197" s="38"/>
      <c r="AY197" s="32" t="s">
        <v>12</v>
      </c>
      <c r="AZ197" s="34"/>
      <c r="BA197" s="48">
        <v>0.4</v>
      </c>
      <c r="BB197" s="67"/>
      <c r="BC197" s="68"/>
      <c r="BD197" s="68"/>
      <c r="BE197" s="69"/>
      <c r="BF197" s="38"/>
      <c r="BG197" s="32" t="s">
        <v>12</v>
      </c>
      <c r="BH197" s="34"/>
      <c r="BI197" s="48"/>
      <c r="BJ197" s="67"/>
      <c r="BK197" s="68"/>
      <c r="BL197" s="68"/>
      <c r="BM197" s="69"/>
      <c r="BN197" s="38"/>
      <c r="BO197" s="32" t="s">
        <v>12</v>
      </c>
      <c r="BP197" s="34"/>
      <c r="BQ197" s="48"/>
      <c r="BR197" s="67"/>
      <c r="BS197" s="68"/>
      <c r="BT197" s="68"/>
      <c r="BU197" s="69"/>
    </row>
    <row r="198" spans="3:73" x14ac:dyDescent="0.35">
      <c r="C198" s="32" t="s">
        <v>14</v>
      </c>
      <c r="D198" s="34"/>
      <c r="E198" s="48">
        <v>3</v>
      </c>
      <c r="F198" s="70"/>
      <c r="G198" s="71"/>
      <c r="H198" s="71"/>
      <c r="I198" s="72"/>
      <c r="J198" s="38"/>
      <c r="K198" s="32" t="s">
        <v>14</v>
      </c>
      <c r="L198" s="34"/>
      <c r="M198" s="48">
        <v>3.3</v>
      </c>
      <c r="N198" s="70"/>
      <c r="O198" s="71"/>
      <c r="P198" s="71"/>
      <c r="Q198" s="72"/>
      <c r="R198" s="38"/>
      <c r="S198" s="32" t="s">
        <v>14</v>
      </c>
      <c r="T198" s="34"/>
      <c r="U198" s="48">
        <v>3.35</v>
      </c>
      <c r="V198" s="70"/>
      <c r="W198" s="71"/>
      <c r="X198" s="71"/>
      <c r="Y198" s="72"/>
      <c r="Z198" s="38"/>
      <c r="AA198" s="32" t="s">
        <v>14</v>
      </c>
      <c r="AB198" s="34"/>
      <c r="AC198" s="48">
        <v>2.9</v>
      </c>
      <c r="AD198" s="70"/>
      <c r="AE198" s="71"/>
      <c r="AF198" s="71"/>
      <c r="AG198" s="72"/>
      <c r="AH198" s="38"/>
      <c r="AI198" s="32" t="s">
        <v>14</v>
      </c>
      <c r="AJ198" s="34"/>
      <c r="AK198" s="48">
        <v>2.9</v>
      </c>
      <c r="AL198" s="70"/>
      <c r="AM198" s="71"/>
      <c r="AN198" s="71"/>
      <c r="AO198" s="72"/>
      <c r="AP198" s="38"/>
      <c r="AQ198" s="32" t="s">
        <v>14</v>
      </c>
      <c r="AR198" s="34"/>
      <c r="AS198" s="48">
        <v>3.2</v>
      </c>
      <c r="AT198" s="70"/>
      <c r="AU198" s="71"/>
      <c r="AV198" s="71"/>
      <c r="AW198" s="72"/>
      <c r="AX198" s="38"/>
      <c r="AY198" s="32" t="s">
        <v>14</v>
      </c>
      <c r="AZ198" s="34"/>
      <c r="BA198" s="48">
        <v>2.4500000000000002</v>
      </c>
      <c r="BB198" s="70"/>
      <c r="BC198" s="71"/>
      <c r="BD198" s="71"/>
      <c r="BE198" s="72"/>
      <c r="BF198" s="38"/>
      <c r="BG198" s="32" t="s">
        <v>14</v>
      </c>
      <c r="BH198" s="34"/>
      <c r="BI198" s="48"/>
      <c r="BJ198" s="70"/>
      <c r="BK198" s="71"/>
      <c r="BL198" s="71"/>
      <c r="BM198" s="72"/>
      <c r="BN198" s="38"/>
      <c r="BO198" s="32" t="s">
        <v>14</v>
      </c>
      <c r="BP198" s="34"/>
      <c r="BQ198" s="48"/>
      <c r="BR198" s="70"/>
      <c r="BS198" s="71"/>
      <c r="BT198" s="71"/>
      <c r="BU198" s="72"/>
    </row>
    <row r="199" spans="3:73" x14ac:dyDescent="0.35">
      <c r="C199" s="32" t="s">
        <v>15</v>
      </c>
      <c r="D199" s="34"/>
      <c r="E199" s="48">
        <v>20</v>
      </c>
      <c r="F199" s="70"/>
      <c r="G199" s="71"/>
      <c r="H199" s="71"/>
      <c r="I199" s="72"/>
      <c r="J199" s="38"/>
      <c r="K199" s="32" t="s">
        <v>15</v>
      </c>
      <c r="L199" s="34"/>
      <c r="M199" s="48">
        <v>20.3</v>
      </c>
      <c r="N199" s="70"/>
      <c r="O199" s="71"/>
      <c r="P199" s="71"/>
      <c r="Q199" s="72"/>
      <c r="R199" s="38"/>
      <c r="S199" s="32" t="s">
        <v>15</v>
      </c>
      <c r="T199" s="34"/>
      <c r="U199" s="48">
        <v>20.5</v>
      </c>
      <c r="V199" s="70"/>
      <c r="W199" s="71"/>
      <c r="X199" s="71"/>
      <c r="Y199" s="72"/>
      <c r="Z199" s="38"/>
      <c r="AA199" s="32" t="s">
        <v>15</v>
      </c>
      <c r="AB199" s="34"/>
      <c r="AC199" s="48">
        <v>18.8</v>
      </c>
      <c r="AD199" s="70"/>
      <c r="AE199" s="71"/>
      <c r="AF199" s="71"/>
      <c r="AG199" s="72"/>
      <c r="AH199" s="38"/>
      <c r="AI199" s="32" t="s">
        <v>15</v>
      </c>
      <c r="AJ199" s="34"/>
      <c r="AK199" s="48">
        <v>20.8</v>
      </c>
      <c r="AL199" s="70"/>
      <c r="AM199" s="71"/>
      <c r="AN199" s="71"/>
      <c r="AO199" s="72"/>
      <c r="AP199" s="38"/>
      <c r="AQ199" s="32" t="s">
        <v>15</v>
      </c>
      <c r="AR199" s="34"/>
      <c r="AS199" s="48">
        <v>20.8</v>
      </c>
      <c r="AT199" s="70"/>
      <c r="AU199" s="71"/>
      <c r="AV199" s="71"/>
      <c r="AW199" s="72"/>
      <c r="AX199" s="38"/>
      <c r="AY199" s="32" t="s">
        <v>15</v>
      </c>
      <c r="AZ199" s="34"/>
      <c r="BA199" s="48">
        <v>20.3</v>
      </c>
      <c r="BB199" s="70"/>
      <c r="BC199" s="71"/>
      <c r="BD199" s="71"/>
      <c r="BE199" s="72"/>
      <c r="BF199" s="38"/>
      <c r="BG199" s="32" t="s">
        <v>15</v>
      </c>
      <c r="BH199" s="34"/>
      <c r="BI199" s="48"/>
      <c r="BJ199" s="70"/>
      <c r="BK199" s="71"/>
      <c r="BL199" s="71"/>
      <c r="BM199" s="72"/>
      <c r="BN199" s="38"/>
      <c r="BO199" s="32" t="s">
        <v>15</v>
      </c>
      <c r="BP199" s="34"/>
      <c r="BQ199" s="48"/>
      <c r="BR199" s="70"/>
      <c r="BS199" s="71"/>
      <c r="BT199" s="71"/>
      <c r="BU199" s="72"/>
    </row>
    <row r="200" spans="3:73" x14ac:dyDescent="0.35">
      <c r="C200" s="32" t="s">
        <v>16</v>
      </c>
      <c r="D200" s="34"/>
      <c r="E200" s="48">
        <v>35.6</v>
      </c>
      <c r="F200" s="70"/>
      <c r="G200" s="71"/>
      <c r="H200" s="71"/>
      <c r="I200" s="72"/>
      <c r="J200" s="38"/>
      <c r="K200" s="32" t="s">
        <v>16</v>
      </c>
      <c r="L200" s="34"/>
      <c r="M200" s="48">
        <v>40.4</v>
      </c>
      <c r="N200" s="70"/>
      <c r="O200" s="71"/>
      <c r="P200" s="71"/>
      <c r="Q200" s="72"/>
      <c r="R200" s="38"/>
      <c r="S200" s="32" t="s">
        <v>16</v>
      </c>
      <c r="T200" s="34"/>
      <c r="U200" s="48">
        <v>35.4</v>
      </c>
      <c r="V200" s="70"/>
      <c r="W200" s="71"/>
      <c r="X200" s="71"/>
      <c r="Y200" s="72"/>
      <c r="Z200" s="38"/>
      <c r="AA200" s="32" t="s">
        <v>16</v>
      </c>
      <c r="AB200" s="34"/>
      <c r="AC200" s="48">
        <v>29.6</v>
      </c>
      <c r="AD200" s="70"/>
      <c r="AE200" s="71"/>
      <c r="AF200" s="71"/>
      <c r="AG200" s="72"/>
      <c r="AH200" s="38"/>
      <c r="AI200" s="32" t="s">
        <v>16</v>
      </c>
      <c r="AJ200" s="34"/>
      <c r="AK200" s="48">
        <v>40.700000000000003</v>
      </c>
      <c r="AL200" s="70"/>
      <c r="AM200" s="71"/>
      <c r="AN200" s="71"/>
      <c r="AO200" s="72"/>
      <c r="AP200" s="38"/>
      <c r="AQ200" s="32" t="s">
        <v>16</v>
      </c>
      <c r="AR200" s="34"/>
      <c r="AS200" s="48">
        <v>42.5</v>
      </c>
      <c r="AT200" s="70"/>
      <c r="AU200" s="71"/>
      <c r="AV200" s="71"/>
      <c r="AW200" s="72"/>
      <c r="AX200" s="38"/>
      <c r="AY200" s="32" t="s">
        <v>16</v>
      </c>
      <c r="AZ200" s="34"/>
      <c r="BA200" s="48">
        <v>41</v>
      </c>
      <c r="BB200" s="70"/>
      <c r="BC200" s="71"/>
      <c r="BD200" s="71"/>
      <c r="BE200" s="72"/>
      <c r="BF200" s="38"/>
      <c r="BG200" s="32" t="s">
        <v>16</v>
      </c>
      <c r="BH200" s="34"/>
      <c r="BI200" s="48"/>
      <c r="BJ200" s="70"/>
      <c r="BK200" s="71"/>
      <c r="BL200" s="71"/>
      <c r="BM200" s="72"/>
      <c r="BN200" s="38"/>
      <c r="BO200" s="32" t="s">
        <v>16</v>
      </c>
      <c r="BP200" s="34"/>
      <c r="BQ200" s="48"/>
      <c r="BR200" s="70"/>
      <c r="BS200" s="71"/>
      <c r="BT200" s="71"/>
      <c r="BU200" s="72"/>
    </row>
    <row r="201" spans="3:73" x14ac:dyDescent="0.35">
      <c r="C201" s="32" t="s">
        <v>17</v>
      </c>
      <c r="D201" s="34"/>
      <c r="E201" s="48">
        <v>63.4</v>
      </c>
      <c r="F201" s="73"/>
      <c r="G201" s="74"/>
      <c r="H201" s="74"/>
      <c r="I201" s="75"/>
      <c r="J201" s="49"/>
      <c r="K201" s="32" t="s">
        <v>17</v>
      </c>
      <c r="L201" s="34"/>
      <c r="M201" s="48">
        <v>70.599999999999994</v>
      </c>
      <c r="N201" s="73"/>
      <c r="O201" s="74"/>
      <c r="P201" s="74"/>
      <c r="Q201" s="75"/>
      <c r="R201" s="49"/>
      <c r="S201" s="32" t="s">
        <v>17</v>
      </c>
      <c r="T201" s="34"/>
      <c r="U201" s="48">
        <v>56.2</v>
      </c>
      <c r="V201" s="73"/>
      <c r="W201" s="74"/>
      <c r="X201" s="74"/>
      <c r="Y201" s="75"/>
      <c r="Z201" s="49"/>
      <c r="AA201" s="32" t="s">
        <v>17</v>
      </c>
      <c r="AB201" s="34"/>
      <c r="AC201" s="48">
        <v>51.1</v>
      </c>
      <c r="AD201" s="73"/>
      <c r="AE201" s="74"/>
      <c r="AF201" s="74"/>
      <c r="AG201" s="75"/>
      <c r="AH201" s="49"/>
      <c r="AI201" s="32" t="s">
        <v>17</v>
      </c>
      <c r="AJ201" s="34"/>
      <c r="AK201" s="48">
        <v>66.099999999999994</v>
      </c>
      <c r="AL201" s="73"/>
      <c r="AM201" s="74"/>
      <c r="AN201" s="74"/>
      <c r="AO201" s="75"/>
      <c r="AP201" s="49"/>
      <c r="AQ201" s="32" t="s">
        <v>17</v>
      </c>
      <c r="AR201" s="34"/>
      <c r="AS201" s="48">
        <v>66.5</v>
      </c>
      <c r="AT201" s="73"/>
      <c r="AU201" s="74"/>
      <c r="AV201" s="74"/>
      <c r="AW201" s="75"/>
      <c r="AX201" s="49"/>
      <c r="AY201" s="32" t="s">
        <v>17</v>
      </c>
      <c r="AZ201" s="34"/>
      <c r="BA201" s="48">
        <v>70.8</v>
      </c>
      <c r="BB201" s="73"/>
      <c r="BC201" s="74"/>
      <c r="BD201" s="74"/>
      <c r="BE201" s="75"/>
      <c r="BF201" s="49"/>
      <c r="BG201" s="32" t="s">
        <v>17</v>
      </c>
      <c r="BH201" s="34"/>
      <c r="BI201" s="48"/>
      <c r="BJ201" s="73"/>
      <c r="BK201" s="74"/>
      <c r="BL201" s="74"/>
      <c r="BM201" s="75"/>
      <c r="BN201" s="49"/>
      <c r="BO201" s="32" t="s">
        <v>17</v>
      </c>
      <c r="BP201" s="34"/>
      <c r="BQ201" s="48"/>
      <c r="BR201" s="73"/>
      <c r="BS201" s="74"/>
      <c r="BT201" s="74"/>
      <c r="BU201" s="75"/>
    </row>
    <row r="205" spans="3:73" x14ac:dyDescent="0.35">
      <c r="C205" s="104">
        <v>41528</v>
      </c>
      <c r="D205" s="57"/>
      <c r="E205" s="57"/>
      <c r="F205" s="57"/>
      <c r="G205" s="57"/>
      <c r="H205" s="57"/>
      <c r="I205" s="57"/>
      <c r="J205" s="57"/>
      <c r="K205" s="104">
        <v>41528</v>
      </c>
      <c r="L205" s="57"/>
      <c r="M205" s="57"/>
      <c r="N205" s="57"/>
      <c r="O205" s="57"/>
      <c r="P205" s="57"/>
      <c r="Q205" s="57"/>
      <c r="R205" s="57"/>
      <c r="S205" s="104">
        <v>41528</v>
      </c>
      <c r="T205" s="57"/>
      <c r="U205" s="57"/>
      <c r="V205" s="57"/>
      <c r="W205" s="57"/>
      <c r="X205" s="57"/>
      <c r="Y205" s="57"/>
      <c r="Z205" s="57"/>
      <c r="AA205" s="104">
        <v>41528</v>
      </c>
      <c r="AB205" s="57"/>
      <c r="AC205" s="57"/>
      <c r="AD205" s="57"/>
      <c r="AE205" s="57"/>
      <c r="AF205" s="57"/>
      <c r="AG205" s="57"/>
      <c r="AH205" s="57"/>
      <c r="AI205" s="104">
        <v>41528</v>
      </c>
      <c r="AJ205" s="57"/>
      <c r="AK205" s="57"/>
      <c r="AL205" s="57"/>
      <c r="AM205" s="57"/>
      <c r="AN205" s="57"/>
      <c r="AO205" s="57"/>
      <c r="AP205" s="57"/>
      <c r="AQ205" s="104">
        <v>41528</v>
      </c>
      <c r="AR205" s="57"/>
      <c r="AS205" s="57"/>
      <c r="AT205" s="57"/>
      <c r="AU205" s="57"/>
      <c r="AV205" s="57"/>
      <c r="AW205" s="57"/>
      <c r="AX205" s="57"/>
      <c r="AY205" s="104">
        <v>41528</v>
      </c>
      <c r="AZ205" s="57"/>
      <c r="BA205" s="57"/>
      <c r="BB205" s="57"/>
      <c r="BC205" s="57"/>
      <c r="BD205" s="57"/>
      <c r="BE205" s="14"/>
      <c r="BF205" s="33"/>
      <c r="BG205" s="33"/>
      <c r="BH205" s="33"/>
      <c r="BI205" s="33"/>
      <c r="BJ205" s="33"/>
      <c r="BK205" s="33"/>
      <c r="BL205" s="33"/>
      <c r="BM205" s="33"/>
      <c r="BN205" s="33"/>
      <c r="BO205" s="33"/>
      <c r="BP205" s="33"/>
      <c r="BQ205" s="33"/>
      <c r="BR205" s="33"/>
      <c r="BS205" s="33"/>
      <c r="BT205" s="33"/>
      <c r="BU205" s="34"/>
    </row>
    <row r="206" spans="3:73" x14ac:dyDescent="0.35">
      <c r="C206" s="35">
        <v>5</v>
      </c>
      <c r="D206" s="36"/>
      <c r="E206" s="36"/>
      <c r="F206" s="36"/>
      <c r="G206" s="36"/>
      <c r="H206" s="36"/>
      <c r="I206" s="37"/>
      <c r="J206" s="38"/>
      <c r="K206" s="35">
        <v>6</v>
      </c>
      <c r="L206" s="36"/>
      <c r="M206" s="36"/>
      <c r="N206" s="36"/>
      <c r="O206" s="36"/>
      <c r="P206" s="36"/>
      <c r="Q206" s="37"/>
      <c r="R206" s="38"/>
      <c r="S206" s="35">
        <v>7</v>
      </c>
      <c r="T206" s="36"/>
      <c r="U206" s="36"/>
      <c r="V206" s="36"/>
      <c r="W206" s="36"/>
      <c r="X206" s="36"/>
      <c r="Y206" s="37"/>
      <c r="Z206" s="38"/>
      <c r="AA206" s="35">
        <v>8</v>
      </c>
      <c r="AB206" s="36"/>
      <c r="AC206" s="36"/>
      <c r="AD206" s="36"/>
      <c r="AE206" s="36"/>
      <c r="AF206" s="36"/>
      <c r="AG206" s="37"/>
      <c r="AH206" s="38"/>
      <c r="AI206" s="35">
        <v>9</v>
      </c>
      <c r="AJ206" s="36"/>
      <c r="AK206" s="36"/>
      <c r="AL206" s="36"/>
      <c r="AM206" s="36"/>
      <c r="AN206" s="36"/>
      <c r="AO206" s="37"/>
      <c r="AP206" s="38"/>
      <c r="AQ206" s="35">
        <v>10</v>
      </c>
      <c r="AR206" s="36"/>
      <c r="AS206" s="36"/>
      <c r="AT206" s="36"/>
      <c r="AU206" s="36"/>
      <c r="AV206" s="36"/>
      <c r="AW206" s="37"/>
      <c r="AX206" s="38"/>
      <c r="AY206" s="35">
        <v>11</v>
      </c>
      <c r="AZ206" s="36"/>
      <c r="BA206" s="36"/>
      <c r="BB206" s="36"/>
      <c r="BC206" s="36"/>
      <c r="BD206" s="36"/>
      <c r="BE206" s="37"/>
      <c r="BF206" s="38"/>
      <c r="BG206" s="35" t="s">
        <v>23</v>
      </c>
      <c r="BH206" s="36"/>
      <c r="BI206" s="36"/>
      <c r="BJ206" s="36"/>
      <c r="BK206" s="36"/>
      <c r="BL206" s="36"/>
      <c r="BM206" s="37"/>
      <c r="BN206" s="38"/>
      <c r="BO206" s="35" t="s">
        <v>22</v>
      </c>
      <c r="BP206" s="36"/>
      <c r="BQ206" s="36"/>
      <c r="BR206" s="36"/>
      <c r="BS206" s="36"/>
      <c r="BT206" s="36"/>
      <c r="BU206" s="37"/>
    </row>
    <row r="207" spans="3:73" x14ac:dyDescent="0.35">
      <c r="C207" s="40" t="s">
        <v>0</v>
      </c>
      <c r="D207" s="40" t="s">
        <v>1</v>
      </c>
      <c r="E207" s="65" t="s">
        <v>2</v>
      </c>
      <c r="F207" s="66"/>
      <c r="G207" s="41" t="s">
        <v>3</v>
      </c>
      <c r="H207" s="40" t="s">
        <v>4</v>
      </c>
      <c r="I207" s="40" t="s">
        <v>5</v>
      </c>
      <c r="J207" s="38"/>
      <c r="K207" s="40" t="s">
        <v>0</v>
      </c>
      <c r="L207" s="40" t="s">
        <v>1</v>
      </c>
      <c r="M207" s="65" t="s">
        <v>2</v>
      </c>
      <c r="N207" s="66"/>
      <c r="O207" s="41" t="s">
        <v>3</v>
      </c>
      <c r="P207" s="40" t="s">
        <v>4</v>
      </c>
      <c r="Q207" s="40" t="s">
        <v>5</v>
      </c>
      <c r="R207" s="38"/>
      <c r="S207" s="40" t="s">
        <v>0</v>
      </c>
      <c r="T207" s="40" t="s">
        <v>1</v>
      </c>
      <c r="U207" s="65" t="s">
        <v>2</v>
      </c>
      <c r="V207" s="66"/>
      <c r="W207" s="41" t="s">
        <v>3</v>
      </c>
      <c r="X207" s="40" t="s">
        <v>4</v>
      </c>
      <c r="Y207" s="40" t="s">
        <v>5</v>
      </c>
      <c r="Z207" s="38"/>
      <c r="AA207" s="40" t="s">
        <v>0</v>
      </c>
      <c r="AB207" s="40" t="s">
        <v>1</v>
      </c>
      <c r="AC207" s="65" t="s">
        <v>2</v>
      </c>
      <c r="AD207" s="66"/>
      <c r="AE207" s="41" t="s">
        <v>3</v>
      </c>
      <c r="AF207" s="40" t="s">
        <v>4</v>
      </c>
      <c r="AG207" s="40" t="s">
        <v>5</v>
      </c>
      <c r="AH207" s="38"/>
      <c r="AI207" s="40" t="s">
        <v>0</v>
      </c>
      <c r="AJ207" s="40" t="s">
        <v>1</v>
      </c>
      <c r="AK207" s="65" t="s">
        <v>2</v>
      </c>
      <c r="AL207" s="66"/>
      <c r="AM207" s="41" t="s">
        <v>3</v>
      </c>
      <c r="AN207" s="40" t="s">
        <v>4</v>
      </c>
      <c r="AO207" s="40" t="s">
        <v>5</v>
      </c>
      <c r="AP207" s="38"/>
      <c r="AQ207" s="40" t="s">
        <v>0</v>
      </c>
      <c r="AR207" s="40" t="s">
        <v>1</v>
      </c>
      <c r="AS207" s="65" t="s">
        <v>2</v>
      </c>
      <c r="AT207" s="66"/>
      <c r="AU207" s="41" t="s">
        <v>3</v>
      </c>
      <c r="AV207" s="40" t="s">
        <v>4</v>
      </c>
      <c r="AW207" s="40" t="s">
        <v>5</v>
      </c>
      <c r="AX207" s="38"/>
      <c r="AY207" s="40" t="s">
        <v>0</v>
      </c>
      <c r="AZ207" s="40" t="s">
        <v>1</v>
      </c>
      <c r="BA207" s="65" t="s">
        <v>2</v>
      </c>
      <c r="BB207" s="66"/>
      <c r="BC207" s="41" t="s">
        <v>3</v>
      </c>
      <c r="BD207" s="40" t="s">
        <v>4</v>
      </c>
      <c r="BE207" s="40" t="s">
        <v>5</v>
      </c>
      <c r="BF207" s="38"/>
      <c r="BG207" s="40" t="s">
        <v>0</v>
      </c>
      <c r="BH207" s="40" t="s">
        <v>1</v>
      </c>
      <c r="BI207" s="65" t="s">
        <v>2</v>
      </c>
      <c r="BJ207" s="66"/>
      <c r="BK207" s="41" t="s">
        <v>3</v>
      </c>
      <c r="BL207" s="40" t="s">
        <v>4</v>
      </c>
      <c r="BM207" s="40" t="s">
        <v>5</v>
      </c>
      <c r="BN207" s="38"/>
      <c r="BO207" s="40" t="s">
        <v>0</v>
      </c>
      <c r="BP207" s="40" t="s">
        <v>1</v>
      </c>
      <c r="BQ207" s="65" t="s">
        <v>2</v>
      </c>
      <c r="BR207" s="66"/>
      <c r="BS207" s="41" t="s">
        <v>3</v>
      </c>
      <c r="BT207" s="40" t="s">
        <v>4</v>
      </c>
      <c r="BU207" s="40" t="s">
        <v>5</v>
      </c>
    </row>
    <row r="208" spans="3:73" x14ac:dyDescent="0.35">
      <c r="C208" s="42" t="s">
        <v>6</v>
      </c>
      <c r="D208" s="42" t="s">
        <v>7</v>
      </c>
      <c r="E208" s="43" t="s">
        <v>8</v>
      </c>
      <c r="F208" s="44" t="s">
        <v>9</v>
      </c>
      <c r="G208" s="42"/>
      <c r="H208" s="42" t="s">
        <v>10</v>
      </c>
      <c r="I208" s="42" t="s">
        <v>11</v>
      </c>
      <c r="J208" s="38"/>
      <c r="K208" s="42" t="s">
        <v>6</v>
      </c>
      <c r="L208" s="42" t="s">
        <v>7</v>
      </c>
      <c r="M208" s="43" t="s">
        <v>8</v>
      </c>
      <c r="N208" s="44" t="s">
        <v>9</v>
      </c>
      <c r="O208" s="42"/>
      <c r="P208" s="42" t="s">
        <v>10</v>
      </c>
      <c r="Q208" s="42" t="s">
        <v>11</v>
      </c>
      <c r="R208" s="38"/>
      <c r="S208" s="42" t="s">
        <v>6</v>
      </c>
      <c r="T208" s="42" t="s">
        <v>7</v>
      </c>
      <c r="U208" s="43" t="s">
        <v>8</v>
      </c>
      <c r="V208" s="44" t="s">
        <v>9</v>
      </c>
      <c r="W208" s="42"/>
      <c r="X208" s="42" t="s">
        <v>10</v>
      </c>
      <c r="Y208" s="42" t="s">
        <v>11</v>
      </c>
      <c r="Z208" s="38"/>
      <c r="AA208" s="42" t="s">
        <v>6</v>
      </c>
      <c r="AB208" s="42" t="s">
        <v>7</v>
      </c>
      <c r="AC208" s="43" t="s">
        <v>8</v>
      </c>
      <c r="AD208" s="44" t="s">
        <v>9</v>
      </c>
      <c r="AE208" s="42"/>
      <c r="AF208" s="42" t="s">
        <v>10</v>
      </c>
      <c r="AG208" s="42" t="s">
        <v>11</v>
      </c>
      <c r="AH208" s="38"/>
      <c r="AI208" s="42" t="s">
        <v>6</v>
      </c>
      <c r="AJ208" s="42" t="s">
        <v>7</v>
      </c>
      <c r="AK208" s="43" t="s">
        <v>8</v>
      </c>
      <c r="AL208" s="44" t="s">
        <v>9</v>
      </c>
      <c r="AM208" s="42"/>
      <c r="AN208" s="42" t="s">
        <v>10</v>
      </c>
      <c r="AO208" s="42" t="s">
        <v>11</v>
      </c>
      <c r="AP208" s="38"/>
      <c r="AQ208" s="42" t="s">
        <v>6</v>
      </c>
      <c r="AR208" s="42" t="s">
        <v>7</v>
      </c>
      <c r="AS208" s="43" t="s">
        <v>8</v>
      </c>
      <c r="AT208" s="44" t="s">
        <v>9</v>
      </c>
      <c r="AU208" s="42"/>
      <c r="AV208" s="42" t="s">
        <v>10</v>
      </c>
      <c r="AW208" s="42" t="s">
        <v>11</v>
      </c>
      <c r="AX208" s="38"/>
      <c r="AY208" s="42" t="s">
        <v>6</v>
      </c>
      <c r="AZ208" s="42" t="s">
        <v>7</v>
      </c>
      <c r="BA208" s="43" t="s">
        <v>8</v>
      </c>
      <c r="BB208" s="44" t="s">
        <v>9</v>
      </c>
      <c r="BC208" s="42"/>
      <c r="BD208" s="42" t="s">
        <v>10</v>
      </c>
      <c r="BE208" s="42" t="s">
        <v>11</v>
      </c>
      <c r="BF208" s="38"/>
      <c r="BG208" s="42" t="s">
        <v>6</v>
      </c>
      <c r="BH208" s="42" t="s">
        <v>7</v>
      </c>
      <c r="BI208" s="43" t="s">
        <v>8</v>
      </c>
      <c r="BJ208" s="44" t="s">
        <v>9</v>
      </c>
      <c r="BK208" s="42"/>
      <c r="BL208" s="42" t="s">
        <v>10</v>
      </c>
      <c r="BM208" s="42" t="s">
        <v>11</v>
      </c>
      <c r="BN208" s="38"/>
      <c r="BO208" s="42" t="s">
        <v>6</v>
      </c>
      <c r="BP208" s="42" t="s">
        <v>7</v>
      </c>
      <c r="BQ208" s="43" t="s">
        <v>8</v>
      </c>
      <c r="BR208" s="44" t="s">
        <v>9</v>
      </c>
      <c r="BS208" s="42"/>
      <c r="BT208" s="42" t="s">
        <v>10</v>
      </c>
      <c r="BU208" s="42" t="s">
        <v>11</v>
      </c>
    </row>
    <row r="209" spans="3:112" x14ac:dyDescent="0.35">
      <c r="C209" s="42">
        <v>0</v>
      </c>
      <c r="D209" s="42"/>
      <c r="E209" s="43"/>
      <c r="F209" s="44"/>
      <c r="G209" s="42"/>
      <c r="H209" s="42"/>
      <c r="I209" s="42"/>
      <c r="J209" s="38"/>
      <c r="K209" s="42">
        <v>0</v>
      </c>
      <c r="L209" s="42"/>
      <c r="M209" s="43"/>
      <c r="N209" s="44"/>
      <c r="O209" s="42"/>
      <c r="P209" s="42"/>
      <c r="Q209" s="42"/>
      <c r="R209" s="38"/>
      <c r="S209" s="42">
        <v>0</v>
      </c>
      <c r="T209" s="42">
        <v>16.600000000000001</v>
      </c>
      <c r="U209" s="43">
        <v>102.2</v>
      </c>
      <c r="V209" s="44">
        <v>9.92</v>
      </c>
      <c r="W209" s="42">
        <v>8.4</v>
      </c>
      <c r="X209" s="42">
        <v>1</v>
      </c>
      <c r="Y209" s="42">
        <v>824</v>
      </c>
      <c r="Z209" s="38"/>
      <c r="AA209" s="42">
        <v>0</v>
      </c>
      <c r="AB209" s="42"/>
      <c r="AC209" s="43"/>
      <c r="AD209" s="44"/>
      <c r="AE209" s="42"/>
      <c r="AF209" s="42"/>
      <c r="AG209" s="42"/>
      <c r="AH209" s="38"/>
      <c r="AI209" s="42">
        <v>0</v>
      </c>
      <c r="AJ209" s="42"/>
      <c r="AK209" s="43"/>
      <c r="AL209" s="44"/>
      <c r="AM209" s="42"/>
      <c r="AN209" s="42"/>
      <c r="AO209" s="42"/>
      <c r="AP209" s="38"/>
      <c r="AQ209" s="42">
        <v>0</v>
      </c>
      <c r="AR209" s="42">
        <v>16.600000000000001</v>
      </c>
      <c r="AS209" s="43">
        <v>115.5</v>
      </c>
      <c r="AT209" s="44">
        <v>10.199999999999999</v>
      </c>
      <c r="AU209" s="42">
        <v>8.6999999999999993</v>
      </c>
      <c r="AV209" s="42">
        <v>145</v>
      </c>
      <c r="AW209" s="42">
        <v>819</v>
      </c>
      <c r="AX209" s="38"/>
      <c r="AY209" s="42">
        <v>0</v>
      </c>
      <c r="AZ209" s="42"/>
      <c r="BA209" s="43"/>
      <c r="BB209" s="44"/>
      <c r="BC209" s="42"/>
      <c r="BD209" s="42"/>
      <c r="BE209" s="42"/>
      <c r="BF209" s="38"/>
      <c r="BG209" s="42">
        <v>0</v>
      </c>
      <c r="BH209" s="42">
        <v>16.3</v>
      </c>
      <c r="BI209" s="43">
        <v>122.2</v>
      </c>
      <c r="BJ209" s="44">
        <v>12.01</v>
      </c>
      <c r="BK209" s="42">
        <v>8.6</v>
      </c>
      <c r="BL209" s="42">
        <v>71</v>
      </c>
      <c r="BM209" s="42">
        <v>818</v>
      </c>
      <c r="BN209" s="38"/>
      <c r="BO209" s="42">
        <v>0</v>
      </c>
      <c r="BP209" s="42">
        <v>12.9</v>
      </c>
      <c r="BQ209" s="43">
        <v>98</v>
      </c>
      <c r="BR209" s="44">
        <v>10.31</v>
      </c>
      <c r="BS209" s="42">
        <v>8.4</v>
      </c>
      <c r="BT209" s="42">
        <v>83</v>
      </c>
      <c r="BU209" s="42">
        <v>895</v>
      </c>
      <c r="CY209" s="50"/>
      <c r="CZ209" s="50"/>
      <c r="DA209" s="50"/>
      <c r="DB209" s="50"/>
      <c r="DC209" s="50"/>
      <c r="DD209" s="50"/>
      <c r="DE209" s="50"/>
      <c r="DF209" s="50"/>
      <c r="DG209" s="50"/>
      <c r="DH209" s="50"/>
    </row>
    <row r="210" spans="3:112" x14ac:dyDescent="0.35">
      <c r="C210" s="42">
        <v>1</v>
      </c>
      <c r="D210" s="42"/>
      <c r="E210" s="43"/>
      <c r="F210" s="44"/>
      <c r="G210" s="42"/>
      <c r="H210" s="42"/>
      <c r="I210" s="42"/>
      <c r="J210" s="38"/>
      <c r="K210" s="42">
        <v>1</v>
      </c>
      <c r="L210" s="42"/>
      <c r="M210" s="43"/>
      <c r="N210" s="44"/>
      <c r="O210" s="42"/>
      <c r="P210" s="42"/>
      <c r="Q210" s="42"/>
      <c r="R210" s="38"/>
      <c r="S210" s="42">
        <v>1</v>
      </c>
      <c r="T210" s="42">
        <v>16.600000000000001</v>
      </c>
      <c r="U210" s="43">
        <v>99.4</v>
      </c>
      <c r="V210" s="44">
        <v>9.66</v>
      </c>
      <c r="W210" s="42">
        <v>8.4</v>
      </c>
      <c r="X210" s="42">
        <v>-16</v>
      </c>
      <c r="Y210" s="42">
        <v>823</v>
      </c>
      <c r="Z210" s="38"/>
      <c r="AA210" s="42">
        <v>1</v>
      </c>
      <c r="AB210" s="42"/>
      <c r="AC210" s="43"/>
      <c r="AD210" s="44"/>
      <c r="AE210" s="42"/>
      <c r="AF210" s="42"/>
      <c r="AG210" s="42"/>
      <c r="AH210" s="38"/>
      <c r="AI210" s="42">
        <v>1</v>
      </c>
      <c r="AJ210" s="42"/>
      <c r="AK210" s="43"/>
      <c r="AL210" s="44"/>
      <c r="AM210" s="42"/>
      <c r="AN210" s="42"/>
      <c r="AO210" s="42"/>
      <c r="AP210" s="38"/>
      <c r="AQ210" s="42">
        <v>1</v>
      </c>
      <c r="AR210" s="42">
        <v>16.600000000000001</v>
      </c>
      <c r="AS210" s="43">
        <v>117.1</v>
      </c>
      <c r="AT210" s="44">
        <v>11.4</v>
      </c>
      <c r="AU210" s="42">
        <v>8.8000000000000007</v>
      </c>
      <c r="AV210" s="42">
        <v>140</v>
      </c>
      <c r="AW210" s="42">
        <v>822</v>
      </c>
      <c r="AX210" s="38"/>
      <c r="AY210" s="42">
        <v>1</v>
      </c>
      <c r="AZ210" s="42"/>
      <c r="BA210" s="43"/>
      <c r="BB210" s="44"/>
      <c r="BC210" s="42"/>
      <c r="BD210" s="42"/>
      <c r="BE210" s="42"/>
      <c r="BF210" s="38"/>
      <c r="BG210" s="42">
        <v>1</v>
      </c>
      <c r="BH210" s="42"/>
      <c r="BI210" s="43"/>
      <c r="BJ210" s="44"/>
      <c r="BK210" s="42"/>
      <c r="BL210" s="42"/>
      <c r="BM210" s="42"/>
      <c r="BN210" s="38"/>
      <c r="BO210" s="42">
        <v>1</v>
      </c>
      <c r="BP210" s="42"/>
      <c r="BQ210" s="43"/>
      <c r="BR210" s="44"/>
      <c r="BS210" s="42"/>
      <c r="BT210" s="42"/>
      <c r="BU210" s="42"/>
      <c r="CY210" s="50"/>
      <c r="CZ210" s="50"/>
      <c r="DA210" s="50"/>
      <c r="DB210" s="50"/>
      <c r="DC210" s="50"/>
      <c r="DD210" s="50"/>
      <c r="DE210" s="50"/>
      <c r="DF210" s="50"/>
      <c r="DG210" s="50"/>
      <c r="DH210" s="50"/>
    </row>
    <row r="211" spans="3:112" x14ac:dyDescent="0.35">
      <c r="C211" s="42">
        <v>2</v>
      </c>
      <c r="D211" s="42"/>
      <c r="E211" s="43"/>
      <c r="F211" s="44"/>
      <c r="G211" s="42"/>
      <c r="H211" s="42"/>
      <c r="I211" s="42"/>
      <c r="J211" s="38"/>
      <c r="K211" s="42">
        <v>2</v>
      </c>
      <c r="L211" s="42"/>
      <c r="M211" s="43"/>
      <c r="N211" s="44"/>
      <c r="O211" s="42"/>
      <c r="P211" s="42"/>
      <c r="Q211" s="42"/>
      <c r="R211" s="38"/>
      <c r="S211" s="42">
        <v>2</v>
      </c>
      <c r="T211" s="42">
        <v>16.600000000000001</v>
      </c>
      <c r="U211" s="43">
        <v>104.8</v>
      </c>
      <c r="V211" s="44">
        <v>10.220000000000001</v>
      </c>
      <c r="W211" s="42">
        <v>8.4</v>
      </c>
      <c r="X211" s="42">
        <v>-60</v>
      </c>
      <c r="Y211" s="42">
        <v>821</v>
      </c>
      <c r="Z211" s="38"/>
      <c r="AA211" s="42">
        <v>2</v>
      </c>
      <c r="AB211" s="42"/>
      <c r="AC211" s="43"/>
      <c r="AD211" s="44"/>
      <c r="AE211" s="42"/>
      <c r="AF211" s="42"/>
      <c r="AG211" s="42"/>
      <c r="AH211" s="38"/>
      <c r="AI211" s="42">
        <v>2</v>
      </c>
      <c r="AJ211" s="42"/>
      <c r="AK211" s="43"/>
      <c r="AL211" s="44"/>
      <c r="AM211" s="42"/>
      <c r="AN211" s="42"/>
      <c r="AO211" s="42"/>
      <c r="AP211" s="38"/>
      <c r="AQ211" s="42">
        <v>2</v>
      </c>
      <c r="AR211" s="42">
        <v>16.600000000000001</v>
      </c>
      <c r="AS211" s="43">
        <v>116</v>
      </c>
      <c r="AT211" s="44">
        <v>11.26</v>
      </c>
      <c r="AU211" s="42">
        <v>8.6999999999999993</v>
      </c>
      <c r="AV211" s="42">
        <v>136</v>
      </c>
      <c r="AW211" s="42">
        <v>821</v>
      </c>
      <c r="AX211" s="38"/>
      <c r="AY211" s="42">
        <v>2</v>
      </c>
      <c r="AZ211" s="42"/>
      <c r="BA211" s="43"/>
      <c r="BB211" s="44"/>
      <c r="BC211" s="42"/>
      <c r="BD211" s="42"/>
      <c r="BE211" s="42"/>
      <c r="BF211" s="38"/>
      <c r="BG211" s="42">
        <v>2</v>
      </c>
      <c r="BH211" s="42"/>
      <c r="BI211" s="43"/>
      <c r="BJ211" s="44"/>
      <c r="BK211" s="42"/>
      <c r="BL211" s="42"/>
      <c r="BM211" s="42"/>
      <c r="BN211" s="38"/>
      <c r="BO211" s="42">
        <v>2</v>
      </c>
      <c r="BP211" s="42"/>
      <c r="BQ211" s="43"/>
      <c r="BR211" s="44"/>
      <c r="BS211" s="42"/>
      <c r="BT211" s="42"/>
      <c r="BU211" s="42"/>
      <c r="CY211" s="50"/>
      <c r="CZ211" s="50"/>
      <c r="DA211" s="50"/>
      <c r="DB211" s="50"/>
      <c r="DC211" s="50"/>
      <c r="DD211" s="50"/>
      <c r="DE211" s="50"/>
      <c r="DF211" s="50"/>
      <c r="DG211" s="50"/>
      <c r="DH211" s="50"/>
    </row>
    <row r="212" spans="3:112" x14ac:dyDescent="0.35">
      <c r="C212" s="45">
        <v>3</v>
      </c>
      <c r="D212" s="45"/>
      <c r="E212" s="46"/>
      <c r="F212" s="47"/>
      <c r="G212" s="45"/>
      <c r="H212" s="45"/>
      <c r="I212" s="45"/>
      <c r="J212" s="38"/>
      <c r="K212" s="45">
        <v>3</v>
      </c>
      <c r="L212" s="45"/>
      <c r="M212" s="46"/>
      <c r="N212" s="47"/>
      <c r="O212" s="45"/>
      <c r="P212" s="45"/>
      <c r="Q212" s="45"/>
      <c r="R212" s="38"/>
      <c r="S212" s="45">
        <v>3</v>
      </c>
      <c r="T212" s="45">
        <v>16.600000000000001</v>
      </c>
      <c r="U212" s="46">
        <v>63.6</v>
      </c>
      <c r="V212" s="47">
        <v>6.23</v>
      </c>
      <c r="W212" s="45">
        <v>7.9</v>
      </c>
      <c r="X212" s="45">
        <v>-205</v>
      </c>
      <c r="Y212" s="45">
        <v>842</v>
      </c>
      <c r="Z212" s="38"/>
      <c r="AA212" s="45">
        <v>3</v>
      </c>
      <c r="AB212" s="45"/>
      <c r="AC212" s="46"/>
      <c r="AD212" s="47"/>
      <c r="AE212" s="45"/>
      <c r="AF212" s="45"/>
      <c r="AG212" s="45"/>
      <c r="AH212" s="38"/>
      <c r="AI212" s="45">
        <v>3</v>
      </c>
      <c r="AJ212" s="45"/>
      <c r="AK212" s="46"/>
      <c r="AL212" s="47"/>
      <c r="AM212" s="45"/>
      <c r="AN212" s="45"/>
      <c r="AO212" s="45"/>
      <c r="AP212" s="38"/>
      <c r="AQ212" s="45">
        <v>3</v>
      </c>
      <c r="AR212" s="45">
        <v>16.399999999999999</v>
      </c>
      <c r="AS212" s="46">
        <v>111.8</v>
      </c>
      <c r="AT212" s="47">
        <v>10.8</v>
      </c>
      <c r="AU212" s="45">
        <v>8.6</v>
      </c>
      <c r="AV212" s="45">
        <v>127</v>
      </c>
      <c r="AW212" s="45">
        <v>849</v>
      </c>
      <c r="AX212" s="38"/>
      <c r="AY212" s="45">
        <v>3</v>
      </c>
      <c r="AZ212" s="45"/>
      <c r="BA212" s="46"/>
      <c r="BB212" s="47"/>
      <c r="BC212" s="45"/>
      <c r="BD212" s="45"/>
      <c r="BE212" s="45"/>
      <c r="BF212" s="38"/>
      <c r="BG212" s="45">
        <v>3</v>
      </c>
      <c r="BH212" s="45"/>
      <c r="BI212" s="46"/>
      <c r="BJ212" s="47"/>
      <c r="BK212" s="45"/>
      <c r="BL212" s="45"/>
      <c r="BM212" s="45"/>
      <c r="BN212" s="38"/>
      <c r="BO212" s="45">
        <v>3</v>
      </c>
      <c r="BP212" s="45"/>
      <c r="BQ212" s="46"/>
      <c r="BR212" s="47"/>
      <c r="BS212" s="45"/>
      <c r="BT212" s="45"/>
      <c r="BU212" s="45"/>
      <c r="CY212" s="50"/>
      <c r="CZ212" s="50"/>
      <c r="DA212" s="50"/>
      <c r="DB212" s="50"/>
      <c r="DC212" s="50"/>
      <c r="DD212" s="50"/>
      <c r="DE212" s="50"/>
      <c r="DF212" s="50"/>
      <c r="DG212" s="50"/>
      <c r="DH212" s="50"/>
    </row>
    <row r="213" spans="3:112" x14ac:dyDescent="0.35">
      <c r="C213" s="32"/>
      <c r="D213" s="33"/>
      <c r="E213" s="33"/>
      <c r="F213" s="33"/>
      <c r="G213" s="33"/>
      <c r="H213" s="33"/>
      <c r="I213" s="34"/>
      <c r="J213" s="38"/>
      <c r="K213" s="32"/>
      <c r="L213" s="33"/>
      <c r="M213" s="33"/>
      <c r="N213" s="33"/>
      <c r="O213" s="33"/>
      <c r="P213" s="33"/>
      <c r="Q213" s="34"/>
      <c r="R213" s="38"/>
      <c r="S213" s="32"/>
      <c r="T213" s="33"/>
      <c r="U213" s="33"/>
      <c r="V213" s="33"/>
      <c r="W213" s="33"/>
      <c r="X213" s="33"/>
      <c r="Y213" s="34"/>
      <c r="Z213" s="38"/>
      <c r="AA213" s="32"/>
      <c r="AB213" s="33"/>
      <c r="AC213" s="33"/>
      <c r="AD213" s="33"/>
      <c r="AE213" s="33"/>
      <c r="AF213" s="33"/>
      <c r="AG213" s="34"/>
      <c r="AH213" s="38"/>
      <c r="AI213" s="32"/>
      <c r="AJ213" s="33"/>
      <c r="AK213" s="33"/>
      <c r="AL213" s="33"/>
      <c r="AM213" s="33"/>
      <c r="AN213" s="33"/>
      <c r="AO213" s="34"/>
      <c r="AP213" s="38"/>
      <c r="AQ213" s="32"/>
      <c r="AR213" s="33"/>
      <c r="AS213" s="33"/>
      <c r="AT213" s="33"/>
      <c r="AU213" s="33"/>
      <c r="AV213" s="33"/>
      <c r="AW213" s="34"/>
      <c r="AX213" s="38"/>
      <c r="AY213" s="32"/>
      <c r="AZ213" s="33"/>
      <c r="BA213" s="33"/>
      <c r="BB213" s="33"/>
      <c r="BC213" s="33"/>
      <c r="BD213" s="33"/>
      <c r="BE213" s="34"/>
      <c r="BF213" s="38"/>
      <c r="BG213" s="32"/>
      <c r="BH213" s="33"/>
      <c r="BI213" s="33"/>
      <c r="BJ213" s="33"/>
      <c r="BK213" s="33"/>
      <c r="BL213" s="33"/>
      <c r="BM213" s="34"/>
      <c r="BN213" s="38"/>
      <c r="BO213" s="32"/>
      <c r="BP213" s="33"/>
      <c r="BQ213" s="33"/>
      <c r="BR213" s="33"/>
      <c r="BS213" s="33"/>
      <c r="BT213" s="33"/>
      <c r="BU213" s="34"/>
      <c r="CY213" s="50"/>
      <c r="CZ213" s="50"/>
      <c r="DA213" s="50"/>
      <c r="DB213" s="50"/>
      <c r="DC213" s="50"/>
      <c r="DD213" s="50"/>
      <c r="DE213" s="50"/>
      <c r="DF213" s="50"/>
      <c r="DG213" s="50"/>
      <c r="DH213" s="50"/>
    </row>
    <row r="214" spans="3:112" x14ac:dyDescent="0.35">
      <c r="C214" s="32" t="s">
        <v>12</v>
      </c>
      <c r="D214" s="34"/>
      <c r="E214" s="48">
        <v>0.5</v>
      </c>
      <c r="F214" s="67"/>
      <c r="G214" s="68"/>
      <c r="H214" s="68"/>
      <c r="I214" s="69"/>
      <c r="J214" s="38"/>
      <c r="K214" s="32" t="s">
        <v>12</v>
      </c>
      <c r="L214" s="34"/>
      <c r="M214" s="48">
        <v>0.5</v>
      </c>
      <c r="N214" s="67"/>
      <c r="O214" s="68"/>
      <c r="P214" s="68"/>
      <c r="Q214" s="69"/>
      <c r="R214" s="38"/>
      <c r="S214" s="32" t="s">
        <v>12</v>
      </c>
      <c r="T214" s="34"/>
      <c r="U214" s="48">
        <v>0.6</v>
      </c>
      <c r="V214" s="67"/>
      <c r="W214" s="68"/>
      <c r="X214" s="68"/>
      <c r="Y214" s="69"/>
      <c r="Z214" s="38"/>
      <c r="AA214" s="32" t="s">
        <v>12</v>
      </c>
      <c r="AB214" s="34"/>
      <c r="AC214" s="48">
        <v>0.5</v>
      </c>
      <c r="AD214" s="67"/>
      <c r="AE214" s="68"/>
      <c r="AF214" s="68"/>
      <c r="AG214" s="69"/>
      <c r="AH214" s="38"/>
      <c r="AI214" s="32" t="s">
        <v>12</v>
      </c>
      <c r="AJ214" s="34"/>
      <c r="AK214" s="48">
        <v>0.5</v>
      </c>
      <c r="AL214" s="67"/>
      <c r="AM214" s="68"/>
      <c r="AN214" s="68"/>
      <c r="AO214" s="69"/>
      <c r="AP214" s="38"/>
      <c r="AQ214" s="32" t="s">
        <v>12</v>
      </c>
      <c r="AR214" s="34"/>
      <c r="AS214" s="48">
        <v>0.6</v>
      </c>
      <c r="AT214" s="67"/>
      <c r="AU214" s="68"/>
      <c r="AV214" s="68"/>
      <c r="AW214" s="69"/>
      <c r="AX214" s="38"/>
      <c r="AY214" s="32" t="s">
        <v>12</v>
      </c>
      <c r="AZ214" s="34"/>
      <c r="BA214" s="48">
        <v>0.6</v>
      </c>
      <c r="BB214" s="67"/>
      <c r="BC214" s="68"/>
      <c r="BD214" s="68"/>
      <c r="BE214" s="69"/>
      <c r="BF214" s="38"/>
      <c r="BG214" s="32" t="s">
        <v>12</v>
      </c>
      <c r="BH214" s="34"/>
      <c r="BI214" s="48"/>
      <c r="BJ214" s="67"/>
      <c r="BK214" s="68"/>
      <c r="BL214" s="68"/>
      <c r="BM214" s="69"/>
      <c r="BN214" s="38"/>
      <c r="BO214" s="32" t="s">
        <v>12</v>
      </c>
      <c r="BP214" s="34"/>
      <c r="BQ214" s="48"/>
      <c r="BR214" s="67"/>
      <c r="BS214" s="68"/>
      <c r="BT214" s="68"/>
      <c r="BU214" s="69"/>
      <c r="CY214" s="50"/>
      <c r="CZ214" s="50"/>
      <c r="DA214" s="50"/>
      <c r="DB214" s="50"/>
      <c r="DC214" s="50"/>
      <c r="DD214" s="50"/>
      <c r="DE214" s="50"/>
      <c r="DF214" s="50"/>
      <c r="DG214" s="50"/>
      <c r="DH214" s="50"/>
    </row>
    <row r="215" spans="3:112" x14ac:dyDescent="0.35">
      <c r="C215" s="32" t="s">
        <v>14</v>
      </c>
      <c r="D215" s="34"/>
      <c r="E215" s="48">
        <v>3</v>
      </c>
      <c r="F215" s="70"/>
      <c r="G215" s="71"/>
      <c r="H215" s="71"/>
      <c r="I215" s="72"/>
      <c r="J215" s="38"/>
      <c r="K215" s="32" t="s">
        <v>14</v>
      </c>
      <c r="L215" s="34"/>
      <c r="M215" s="48">
        <v>3.3</v>
      </c>
      <c r="N215" s="70"/>
      <c r="O215" s="71"/>
      <c r="P215" s="71"/>
      <c r="Q215" s="72"/>
      <c r="R215" s="38"/>
      <c r="S215" s="32" t="s">
        <v>14</v>
      </c>
      <c r="T215" s="34"/>
      <c r="U215" s="48">
        <v>3.3</v>
      </c>
      <c r="V215" s="70"/>
      <c r="W215" s="71"/>
      <c r="X215" s="71"/>
      <c r="Y215" s="72"/>
      <c r="Z215" s="38"/>
      <c r="AA215" s="32" t="s">
        <v>14</v>
      </c>
      <c r="AB215" s="34"/>
      <c r="AC215" s="48">
        <v>2.8</v>
      </c>
      <c r="AD215" s="70"/>
      <c r="AE215" s="71"/>
      <c r="AF215" s="71"/>
      <c r="AG215" s="72"/>
      <c r="AH215" s="38"/>
      <c r="AI215" s="32" t="s">
        <v>14</v>
      </c>
      <c r="AJ215" s="34"/>
      <c r="AK215" s="48">
        <v>2.8</v>
      </c>
      <c r="AL215" s="70"/>
      <c r="AM215" s="71"/>
      <c r="AN215" s="71"/>
      <c r="AO215" s="72"/>
      <c r="AP215" s="38"/>
      <c r="AQ215" s="32" t="s">
        <v>14</v>
      </c>
      <c r="AR215" s="34"/>
      <c r="AS215" s="48">
        <v>3.25</v>
      </c>
      <c r="AT215" s="70"/>
      <c r="AU215" s="71"/>
      <c r="AV215" s="71"/>
      <c r="AW215" s="72"/>
      <c r="AX215" s="38"/>
      <c r="AY215" s="32" t="s">
        <v>14</v>
      </c>
      <c r="AZ215" s="34"/>
      <c r="BA215" s="48">
        <v>2.4500000000000002</v>
      </c>
      <c r="BB215" s="70"/>
      <c r="BC215" s="71"/>
      <c r="BD215" s="71"/>
      <c r="BE215" s="72"/>
      <c r="BF215" s="38"/>
      <c r="BG215" s="32" t="s">
        <v>14</v>
      </c>
      <c r="BH215" s="34"/>
      <c r="BI215" s="48"/>
      <c r="BJ215" s="70"/>
      <c r="BK215" s="71"/>
      <c r="BL215" s="71"/>
      <c r="BM215" s="72"/>
      <c r="BN215" s="38"/>
      <c r="BO215" s="32" t="s">
        <v>14</v>
      </c>
      <c r="BP215" s="34"/>
      <c r="BQ215" s="48"/>
      <c r="BR215" s="70"/>
      <c r="BS215" s="71"/>
      <c r="BT215" s="71"/>
      <c r="BU215" s="72"/>
      <c r="CY215" s="50"/>
      <c r="CZ215" s="50"/>
      <c r="DA215" s="50"/>
      <c r="DB215" s="50"/>
      <c r="DC215" s="50"/>
      <c r="DD215" s="50"/>
      <c r="DE215" s="50"/>
      <c r="DF215" s="50"/>
      <c r="DG215" s="50"/>
      <c r="DH215" s="50"/>
    </row>
    <row r="216" spans="3:112" x14ac:dyDescent="0.35">
      <c r="C216" s="32" t="s">
        <v>15</v>
      </c>
      <c r="D216" s="34"/>
      <c r="E216" s="48">
        <v>14.1</v>
      </c>
      <c r="F216" s="70"/>
      <c r="G216" s="71"/>
      <c r="H216" s="71"/>
      <c r="I216" s="72"/>
      <c r="J216" s="38"/>
      <c r="K216" s="32" t="s">
        <v>15</v>
      </c>
      <c r="L216" s="34"/>
      <c r="M216" s="48">
        <v>14.3</v>
      </c>
      <c r="N216" s="70"/>
      <c r="O216" s="71"/>
      <c r="P216" s="71"/>
      <c r="Q216" s="72"/>
      <c r="R216" s="38"/>
      <c r="S216" s="32" t="s">
        <v>15</v>
      </c>
      <c r="T216" s="34"/>
      <c r="U216" s="48">
        <v>14.2</v>
      </c>
      <c r="V216" s="70"/>
      <c r="W216" s="71"/>
      <c r="X216" s="71"/>
      <c r="Y216" s="72"/>
      <c r="Z216" s="38"/>
      <c r="AA216" s="32" t="s">
        <v>15</v>
      </c>
      <c r="AB216" s="34"/>
      <c r="AC216" s="48">
        <v>14.5</v>
      </c>
      <c r="AD216" s="70"/>
      <c r="AE216" s="71"/>
      <c r="AF216" s="71"/>
      <c r="AG216" s="72"/>
      <c r="AH216" s="38"/>
      <c r="AI216" s="32" t="s">
        <v>15</v>
      </c>
      <c r="AJ216" s="34"/>
      <c r="AK216" s="48">
        <v>14.9</v>
      </c>
      <c r="AL216" s="70"/>
      <c r="AM216" s="71"/>
      <c r="AN216" s="71"/>
      <c r="AO216" s="72"/>
      <c r="AP216" s="38"/>
      <c r="AQ216" s="32" t="s">
        <v>15</v>
      </c>
      <c r="AR216" s="34"/>
      <c r="AS216" s="48">
        <v>15.5</v>
      </c>
      <c r="AT216" s="70"/>
      <c r="AU216" s="71"/>
      <c r="AV216" s="71"/>
      <c r="AW216" s="72"/>
      <c r="AX216" s="38"/>
      <c r="AY216" s="32" t="s">
        <v>15</v>
      </c>
      <c r="AZ216" s="34"/>
      <c r="BA216" s="48">
        <v>15.8</v>
      </c>
      <c r="BB216" s="70"/>
      <c r="BC216" s="71"/>
      <c r="BD216" s="71"/>
      <c r="BE216" s="72"/>
      <c r="BF216" s="38"/>
      <c r="BG216" s="32" t="s">
        <v>15</v>
      </c>
      <c r="BH216" s="34"/>
      <c r="BI216" s="48"/>
      <c r="BJ216" s="70"/>
      <c r="BK216" s="71"/>
      <c r="BL216" s="71"/>
      <c r="BM216" s="72"/>
      <c r="BN216" s="38"/>
      <c r="BO216" s="32" t="s">
        <v>15</v>
      </c>
      <c r="BP216" s="34"/>
      <c r="BQ216" s="48"/>
      <c r="BR216" s="70"/>
      <c r="BS216" s="71"/>
      <c r="BT216" s="71"/>
      <c r="BU216" s="72"/>
      <c r="CY216" s="50"/>
      <c r="CZ216" s="50"/>
      <c r="DA216" s="50"/>
      <c r="DB216" s="50"/>
      <c r="DC216" s="50"/>
      <c r="DD216" s="50"/>
      <c r="DE216" s="50"/>
      <c r="DF216" s="50"/>
      <c r="DG216" s="50"/>
      <c r="DH216" s="50"/>
    </row>
    <row r="217" spans="3:112" x14ac:dyDescent="0.35">
      <c r="C217" s="32" t="s">
        <v>16</v>
      </c>
      <c r="D217" s="34"/>
      <c r="E217" s="48">
        <v>22.6</v>
      </c>
      <c r="F217" s="70"/>
      <c r="G217" s="71"/>
      <c r="H217" s="71"/>
      <c r="I217" s="72"/>
      <c r="J217" s="38"/>
      <c r="K217" s="32" t="s">
        <v>16</v>
      </c>
      <c r="L217" s="34"/>
      <c r="M217" s="48">
        <v>22.5</v>
      </c>
      <c r="N217" s="70"/>
      <c r="O217" s="71"/>
      <c r="P217" s="71"/>
      <c r="Q217" s="72"/>
      <c r="R217" s="38"/>
      <c r="S217" s="32" t="s">
        <v>16</v>
      </c>
      <c r="T217" s="34"/>
      <c r="U217" s="48">
        <v>22.6</v>
      </c>
      <c r="V217" s="70"/>
      <c r="W217" s="71"/>
      <c r="X217" s="71"/>
      <c r="Y217" s="72"/>
      <c r="Z217" s="38"/>
      <c r="AA217" s="32" t="s">
        <v>16</v>
      </c>
      <c r="AB217" s="34"/>
      <c r="AC217" s="48">
        <v>23.7</v>
      </c>
      <c r="AD217" s="70"/>
      <c r="AE217" s="71"/>
      <c r="AF217" s="71"/>
      <c r="AG217" s="72"/>
      <c r="AH217" s="38"/>
      <c r="AI217" s="32" t="s">
        <v>16</v>
      </c>
      <c r="AJ217" s="34"/>
      <c r="AK217" s="48">
        <v>23.9</v>
      </c>
      <c r="AL217" s="70"/>
      <c r="AM217" s="71"/>
      <c r="AN217" s="71"/>
      <c r="AO217" s="72"/>
      <c r="AP217" s="38"/>
      <c r="AQ217" s="32" t="s">
        <v>16</v>
      </c>
      <c r="AR217" s="34"/>
      <c r="AS217" s="48">
        <v>26.3</v>
      </c>
      <c r="AT217" s="70"/>
      <c r="AU217" s="71"/>
      <c r="AV217" s="71"/>
      <c r="AW217" s="72"/>
      <c r="AX217" s="38"/>
      <c r="AY217" s="32" t="s">
        <v>16</v>
      </c>
      <c r="AZ217" s="34"/>
      <c r="BA217" s="48">
        <v>23.3</v>
      </c>
      <c r="BB217" s="70"/>
      <c r="BC217" s="71"/>
      <c r="BD217" s="71"/>
      <c r="BE217" s="72"/>
      <c r="BF217" s="38"/>
      <c r="BG217" s="32" t="s">
        <v>16</v>
      </c>
      <c r="BH217" s="34"/>
      <c r="BI217" s="48"/>
      <c r="BJ217" s="70"/>
      <c r="BK217" s="71"/>
      <c r="BL217" s="71"/>
      <c r="BM217" s="72"/>
      <c r="BN217" s="38"/>
      <c r="BO217" s="32" t="s">
        <v>16</v>
      </c>
      <c r="BP217" s="34"/>
      <c r="BQ217" s="48"/>
      <c r="BR217" s="70"/>
      <c r="BS217" s="71"/>
      <c r="BT217" s="71"/>
      <c r="BU217" s="72"/>
      <c r="CY217" s="50"/>
      <c r="CZ217" s="50"/>
      <c r="DA217" s="50"/>
      <c r="DB217" s="50"/>
      <c r="DC217" s="50"/>
      <c r="DD217" s="50"/>
      <c r="DE217" s="50"/>
      <c r="DF217" s="50"/>
      <c r="DG217" s="50"/>
      <c r="DH217" s="50"/>
    </row>
    <row r="218" spans="3:112" x14ac:dyDescent="0.35">
      <c r="C218" s="32" t="s">
        <v>17</v>
      </c>
      <c r="D218" s="34"/>
      <c r="E218" s="48">
        <v>40.700000000000003</v>
      </c>
      <c r="F218" s="73"/>
      <c r="G218" s="74"/>
      <c r="H218" s="74"/>
      <c r="I218" s="75"/>
      <c r="J218" s="49"/>
      <c r="K218" s="32" t="s">
        <v>17</v>
      </c>
      <c r="L218" s="34"/>
      <c r="M218" s="48">
        <v>38.5</v>
      </c>
      <c r="N218" s="73"/>
      <c r="O218" s="74"/>
      <c r="P218" s="74"/>
      <c r="Q218" s="75"/>
      <c r="R218" s="49"/>
      <c r="S218" s="32" t="s">
        <v>17</v>
      </c>
      <c r="T218" s="34"/>
      <c r="U218" s="48">
        <v>41.3</v>
      </c>
      <c r="V218" s="73"/>
      <c r="W218" s="74"/>
      <c r="X218" s="74"/>
      <c r="Y218" s="75"/>
      <c r="Z218" s="49"/>
      <c r="AA218" s="32" t="s">
        <v>17</v>
      </c>
      <c r="AB218" s="34"/>
      <c r="AC218" s="48">
        <v>40.700000000000003</v>
      </c>
      <c r="AD218" s="73"/>
      <c r="AE218" s="74"/>
      <c r="AF218" s="74"/>
      <c r="AG218" s="75"/>
      <c r="AH218" s="49"/>
      <c r="AI218" s="32" t="s">
        <v>17</v>
      </c>
      <c r="AJ218" s="34"/>
      <c r="AK218" s="48">
        <v>41.1</v>
      </c>
      <c r="AL218" s="73"/>
      <c r="AM218" s="74"/>
      <c r="AN218" s="74"/>
      <c r="AO218" s="75"/>
      <c r="AP218" s="49"/>
      <c r="AQ218" s="32" t="s">
        <v>17</v>
      </c>
      <c r="AR218" s="34"/>
      <c r="AS218" s="48">
        <v>44.4</v>
      </c>
      <c r="AT218" s="73"/>
      <c r="AU218" s="74"/>
      <c r="AV218" s="74"/>
      <c r="AW218" s="75"/>
      <c r="AX218" s="49"/>
      <c r="AY218" s="32" t="s">
        <v>17</v>
      </c>
      <c r="AZ218" s="34"/>
      <c r="BA218" s="48">
        <v>40.700000000000003</v>
      </c>
      <c r="BB218" s="73"/>
      <c r="BC218" s="74"/>
      <c r="BD218" s="74"/>
      <c r="BE218" s="75"/>
      <c r="BF218" s="49"/>
      <c r="BG218" s="32" t="s">
        <v>17</v>
      </c>
      <c r="BH218" s="34"/>
      <c r="BI218" s="48"/>
      <c r="BJ218" s="73"/>
      <c r="BK218" s="74"/>
      <c r="BL218" s="74"/>
      <c r="BM218" s="75"/>
      <c r="BN218" s="49"/>
      <c r="BO218" s="32" t="s">
        <v>17</v>
      </c>
      <c r="BP218" s="34"/>
      <c r="BQ218" s="48"/>
      <c r="BR218" s="73"/>
      <c r="BS218" s="74"/>
      <c r="BT218" s="74"/>
      <c r="BU218" s="75"/>
      <c r="CY218" s="50"/>
      <c r="CZ218" s="50"/>
      <c r="DA218" s="50"/>
      <c r="DB218" s="50"/>
      <c r="DC218" s="50"/>
      <c r="DD218" s="50"/>
      <c r="DE218" s="50"/>
      <c r="DF218" s="50"/>
      <c r="DG218" s="50"/>
      <c r="DH218" s="50"/>
    </row>
    <row r="219" spans="3:112" x14ac:dyDescent="0.35">
      <c r="CY219" s="50"/>
      <c r="CZ219" s="50"/>
      <c r="DA219" s="50"/>
      <c r="DB219" s="50"/>
      <c r="DC219" s="50"/>
      <c r="DD219" s="50"/>
      <c r="DE219" s="50"/>
      <c r="DF219" s="50"/>
      <c r="DG219" s="50"/>
      <c r="DH219" s="50"/>
    </row>
    <row r="220" spans="3:112" x14ac:dyDescent="0.35">
      <c r="CY220" s="50"/>
      <c r="CZ220" s="50"/>
      <c r="DA220" s="50"/>
      <c r="DB220" s="50"/>
      <c r="DC220" s="50"/>
      <c r="DD220" s="50"/>
      <c r="DE220" s="50"/>
      <c r="DF220" s="50"/>
      <c r="DG220" s="50"/>
      <c r="DH220" s="50"/>
    </row>
    <row r="221" spans="3:112" x14ac:dyDescent="0.35">
      <c r="CY221" s="50"/>
      <c r="CZ221" s="50"/>
      <c r="DA221" s="50"/>
      <c r="DB221" s="50"/>
      <c r="DC221" s="50"/>
      <c r="DD221" s="50"/>
      <c r="DE221" s="50"/>
      <c r="DF221" s="50"/>
      <c r="DG221" s="50"/>
      <c r="DH221" s="50"/>
    </row>
    <row r="222" spans="3:112" x14ac:dyDescent="0.35">
      <c r="C222" s="104">
        <v>41534</v>
      </c>
      <c r="D222" s="57"/>
      <c r="E222" s="57"/>
      <c r="F222" s="57"/>
      <c r="G222" s="57"/>
      <c r="H222" s="57"/>
      <c r="I222" s="57"/>
      <c r="J222" s="57"/>
      <c r="K222" s="104">
        <v>41534</v>
      </c>
      <c r="L222" s="57"/>
      <c r="M222" s="57"/>
      <c r="N222" s="57"/>
      <c r="O222" s="57"/>
      <c r="P222" s="57"/>
      <c r="Q222" s="57"/>
      <c r="R222" s="57"/>
      <c r="S222" s="104">
        <v>41534</v>
      </c>
      <c r="T222" s="57"/>
      <c r="U222" s="57"/>
      <c r="V222" s="57"/>
      <c r="W222" s="57"/>
      <c r="X222" s="57"/>
      <c r="Y222" s="57"/>
      <c r="Z222" s="57"/>
      <c r="AA222" s="104">
        <v>41534</v>
      </c>
      <c r="AB222" s="57"/>
      <c r="AC222" s="57"/>
      <c r="AD222" s="57"/>
      <c r="AE222" s="57"/>
      <c r="AF222" s="57"/>
      <c r="AG222" s="57"/>
      <c r="AH222" s="57"/>
      <c r="AI222" s="104">
        <v>41534</v>
      </c>
      <c r="AJ222" s="57"/>
      <c r="AK222" s="57"/>
      <c r="AL222" s="57"/>
      <c r="AM222" s="57"/>
      <c r="AN222" s="57"/>
      <c r="AO222" s="57"/>
      <c r="AP222" s="57"/>
      <c r="AQ222" s="104">
        <v>41534</v>
      </c>
      <c r="AR222" s="57"/>
      <c r="AS222" s="57"/>
      <c r="AT222" s="57"/>
      <c r="AU222" s="57"/>
      <c r="AV222" s="57"/>
      <c r="AW222" s="57"/>
      <c r="AX222" s="57"/>
      <c r="AY222" s="104">
        <v>41534</v>
      </c>
      <c r="AZ222" s="57"/>
      <c r="BA222" s="57"/>
      <c r="BB222" s="57"/>
      <c r="BC222" s="57"/>
      <c r="BD222" s="57"/>
      <c r="BE222" s="14"/>
      <c r="BF222" s="33"/>
      <c r="BG222" s="33"/>
      <c r="BH222" s="33"/>
      <c r="BI222" s="33"/>
      <c r="BJ222" s="33"/>
      <c r="BK222" s="33"/>
      <c r="BL222" s="33"/>
      <c r="BM222" s="33"/>
      <c r="BN222" s="33"/>
      <c r="BO222" s="33"/>
      <c r="BP222" s="33"/>
      <c r="BQ222" s="33"/>
      <c r="BR222" s="33"/>
      <c r="BS222" s="33"/>
      <c r="BT222" s="33"/>
      <c r="BU222" s="34"/>
      <c r="CY222" s="50"/>
      <c r="CZ222" s="50"/>
      <c r="DA222" s="50"/>
      <c r="DB222" s="50"/>
      <c r="DC222" s="50"/>
      <c r="DD222" s="50"/>
      <c r="DE222" s="50"/>
      <c r="DF222" s="50"/>
      <c r="DG222" s="50"/>
      <c r="DH222" s="50"/>
    </row>
    <row r="223" spans="3:112" x14ac:dyDescent="0.35">
      <c r="C223" s="35">
        <v>5</v>
      </c>
      <c r="D223" s="36"/>
      <c r="E223" s="36"/>
      <c r="F223" s="36"/>
      <c r="G223" s="36"/>
      <c r="H223" s="36"/>
      <c r="I223" s="37"/>
      <c r="J223" s="38"/>
      <c r="K223" s="35">
        <v>6</v>
      </c>
      <c r="L223" s="36"/>
      <c r="M223" s="36"/>
      <c r="N223" s="36"/>
      <c r="O223" s="36"/>
      <c r="P223" s="36"/>
      <c r="Q223" s="37"/>
      <c r="R223" s="38"/>
      <c r="S223" s="35">
        <v>7</v>
      </c>
      <c r="T223" s="36"/>
      <c r="U223" s="36"/>
      <c r="V223" s="36"/>
      <c r="W223" s="36"/>
      <c r="X223" s="36"/>
      <c r="Y223" s="37"/>
      <c r="Z223" s="38"/>
      <c r="AA223" s="35">
        <v>8</v>
      </c>
      <c r="AB223" s="36"/>
      <c r="AC223" s="36"/>
      <c r="AD223" s="36"/>
      <c r="AE223" s="36"/>
      <c r="AF223" s="36"/>
      <c r="AG223" s="37"/>
      <c r="AH223" s="38"/>
      <c r="AI223" s="35">
        <v>9</v>
      </c>
      <c r="AJ223" s="36"/>
      <c r="AK223" s="36"/>
      <c r="AL223" s="36"/>
      <c r="AM223" s="36"/>
      <c r="AN223" s="36"/>
      <c r="AO223" s="37"/>
      <c r="AP223" s="38"/>
      <c r="AQ223" s="35">
        <v>10</v>
      </c>
      <c r="AR223" s="36"/>
      <c r="AS223" s="36"/>
      <c r="AT223" s="36"/>
      <c r="AU223" s="36"/>
      <c r="AV223" s="36"/>
      <c r="AW223" s="37"/>
      <c r="AX223" s="38"/>
      <c r="AY223" s="35">
        <v>11</v>
      </c>
      <c r="AZ223" s="36"/>
      <c r="BA223" s="36"/>
      <c r="BB223" s="36"/>
      <c r="BC223" s="36"/>
      <c r="BD223" s="36"/>
      <c r="BE223" s="37"/>
      <c r="BF223" s="38"/>
      <c r="BG223" s="35" t="s">
        <v>23</v>
      </c>
      <c r="BH223" s="36"/>
      <c r="BI223" s="36"/>
      <c r="BJ223" s="36"/>
      <c r="BK223" s="36"/>
      <c r="BL223" s="36"/>
      <c r="BM223" s="37"/>
      <c r="BN223" s="38"/>
      <c r="BO223" s="35" t="s">
        <v>22</v>
      </c>
      <c r="BP223" s="36"/>
      <c r="BQ223" s="36"/>
      <c r="BR223" s="36"/>
      <c r="BS223" s="36"/>
      <c r="BT223" s="36"/>
      <c r="BU223" s="37"/>
      <c r="CY223" s="50"/>
      <c r="CZ223" s="50"/>
      <c r="DA223" s="50"/>
      <c r="DB223" s="50"/>
      <c r="DC223" s="50"/>
      <c r="DD223" s="50"/>
      <c r="DE223" s="50"/>
      <c r="DF223" s="50"/>
      <c r="DG223" s="50"/>
      <c r="DH223" s="50"/>
    </row>
    <row r="224" spans="3:112" x14ac:dyDescent="0.35">
      <c r="C224" s="40" t="s">
        <v>0</v>
      </c>
      <c r="D224" s="40" t="s">
        <v>1</v>
      </c>
      <c r="E224" s="65" t="s">
        <v>2</v>
      </c>
      <c r="F224" s="66"/>
      <c r="G224" s="41" t="s">
        <v>3</v>
      </c>
      <c r="H224" s="40" t="s">
        <v>4</v>
      </c>
      <c r="I224" s="40" t="s">
        <v>5</v>
      </c>
      <c r="J224" s="38"/>
      <c r="K224" s="40" t="s">
        <v>0</v>
      </c>
      <c r="L224" s="40" t="s">
        <v>1</v>
      </c>
      <c r="M224" s="65" t="s">
        <v>2</v>
      </c>
      <c r="N224" s="66"/>
      <c r="O224" s="41" t="s">
        <v>3</v>
      </c>
      <c r="P224" s="40" t="s">
        <v>4</v>
      </c>
      <c r="Q224" s="40" t="s">
        <v>5</v>
      </c>
      <c r="R224" s="38"/>
      <c r="S224" s="40" t="s">
        <v>0</v>
      </c>
      <c r="T224" s="40" t="s">
        <v>1</v>
      </c>
      <c r="U224" s="65" t="s">
        <v>2</v>
      </c>
      <c r="V224" s="66"/>
      <c r="W224" s="41" t="s">
        <v>3</v>
      </c>
      <c r="X224" s="40" t="s">
        <v>4</v>
      </c>
      <c r="Y224" s="40" t="s">
        <v>5</v>
      </c>
      <c r="Z224" s="38"/>
      <c r="AA224" s="40" t="s">
        <v>0</v>
      </c>
      <c r="AB224" s="40" t="s">
        <v>1</v>
      </c>
      <c r="AC224" s="65" t="s">
        <v>2</v>
      </c>
      <c r="AD224" s="66"/>
      <c r="AE224" s="41" t="s">
        <v>3</v>
      </c>
      <c r="AF224" s="40" t="s">
        <v>4</v>
      </c>
      <c r="AG224" s="40" t="s">
        <v>5</v>
      </c>
      <c r="AH224" s="38"/>
      <c r="AI224" s="40" t="s">
        <v>0</v>
      </c>
      <c r="AJ224" s="40" t="s">
        <v>1</v>
      </c>
      <c r="AK224" s="65" t="s">
        <v>2</v>
      </c>
      <c r="AL224" s="66"/>
      <c r="AM224" s="41" t="s">
        <v>3</v>
      </c>
      <c r="AN224" s="40" t="s">
        <v>4</v>
      </c>
      <c r="AO224" s="40" t="s">
        <v>5</v>
      </c>
      <c r="AP224" s="38"/>
      <c r="AQ224" s="40" t="s">
        <v>0</v>
      </c>
      <c r="AR224" s="40" t="s">
        <v>1</v>
      </c>
      <c r="AS224" s="65" t="s">
        <v>2</v>
      </c>
      <c r="AT224" s="66"/>
      <c r="AU224" s="41" t="s">
        <v>3</v>
      </c>
      <c r="AV224" s="40" t="s">
        <v>4</v>
      </c>
      <c r="AW224" s="40" t="s">
        <v>5</v>
      </c>
      <c r="AX224" s="38"/>
      <c r="AY224" s="40" t="s">
        <v>0</v>
      </c>
      <c r="AZ224" s="40" t="s">
        <v>1</v>
      </c>
      <c r="BA224" s="65" t="s">
        <v>2</v>
      </c>
      <c r="BB224" s="66"/>
      <c r="BC224" s="41" t="s">
        <v>3</v>
      </c>
      <c r="BD224" s="40" t="s">
        <v>4</v>
      </c>
      <c r="BE224" s="40" t="s">
        <v>5</v>
      </c>
      <c r="BF224" s="38"/>
      <c r="BG224" s="40" t="s">
        <v>0</v>
      </c>
      <c r="BH224" s="40" t="s">
        <v>1</v>
      </c>
      <c r="BI224" s="65" t="s">
        <v>2</v>
      </c>
      <c r="BJ224" s="66"/>
      <c r="BK224" s="41" t="s">
        <v>3</v>
      </c>
      <c r="BL224" s="40" t="s">
        <v>4</v>
      </c>
      <c r="BM224" s="40" t="s">
        <v>5</v>
      </c>
      <c r="BN224" s="38"/>
      <c r="BO224" s="40" t="s">
        <v>0</v>
      </c>
      <c r="BP224" s="40" t="s">
        <v>1</v>
      </c>
      <c r="BQ224" s="65" t="s">
        <v>2</v>
      </c>
      <c r="BR224" s="66"/>
      <c r="BS224" s="41" t="s">
        <v>3</v>
      </c>
      <c r="BT224" s="40" t="s">
        <v>4</v>
      </c>
      <c r="BU224" s="40" t="s">
        <v>5</v>
      </c>
      <c r="CY224" s="50"/>
      <c r="CZ224" s="50"/>
      <c r="DA224" s="50"/>
      <c r="DB224" s="50"/>
      <c r="DC224" s="50"/>
      <c r="DD224" s="50"/>
      <c r="DE224" s="50"/>
      <c r="DF224" s="50"/>
      <c r="DG224" s="50"/>
      <c r="DH224" s="50"/>
    </row>
    <row r="225" spans="3:73" x14ac:dyDescent="0.35">
      <c r="C225" s="42" t="s">
        <v>6</v>
      </c>
      <c r="D225" s="42" t="s">
        <v>7</v>
      </c>
      <c r="E225" s="43" t="s">
        <v>8</v>
      </c>
      <c r="F225" s="44" t="s">
        <v>9</v>
      </c>
      <c r="G225" s="42"/>
      <c r="H225" s="42" t="s">
        <v>10</v>
      </c>
      <c r="I225" s="42" t="s">
        <v>11</v>
      </c>
      <c r="J225" s="38"/>
      <c r="K225" s="42" t="s">
        <v>6</v>
      </c>
      <c r="L225" s="42" t="s">
        <v>7</v>
      </c>
      <c r="M225" s="43" t="s">
        <v>8</v>
      </c>
      <c r="N225" s="44" t="s">
        <v>9</v>
      </c>
      <c r="O225" s="42"/>
      <c r="P225" s="42" t="s">
        <v>10</v>
      </c>
      <c r="Q225" s="42" t="s">
        <v>11</v>
      </c>
      <c r="R225" s="38"/>
      <c r="S225" s="42" t="s">
        <v>6</v>
      </c>
      <c r="T225" s="42" t="s">
        <v>7</v>
      </c>
      <c r="U225" s="43" t="s">
        <v>8</v>
      </c>
      <c r="V225" s="44" t="s">
        <v>9</v>
      </c>
      <c r="W225" s="42"/>
      <c r="X225" s="42" t="s">
        <v>10</v>
      </c>
      <c r="Y225" s="42" t="s">
        <v>11</v>
      </c>
      <c r="Z225" s="38"/>
      <c r="AA225" s="42" t="s">
        <v>6</v>
      </c>
      <c r="AB225" s="42" t="s">
        <v>7</v>
      </c>
      <c r="AC225" s="43" t="s">
        <v>8</v>
      </c>
      <c r="AD225" s="44" t="s">
        <v>9</v>
      </c>
      <c r="AE225" s="42"/>
      <c r="AF225" s="42" t="s">
        <v>10</v>
      </c>
      <c r="AG225" s="42" t="s">
        <v>11</v>
      </c>
      <c r="AH225" s="38"/>
      <c r="AI225" s="42" t="s">
        <v>6</v>
      </c>
      <c r="AJ225" s="42" t="s">
        <v>7</v>
      </c>
      <c r="AK225" s="43" t="s">
        <v>8</v>
      </c>
      <c r="AL225" s="44" t="s">
        <v>9</v>
      </c>
      <c r="AM225" s="42"/>
      <c r="AN225" s="42" t="s">
        <v>10</v>
      </c>
      <c r="AO225" s="42" t="s">
        <v>11</v>
      </c>
      <c r="AP225" s="38"/>
      <c r="AQ225" s="42" t="s">
        <v>6</v>
      </c>
      <c r="AR225" s="42" t="s">
        <v>7</v>
      </c>
      <c r="AS225" s="43" t="s">
        <v>8</v>
      </c>
      <c r="AT225" s="44" t="s">
        <v>9</v>
      </c>
      <c r="AU225" s="42"/>
      <c r="AV225" s="42" t="s">
        <v>10</v>
      </c>
      <c r="AW225" s="42" t="s">
        <v>11</v>
      </c>
      <c r="AX225" s="38"/>
      <c r="AY225" s="42" t="s">
        <v>6</v>
      </c>
      <c r="AZ225" s="42" t="s">
        <v>7</v>
      </c>
      <c r="BA225" s="43" t="s">
        <v>8</v>
      </c>
      <c r="BB225" s="44" t="s">
        <v>9</v>
      </c>
      <c r="BC225" s="42"/>
      <c r="BD225" s="42" t="s">
        <v>10</v>
      </c>
      <c r="BE225" s="42" t="s">
        <v>11</v>
      </c>
      <c r="BF225" s="38"/>
      <c r="BG225" s="42" t="s">
        <v>6</v>
      </c>
      <c r="BH225" s="42" t="s">
        <v>7</v>
      </c>
      <c r="BI225" s="43" t="s">
        <v>8</v>
      </c>
      <c r="BJ225" s="44" t="s">
        <v>9</v>
      </c>
      <c r="BK225" s="42"/>
      <c r="BL225" s="42" t="s">
        <v>10</v>
      </c>
      <c r="BM225" s="42" t="s">
        <v>11</v>
      </c>
      <c r="BN225" s="38"/>
      <c r="BO225" s="42" t="s">
        <v>6</v>
      </c>
      <c r="BP225" s="42" t="s">
        <v>7</v>
      </c>
      <c r="BQ225" s="43" t="s">
        <v>8</v>
      </c>
      <c r="BR225" s="44" t="s">
        <v>9</v>
      </c>
      <c r="BS225" s="42"/>
      <c r="BT225" s="42" t="s">
        <v>10</v>
      </c>
      <c r="BU225" s="42" t="s">
        <v>11</v>
      </c>
    </row>
    <row r="226" spans="3:73" x14ac:dyDescent="0.35">
      <c r="C226" s="42">
        <v>0</v>
      </c>
      <c r="D226" s="42"/>
      <c r="E226" s="43"/>
      <c r="F226" s="44"/>
      <c r="G226" s="42"/>
      <c r="H226" s="42"/>
      <c r="I226" s="42"/>
      <c r="J226" s="38"/>
      <c r="K226" s="42">
        <v>0</v>
      </c>
      <c r="L226" s="42"/>
      <c r="M226" s="43"/>
      <c r="N226" s="44"/>
      <c r="O226" s="42"/>
      <c r="P226" s="42"/>
      <c r="Q226" s="42"/>
      <c r="R226" s="38"/>
      <c r="S226" s="42">
        <v>0</v>
      </c>
      <c r="T226" s="42">
        <v>15.6</v>
      </c>
      <c r="U226" s="43">
        <v>110.6</v>
      </c>
      <c r="V226" s="44">
        <v>11.01</v>
      </c>
      <c r="W226" s="42">
        <v>8.73</v>
      </c>
      <c r="X226" s="42">
        <v>68</v>
      </c>
      <c r="Y226" s="42">
        <v>829</v>
      </c>
      <c r="Z226" s="38"/>
      <c r="AA226" s="42">
        <v>0</v>
      </c>
      <c r="AB226" s="42"/>
      <c r="AC226" s="43"/>
      <c r="AD226" s="44"/>
      <c r="AE226" s="42"/>
      <c r="AF226" s="42"/>
      <c r="AG226" s="42"/>
      <c r="AH226" s="38"/>
      <c r="AI226" s="42">
        <v>0</v>
      </c>
      <c r="AJ226" s="42"/>
      <c r="AK226" s="43"/>
      <c r="AL226" s="44"/>
      <c r="AM226" s="42"/>
      <c r="AN226" s="42"/>
      <c r="AO226" s="42"/>
      <c r="AP226" s="38"/>
      <c r="AQ226" s="42">
        <v>0</v>
      </c>
      <c r="AR226" s="42">
        <v>15.6</v>
      </c>
      <c r="AS226" s="43">
        <v>108.7</v>
      </c>
      <c r="AT226" s="44">
        <v>10.76</v>
      </c>
      <c r="AU226" s="42">
        <v>8.69</v>
      </c>
      <c r="AV226" s="42">
        <v>117</v>
      </c>
      <c r="AW226" s="42">
        <v>826</v>
      </c>
      <c r="AX226" s="38"/>
      <c r="AY226" s="42">
        <v>0</v>
      </c>
      <c r="AZ226" s="42"/>
      <c r="BA226" s="43"/>
      <c r="BB226" s="44"/>
      <c r="BC226" s="42"/>
      <c r="BD226" s="42"/>
      <c r="BE226" s="42"/>
      <c r="BF226" s="38"/>
      <c r="BG226" s="42">
        <v>0</v>
      </c>
      <c r="BH226" s="42">
        <v>16.100000000000001</v>
      </c>
      <c r="BI226" s="43">
        <v>114.6</v>
      </c>
      <c r="BJ226" s="44">
        <v>11.26</v>
      </c>
      <c r="BK226" s="42">
        <v>8.76</v>
      </c>
      <c r="BL226" s="42">
        <v>77</v>
      </c>
      <c r="BM226" s="42">
        <v>824</v>
      </c>
      <c r="BN226" s="38"/>
      <c r="BO226" s="42">
        <v>0</v>
      </c>
      <c r="BP226" s="42">
        <v>12.8</v>
      </c>
      <c r="BQ226" s="43">
        <v>102</v>
      </c>
      <c r="BR226" s="44">
        <v>10.64</v>
      </c>
      <c r="BS226" s="42">
        <v>8.2200000000000006</v>
      </c>
      <c r="BT226" s="42">
        <v>101</v>
      </c>
      <c r="BU226" s="42">
        <v>903</v>
      </c>
    </row>
    <row r="227" spans="3:73" x14ac:dyDescent="0.35">
      <c r="C227" s="42">
        <v>1</v>
      </c>
      <c r="D227" s="42"/>
      <c r="E227" s="43"/>
      <c r="F227" s="44"/>
      <c r="G227" s="42"/>
      <c r="H227" s="42"/>
      <c r="I227" s="42"/>
      <c r="J227" s="38"/>
      <c r="K227" s="42">
        <v>1</v>
      </c>
      <c r="L227" s="42"/>
      <c r="M227" s="43"/>
      <c r="N227" s="44"/>
      <c r="O227" s="42"/>
      <c r="P227" s="42"/>
      <c r="Q227" s="42"/>
      <c r="R227" s="38"/>
      <c r="S227" s="42">
        <v>1</v>
      </c>
      <c r="T227" s="42">
        <v>15.4</v>
      </c>
      <c r="U227" s="43">
        <v>106.4</v>
      </c>
      <c r="V227" s="44">
        <v>10.54</v>
      </c>
      <c r="W227" s="42">
        <v>8.68</v>
      </c>
      <c r="X227" s="42">
        <v>55</v>
      </c>
      <c r="Y227" s="42">
        <v>830</v>
      </c>
      <c r="Z227" s="38"/>
      <c r="AA227" s="42">
        <v>1</v>
      </c>
      <c r="AB227" s="42"/>
      <c r="AC227" s="43"/>
      <c r="AD227" s="44"/>
      <c r="AE227" s="42"/>
      <c r="AF227" s="42"/>
      <c r="AG227" s="42"/>
      <c r="AH227" s="38"/>
      <c r="AI227" s="42">
        <v>1</v>
      </c>
      <c r="AJ227" s="42"/>
      <c r="AK227" s="43"/>
      <c r="AL227" s="44"/>
      <c r="AM227" s="42"/>
      <c r="AN227" s="42"/>
      <c r="AO227" s="42"/>
      <c r="AP227" s="38"/>
      <c r="AQ227" s="42">
        <v>1</v>
      </c>
      <c r="AR227" s="42">
        <v>15.2</v>
      </c>
      <c r="AS227" s="43">
        <v>106.5</v>
      </c>
      <c r="AT227" s="44">
        <v>10.58</v>
      </c>
      <c r="AU227" s="42">
        <v>8.65</v>
      </c>
      <c r="AV227" s="42">
        <v>110</v>
      </c>
      <c r="AW227" s="42">
        <v>824</v>
      </c>
      <c r="AX227" s="38"/>
      <c r="AY227" s="42">
        <v>1</v>
      </c>
      <c r="AZ227" s="42"/>
      <c r="BA227" s="43"/>
      <c r="BB227" s="44"/>
      <c r="BC227" s="42"/>
      <c r="BD227" s="42"/>
      <c r="BE227" s="42"/>
      <c r="BF227" s="38"/>
      <c r="BG227" s="42">
        <v>1</v>
      </c>
      <c r="BH227" s="42"/>
      <c r="BI227" s="43"/>
      <c r="BJ227" s="44"/>
      <c r="BK227" s="42"/>
      <c r="BL227" s="42"/>
      <c r="BM227" s="42"/>
      <c r="BN227" s="38"/>
      <c r="BO227" s="42">
        <v>1</v>
      </c>
      <c r="BP227" s="42"/>
      <c r="BQ227" s="43"/>
      <c r="BR227" s="44"/>
      <c r="BS227" s="42"/>
      <c r="BT227" s="42"/>
      <c r="BU227" s="42"/>
    </row>
    <row r="228" spans="3:73" x14ac:dyDescent="0.35">
      <c r="C228" s="42">
        <v>2</v>
      </c>
      <c r="D228" s="42"/>
      <c r="E228" s="43"/>
      <c r="F228" s="44"/>
      <c r="G228" s="42"/>
      <c r="H228" s="42"/>
      <c r="I228" s="42"/>
      <c r="J228" s="38"/>
      <c r="K228" s="42">
        <v>2</v>
      </c>
      <c r="L228" s="42"/>
      <c r="M228" s="43"/>
      <c r="N228" s="44"/>
      <c r="O228" s="42"/>
      <c r="P228" s="42"/>
      <c r="Q228" s="42"/>
      <c r="R228" s="38"/>
      <c r="S228" s="42">
        <v>2</v>
      </c>
      <c r="T228" s="42">
        <v>15.2</v>
      </c>
      <c r="U228" s="43">
        <v>101.4</v>
      </c>
      <c r="V228" s="44">
        <v>10.130000000000001</v>
      </c>
      <c r="W228" s="42">
        <v>8.6300000000000008</v>
      </c>
      <c r="X228" s="42">
        <v>28</v>
      </c>
      <c r="Y228" s="42">
        <v>827</v>
      </c>
      <c r="Z228" s="38"/>
      <c r="AA228" s="42">
        <v>2</v>
      </c>
      <c r="AB228" s="42"/>
      <c r="AC228" s="43"/>
      <c r="AD228" s="44"/>
      <c r="AE228" s="42"/>
      <c r="AF228" s="42"/>
      <c r="AG228" s="42"/>
      <c r="AH228" s="38"/>
      <c r="AI228" s="42">
        <v>2</v>
      </c>
      <c r="AJ228" s="42"/>
      <c r="AK228" s="43"/>
      <c r="AL228" s="44"/>
      <c r="AM228" s="42"/>
      <c r="AN228" s="42"/>
      <c r="AO228" s="42"/>
      <c r="AP228" s="38"/>
      <c r="AQ228" s="42">
        <v>2</v>
      </c>
      <c r="AR228" s="42">
        <v>15.2</v>
      </c>
      <c r="AS228" s="43">
        <v>103.6</v>
      </c>
      <c r="AT228" s="44">
        <v>10.37</v>
      </c>
      <c r="AU228" s="42">
        <v>8.6199999999999992</v>
      </c>
      <c r="AV228" s="42">
        <v>106</v>
      </c>
      <c r="AW228" s="42">
        <v>826</v>
      </c>
      <c r="AX228" s="38"/>
      <c r="AY228" s="42">
        <v>2</v>
      </c>
      <c r="AZ228" s="42"/>
      <c r="BA228" s="43"/>
      <c r="BB228" s="44"/>
      <c r="BC228" s="42"/>
      <c r="BD228" s="42"/>
      <c r="BE228" s="42"/>
      <c r="BF228" s="38"/>
      <c r="BG228" s="42">
        <v>2</v>
      </c>
      <c r="BH228" s="42"/>
      <c r="BI228" s="43"/>
      <c r="BJ228" s="44"/>
      <c r="BK228" s="42"/>
      <c r="BL228" s="42"/>
      <c r="BM228" s="42"/>
      <c r="BN228" s="38"/>
      <c r="BO228" s="42">
        <v>2</v>
      </c>
      <c r="BP228" s="42"/>
      <c r="BQ228" s="43"/>
      <c r="BR228" s="44"/>
      <c r="BS228" s="42"/>
      <c r="BT228" s="42"/>
      <c r="BU228" s="42"/>
    </row>
    <row r="229" spans="3:73" x14ac:dyDescent="0.35">
      <c r="C229" s="45">
        <v>3</v>
      </c>
      <c r="D229" s="45"/>
      <c r="E229" s="46"/>
      <c r="F229" s="47"/>
      <c r="G229" s="45"/>
      <c r="H229" s="45"/>
      <c r="I229" s="45"/>
      <c r="J229" s="38"/>
      <c r="K229" s="45">
        <v>3</v>
      </c>
      <c r="L229" s="45"/>
      <c r="M229" s="46"/>
      <c r="N229" s="47"/>
      <c r="O229" s="45"/>
      <c r="P229" s="45"/>
      <c r="Q229" s="45"/>
      <c r="R229" s="38"/>
      <c r="S229" s="45">
        <v>3</v>
      </c>
      <c r="T229" s="45">
        <v>15.2</v>
      </c>
      <c r="U229" s="46">
        <v>104.8</v>
      </c>
      <c r="V229" s="47">
        <v>10.27</v>
      </c>
      <c r="W229" s="45">
        <v>8.59</v>
      </c>
      <c r="X229" s="45">
        <v>-3</v>
      </c>
      <c r="Y229" s="45">
        <v>945</v>
      </c>
      <c r="Z229" s="38"/>
      <c r="AA229" s="45">
        <v>3</v>
      </c>
      <c r="AB229" s="45"/>
      <c r="AC229" s="46"/>
      <c r="AD229" s="47"/>
      <c r="AE229" s="45"/>
      <c r="AF229" s="45"/>
      <c r="AG229" s="45"/>
      <c r="AH229" s="38"/>
      <c r="AI229" s="45">
        <v>3</v>
      </c>
      <c r="AJ229" s="45"/>
      <c r="AK229" s="46"/>
      <c r="AL229" s="47"/>
      <c r="AM229" s="45"/>
      <c r="AN229" s="45"/>
      <c r="AO229" s="45"/>
      <c r="AP229" s="38"/>
      <c r="AQ229" s="45">
        <v>3</v>
      </c>
      <c r="AR229" s="45">
        <v>15.2</v>
      </c>
      <c r="AS229" s="46">
        <v>107.9</v>
      </c>
      <c r="AT229" s="47">
        <v>10.199999999999999</v>
      </c>
      <c r="AU229" s="45">
        <v>8.6</v>
      </c>
      <c r="AV229" s="45">
        <v>91</v>
      </c>
      <c r="AW229" s="45">
        <v>947</v>
      </c>
      <c r="AX229" s="38"/>
      <c r="AY229" s="45">
        <v>3</v>
      </c>
      <c r="AZ229" s="45"/>
      <c r="BA229" s="46"/>
      <c r="BB229" s="47"/>
      <c r="BC229" s="45"/>
      <c r="BD229" s="45"/>
      <c r="BE229" s="45"/>
      <c r="BF229" s="38"/>
      <c r="BG229" s="45">
        <v>3</v>
      </c>
      <c r="BH229" s="45"/>
      <c r="BI229" s="46"/>
      <c r="BJ229" s="47"/>
      <c r="BK229" s="45"/>
      <c r="BL229" s="45"/>
      <c r="BM229" s="45"/>
      <c r="BN229" s="38"/>
      <c r="BO229" s="45">
        <v>3</v>
      </c>
      <c r="BP229" s="45"/>
      <c r="BQ229" s="46"/>
      <c r="BR229" s="47"/>
      <c r="BS229" s="45"/>
      <c r="BT229" s="45"/>
      <c r="BU229" s="45"/>
    </row>
    <row r="230" spans="3:73" x14ac:dyDescent="0.35">
      <c r="C230" s="32"/>
      <c r="D230" s="33"/>
      <c r="E230" s="33"/>
      <c r="F230" s="33"/>
      <c r="G230" s="33"/>
      <c r="H230" s="33"/>
      <c r="I230" s="34"/>
      <c r="J230" s="38"/>
      <c r="K230" s="32"/>
      <c r="L230" s="33"/>
      <c r="M230" s="33"/>
      <c r="N230" s="33"/>
      <c r="O230" s="33"/>
      <c r="P230" s="33"/>
      <c r="Q230" s="34"/>
      <c r="R230" s="38"/>
      <c r="S230" s="32"/>
      <c r="T230" s="33"/>
      <c r="U230" s="33"/>
      <c r="V230" s="33"/>
      <c r="W230" s="33"/>
      <c r="X230" s="33"/>
      <c r="Y230" s="34"/>
      <c r="Z230" s="38"/>
      <c r="AA230" s="32"/>
      <c r="AB230" s="33"/>
      <c r="AC230" s="33"/>
      <c r="AD230" s="33"/>
      <c r="AE230" s="33"/>
      <c r="AF230" s="33"/>
      <c r="AG230" s="34"/>
      <c r="AH230" s="38"/>
      <c r="AI230" s="32"/>
      <c r="AJ230" s="33"/>
      <c r="AK230" s="33"/>
      <c r="AL230" s="33"/>
      <c r="AM230" s="33"/>
      <c r="AN230" s="33"/>
      <c r="AO230" s="34"/>
      <c r="AP230" s="38"/>
      <c r="AQ230" s="32"/>
      <c r="AR230" s="33"/>
      <c r="AS230" s="33"/>
      <c r="AT230" s="33"/>
      <c r="AU230" s="33"/>
      <c r="AV230" s="33"/>
      <c r="AW230" s="34"/>
      <c r="AX230" s="38"/>
      <c r="AY230" s="32"/>
      <c r="AZ230" s="33"/>
      <c r="BA230" s="33"/>
      <c r="BB230" s="33"/>
      <c r="BC230" s="33"/>
      <c r="BD230" s="33"/>
      <c r="BE230" s="34"/>
      <c r="BF230" s="38"/>
      <c r="BG230" s="32"/>
      <c r="BH230" s="33"/>
      <c r="BI230" s="33"/>
      <c r="BJ230" s="33"/>
      <c r="BK230" s="33"/>
      <c r="BL230" s="33"/>
      <c r="BM230" s="34"/>
      <c r="BN230" s="38"/>
      <c r="BO230" s="32"/>
      <c r="BP230" s="33"/>
      <c r="BQ230" s="33"/>
      <c r="BR230" s="33"/>
      <c r="BS230" s="33"/>
      <c r="BT230" s="33"/>
      <c r="BU230" s="34"/>
    </row>
    <row r="231" spans="3:73" ht="14.5" customHeight="1" x14ac:dyDescent="0.35">
      <c r="C231" s="32" t="s">
        <v>12</v>
      </c>
      <c r="D231" s="34"/>
      <c r="E231" s="48"/>
      <c r="F231" s="67"/>
      <c r="G231" s="68"/>
      <c r="H231" s="68"/>
      <c r="I231" s="69"/>
      <c r="J231" s="38"/>
      <c r="K231" s="32" t="s">
        <v>12</v>
      </c>
      <c r="L231" s="34"/>
      <c r="M231" s="48">
        <v>0.5</v>
      </c>
      <c r="N231" s="67"/>
      <c r="O231" s="68"/>
      <c r="P231" s="68"/>
      <c r="Q231" s="69"/>
      <c r="R231" s="38"/>
      <c r="S231" s="32" t="s">
        <v>12</v>
      </c>
      <c r="T231" s="34"/>
      <c r="U231" s="48">
        <v>0.5</v>
      </c>
      <c r="V231" s="67"/>
      <c r="W231" s="68"/>
      <c r="X231" s="68"/>
      <c r="Y231" s="69"/>
      <c r="Z231" s="38"/>
      <c r="AA231" s="32" t="s">
        <v>12</v>
      </c>
      <c r="AB231" s="34"/>
      <c r="AC231" s="48">
        <v>0.5</v>
      </c>
      <c r="AD231" s="67" t="s">
        <v>31</v>
      </c>
      <c r="AE231" s="68"/>
      <c r="AF231" s="68"/>
      <c r="AG231" s="69"/>
      <c r="AH231" s="38"/>
      <c r="AI231" s="32" t="s">
        <v>12</v>
      </c>
      <c r="AJ231" s="34"/>
      <c r="AK231" s="48">
        <v>0.5</v>
      </c>
      <c r="AL231" s="67"/>
      <c r="AM231" s="68"/>
      <c r="AN231" s="68"/>
      <c r="AO231" s="69"/>
      <c r="AP231" s="38"/>
      <c r="AQ231" s="32" t="s">
        <v>12</v>
      </c>
      <c r="AR231" s="34"/>
      <c r="AS231" s="48">
        <v>0.5</v>
      </c>
      <c r="AT231" s="67"/>
      <c r="AU231" s="68"/>
      <c r="AV231" s="68"/>
      <c r="AW231" s="69"/>
      <c r="AX231" s="38"/>
      <c r="AY231" s="32" t="s">
        <v>12</v>
      </c>
      <c r="AZ231" s="34"/>
      <c r="BA231" s="48">
        <v>0.5</v>
      </c>
      <c r="BB231" s="67"/>
      <c r="BC231" s="68"/>
      <c r="BD231" s="68"/>
      <c r="BE231" s="69"/>
      <c r="BF231" s="38"/>
      <c r="BG231" s="32" t="s">
        <v>12</v>
      </c>
      <c r="BH231" s="34"/>
      <c r="BI231" s="48"/>
      <c r="BJ231" s="67"/>
      <c r="BK231" s="68"/>
      <c r="BL231" s="68"/>
      <c r="BM231" s="69"/>
      <c r="BN231" s="38"/>
      <c r="BO231" s="32" t="s">
        <v>12</v>
      </c>
      <c r="BP231" s="34"/>
      <c r="BQ231" s="48"/>
      <c r="BR231" s="67"/>
      <c r="BS231" s="68"/>
      <c r="BT231" s="68"/>
      <c r="BU231" s="69"/>
    </row>
    <row r="232" spans="3:73" x14ac:dyDescent="0.35">
      <c r="C232" s="32" t="s">
        <v>14</v>
      </c>
      <c r="D232" s="34"/>
      <c r="E232" s="48"/>
      <c r="F232" s="70"/>
      <c r="G232" s="71"/>
      <c r="H232" s="71"/>
      <c r="I232" s="72"/>
      <c r="J232" s="38"/>
      <c r="K232" s="32" t="s">
        <v>14</v>
      </c>
      <c r="L232" s="34"/>
      <c r="M232" s="48">
        <v>3.25</v>
      </c>
      <c r="N232" s="70"/>
      <c r="O232" s="71"/>
      <c r="P232" s="71"/>
      <c r="Q232" s="72"/>
      <c r="R232" s="38"/>
      <c r="S232" s="32" t="s">
        <v>14</v>
      </c>
      <c r="T232" s="34"/>
      <c r="U232" s="48">
        <v>3.25</v>
      </c>
      <c r="V232" s="70"/>
      <c r="W232" s="71"/>
      <c r="X232" s="71"/>
      <c r="Y232" s="72"/>
      <c r="Z232" s="38"/>
      <c r="AA232" s="32" t="s">
        <v>14</v>
      </c>
      <c r="AB232" s="34"/>
      <c r="AC232" s="48">
        <v>2.7</v>
      </c>
      <c r="AD232" s="70"/>
      <c r="AE232" s="71"/>
      <c r="AF232" s="71"/>
      <c r="AG232" s="72"/>
      <c r="AH232" s="38"/>
      <c r="AI232" s="32" t="s">
        <v>14</v>
      </c>
      <c r="AJ232" s="34"/>
      <c r="AK232" s="48">
        <v>2.7</v>
      </c>
      <c r="AL232" s="70"/>
      <c r="AM232" s="71"/>
      <c r="AN232" s="71"/>
      <c r="AO232" s="72"/>
      <c r="AP232" s="38"/>
      <c r="AQ232" s="32" t="s">
        <v>14</v>
      </c>
      <c r="AR232" s="34"/>
      <c r="AS232" s="48">
        <v>3.2</v>
      </c>
      <c r="AT232" s="70"/>
      <c r="AU232" s="71"/>
      <c r="AV232" s="71"/>
      <c r="AW232" s="72"/>
      <c r="AX232" s="38"/>
      <c r="AY232" s="32" t="s">
        <v>14</v>
      </c>
      <c r="AZ232" s="34"/>
      <c r="BA232" s="48">
        <v>2.2000000000000002</v>
      </c>
      <c r="BB232" s="70"/>
      <c r="BC232" s="71"/>
      <c r="BD232" s="71"/>
      <c r="BE232" s="72"/>
      <c r="BF232" s="38"/>
      <c r="BG232" s="32" t="s">
        <v>14</v>
      </c>
      <c r="BH232" s="34"/>
      <c r="BI232" s="48"/>
      <c r="BJ232" s="70"/>
      <c r="BK232" s="71"/>
      <c r="BL232" s="71"/>
      <c r="BM232" s="72"/>
      <c r="BN232" s="38"/>
      <c r="BO232" s="32" t="s">
        <v>14</v>
      </c>
      <c r="BP232" s="34"/>
      <c r="BQ232" s="48"/>
      <c r="BR232" s="70"/>
      <c r="BS232" s="71"/>
      <c r="BT232" s="71"/>
      <c r="BU232" s="72"/>
    </row>
    <row r="233" spans="3:73" x14ac:dyDescent="0.35">
      <c r="C233" s="32" t="s">
        <v>15</v>
      </c>
      <c r="D233" s="34"/>
      <c r="E233" s="48">
        <v>15.3</v>
      </c>
      <c r="F233" s="70"/>
      <c r="G233" s="71"/>
      <c r="H233" s="71"/>
      <c r="I233" s="72"/>
      <c r="J233" s="38"/>
      <c r="K233" s="32" t="s">
        <v>15</v>
      </c>
      <c r="L233" s="34"/>
      <c r="M233" s="48">
        <v>15.7</v>
      </c>
      <c r="N233" s="70"/>
      <c r="O233" s="71"/>
      <c r="P233" s="71"/>
      <c r="Q233" s="72"/>
      <c r="R233" s="38"/>
      <c r="S233" s="32" t="s">
        <v>15</v>
      </c>
      <c r="T233" s="34"/>
      <c r="U233" s="48">
        <v>15.3</v>
      </c>
      <c r="V233" s="70"/>
      <c r="W233" s="71"/>
      <c r="X233" s="71"/>
      <c r="Y233" s="72"/>
      <c r="Z233" s="38"/>
      <c r="AA233" s="32" t="s">
        <v>15</v>
      </c>
      <c r="AB233" s="34"/>
      <c r="AC233" s="48">
        <v>16</v>
      </c>
      <c r="AD233" s="70"/>
      <c r="AE233" s="71"/>
      <c r="AF233" s="71"/>
      <c r="AG233" s="72"/>
      <c r="AH233" s="38"/>
      <c r="AI233" s="32" t="s">
        <v>15</v>
      </c>
      <c r="AJ233" s="34"/>
      <c r="AK233" s="48">
        <v>16.5</v>
      </c>
      <c r="AL233" s="70"/>
      <c r="AM233" s="71"/>
      <c r="AN233" s="71"/>
      <c r="AO233" s="72"/>
      <c r="AP233" s="38"/>
      <c r="AQ233" s="32" t="s">
        <v>15</v>
      </c>
      <c r="AR233" s="34"/>
      <c r="AS233" s="48">
        <v>16.3</v>
      </c>
      <c r="AT233" s="70"/>
      <c r="AU233" s="71"/>
      <c r="AV233" s="71"/>
      <c r="AW233" s="72"/>
      <c r="AX233" s="38"/>
      <c r="AY233" s="32" t="s">
        <v>15</v>
      </c>
      <c r="AZ233" s="34"/>
      <c r="BA233" s="48">
        <v>16.7</v>
      </c>
      <c r="BB233" s="70"/>
      <c r="BC233" s="71"/>
      <c r="BD233" s="71"/>
      <c r="BE233" s="72"/>
      <c r="BF233" s="38"/>
      <c r="BG233" s="32" t="s">
        <v>15</v>
      </c>
      <c r="BH233" s="34"/>
      <c r="BI233" s="48"/>
      <c r="BJ233" s="70"/>
      <c r="BK233" s="71"/>
      <c r="BL233" s="71"/>
      <c r="BM233" s="72"/>
      <c r="BN233" s="38"/>
      <c r="BO233" s="32" t="s">
        <v>15</v>
      </c>
      <c r="BP233" s="34"/>
      <c r="BQ233" s="48"/>
      <c r="BR233" s="70"/>
      <c r="BS233" s="71"/>
      <c r="BT233" s="71"/>
      <c r="BU233" s="72"/>
    </row>
    <row r="234" spans="3:73" x14ac:dyDescent="0.35">
      <c r="C234" s="32" t="s">
        <v>16</v>
      </c>
      <c r="D234" s="34"/>
      <c r="E234" s="48">
        <v>16.5</v>
      </c>
      <c r="F234" s="70"/>
      <c r="G234" s="71"/>
      <c r="H234" s="71"/>
      <c r="I234" s="72"/>
      <c r="J234" s="38"/>
      <c r="K234" s="32" t="s">
        <v>16</v>
      </c>
      <c r="L234" s="34"/>
      <c r="M234" s="48">
        <v>17.2</v>
      </c>
      <c r="N234" s="70"/>
      <c r="O234" s="71"/>
      <c r="P234" s="71"/>
      <c r="Q234" s="72"/>
      <c r="R234" s="38"/>
      <c r="S234" s="32" t="s">
        <v>16</v>
      </c>
      <c r="T234" s="34"/>
      <c r="U234" s="48">
        <v>16.2</v>
      </c>
      <c r="V234" s="70"/>
      <c r="W234" s="71"/>
      <c r="X234" s="71"/>
      <c r="Y234" s="72"/>
      <c r="Z234" s="38"/>
      <c r="AA234" s="32" t="s">
        <v>16</v>
      </c>
      <c r="AB234" s="34"/>
      <c r="AC234" s="48">
        <v>17.3</v>
      </c>
      <c r="AD234" s="70"/>
      <c r="AE234" s="71"/>
      <c r="AF234" s="71"/>
      <c r="AG234" s="72"/>
      <c r="AH234" s="38"/>
      <c r="AI234" s="32" t="s">
        <v>16</v>
      </c>
      <c r="AJ234" s="34"/>
      <c r="AK234" s="48">
        <v>17.8</v>
      </c>
      <c r="AL234" s="70"/>
      <c r="AM234" s="71"/>
      <c r="AN234" s="71"/>
      <c r="AO234" s="72"/>
      <c r="AP234" s="38"/>
      <c r="AQ234" s="32" t="s">
        <v>16</v>
      </c>
      <c r="AR234" s="34"/>
      <c r="AS234" s="48">
        <v>19.100000000000001</v>
      </c>
      <c r="AT234" s="70"/>
      <c r="AU234" s="71"/>
      <c r="AV234" s="71"/>
      <c r="AW234" s="72"/>
      <c r="AX234" s="38"/>
      <c r="AY234" s="32" t="s">
        <v>16</v>
      </c>
      <c r="AZ234" s="34"/>
      <c r="BA234" s="48">
        <v>22.1</v>
      </c>
      <c r="BB234" s="70"/>
      <c r="BC234" s="71"/>
      <c r="BD234" s="71"/>
      <c r="BE234" s="72"/>
      <c r="BF234" s="38"/>
      <c r="BG234" s="32" t="s">
        <v>16</v>
      </c>
      <c r="BH234" s="34"/>
      <c r="BI234" s="48"/>
      <c r="BJ234" s="70"/>
      <c r="BK234" s="71"/>
      <c r="BL234" s="71"/>
      <c r="BM234" s="72"/>
      <c r="BN234" s="38"/>
      <c r="BO234" s="32" t="s">
        <v>16</v>
      </c>
      <c r="BP234" s="34"/>
      <c r="BQ234" s="48"/>
      <c r="BR234" s="70"/>
      <c r="BS234" s="71"/>
      <c r="BT234" s="71"/>
      <c r="BU234" s="72"/>
    </row>
    <row r="235" spans="3:73" x14ac:dyDescent="0.35">
      <c r="C235" s="32" t="s">
        <v>17</v>
      </c>
      <c r="D235" s="34"/>
      <c r="E235" s="48">
        <v>31.4</v>
      </c>
      <c r="F235" s="73"/>
      <c r="G235" s="74"/>
      <c r="H235" s="74"/>
      <c r="I235" s="75"/>
      <c r="J235" s="49"/>
      <c r="K235" s="32" t="s">
        <v>17</v>
      </c>
      <c r="L235" s="34"/>
      <c r="M235" s="48">
        <v>31.2</v>
      </c>
      <c r="N235" s="73"/>
      <c r="O235" s="74"/>
      <c r="P235" s="74"/>
      <c r="Q235" s="75"/>
      <c r="R235" s="49"/>
      <c r="S235" s="32" t="s">
        <v>17</v>
      </c>
      <c r="T235" s="34"/>
      <c r="U235" s="48">
        <v>28.6</v>
      </c>
      <c r="V235" s="73"/>
      <c r="W235" s="74"/>
      <c r="X235" s="74"/>
      <c r="Y235" s="75"/>
      <c r="Z235" s="49"/>
      <c r="AA235" s="32" t="s">
        <v>17</v>
      </c>
      <c r="AB235" s="34"/>
      <c r="AC235" s="48">
        <v>32.1</v>
      </c>
      <c r="AD235" s="73"/>
      <c r="AE235" s="74"/>
      <c r="AF235" s="74"/>
      <c r="AG235" s="75"/>
      <c r="AH235" s="49"/>
      <c r="AI235" s="32" t="s">
        <v>17</v>
      </c>
      <c r="AJ235" s="34"/>
      <c r="AK235" s="48">
        <v>33.6</v>
      </c>
      <c r="AL235" s="73"/>
      <c r="AM235" s="74"/>
      <c r="AN235" s="74"/>
      <c r="AO235" s="75"/>
      <c r="AP235" s="49"/>
      <c r="AQ235" s="32" t="s">
        <v>17</v>
      </c>
      <c r="AR235" s="34"/>
      <c r="AS235" s="48">
        <v>36.200000000000003</v>
      </c>
      <c r="AT235" s="73"/>
      <c r="AU235" s="74"/>
      <c r="AV235" s="74"/>
      <c r="AW235" s="75"/>
      <c r="AX235" s="49"/>
      <c r="AY235" s="32" t="s">
        <v>17</v>
      </c>
      <c r="AZ235" s="34"/>
      <c r="BA235" s="48">
        <v>39.6</v>
      </c>
      <c r="BB235" s="73"/>
      <c r="BC235" s="74"/>
      <c r="BD235" s="74"/>
      <c r="BE235" s="75"/>
      <c r="BF235" s="49"/>
      <c r="BG235" s="32" t="s">
        <v>17</v>
      </c>
      <c r="BH235" s="34"/>
      <c r="BI235" s="48"/>
      <c r="BJ235" s="73"/>
      <c r="BK235" s="74"/>
      <c r="BL235" s="74"/>
      <c r="BM235" s="75"/>
      <c r="BN235" s="49"/>
      <c r="BO235" s="32" t="s">
        <v>17</v>
      </c>
      <c r="BP235" s="34"/>
      <c r="BQ235" s="48"/>
      <c r="BR235" s="73"/>
      <c r="BS235" s="74"/>
      <c r="BT235" s="74"/>
      <c r="BU235" s="75"/>
    </row>
    <row r="239" spans="3:73" x14ac:dyDescent="0.35">
      <c r="C239" s="104">
        <v>41542</v>
      </c>
      <c r="D239" s="57"/>
      <c r="E239" s="57"/>
      <c r="F239" s="57"/>
      <c r="G239" s="57"/>
      <c r="H239" s="57"/>
      <c r="I239" s="57"/>
      <c r="J239" s="57"/>
      <c r="K239" s="104">
        <v>41542</v>
      </c>
      <c r="L239" s="57"/>
      <c r="M239" s="57"/>
      <c r="N239" s="57"/>
      <c r="O239" s="57"/>
      <c r="P239" s="57"/>
      <c r="Q239" s="57"/>
      <c r="R239" s="57"/>
      <c r="S239" s="104">
        <v>41542</v>
      </c>
      <c r="T239" s="57"/>
      <c r="U239" s="57"/>
      <c r="V239" s="57"/>
      <c r="W239" s="57"/>
      <c r="X239" s="57"/>
      <c r="Y239" s="57"/>
      <c r="Z239" s="57"/>
      <c r="AA239" s="104">
        <v>41542</v>
      </c>
      <c r="AB239" s="57"/>
      <c r="AC239" s="57"/>
      <c r="AD239" s="57"/>
      <c r="AE239" s="57"/>
      <c r="AF239" s="57"/>
      <c r="AG239" s="57"/>
      <c r="AH239" s="57"/>
      <c r="AI239" s="104">
        <v>41542</v>
      </c>
      <c r="AJ239" s="57"/>
      <c r="AK239" s="57"/>
      <c r="AL239" s="57"/>
      <c r="AM239" s="57"/>
      <c r="AN239" s="57"/>
      <c r="AO239" s="57"/>
      <c r="AP239" s="57"/>
      <c r="AQ239" s="104">
        <v>41542</v>
      </c>
      <c r="AR239" s="57"/>
      <c r="AS239" s="57"/>
      <c r="AT239" s="57"/>
      <c r="AU239" s="57"/>
      <c r="AV239" s="57"/>
      <c r="AW239" s="57"/>
      <c r="AX239" s="57"/>
      <c r="AY239" s="104">
        <v>41542</v>
      </c>
      <c r="AZ239" s="57"/>
      <c r="BA239" s="57"/>
      <c r="BB239" s="57"/>
      <c r="BC239" s="57"/>
      <c r="BD239" s="57"/>
      <c r="BE239" s="14"/>
      <c r="BF239" s="33"/>
      <c r="BG239" s="33"/>
      <c r="BH239" s="33"/>
      <c r="BI239" s="33"/>
      <c r="BJ239" s="33"/>
      <c r="BK239" s="33"/>
      <c r="BL239" s="33"/>
      <c r="BM239" s="33"/>
      <c r="BN239" s="33"/>
      <c r="BO239" s="33"/>
      <c r="BP239" s="33"/>
      <c r="BQ239" s="33"/>
      <c r="BR239" s="33"/>
      <c r="BS239" s="33"/>
      <c r="BT239" s="33"/>
      <c r="BU239" s="34"/>
    </row>
    <row r="240" spans="3:73" x14ac:dyDescent="0.35">
      <c r="C240" s="35">
        <v>5</v>
      </c>
      <c r="D240" s="36"/>
      <c r="E240" s="36"/>
      <c r="F240" s="36"/>
      <c r="G240" s="36"/>
      <c r="H240" s="36"/>
      <c r="I240" s="37"/>
      <c r="J240" s="38"/>
      <c r="K240" s="35">
        <v>6</v>
      </c>
      <c r="L240" s="36"/>
      <c r="M240" s="36"/>
      <c r="N240" s="36"/>
      <c r="O240" s="36"/>
      <c r="P240" s="36"/>
      <c r="Q240" s="37"/>
      <c r="R240" s="38"/>
      <c r="S240" s="35">
        <v>7</v>
      </c>
      <c r="T240" s="36"/>
      <c r="U240" s="36"/>
      <c r="V240" s="36"/>
      <c r="W240" s="36"/>
      <c r="X240" s="36"/>
      <c r="Y240" s="37"/>
      <c r="Z240" s="38"/>
      <c r="AA240" s="35">
        <v>8</v>
      </c>
      <c r="AB240" s="36"/>
      <c r="AC240" s="36"/>
      <c r="AD240" s="36"/>
      <c r="AE240" s="36"/>
      <c r="AF240" s="36"/>
      <c r="AG240" s="37"/>
      <c r="AH240" s="38"/>
      <c r="AI240" s="35">
        <v>9</v>
      </c>
      <c r="AJ240" s="36"/>
      <c r="AK240" s="36"/>
      <c r="AL240" s="36"/>
      <c r="AM240" s="36"/>
      <c r="AN240" s="36"/>
      <c r="AO240" s="37"/>
      <c r="AP240" s="38"/>
      <c r="AQ240" s="35">
        <v>10</v>
      </c>
      <c r="AR240" s="36"/>
      <c r="AS240" s="36"/>
      <c r="AT240" s="36"/>
      <c r="AU240" s="36"/>
      <c r="AV240" s="36"/>
      <c r="AW240" s="37"/>
      <c r="AX240" s="38"/>
      <c r="AY240" s="35">
        <v>11</v>
      </c>
      <c r="AZ240" s="36"/>
      <c r="BA240" s="36"/>
      <c r="BB240" s="36"/>
      <c r="BC240" s="36"/>
      <c r="BD240" s="36"/>
      <c r="BE240" s="37"/>
      <c r="BF240" s="38"/>
      <c r="BG240" s="35" t="s">
        <v>23</v>
      </c>
      <c r="BH240" s="36"/>
      <c r="BI240" s="36"/>
      <c r="BJ240" s="36"/>
      <c r="BK240" s="36"/>
      <c r="BL240" s="36"/>
      <c r="BM240" s="37"/>
      <c r="BN240" s="38"/>
      <c r="BO240" s="35" t="s">
        <v>22</v>
      </c>
      <c r="BP240" s="36"/>
      <c r="BQ240" s="36"/>
      <c r="BR240" s="36"/>
      <c r="BS240" s="36"/>
      <c r="BT240" s="36"/>
      <c r="BU240" s="37"/>
    </row>
    <row r="241" spans="3:73" x14ac:dyDescent="0.35">
      <c r="C241" s="40" t="s">
        <v>0</v>
      </c>
      <c r="D241" s="40" t="s">
        <v>1</v>
      </c>
      <c r="E241" s="65" t="s">
        <v>2</v>
      </c>
      <c r="F241" s="66"/>
      <c r="G241" s="41" t="s">
        <v>3</v>
      </c>
      <c r="H241" s="40" t="s">
        <v>4</v>
      </c>
      <c r="I241" s="40" t="s">
        <v>5</v>
      </c>
      <c r="J241" s="38"/>
      <c r="K241" s="40" t="s">
        <v>0</v>
      </c>
      <c r="L241" s="40" t="s">
        <v>1</v>
      </c>
      <c r="M241" s="65" t="s">
        <v>2</v>
      </c>
      <c r="N241" s="66"/>
      <c r="O241" s="41" t="s">
        <v>3</v>
      </c>
      <c r="P241" s="40" t="s">
        <v>4</v>
      </c>
      <c r="Q241" s="40" t="s">
        <v>5</v>
      </c>
      <c r="R241" s="38"/>
      <c r="S241" s="40" t="s">
        <v>0</v>
      </c>
      <c r="T241" s="40" t="s">
        <v>1</v>
      </c>
      <c r="U241" s="65" t="s">
        <v>2</v>
      </c>
      <c r="V241" s="66"/>
      <c r="W241" s="41" t="s">
        <v>3</v>
      </c>
      <c r="X241" s="40" t="s">
        <v>4</v>
      </c>
      <c r="Y241" s="40" t="s">
        <v>5</v>
      </c>
      <c r="Z241" s="38"/>
      <c r="AA241" s="40" t="s">
        <v>0</v>
      </c>
      <c r="AB241" s="40" t="s">
        <v>1</v>
      </c>
      <c r="AC241" s="65" t="s">
        <v>2</v>
      </c>
      <c r="AD241" s="66"/>
      <c r="AE241" s="41" t="s">
        <v>3</v>
      </c>
      <c r="AF241" s="40" t="s">
        <v>4</v>
      </c>
      <c r="AG241" s="40" t="s">
        <v>5</v>
      </c>
      <c r="AH241" s="38"/>
      <c r="AI241" s="40" t="s">
        <v>0</v>
      </c>
      <c r="AJ241" s="40" t="s">
        <v>1</v>
      </c>
      <c r="AK241" s="65" t="s">
        <v>2</v>
      </c>
      <c r="AL241" s="66"/>
      <c r="AM241" s="41" t="s">
        <v>3</v>
      </c>
      <c r="AN241" s="40" t="s">
        <v>4</v>
      </c>
      <c r="AO241" s="40" t="s">
        <v>5</v>
      </c>
      <c r="AP241" s="38"/>
      <c r="AQ241" s="40" t="s">
        <v>0</v>
      </c>
      <c r="AR241" s="40" t="s">
        <v>1</v>
      </c>
      <c r="AS241" s="65" t="s">
        <v>2</v>
      </c>
      <c r="AT241" s="66"/>
      <c r="AU241" s="41" t="s">
        <v>3</v>
      </c>
      <c r="AV241" s="40" t="s">
        <v>4</v>
      </c>
      <c r="AW241" s="40" t="s">
        <v>5</v>
      </c>
      <c r="AX241" s="38"/>
      <c r="AY241" s="40" t="s">
        <v>0</v>
      </c>
      <c r="AZ241" s="40" t="s">
        <v>1</v>
      </c>
      <c r="BA241" s="65" t="s">
        <v>2</v>
      </c>
      <c r="BB241" s="66"/>
      <c r="BC241" s="41" t="s">
        <v>3</v>
      </c>
      <c r="BD241" s="40" t="s">
        <v>4</v>
      </c>
      <c r="BE241" s="40" t="s">
        <v>5</v>
      </c>
      <c r="BF241" s="38"/>
      <c r="BG241" s="40" t="s">
        <v>0</v>
      </c>
      <c r="BH241" s="40" t="s">
        <v>1</v>
      </c>
      <c r="BI241" s="65" t="s">
        <v>2</v>
      </c>
      <c r="BJ241" s="66"/>
      <c r="BK241" s="41" t="s">
        <v>3</v>
      </c>
      <c r="BL241" s="40" t="s">
        <v>4</v>
      </c>
      <c r="BM241" s="40" t="s">
        <v>5</v>
      </c>
      <c r="BN241" s="38"/>
      <c r="BO241" s="40" t="s">
        <v>0</v>
      </c>
      <c r="BP241" s="40" t="s">
        <v>1</v>
      </c>
      <c r="BQ241" s="65" t="s">
        <v>2</v>
      </c>
      <c r="BR241" s="66"/>
      <c r="BS241" s="41" t="s">
        <v>3</v>
      </c>
      <c r="BT241" s="40" t="s">
        <v>4</v>
      </c>
      <c r="BU241" s="40" t="s">
        <v>5</v>
      </c>
    </row>
    <row r="242" spans="3:73" x14ac:dyDescent="0.35">
      <c r="C242" s="42" t="s">
        <v>6</v>
      </c>
      <c r="D242" s="42" t="s">
        <v>7</v>
      </c>
      <c r="E242" s="43" t="s">
        <v>8</v>
      </c>
      <c r="F242" s="44" t="s">
        <v>9</v>
      </c>
      <c r="G242" s="42"/>
      <c r="H242" s="42" t="s">
        <v>10</v>
      </c>
      <c r="I242" s="42" t="s">
        <v>11</v>
      </c>
      <c r="J242" s="38"/>
      <c r="K242" s="42" t="s">
        <v>6</v>
      </c>
      <c r="L242" s="42" t="s">
        <v>7</v>
      </c>
      <c r="M242" s="43" t="s">
        <v>8</v>
      </c>
      <c r="N242" s="44" t="s">
        <v>9</v>
      </c>
      <c r="O242" s="42"/>
      <c r="P242" s="42" t="s">
        <v>10</v>
      </c>
      <c r="Q242" s="42" t="s">
        <v>11</v>
      </c>
      <c r="R242" s="38"/>
      <c r="S242" s="42" t="s">
        <v>6</v>
      </c>
      <c r="T242" s="42" t="s">
        <v>7</v>
      </c>
      <c r="U242" s="43" t="s">
        <v>8</v>
      </c>
      <c r="V242" s="44" t="s">
        <v>9</v>
      </c>
      <c r="W242" s="42"/>
      <c r="X242" s="42" t="s">
        <v>10</v>
      </c>
      <c r="Y242" s="42" t="s">
        <v>11</v>
      </c>
      <c r="Z242" s="38"/>
      <c r="AA242" s="42" t="s">
        <v>6</v>
      </c>
      <c r="AB242" s="42" t="s">
        <v>7</v>
      </c>
      <c r="AC242" s="43" t="s">
        <v>8</v>
      </c>
      <c r="AD242" s="44" t="s">
        <v>9</v>
      </c>
      <c r="AE242" s="42"/>
      <c r="AF242" s="42" t="s">
        <v>10</v>
      </c>
      <c r="AG242" s="42" t="s">
        <v>11</v>
      </c>
      <c r="AH242" s="38"/>
      <c r="AI242" s="42" t="s">
        <v>6</v>
      </c>
      <c r="AJ242" s="42" t="s">
        <v>7</v>
      </c>
      <c r="AK242" s="43" t="s">
        <v>8</v>
      </c>
      <c r="AL242" s="44" t="s">
        <v>9</v>
      </c>
      <c r="AM242" s="42"/>
      <c r="AN242" s="42" t="s">
        <v>10</v>
      </c>
      <c r="AO242" s="42" t="s">
        <v>11</v>
      </c>
      <c r="AP242" s="38"/>
      <c r="AQ242" s="42" t="s">
        <v>6</v>
      </c>
      <c r="AR242" s="42" t="s">
        <v>7</v>
      </c>
      <c r="AS242" s="43" t="s">
        <v>8</v>
      </c>
      <c r="AT242" s="44" t="s">
        <v>9</v>
      </c>
      <c r="AU242" s="42"/>
      <c r="AV242" s="42" t="s">
        <v>10</v>
      </c>
      <c r="AW242" s="42" t="s">
        <v>11</v>
      </c>
      <c r="AX242" s="38"/>
      <c r="AY242" s="42" t="s">
        <v>6</v>
      </c>
      <c r="AZ242" s="42" t="s">
        <v>7</v>
      </c>
      <c r="BA242" s="43" t="s">
        <v>8</v>
      </c>
      <c r="BB242" s="44" t="s">
        <v>9</v>
      </c>
      <c r="BC242" s="42"/>
      <c r="BD242" s="42" t="s">
        <v>10</v>
      </c>
      <c r="BE242" s="42" t="s">
        <v>11</v>
      </c>
      <c r="BF242" s="38"/>
      <c r="BG242" s="42" t="s">
        <v>6</v>
      </c>
      <c r="BH242" s="42" t="s">
        <v>7</v>
      </c>
      <c r="BI242" s="43" t="s">
        <v>8</v>
      </c>
      <c r="BJ242" s="44" t="s">
        <v>9</v>
      </c>
      <c r="BK242" s="42"/>
      <c r="BL242" s="42" t="s">
        <v>10</v>
      </c>
      <c r="BM242" s="42" t="s">
        <v>11</v>
      </c>
      <c r="BN242" s="38"/>
      <c r="BO242" s="42" t="s">
        <v>6</v>
      </c>
      <c r="BP242" s="42" t="s">
        <v>7</v>
      </c>
      <c r="BQ242" s="43" t="s">
        <v>8</v>
      </c>
      <c r="BR242" s="44" t="s">
        <v>9</v>
      </c>
      <c r="BS242" s="42"/>
      <c r="BT242" s="42" t="s">
        <v>10</v>
      </c>
      <c r="BU242" s="42" t="s">
        <v>11</v>
      </c>
    </row>
    <row r="243" spans="3:73" x14ac:dyDescent="0.35">
      <c r="C243" s="42">
        <v>0</v>
      </c>
      <c r="D243" s="42"/>
      <c r="E243" s="43"/>
      <c r="F243" s="44"/>
      <c r="G243" s="42"/>
      <c r="H243" s="42"/>
      <c r="I243" s="42"/>
      <c r="J243" s="38"/>
      <c r="K243" s="42">
        <v>0</v>
      </c>
      <c r="L243" s="42"/>
      <c r="M243" s="43"/>
      <c r="N243" s="44"/>
      <c r="O243" s="42"/>
      <c r="P243" s="42"/>
      <c r="Q243" s="42"/>
      <c r="R243" s="38"/>
      <c r="S243" s="42">
        <v>0</v>
      </c>
      <c r="T243" s="42">
        <v>15.2</v>
      </c>
      <c r="U243" s="43">
        <v>127.3</v>
      </c>
      <c r="V243" s="44">
        <v>12.72</v>
      </c>
      <c r="W243" s="42">
        <v>8.98</v>
      </c>
      <c r="X243" s="42">
        <v>83</v>
      </c>
      <c r="Y243" s="42">
        <v>825</v>
      </c>
      <c r="Z243" s="38"/>
      <c r="AA243" s="42">
        <v>0</v>
      </c>
      <c r="AB243" s="42"/>
      <c r="AC243" s="43"/>
      <c r="AD243" s="44"/>
      <c r="AE243" s="42"/>
      <c r="AF243" s="42"/>
      <c r="AG243" s="42"/>
      <c r="AH243" s="38"/>
      <c r="AI243" s="42">
        <v>0</v>
      </c>
      <c r="AJ243" s="42"/>
      <c r="AK243" s="43"/>
      <c r="AL243" s="44"/>
      <c r="AM243" s="42"/>
      <c r="AN243" s="42"/>
      <c r="AO243" s="42"/>
      <c r="AP243" s="38"/>
      <c r="AQ243" s="42">
        <v>0</v>
      </c>
      <c r="AR243" s="42">
        <v>15</v>
      </c>
      <c r="AS243" s="43">
        <v>123.3</v>
      </c>
      <c r="AT243" s="44">
        <v>12.37</v>
      </c>
      <c r="AU243" s="42">
        <v>8.9499999999999993</v>
      </c>
      <c r="AV243" s="42">
        <v>66</v>
      </c>
      <c r="AW243" s="42">
        <v>827</v>
      </c>
      <c r="AX243" s="38"/>
      <c r="AY243" s="42">
        <v>0</v>
      </c>
      <c r="AZ243" s="42"/>
      <c r="BA243" s="43"/>
      <c r="BB243" s="44"/>
      <c r="BC243" s="42"/>
      <c r="BD243" s="42"/>
      <c r="BE243" s="42"/>
      <c r="BF243" s="38"/>
      <c r="BG243" s="42">
        <v>0</v>
      </c>
      <c r="BH243" s="42">
        <v>15.4</v>
      </c>
      <c r="BI243" s="43">
        <v>125.8</v>
      </c>
      <c r="BJ243" s="44">
        <v>12.56</v>
      </c>
      <c r="BK243" s="42">
        <v>9.0399999999999991</v>
      </c>
      <c r="BL243" s="42">
        <v>160</v>
      </c>
      <c r="BM243" s="42">
        <v>825</v>
      </c>
      <c r="BN243" s="38"/>
      <c r="BO243" s="42">
        <v>0</v>
      </c>
      <c r="BP243" s="42">
        <v>13.8</v>
      </c>
      <c r="BQ243" s="43">
        <v>99.3</v>
      </c>
      <c r="BR243" s="44">
        <v>10.27</v>
      </c>
      <c r="BS243" s="42">
        <v>8.5</v>
      </c>
      <c r="BT243" s="42">
        <v>153</v>
      </c>
      <c r="BU243" s="42">
        <v>978</v>
      </c>
    </row>
    <row r="244" spans="3:73" x14ac:dyDescent="0.35">
      <c r="C244" s="42">
        <v>1</v>
      </c>
      <c r="D244" s="42"/>
      <c r="E244" s="43"/>
      <c r="F244" s="44"/>
      <c r="G244" s="42"/>
      <c r="H244" s="42"/>
      <c r="I244" s="42"/>
      <c r="J244" s="38"/>
      <c r="K244" s="42">
        <v>1</v>
      </c>
      <c r="L244" s="42"/>
      <c r="M244" s="43"/>
      <c r="N244" s="44"/>
      <c r="O244" s="42"/>
      <c r="P244" s="42"/>
      <c r="Q244" s="42"/>
      <c r="R244" s="38"/>
      <c r="S244" s="42">
        <v>1</v>
      </c>
      <c r="T244" s="42">
        <v>15</v>
      </c>
      <c r="U244" s="43">
        <v>125.6</v>
      </c>
      <c r="V244" s="44">
        <v>12.63</v>
      </c>
      <c r="W244" s="42">
        <v>8.9499999999999993</v>
      </c>
      <c r="X244" s="42">
        <v>83</v>
      </c>
      <c r="Y244" s="42">
        <v>826</v>
      </c>
      <c r="Z244" s="38"/>
      <c r="AA244" s="42">
        <v>1</v>
      </c>
      <c r="AB244" s="42"/>
      <c r="AC244" s="43"/>
      <c r="AD244" s="44"/>
      <c r="AE244" s="42"/>
      <c r="AF244" s="42"/>
      <c r="AG244" s="42"/>
      <c r="AH244" s="38"/>
      <c r="AI244" s="42">
        <v>1</v>
      </c>
      <c r="AJ244" s="42"/>
      <c r="AK244" s="43"/>
      <c r="AL244" s="44"/>
      <c r="AM244" s="42"/>
      <c r="AN244" s="42"/>
      <c r="AO244" s="42"/>
      <c r="AP244" s="38"/>
      <c r="AQ244" s="42">
        <v>1</v>
      </c>
      <c r="AR244" s="42">
        <v>15</v>
      </c>
      <c r="AS244" s="43">
        <v>120.8</v>
      </c>
      <c r="AT244" s="44">
        <v>12.16</v>
      </c>
      <c r="AU244" s="42">
        <v>8.9</v>
      </c>
      <c r="AV244" s="42">
        <v>52</v>
      </c>
      <c r="AW244" s="42">
        <v>828</v>
      </c>
      <c r="AX244" s="38"/>
      <c r="AY244" s="42">
        <v>1</v>
      </c>
      <c r="AZ244" s="42"/>
      <c r="BA244" s="43"/>
      <c r="BB244" s="44"/>
      <c r="BC244" s="42"/>
      <c r="BD244" s="42"/>
      <c r="BE244" s="42"/>
      <c r="BF244" s="38"/>
      <c r="BG244" s="42">
        <v>1</v>
      </c>
      <c r="BH244" s="42"/>
      <c r="BI244" s="43"/>
      <c r="BJ244" s="44"/>
      <c r="BK244" s="42"/>
      <c r="BL244" s="42"/>
      <c r="BM244" s="42"/>
      <c r="BN244" s="38"/>
      <c r="BO244" s="42">
        <v>1</v>
      </c>
      <c r="BP244" s="42"/>
      <c r="BQ244" s="43"/>
      <c r="BR244" s="44"/>
      <c r="BS244" s="42"/>
      <c r="BT244" s="42"/>
      <c r="BU244" s="42"/>
    </row>
    <row r="245" spans="3:73" x14ac:dyDescent="0.35">
      <c r="C245" s="42">
        <v>2</v>
      </c>
      <c r="D245" s="42"/>
      <c r="E245" s="43"/>
      <c r="F245" s="44"/>
      <c r="G245" s="42"/>
      <c r="H245" s="42"/>
      <c r="I245" s="42"/>
      <c r="J245" s="38"/>
      <c r="K245" s="42">
        <v>2</v>
      </c>
      <c r="L245" s="42"/>
      <c r="M245" s="43"/>
      <c r="N245" s="44"/>
      <c r="O245" s="42"/>
      <c r="P245" s="42"/>
      <c r="Q245" s="42"/>
      <c r="R245" s="38"/>
      <c r="S245" s="42">
        <v>2</v>
      </c>
      <c r="T245" s="42">
        <v>14.8</v>
      </c>
      <c r="U245" s="43">
        <v>102.5</v>
      </c>
      <c r="V245" s="44">
        <v>10.32</v>
      </c>
      <c r="W245" s="42">
        <v>8.73</v>
      </c>
      <c r="X245" s="42">
        <v>88</v>
      </c>
      <c r="Y245" s="42">
        <v>830</v>
      </c>
      <c r="Z245" s="38"/>
      <c r="AA245" s="42">
        <v>2</v>
      </c>
      <c r="AB245" s="42"/>
      <c r="AC245" s="43"/>
      <c r="AD245" s="44"/>
      <c r="AE245" s="42"/>
      <c r="AF245" s="42"/>
      <c r="AG245" s="42"/>
      <c r="AH245" s="38"/>
      <c r="AI245" s="42">
        <v>2</v>
      </c>
      <c r="AJ245" s="42"/>
      <c r="AK245" s="43"/>
      <c r="AL245" s="44"/>
      <c r="AM245" s="42"/>
      <c r="AN245" s="42"/>
      <c r="AO245" s="42"/>
      <c r="AP245" s="38"/>
      <c r="AQ245" s="42">
        <v>2</v>
      </c>
      <c r="AR245" s="42">
        <v>14.8</v>
      </c>
      <c r="AS245" s="43">
        <v>103.4</v>
      </c>
      <c r="AT245" s="44">
        <v>10.34</v>
      </c>
      <c r="AU245" s="42">
        <v>8.6199999999999992</v>
      </c>
      <c r="AV245" s="42">
        <v>36</v>
      </c>
      <c r="AW245" s="42">
        <v>837</v>
      </c>
      <c r="AX245" s="38"/>
      <c r="AY245" s="42">
        <v>2</v>
      </c>
      <c r="AZ245" s="42"/>
      <c r="BA245" s="43"/>
      <c r="BB245" s="44"/>
      <c r="BC245" s="42"/>
      <c r="BD245" s="42"/>
      <c r="BE245" s="42"/>
      <c r="BF245" s="38"/>
      <c r="BG245" s="42">
        <v>2</v>
      </c>
      <c r="BH245" s="42"/>
      <c r="BI245" s="43"/>
      <c r="BJ245" s="44"/>
      <c r="BK245" s="42"/>
      <c r="BL245" s="42"/>
      <c r="BM245" s="42"/>
      <c r="BN245" s="38"/>
      <c r="BO245" s="42">
        <v>2</v>
      </c>
      <c r="BP245" s="42"/>
      <c r="BQ245" s="43"/>
      <c r="BR245" s="44"/>
      <c r="BS245" s="42"/>
      <c r="BT245" s="42"/>
      <c r="BU245" s="42"/>
    </row>
    <row r="246" spans="3:73" x14ac:dyDescent="0.35">
      <c r="C246" s="45">
        <v>3</v>
      </c>
      <c r="D246" s="45"/>
      <c r="E246" s="46"/>
      <c r="F246" s="47"/>
      <c r="G246" s="45"/>
      <c r="H246" s="45"/>
      <c r="I246" s="45"/>
      <c r="J246" s="38"/>
      <c r="K246" s="45">
        <v>3</v>
      </c>
      <c r="L246" s="45"/>
      <c r="M246" s="46"/>
      <c r="N246" s="47"/>
      <c r="O246" s="45"/>
      <c r="P246" s="45"/>
      <c r="Q246" s="45"/>
      <c r="R246" s="38"/>
      <c r="S246" s="45">
        <v>3</v>
      </c>
      <c r="T246" s="45">
        <v>14.8</v>
      </c>
      <c r="U246" s="46">
        <v>76.3</v>
      </c>
      <c r="V246" s="47">
        <v>7.71</v>
      </c>
      <c r="W246" s="45">
        <v>8.3800000000000008</v>
      </c>
      <c r="X246" s="45">
        <v>98</v>
      </c>
      <c r="Y246" s="45">
        <v>832</v>
      </c>
      <c r="Z246" s="38"/>
      <c r="AA246" s="45">
        <v>3</v>
      </c>
      <c r="AB246" s="45"/>
      <c r="AC246" s="46"/>
      <c r="AD246" s="47"/>
      <c r="AE246" s="45"/>
      <c r="AF246" s="45"/>
      <c r="AG246" s="45"/>
      <c r="AH246" s="38"/>
      <c r="AI246" s="45">
        <v>3</v>
      </c>
      <c r="AJ246" s="45"/>
      <c r="AK246" s="46"/>
      <c r="AL246" s="47"/>
      <c r="AM246" s="45"/>
      <c r="AN246" s="45"/>
      <c r="AO246" s="45"/>
      <c r="AP246" s="38"/>
      <c r="AQ246" s="45">
        <v>3</v>
      </c>
      <c r="AR246" s="45">
        <v>14.8</v>
      </c>
      <c r="AS246" s="46">
        <v>83.5</v>
      </c>
      <c r="AT246" s="47">
        <v>8.3800000000000008</v>
      </c>
      <c r="AU246" s="45">
        <v>8.0399999999999991</v>
      </c>
      <c r="AV246" s="45">
        <v>-8</v>
      </c>
      <c r="AW246" s="45">
        <v>922</v>
      </c>
      <c r="AX246" s="38"/>
      <c r="AY246" s="45">
        <v>3</v>
      </c>
      <c r="AZ246" s="45"/>
      <c r="BA246" s="46"/>
      <c r="BB246" s="47"/>
      <c r="BC246" s="45"/>
      <c r="BD246" s="45"/>
      <c r="BE246" s="45"/>
      <c r="BF246" s="38"/>
      <c r="BG246" s="45">
        <v>3</v>
      </c>
      <c r="BH246" s="45"/>
      <c r="BI246" s="46"/>
      <c r="BJ246" s="47"/>
      <c r="BK246" s="45"/>
      <c r="BL246" s="45"/>
      <c r="BM246" s="45"/>
      <c r="BN246" s="38"/>
      <c r="BO246" s="45">
        <v>3</v>
      </c>
      <c r="BP246" s="45"/>
      <c r="BQ246" s="46"/>
      <c r="BR246" s="47"/>
      <c r="BS246" s="45"/>
      <c r="BT246" s="45"/>
      <c r="BU246" s="45"/>
    </row>
    <row r="247" spans="3:73" x14ac:dyDescent="0.35">
      <c r="C247" s="32"/>
      <c r="D247" s="33"/>
      <c r="E247" s="33"/>
      <c r="F247" s="33"/>
      <c r="G247" s="33"/>
      <c r="H247" s="33"/>
      <c r="I247" s="34"/>
      <c r="J247" s="38"/>
      <c r="K247" s="32"/>
      <c r="L247" s="33"/>
      <c r="M247" s="33"/>
      <c r="N247" s="33"/>
      <c r="O247" s="33"/>
      <c r="P247" s="33"/>
      <c r="Q247" s="34"/>
      <c r="R247" s="38"/>
      <c r="S247" s="32"/>
      <c r="T247" s="33"/>
      <c r="U247" s="33"/>
      <c r="V247" s="33"/>
      <c r="W247" s="33"/>
      <c r="X247" s="33"/>
      <c r="Y247" s="34"/>
      <c r="Z247" s="38"/>
      <c r="AA247" s="32"/>
      <c r="AB247" s="33"/>
      <c r="AC247" s="33"/>
      <c r="AD247" s="33"/>
      <c r="AE247" s="33"/>
      <c r="AF247" s="33"/>
      <c r="AG247" s="34"/>
      <c r="AH247" s="38"/>
      <c r="AI247" s="32"/>
      <c r="AJ247" s="33"/>
      <c r="AK247" s="33"/>
      <c r="AL247" s="33"/>
      <c r="AM247" s="33"/>
      <c r="AN247" s="33"/>
      <c r="AO247" s="34"/>
      <c r="AP247" s="38"/>
      <c r="AQ247" s="32"/>
      <c r="AR247" s="33"/>
      <c r="AS247" s="33"/>
      <c r="AT247" s="33"/>
      <c r="AU247" s="33"/>
      <c r="AV247" s="33"/>
      <c r="AW247" s="34"/>
      <c r="AX247" s="38"/>
      <c r="AY247" s="32"/>
      <c r="AZ247" s="33"/>
      <c r="BA247" s="33"/>
      <c r="BB247" s="33"/>
      <c r="BC247" s="33"/>
      <c r="BD247" s="33"/>
      <c r="BE247" s="34"/>
      <c r="BF247" s="38"/>
      <c r="BG247" s="32"/>
      <c r="BH247" s="33"/>
      <c r="BI247" s="33"/>
      <c r="BJ247" s="33"/>
      <c r="BK247" s="33"/>
      <c r="BL247" s="33"/>
      <c r="BM247" s="34"/>
      <c r="BN247" s="38"/>
      <c r="BO247" s="32"/>
      <c r="BP247" s="33"/>
      <c r="BQ247" s="33"/>
      <c r="BR247" s="33"/>
      <c r="BS247" s="33"/>
      <c r="BT247" s="33"/>
      <c r="BU247" s="34"/>
    </row>
    <row r="248" spans="3:73" x14ac:dyDescent="0.35">
      <c r="C248" s="32" t="s">
        <v>12</v>
      </c>
      <c r="D248" s="34"/>
      <c r="E248" s="48">
        <v>0.8</v>
      </c>
      <c r="F248" s="67"/>
      <c r="G248" s="68"/>
      <c r="H248" s="68"/>
      <c r="I248" s="69"/>
      <c r="J248" s="38"/>
      <c r="K248" s="32" t="s">
        <v>12</v>
      </c>
      <c r="L248" s="34"/>
      <c r="M248" s="48">
        <v>0.7</v>
      </c>
      <c r="N248" s="67"/>
      <c r="O248" s="68"/>
      <c r="P248" s="68"/>
      <c r="Q248" s="69"/>
      <c r="R248" s="38"/>
      <c r="S248" s="32" t="s">
        <v>12</v>
      </c>
      <c r="T248" s="34"/>
      <c r="U248" s="48">
        <v>0.8</v>
      </c>
      <c r="V248" s="67"/>
      <c r="W248" s="68"/>
      <c r="X248" s="68"/>
      <c r="Y248" s="69"/>
      <c r="Z248" s="38"/>
      <c r="AA248" s="32" t="s">
        <v>12</v>
      </c>
      <c r="AB248" s="34"/>
      <c r="AC248" s="48">
        <v>0.8</v>
      </c>
      <c r="AD248" s="67" t="s">
        <v>33</v>
      </c>
      <c r="AE248" s="68"/>
      <c r="AF248" s="68"/>
      <c r="AG248" s="69"/>
      <c r="AH248" s="38"/>
      <c r="AI248" s="32" t="s">
        <v>12</v>
      </c>
      <c r="AJ248" s="34"/>
      <c r="AK248" s="48">
        <v>0.8</v>
      </c>
      <c r="AL248" s="67"/>
      <c r="AM248" s="68"/>
      <c r="AN248" s="68"/>
      <c r="AO248" s="69"/>
      <c r="AP248" s="38"/>
      <c r="AQ248" s="32" t="s">
        <v>12</v>
      </c>
      <c r="AR248" s="34"/>
      <c r="AS248" s="48">
        <v>0.8</v>
      </c>
      <c r="AT248" s="67"/>
      <c r="AU248" s="68"/>
      <c r="AV248" s="68"/>
      <c r="AW248" s="69"/>
      <c r="AX248" s="38"/>
      <c r="AY248" s="32" t="s">
        <v>12</v>
      </c>
      <c r="AZ248" s="34"/>
      <c r="BA248" s="48">
        <v>0.8</v>
      </c>
      <c r="BB248" s="67"/>
      <c r="BC248" s="68"/>
      <c r="BD248" s="68"/>
      <c r="BE248" s="69"/>
      <c r="BF248" s="38"/>
      <c r="BG248" s="32" t="s">
        <v>12</v>
      </c>
      <c r="BH248" s="34"/>
      <c r="BI248" s="48"/>
      <c r="BJ248" s="67"/>
      <c r="BK248" s="68"/>
      <c r="BL248" s="68"/>
      <c r="BM248" s="69"/>
      <c r="BN248" s="38"/>
      <c r="BO248" s="32" t="s">
        <v>12</v>
      </c>
      <c r="BP248" s="34"/>
      <c r="BQ248" s="48"/>
      <c r="BR248" s="67"/>
      <c r="BS248" s="68"/>
      <c r="BT248" s="68"/>
      <c r="BU248" s="69"/>
    </row>
    <row r="249" spans="3:73" x14ac:dyDescent="0.35">
      <c r="C249" s="32" t="s">
        <v>14</v>
      </c>
      <c r="D249" s="34"/>
      <c r="E249" s="48">
        <v>2.8</v>
      </c>
      <c r="F249" s="70"/>
      <c r="G249" s="71"/>
      <c r="H249" s="71"/>
      <c r="I249" s="72"/>
      <c r="J249" s="38"/>
      <c r="K249" s="32" t="s">
        <v>14</v>
      </c>
      <c r="L249" s="34"/>
      <c r="M249" s="48">
        <v>3.15</v>
      </c>
      <c r="N249" s="70"/>
      <c r="O249" s="71"/>
      <c r="P249" s="71"/>
      <c r="Q249" s="72"/>
      <c r="R249" s="38"/>
      <c r="S249" s="32" t="s">
        <v>14</v>
      </c>
      <c r="T249" s="34"/>
      <c r="U249" s="48">
        <v>3.15</v>
      </c>
      <c r="V249" s="70"/>
      <c r="W249" s="71"/>
      <c r="X249" s="71"/>
      <c r="Y249" s="72"/>
      <c r="Z249" s="38"/>
      <c r="AA249" s="32" t="s">
        <v>14</v>
      </c>
      <c r="AB249" s="34"/>
      <c r="AC249" s="48">
        <v>2.7</v>
      </c>
      <c r="AD249" s="70"/>
      <c r="AE249" s="71"/>
      <c r="AF249" s="71"/>
      <c r="AG249" s="72"/>
      <c r="AH249" s="38"/>
      <c r="AI249" s="32" t="s">
        <v>14</v>
      </c>
      <c r="AJ249" s="34"/>
      <c r="AK249" s="48">
        <v>2.6</v>
      </c>
      <c r="AL249" s="70"/>
      <c r="AM249" s="71"/>
      <c r="AN249" s="71"/>
      <c r="AO249" s="72"/>
      <c r="AP249" s="38"/>
      <c r="AQ249" s="32" t="s">
        <v>14</v>
      </c>
      <c r="AR249" s="34"/>
      <c r="AS249" s="48">
        <v>3</v>
      </c>
      <c r="AT249" s="70"/>
      <c r="AU249" s="71"/>
      <c r="AV249" s="71"/>
      <c r="AW249" s="72"/>
      <c r="AX249" s="38"/>
      <c r="AY249" s="32" t="s">
        <v>14</v>
      </c>
      <c r="AZ249" s="34"/>
      <c r="BA249" s="48">
        <v>2.2000000000000002</v>
      </c>
      <c r="BB249" s="70"/>
      <c r="BC249" s="71"/>
      <c r="BD249" s="71"/>
      <c r="BE249" s="72"/>
      <c r="BF249" s="38"/>
      <c r="BG249" s="32" t="s">
        <v>14</v>
      </c>
      <c r="BH249" s="34"/>
      <c r="BI249" s="48"/>
      <c r="BJ249" s="70"/>
      <c r="BK249" s="71"/>
      <c r="BL249" s="71"/>
      <c r="BM249" s="72"/>
      <c r="BN249" s="38"/>
      <c r="BO249" s="32" t="s">
        <v>14</v>
      </c>
      <c r="BP249" s="34"/>
      <c r="BQ249" s="48"/>
      <c r="BR249" s="70"/>
      <c r="BS249" s="71"/>
      <c r="BT249" s="71"/>
      <c r="BU249" s="72"/>
    </row>
    <row r="250" spans="3:73" x14ac:dyDescent="0.35">
      <c r="C250" s="32" t="s">
        <v>15</v>
      </c>
      <c r="D250" s="34"/>
      <c r="E250" s="48">
        <v>8.9</v>
      </c>
      <c r="F250" s="70"/>
      <c r="G250" s="71"/>
      <c r="H250" s="71"/>
      <c r="I250" s="72"/>
      <c r="J250" s="38"/>
      <c r="K250" s="32" t="s">
        <v>15</v>
      </c>
      <c r="L250" s="34"/>
      <c r="M250" s="48">
        <v>9.8000000000000007</v>
      </c>
      <c r="N250" s="70"/>
      <c r="O250" s="71"/>
      <c r="P250" s="71"/>
      <c r="Q250" s="72"/>
      <c r="R250" s="38"/>
      <c r="S250" s="32" t="s">
        <v>15</v>
      </c>
      <c r="T250" s="34"/>
      <c r="U250" s="48">
        <v>9.1</v>
      </c>
      <c r="V250" s="70"/>
      <c r="W250" s="71"/>
      <c r="X250" s="71"/>
      <c r="Y250" s="72"/>
      <c r="Z250" s="38"/>
      <c r="AA250" s="32" t="s">
        <v>15</v>
      </c>
      <c r="AB250" s="34"/>
      <c r="AC250" s="48">
        <v>9</v>
      </c>
      <c r="AD250" s="70"/>
      <c r="AE250" s="71"/>
      <c r="AF250" s="71"/>
      <c r="AG250" s="72"/>
      <c r="AH250" s="38"/>
      <c r="AI250" s="32" t="s">
        <v>15</v>
      </c>
      <c r="AJ250" s="34"/>
      <c r="AK250" s="48">
        <v>9.6999999999999993</v>
      </c>
      <c r="AL250" s="70"/>
      <c r="AM250" s="71"/>
      <c r="AN250" s="71"/>
      <c r="AO250" s="72"/>
      <c r="AP250" s="38"/>
      <c r="AQ250" s="32" t="s">
        <v>15</v>
      </c>
      <c r="AR250" s="34"/>
      <c r="AS250" s="48">
        <v>9.9</v>
      </c>
      <c r="AT250" s="70"/>
      <c r="AU250" s="71"/>
      <c r="AV250" s="71"/>
      <c r="AW250" s="72"/>
      <c r="AX250" s="38"/>
      <c r="AY250" s="32" t="s">
        <v>15</v>
      </c>
      <c r="AZ250" s="34"/>
      <c r="BA250" s="48">
        <v>11.5</v>
      </c>
      <c r="BB250" s="70"/>
      <c r="BC250" s="71"/>
      <c r="BD250" s="71"/>
      <c r="BE250" s="72"/>
      <c r="BF250" s="38"/>
      <c r="BG250" s="32" t="s">
        <v>15</v>
      </c>
      <c r="BH250" s="34"/>
      <c r="BI250" s="48"/>
      <c r="BJ250" s="70"/>
      <c r="BK250" s="71"/>
      <c r="BL250" s="71"/>
      <c r="BM250" s="72"/>
      <c r="BN250" s="38"/>
      <c r="BO250" s="32" t="s">
        <v>15</v>
      </c>
      <c r="BP250" s="34"/>
      <c r="BQ250" s="48"/>
      <c r="BR250" s="70"/>
      <c r="BS250" s="71"/>
      <c r="BT250" s="71"/>
      <c r="BU250" s="72"/>
    </row>
    <row r="251" spans="3:73" x14ac:dyDescent="0.35">
      <c r="C251" s="32" t="s">
        <v>16</v>
      </c>
      <c r="D251" s="34"/>
      <c r="E251" s="48">
        <v>10.199999999999999</v>
      </c>
      <c r="F251" s="70"/>
      <c r="G251" s="71"/>
      <c r="H251" s="71"/>
      <c r="I251" s="72"/>
      <c r="J251" s="38"/>
      <c r="K251" s="32" t="s">
        <v>16</v>
      </c>
      <c r="L251" s="34"/>
      <c r="M251" s="48">
        <v>11.3</v>
      </c>
      <c r="N251" s="70"/>
      <c r="O251" s="71"/>
      <c r="P251" s="71"/>
      <c r="Q251" s="72"/>
      <c r="R251" s="38"/>
      <c r="S251" s="32" t="s">
        <v>16</v>
      </c>
      <c r="T251" s="34"/>
      <c r="U251" s="48">
        <v>10.1</v>
      </c>
      <c r="V251" s="70"/>
      <c r="W251" s="71"/>
      <c r="X251" s="71"/>
      <c r="Y251" s="72"/>
      <c r="Z251" s="38"/>
      <c r="AA251" s="32" t="s">
        <v>16</v>
      </c>
      <c r="AB251" s="34"/>
      <c r="AC251" s="48">
        <v>9.8000000000000007</v>
      </c>
      <c r="AD251" s="70"/>
      <c r="AE251" s="71"/>
      <c r="AF251" s="71"/>
      <c r="AG251" s="72"/>
      <c r="AH251" s="38"/>
      <c r="AI251" s="32" t="s">
        <v>16</v>
      </c>
      <c r="AJ251" s="34"/>
      <c r="AK251" s="48">
        <v>11.8</v>
      </c>
      <c r="AL251" s="70"/>
      <c r="AM251" s="71"/>
      <c r="AN251" s="71"/>
      <c r="AO251" s="72"/>
      <c r="AP251" s="38"/>
      <c r="AQ251" s="32" t="s">
        <v>16</v>
      </c>
      <c r="AR251" s="34"/>
      <c r="AS251" s="48">
        <v>13.5</v>
      </c>
      <c r="AT251" s="70"/>
      <c r="AU251" s="71"/>
      <c r="AV251" s="71"/>
      <c r="AW251" s="72"/>
      <c r="AX251" s="38"/>
      <c r="AY251" s="32" t="s">
        <v>16</v>
      </c>
      <c r="AZ251" s="34"/>
      <c r="BA251" s="48">
        <v>15.4</v>
      </c>
      <c r="BB251" s="70"/>
      <c r="BC251" s="71"/>
      <c r="BD251" s="71"/>
      <c r="BE251" s="72"/>
      <c r="BF251" s="38"/>
      <c r="BG251" s="32" t="s">
        <v>16</v>
      </c>
      <c r="BH251" s="34"/>
      <c r="BI251" s="48"/>
      <c r="BJ251" s="70"/>
      <c r="BK251" s="71"/>
      <c r="BL251" s="71"/>
      <c r="BM251" s="72"/>
      <c r="BN251" s="38"/>
      <c r="BO251" s="32" t="s">
        <v>16</v>
      </c>
      <c r="BP251" s="34"/>
      <c r="BQ251" s="48"/>
      <c r="BR251" s="70"/>
      <c r="BS251" s="71"/>
      <c r="BT251" s="71"/>
      <c r="BU251" s="72"/>
    </row>
    <row r="252" spans="3:73" x14ac:dyDescent="0.35">
      <c r="C252" s="32" t="s">
        <v>17</v>
      </c>
      <c r="D252" s="34"/>
      <c r="E252" s="48">
        <v>27.4</v>
      </c>
      <c r="F252" s="73"/>
      <c r="G252" s="74"/>
      <c r="H252" s="74"/>
      <c r="I252" s="75"/>
      <c r="J252" s="49"/>
      <c r="K252" s="32" t="s">
        <v>17</v>
      </c>
      <c r="L252" s="34"/>
      <c r="M252" s="48">
        <v>29.7</v>
      </c>
      <c r="N252" s="73"/>
      <c r="O252" s="74"/>
      <c r="P252" s="74"/>
      <c r="Q252" s="75"/>
      <c r="R252" s="49"/>
      <c r="S252" s="32" t="s">
        <v>17</v>
      </c>
      <c r="T252" s="34"/>
      <c r="U252" s="48">
        <v>29.2</v>
      </c>
      <c r="V252" s="73"/>
      <c r="W252" s="74"/>
      <c r="X252" s="74"/>
      <c r="Y252" s="75"/>
      <c r="Z252" s="49"/>
      <c r="AA252" s="32" t="s">
        <v>17</v>
      </c>
      <c r="AB252" s="34"/>
      <c r="AC252" s="48">
        <v>28</v>
      </c>
      <c r="AD252" s="73"/>
      <c r="AE252" s="74"/>
      <c r="AF252" s="74"/>
      <c r="AG252" s="75"/>
      <c r="AH252" s="49"/>
      <c r="AI252" s="32" t="s">
        <v>17</v>
      </c>
      <c r="AJ252" s="34"/>
      <c r="AK252" s="48">
        <v>30.1</v>
      </c>
      <c r="AL252" s="73"/>
      <c r="AM252" s="74"/>
      <c r="AN252" s="74"/>
      <c r="AO252" s="75"/>
      <c r="AP252" s="49"/>
      <c r="AQ252" s="32" t="s">
        <v>17</v>
      </c>
      <c r="AR252" s="34"/>
      <c r="AS252" s="48">
        <v>30.8</v>
      </c>
      <c r="AT252" s="73"/>
      <c r="AU252" s="74"/>
      <c r="AV252" s="74"/>
      <c r="AW252" s="75"/>
      <c r="AX252" s="49"/>
      <c r="AY252" s="32" t="s">
        <v>17</v>
      </c>
      <c r="AZ252" s="34"/>
      <c r="BA252" s="48">
        <v>33.9</v>
      </c>
      <c r="BB252" s="73"/>
      <c r="BC252" s="74"/>
      <c r="BD252" s="74"/>
      <c r="BE252" s="75"/>
      <c r="BF252" s="49"/>
      <c r="BG252" s="32" t="s">
        <v>17</v>
      </c>
      <c r="BH252" s="34"/>
      <c r="BI252" s="48"/>
      <c r="BJ252" s="73"/>
      <c r="BK252" s="74"/>
      <c r="BL252" s="74"/>
      <c r="BM252" s="75"/>
      <c r="BN252" s="49"/>
      <c r="BO252" s="32" t="s">
        <v>17</v>
      </c>
      <c r="BP252" s="34"/>
      <c r="BQ252" s="48"/>
      <c r="BR252" s="73"/>
      <c r="BS252" s="74"/>
      <c r="BT252" s="74"/>
      <c r="BU252" s="75"/>
    </row>
    <row r="256" spans="3:73" x14ac:dyDescent="0.35">
      <c r="C256" s="104">
        <v>41548</v>
      </c>
      <c r="D256" s="57"/>
      <c r="E256" s="57"/>
      <c r="F256" s="57"/>
      <c r="G256" s="57"/>
      <c r="H256" s="57"/>
      <c r="I256" s="57"/>
      <c r="J256" s="57"/>
      <c r="K256" s="104">
        <v>41548</v>
      </c>
      <c r="L256" s="57"/>
      <c r="M256" s="57"/>
      <c r="N256" s="57"/>
      <c r="O256" s="57"/>
      <c r="P256" s="57"/>
      <c r="Q256" s="57"/>
      <c r="R256" s="57"/>
      <c r="S256" s="104">
        <v>41548</v>
      </c>
      <c r="T256" s="57"/>
      <c r="U256" s="57"/>
      <c r="V256" s="57"/>
      <c r="W256" s="57"/>
      <c r="X256" s="57"/>
      <c r="Y256" s="57"/>
      <c r="Z256" s="57"/>
      <c r="AA256" s="104">
        <v>41548</v>
      </c>
      <c r="AB256" s="57"/>
      <c r="AC256" s="57"/>
      <c r="AD256" s="57"/>
      <c r="AE256" s="57"/>
      <c r="AF256" s="57"/>
      <c r="AG256" s="57"/>
      <c r="AH256" s="57"/>
      <c r="AI256" s="104">
        <v>41548</v>
      </c>
      <c r="AJ256" s="57"/>
      <c r="AK256" s="57"/>
      <c r="AL256" s="57"/>
      <c r="AM256" s="57"/>
      <c r="AN256" s="57"/>
      <c r="AO256" s="57"/>
      <c r="AP256" s="57"/>
      <c r="AQ256" s="104">
        <v>41548</v>
      </c>
      <c r="AR256" s="57"/>
      <c r="AS256" s="57"/>
      <c r="AT256" s="57"/>
      <c r="AU256" s="57"/>
      <c r="AV256" s="57"/>
      <c r="AW256" s="57"/>
      <c r="AX256" s="57"/>
      <c r="AY256" s="104">
        <v>41548</v>
      </c>
      <c r="AZ256" s="57"/>
      <c r="BA256" s="57"/>
      <c r="BB256" s="57"/>
      <c r="BC256" s="57"/>
      <c r="BD256" s="57"/>
      <c r="BE256" s="14"/>
      <c r="BF256" s="33"/>
      <c r="BG256" s="33"/>
      <c r="BH256" s="33"/>
      <c r="BI256" s="33"/>
      <c r="BJ256" s="33"/>
      <c r="BK256" s="33"/>
      <c r="BL256" s="33"/>
      <c r="BM256" s="33"/>
      <c r="BN256" s="33"/>
      <c r="BO256" s="33"/>
      <c r="BP256" s="33"/>
      <c r="BQ256" s="33"/>
      <c r="BR256" s="33"/>
      <c r="BS256" s="33"/>
      <c r="BT256" s="33"/>
      <c r="BU256" s="34"/>
    </row>
    <row r="257" spans="3:73" x14ac:dyDescent="0.35">
      <c r="C257" s="35">
        <v>5</v>
      </c>
      <c r="D257" s="36"/>
      <c r="E257" s="36"/>
      <c r="F257" s="36"/>
      <c r="G257" s="36"/>
      <c r="H257" s="36"/>
      <c r="I257" s="37"/>
      <c r="J257" s="38"/>
      <c r="K257" s="35">
        <v>6</v>
      </c>
      <c r="L257" s="36"/>
      <c r="M257" s="36"/>
      <c r="N257" s="36"/>
      <c r="O257" s="36"/>
      <c r="P257" s="36"/>
      <c r="Q257" s="37"/>
      <c r="R257" s="38"/>
      <c r="S257" s="35">
        <v>7</v>
      </c>
      <c r="T257" s="36"/>
      <c r="U257" s="36"/>
      <c r="V257" s="36"/>
      <c r="W257" s="36"/>
      <c r="X257" s="36"/>
      <c r="Y257" s="37"/>
      <c r="Z257" s="38"/>
      <c r="AA257" s="35">
        <v>8</v>
      </c>
      <c r="AB257" s="36"/>
      <c r="AC257" s="36"/>
      <c r="AD257" s="36"/>
      <c r="AE257" s="36"/>
      <c r="AF257" s="36"/>
      <c r="AG257" s="37"/>
      <c r="AH257" s="38"/>
      <c r="AI257" s="35">
        <v>9</v>
      </c>
      <c r="AJ257" s="36"/>
      <c r="AK257" s="36"/>
      <c r="AL257" s="36"/>
      <c r="AM257" s="36"/>
      <c r="AN257" s="36"/>
      <c r="AO257" s="37"/>
      <c r="AP257" s="38"/>
      <c r="AQ257" s="35">
        <v>10</v>
      </c>
      <c r="AR257" s="36"/>
      <c r="AS257" s="36"/>
      <c r="AT257" s="36"/>
      <c r="AU257" s="36"/>
      <c r="AV257" s="36"/>
      <c r="AW257" s="37"/>
      <c r="AX257" s="38"/>
      <c r="AY257" s="35">
        <v>11</v>
      </c>
      <c r="AZ257" s="36"/>
      <c r="BA257" s="36"/>
      <c r="BB257" s="36"/>
      <c r="BC257" s="36"/>
      <c r="BD257" s="36"/>
      <c r="BE257" s="37"/>
      <c r="BF257" s="38"/>
      <c r="BG257" s="35" t="s">
        <v>23</v>
      </c>
      <c r="BH257" s="36"/>
      <c r="BI257" s="36"/>
      <c r="BJ257" s="36"/>
      <c r="BK257" s="36"/>
      <c r="BL257" s="36"/>
      <c r="BM257" s="37"/>
      <c r="BN257" s="38"/>
      <c r="BO257" s="35" t="s">
        <v>22</v>
      </c>
      <c r="BP257" s="36"/>
      <c r="BQ257" s="36"/>
      <c r="BR257" s="36"/>
      <c r="BS257" s="36"/>
      <c r="BT257" s="36"/>
      <c r="BU257" s="37"/>
    </row>
    <row r="258" spans="3:73" x14ac:dyDescent="0.35">
      <c r="C258" s="40" t="s">
        <v>0</v>
      </c>
      <c r="D258" s="40" t="s">
        <v>1</v>
      </c>
      <c r="E258" s="65" t="s">
        <v>2</v>
      </c>
      <c r="F258" s="66"/>
      <c r="G258" s="41" t="s">
        <v>3</v>
      </c>
      <c r="H258" s="40" t="s">
        <v>4</v>
      </c>
      <c r="I258" s="40" t="s">
        <v>5</v>
      </c>
      <c r="J258" s="38"/>
      <c r="K258" s="40" t="s">
        <v>0</v>
      </c>
      <c r="L258" s="40" t="s">
        <v>1</v>
      </c>
      <c r="M258" s="65" t="s">
        <v>2</v>
      </c>
      <c r="N258" s="66"/>
      <c r="O258" s="41" t="s">
        <v>3</v>
      </c>
      <c r="P258" s="40" t="s">
        <v>4</v>
      </c>
      <c r="Q258" s="40" t="s">
        <v>5</v>
      </c>
      <c r="R258" s="38"/>
      <c r="S258" s="40" t="s">
        <v>0</v>
      </c>
      <c r="T258" s="40" t="s">
        <v>1</v>
      </c>
      <c r="U258" s="65" t="s">
        <v>2</v>
      </c>
      <c r="V258" s="66"/>
      <c r="W258" s="41" t="s">
        <v>3</v>
      </c>
      <c r="X258" s="40" t="s">
        <v>4</v>
      </c>
      <c r="Y258" s="40" t="s">
        <v>5</v>
      </c>
      <c r="Z258" s="38"/>
      <c r="AA258" s="40" t="s">
        <v>0</v>
      </c>
      <c r="AB258" s="40" t="s">
        <v>1</v>
      </c>
      <c r="AC258" s="65" t="s">
        <v>2</v>
      </c>
      <c r="AD258" s="66"/>
      <c r="AE258" s="41" t="s">
        <v>3</v>
      </c>
      <c r="AF258" s="40" t="s">
        <v>4</v>
      </c>
      <c r="AG258" s="40" t="s">
        <v>5</v>
      </c>
      <c r="AH258" s="38"/>
      <c r="AI258" s="40" t="s">
        <v>0</v>
      </c>
      <c r="AJ258" s="40" t="s">
        <v>1</v>
      </c>
      <c r="AK258" s="65" t="s">
        <v>2</v>
      </c>
      <c r="AL258" s="66"/>
      <c r="AM258" s="41" t="s">
        <v>3</v>
      </c>
      <c r="AN258" s="40" t="s">
        <v>4</v>
      </c>
      <c r="AO258" s="40" t="s">
        <v>5</v>
      </c>
      <c r="AP258" s="38"/>
      <c r="AQ258" s="40" t="s">
        <v>0</v>
      </c>
      <c r="AR258" s="40" t="s">
        <v>1</v>
      </c>
      <c r="AS258" s="65" t="s">
        <v>2</v>
      </c>
      <c r="AT258" s="66"/>
      <c r="AU258" s="41" t="s">
        <v>3</v>
      </c>
      <c r="AV258" s="40" t="s">
        <v>4</v>
      </c>
      <c r="AW258" s="40" t="s">
        <v>5</v>
      </c>
      <c r="AX258" s="38"/>
      <c r="AY258" s="40" t="s">
        <v>0</v>
      </c>
      <c r="AZ258" s="40" t="s">
        <v>1</v>
      </c>
      <c r="BA258" s="65" t="s">
        <v>2</v>
      </c>
      <c r="BB258" s="66"/>
      <c r="BC258" s="41" t="s">
        <v>3</v>
      </c>
      <c r="BD258" s="40" t="s">
        <v>4</v>
      </c>
      <c r="BE258" s="40" t="s">
        <v>5</v>
      </c>
      <c r="BF258" s="38"/>
      <c r="BG258" s="40" t="s">
        <v>0</v>
      </c>
      <c r="BH258" s="40" t="s">
        <v>1</v>
      </c>
      <c r="BI258" s="65" t="s">
        <v>2</v>
      </c>
      <c r="BJ258" s="66"/>
      <c r="BK258" s="41" t="s">
        <v>3</v>
      </c>
      <c r="BL258" s="40" t="s">
        <v>4</v>
      </c>
      <c r="BM258" s="40" t="s">
        <v>5</v>
      </c>
      <c r="BN258" s="38"/>
      <c r="BO258" s="40" t="s">
        <v>0</v>
      </c>
      <c r="BP258" s="40" t="s">
        <v>1</v>
      </c>
      <c r="BQ258" s="65" t="s">
        <v>2</v>
      </c>
      <c r="BR258" s="66"/>
      <c r="BS258" s="41" t="s">
        <v>3</v>
      </c>
      <c r="BT258" s="40" t="s">
        <v>4</v>
      </c>
      <c r="BU258" s="40" t="s">
        <v>5</v>
      </c>
    </row>
    <row r="259" spans="3:73" x14ac:dyDescent="0.35">
      <c r="C259" s="42" t="s">
        <v>6</v>
      </c>
      <c r="D259" s="42" t="s">
        <v>7</v>
      </c>
      <c r="E259" s="43" t="s">
        <v>8</v>
      </c>
      <c r="F259" s="44" t="s">
        <v>9</v>
      </c>
      <c r="G259" s="42"/>
      <c r="H259" s="42" t="s">
        <v>10</v>
      </c>
      <c r="I259" s="42" t="s">
        <v>11</v>
      </c>
      <c r="J259" s="38"/>
      <c r="K259" s="42" t="s">
        <v>6</v>
      </c>
      <c r="L259" s="42" t="s">
        <v>7</v>
      </c>
      <c r="M259" s="43" t="s">
        <v>8</v>
      </c>
      <c r="N259" s="44" t="s">
        <v>9</v>
      </c>
      <c r="O259" s="42"/>
      <c r="P259" s="42" t="s">
        <v>10</v>
      </c>
      <c r="Q259" s="42" t="s">
        <v>11</v>
      </c>
      <c r="R259" s="38"/>
      <c r="S259" s="42" t="s">
        <v>6</v>
      </c>
      <c r="T259" s="42" t="s">
        <v>7</v>
      </c>
      <c r="U259" s="43" t="s">
        <v>8</v>
      </c>
      <c r="V259" s="44" t="s">
        <v>9</v>
      </c>
      <c r="W259" s="42"/>
      <c r="X259" s="42" t="s">
        <v>10</v>
      </c>
      <c r="Y259" s="42" t="s">
        <v>11</v>
      </c>
      <c r="Z259" s="38"/>
      <c r="AA259" s="42" t="s">
        <v>6</v>
      </c>
      <c r="AB259" s="42" t="s">
        <v>7</v>
      </c>
      <c r="AC259" s="43" t="s">
        <v>8</v>
      </c>
      <c r="AD259" s="44" t="s">
        <v>9</v>
      </c>
      <c r="AE259" s="42"/>
      <c r="AF259" s="42" t="s">
        <v>10</v>
      </c>
      <c r="AG259" s="42" t="s">
        <v>11</v>
      </c>
      <c r="AH259" s="38"/>
      <c r="AI259" s="42" t="s">
        <v>6</v>
      </c>
      <c r="AJ259" s="42" t="s">
        <v>7</v>
      </c>
      <c r="AK259" s="43" t="s">
        <v>8</v>
      </c>
      <c r="AL259" s="44" t="s">
        <v>9</v>
      </c>
      <c r="AM259" s="42"/>
      <c r="AN259" s="42" t="s">
        <v>10</v>
      </c>
      <c r="AO259" s="42" t="s">
        <v>11</v>
      </c>
      <c r="AP259" s="38"/>
      <c r="AQ259" s="42" t="s">
        <v>6</v>
      </c>
      <c r="AR259" s="42" t="s">
        <v>7</v>
      </c>
      <c r="AS259" s="43" t="s">
        <v>8</v>
      </c>
      <c r="AT259" s="44" t="s">
        <v>9</v>
      </c>
      <c r="AU259" s="42"/>
      <c r="AV259" s="42" t="s">
        <v>10</v>
      </c>
      <c r="AW259" s="42" t="s">
        <v>11</v>
      </c>
      <c r="AX259" s="38"/>
      <c r="AY259" s="42" t="s">
        <v>6</v>
      </c>
      <c r="AZ259" s="42" t="s">
        <v>7</v>
      </c>
      <c r="BA259" s="43" t="s">
        <v>8</v>
      </c>
      <c r="BB259" s="44" t="s">
        <v>9</v>
      </c>
      <c r="BC259" s="42"/>
      <c r="BD259" s="42" t="s">
        <v>10</v>
      </c>
      <c r="BE259" s="42" t="s">
        <v>11</v>
      </c>
      <c r="BF259" s="38"/>
      <c r="BG259" s="42" t="s">
        <v>6</v>
      </c>
      <c r="BH259" s="42" t="s">
        <v>7</v>
      </c>
      <c r="BI259" s="43" t="s">
        <v>8</v>
      </c>
      <c r="BJ259" s="44" t="s">
        <v>9</v>
      </c>
      <c r="BK259" s="42"/>
      <c r="BL259" s="42" t="s">
        <v>10</v>
      </c>
      <c r="BM259" s="42" t="s">
        <v>11</v>
      </c>
      <c r="BN259" s="38"/>
      <c r="BO259" s="42" t="s">
        <v>6</v>
      </c>
      <c r="BP259" s="42" t="s">
        <v>7</v>
      </c>
      <c r="BQ259" s="43" t="s">
        <v>8</v>
      </c>
      <c r="BR259" s="44" t="s">
        <v>9</v>
      </c>
      <c r="BS259" s="42"/>
      <c r="BT259" s="42" t="s">
        <v>10</v>
      </c>
      <c r="BU259" s="42" t="s">
        <v>11</v>
      </c>
    </row>
    <row r="260" spans="3:73" x14ac:dyDescent="0.35">
      <c r="C260" s="42">
        <v>0</v>
      </c>
      <c r="D260" s="42"/>
      <c r="E260" s="43"/>
      <c r="F260" s="44"/>
      <c r="G260" s="42"/>
      <c r="H260" s="42"/>
      <c r="I260" s="42"/>
      <c r="J260" s="38"/>
      <c r="K260" s="42">
        <v>0</v>
      </c>
      <c r="L260" s="42"/>
      <c r="M260" s="43"/>
      <c r="N260" s="44"/>
      <c r="O260" s="42"/>
      <c r="P260" s="42"/>
      <c r="Q260" s="42"/>
      <c r="R260" s="38"/>
      <c r="S260" s="42">
        <v>0</v>
      </c>
      <c r="T260" s="42">
        <v>12.4</v>
      </c>
      <c r="U260" s="43">
        <v>109.6</v>
      </c>
      <c r="V260" s="44">
        <v>11.59</v>
      </c>
      <c r="W260" s="42">
        <v>8.84</v>
      </c>
      <c r="X260" s="42">
        <v>123</v>
      </c>
      <c r="Y260" s="42">
        <v>860</v>
      </c>
      <c r="Z260" s="38"/>
      <c r="AA260" s="42">
        <v>0</v>
      </c>
      <c r="AB260" s="42"/>
      <c r="AC260" s="43"/>
      <c r="AD260" s="44"/>
      <c r="AE260" s="42"/>
      <c r="AF260" s="42"/>
      <c r="AG260" s="42"/>
      <c r="AH260" s="38"/>
      <c r="AI260" s="42">
        <v>0</v>
      </c>
      <c r="AJ260" s="42"/>
      <c r="AK260" s="43"/>
      <c r="AL260" s="44"/>
      <c r="AM260" s="42"/>
      <c r="AN260" s="42"/>
      <c r="AO260" s="42"/>
      <c r="AP260" s="38"/>
      <c r="AQ260" s="42">
        <v>0</v>
      </c>
      <c r="AR260" s="42">
        <v>12.2</v>
      </c>
      <c r="AS260" s="43">
        <v>106.8</v>
      </c>
      <c r="AT260" s="44">
        <v>11.37</v>
      </c>
      <c r="AU260" s="42">
        <v>8.86</v>
      </c>
      <c r="AV260" s="42">
        <v>126</v>
      </c>
      <c r="AW260" s="42">
        <v>863</v>
      </c>
      <c r="AX260" s="38"/>
      <c r="AY260" s="42">
        <v>0</v>
      </c>
      <c r="AZ260" s="42"/>
      <c r="BA260" s="43"/>
      <c r="BB260" s="44"/>
      <c r="BC260" s="42"/>
      <c r="BD260" s="42"/>
      <c r="BE260" s="42"/>
      <c r="BF260" s="38"/>
      <c r="BG260" s="42">
        <v>0</v>
      </c>
      <c r="BH260" s="42">
        <v>12.9</v>
      </c>
      <c r="BI260" s="43">
        <v>116.5</v>
      </c>
      <c r="BJ260" s="44">
        <v>12.45</v>
      </c>
      <c r="BK260" s="42">
        <v>8.81</v>
      </c>
      <c r="BL260" s="42">
        <v>126</v>
      </c>
      <c r="BM260" s="42">
        <v>865</v>
      </c>
      <c r="BN260" s="38"/>
      <c r="BO260" s="42">
        <v>0</v>
      </c>
      <c r="BP260" s="42">
        <v>9.9</v>
      </c>
      <c r="BQ260" s="43">
        <v>98.1</v>
      </c>
      <c r="BR260" s="44">
        <v>10.78</v>
      </c>
      <c r="BS260" s="42">
        <v>8.2100000000000009</v>
      </c>
      <c r="BT260" s="42">
        <v>133</v>
      </c>
      <c r="BU260" s="42">
        <v>987</v>
      </c>
    </row>
    <row r="261" spans="3:73" x14ac:dyDescent="0.35">
      <c r="C261" s="42">
        <v>1</v>
      </c>
      <c r="D261" s="42"/>
      <c r="E261" s="43"/>
      <c r="F261" s="44"/>
      <c r="G261" s="42"/>
      <c r="H261" s="42"/>
      <c r="I261" s="42"/>
      <c r="J261" s="38"/>
      <c r="K261" s="42">
        <v>1</v>
      </c>
      <c r="L261" s="42"/>
      <c r="M261" s="43"/>
      <c r="N261" s="44"/>
      <c r="O261" s="42"/>
      <c r="P261" s="42"/>
      <c r="Q261" s="42"/>
      <c r="R261" s="38"/>
      <c r="S261" s="42">
        <v>1</v>
      </c>
      <c r="T261" s="42">
        <v>12.2</v>
      </c>
      <c r="U261" s="43">
        <v>105.4</v>
      </c>
      <c r="V261" s="44">
        <v>11.26</v>
      </c>
      <c r="W261" s="42">
        <v>8.8000000000000007</v>
      </c>
      <c r="X261" s="42">
        <v>114</v>
      </c>
      <c r="Y261" s="42">
        <v>864</v>
      </c>
      <c r="Z261" s="38"/>
      <c r="AA261" s="42">
        <v>1</v>
      </c>
      <c r="AB261" s="42"/>
      <c r="AC261" s="43"/>
      <c r="AD261" s="44"/>
      <c r="AE261" s="42"/>
      <c r="AF261" s="42"/>
      <c r="AG261" s="42"/>
      <c r="AH261" s="38"/>
      <c r="AI261" s="42">
        <v>1</v>
      </c>
      <c r="AJ261" s="42"/>
      <c r="AK261" s="43"/>
      <c r="AL261" s="44"/>
      <c r="AM261" s="42"/>
      <c r="AN261" s="42"/>
      <c r="AO261" s="42"/>
      <c r="AP261" s="38"/>
      <c r="AQ261" s="42">
        <v>1</v>
      </c>
      <c r="AR261" s="42">
        <v>12</v>
      </c>
      <c r="AS261" s="43">
        <v>105.8</v>
      </c>
      <c r="AT261" s="44">
        <v>11.33</v>
      </c>
      <c r="AU261" s="42">
        <v>8.85</v>
      </c>
      <c r="AV261" s="42">
        <v>123</v>
      </c>
      <c r="AW261" s="42">
        <v>866</v>
      </c>
      <c r="AX261" s="38"/>
      <c r="AY261" s="42">
        <v>1</v>
      </c>
      <c r="AZ261" s="42"/>
      <c r="BA261" s="43"/>
      <c r="BB261" s="44"/>
      <c r="BC261" s="42"/>
      <c r="BD261" s="42"/>
      <c r="BE261" s="42"/>
      <c r="BF261" s="38"/>
      <c r="BG261" s="42">
        <v>1</v>
      </c>
      <c r="BH261" s="42"/>
      <c r="BI261" s="43"/>
      <c r="BJ261" s="44"/>
      <c r="BK261" s="42"/>
      <c r="BL261" s="42"/>
      <c r="BM261" s="42"/>
      <c r="BN261" s="38"/>
      <c r="BO261" s="42">
        <v>1</v>
      </c>
      <c r="BP261" s="42"/>
      <c r="BQ261" s="43"/>
      <c r="BR261" s="44"/>
      <c r="BS261" s="42"/>
      <c r="BT261" s="42"/>
      <c r="BU261" s="42"/>
    </row>
    <row r="262" spans="3:73" x14ac:dyDescent="0.35">
      <c r="C262" s="42">
        <v>2</v>
      </c>
      <c r="D262" s="42"/>
      <c r="E262" s="43"/>
      <c r="F262" s="44"/>
      <c r="G262" s="42"/>
      <c r="H262" s="42"/>
      <c r="I262" s="42"/>
      <c r="J262" s="38"/>
      <c r="K262" s="42">
        <v>2</v>
      </c>
      <c r="L262" s="42"/>
      <c r="M262" s="43"/>
      <c r="N262" s="44"/>
      <c r="O262" s="42"/>
      <c r="P262" s="42"/>
      <c r="Q262" s="42"/>
      <c r="R262" s="38"/>
      <c r="S262" s="42">
        <v>2</v>
      </c>
      <c r="T262" s="42">
        <v>12.2</v>
      </c>
      <c r="U262" s="43">
        <v>105.8</v>
      </c>
      <c r="V262" s="44">
        <v>11.27</v>
      </c>
      <c r="W262" s="42">
        <v>8.83</v>
      </c>
      <c r="X262" s="42">
        <v>117</v>
      </c>
      <c r="Y262" s="42">
        <v>861</v>
      </c>
      <c r="Z262" s="38"/>
      <c r="AA262" s="42">
        <v>2</v>
      </c>
      <c r="AB262" s="42"/>
      <c r="AC262" s="43"/>
      <c r="AD262" s="44"/>
      <c r="AE262" s="42"/>
      <c r="AF262" s="42"/>
      <c r="AG262" s="42"/>
      <c r="AH262" s="38"/>
      <c r="AI262" s="42">
        <v>2</v>
      </c>
      <c r="AJ262" s="42"/>
      <c r="AK262" s="43"/>
      <c r="AL262" s="44"/>
      <c r="AM262" s="42"/>
      <c r="AN262" s="42"/>
      <c r="AO262" s="42"/>
      <c r="AP262" s="38"/>
      <c r="AQ262" s="42">
        <v>2</v>
      </c>
      <c r="AR262" s="42">
        <v>12</v>
      </c>
      <c r="AS262" s="43">
        <v>106.1</v>
      </c>
      <c r="AT262" s="44">
        <v>11.34</v>
      </c>
      <c r="AU262" s="42">
        <v>8.86</v>
      </c>
      <c r="AV262" s="42">
        <v>132</v>
      </c>
      <c r="AW262" s="42">
        <v>868</v>
      </c>
      <c r="AX262" s="38"/>
      <c r="AY262" s="42">
        <v>2</v>
      </c>
      <c r="AZ262" s="42"/>
      <c r="BA262" s="43"/>
      <c r="BB262" s="44"/>
      <c r="BC262" s="42"/>
      <c r="BD262" s="42"/>
      <c r="BE262" s="42"/>
      <c r="BF262" s="38"/>
      <c r="BG262" s="42">
        <v>2</v>
      </c>
      <c r="BH262" s="42"/>
      <c r="BI262" s="43"/>
      <c r="BJ262" s="44"/>
      <c r="BK262" s="42"/>
      <c r="BL262" s="42"/>
      <c r="BM262" s="42"/>
      <c r="BN262" s="38"/>
      <c r="BO262" s="42">
        <v>2</v>
      </c>
      <c r="BP262" s="42"/>
      <c r="BQ262" s="43"/>
      <c r="BR262" s="44"/>
      <c r="BS262" s="42"/>
      <c r="BT262" s="42"/>
      <c r="BU262" s="42"/>
    </row>
    <row r="263" spans="3:73" x14ac:dyDescent="0.35">
      <c r="C263" s="45">
        <v>3</v>
      </c>
      <c r="D263" s="45"/>
      <c r="E263" s="46"/>
      <c r="F263" s="47"/>
      <c r="G263" s="45"/>
      <c r="H263" s="45"/>
      <c r="I263" s="45"/>
      <c r="J263" s="38"/>
      <c r="K263" s="45">
        <v>3</v>
      </c>
      <c r="L263" s="45"/>
      <c r="M263" s="46"/>
      <c r="N263" s="47"/>
      <c r="O263" s="45"/>
      <c r="P263" s="45"/>
      <c r="Q263" s="45"/>
      <c r="R263" s="38"/>
      <c r="S263" s="45">
        <v>3</v>
      </c>
      <c r="T263" s="45">
        <v>12.2</v>
      </c>
      <c r="U263" s="46">
        <v>103.1</v>
      </c>
      <c r="V263" s="47">
        <v>10.9</v>
      </c>
      <c r="W263" s="45">
        <v>8.8000000000000007</v>
      </c>
      <c r="X263" s="45">
        <v>121</v>
      </c>
      <c r="Y263" s="45">
        <v>860</v>
      </c>
      <c r="Z263" s="38"/>
      <c r="AA263" s="45">
        <v>3</v>
      </c>
      <c r="AB263" s="45"/>
      <c r="AC263" s="46"/>
      <c r="AD263" s="47"/>
      <c r="AE263" s="45"/>
      <c r="AF263" s="45"/>
      <c r="AG263" s="45"/>
      <c r="AH263" s="38"/>
      <c r="AI263" s="45">
        <v>3</v>
      </c>
      <c r="AJ263" s="45"/>
      <c r="AK263" s="46"/>
      <c r="AL263" s="47"/>
      <c r="AM263" s="45"/>
      <c r="AN263" s="45"/>
      <c r="AO263" s="45"/>
      <c r="AP263" s="38"/>
      <c r="AQ263" s="45">
        <v>3</v>
      </c>
      <c r="AR263" s="45">
        <v>11.8</v>
      </c>
      <c r="AS263" s="46">
        <v>108.6</v>
      </c>
      <c r="AT263" s="47">
        <v>11.66</v>
      </c>
      <c r="AU263" s="45">
        <v>8.8000000000000007</v>
      </c>
      <c r="AV263" s="45">
        <v>129</v>
      </c>
      <c r="AW263" s="45">
        <v>893</v>
      </c>
      <c r="AX263" s="38"/>
      <c r="AY263" s="45">
        <v>3</v>
      </c>
      <c r="AZ263" s="45"/>
      <c r="BA263" s="46"/>
      <c r="BB263" s="47"/>
      <c r="BC263" s="45"/>
      <c r="BD263" s="45"/>
      <c r="BE263" s="45"/>
      <c r="BF263" s="38"/>
      <c r="BG263" s="45">
        <v>3</v>
      </c>
      <c r="BH263" s="45"/>
      <c r="BI263" s="46"/>
      <c r="BJ263" s="47"/>
      <c r="BK263" s="45"/>
      <c r="BL263" s="45"/>
      <c r="BM263" s="45"/>
      <c r="BN263" s="38"/>
      <c r="BO263" s="45">
        <v>3</v>
      </c>
      <c r="BP263" s="45"/>
      <c r="BQ263" s="46"/>
      <c r="BR263" s="47"/>
      <c r="BS263" s="45"/>
      <c r="BT263" s="45"/>
      <c r="BU263" s="45"/>
    </row>
    <row r="264" spans="3:73" x14ac:dyDescent="0.35">
      <c r="C264" s="32"/>
      <c r="D264" s="33"/>
      <c r="E264" s="33"/>
      <c r="F264" s="33"/>
      <c r="G264" s="33"/>
      <c r="H264" s="33"/>
      <c r="I264" s="34"/>
      <c r="J264" s="38"/>
      <c r="K264" s="32"/>
      <c r="L264" s="33"/>
      <c r="M264" s="33"/>
      <c r="N264" s="33"/>
      <c r="O264" s="33"/>
      <c r="P264" s="33"/>
      <c r="Q264" s="34"/>
      <c r="R264" s="38"/>
      <c r="S264" s="32"/>
      <c r="T264" s="33"/>
      <c r="U264" s="33"/>
      <c r="V264" s="33"/>
      <c r="W264" s="33"/>
      <c r="X264" s="33"/>
      <c r="Y264" s="34"/>
      <c r="Z264" s="38"/>
      <c r="AA264" s="32"/>
      <c r="AB264" s="33"/>
      <c r="AC264" s="33"/>
      <c r="AD264" s="33"/>
      <c r="AE264" s="33"/>
      <c r="AF264" s="33"/>
      <c r="AG264" s="34"/>
      <c r="AH264" s="38"/>
      <c r="AI264" s="32"/>
      <c r="AJ264" s="33"/>
      <c r="AK264" s="33"/>
      <c r="AL264" s="33"/>
      <c r="AM264" s="33"/>
      <c r="AN264" s="33"/>
      <c r="AO264" s="34"/>
      <c r="AP264" s="38"/>
      <c r="AQ264" s="32"/>
      <c r="AR264" s="33"/>
      <c r="AS264" s="33"/>
      <c r="AT264" s="33"/>
      <c r="AU264" s="33"/>
      <c r="AV264" s="33"/>
      <c r="AW264" s="34"/>
      <c r="AX264" s="38"/>
      <c r="AY264" s="32"/>
      <c r="AZ264" s="33"/>
      <c r="BA264" s="33"/>
      <c r="BB264" s="33"/>
      <c r="BC264" s="33"/>
      <c r="BD264" s="33"/>
      <c r="BE264" s="34"/>
      <c r="BF264" s="38"/>
      <c r="BG264" s="32"/>
      <c r="BH264" s="33"/>
      <c r="BI264" s="33"/>
      <c r="BJ264" s="33"/>
      <c r="BK264" s="33"/>
      <c r="BL264" s="33"/>
      <c r="BM264" s="34"/>
      <c r="BN264" s="38"/>
      <c r="BO264" s="32"/>
      <c r="BP264" s="33"/>
      <c r="BQ264" s="33"/>
      <c r="BR264" s="33"/>
      <c r="BS264" s="33"/>
      <c r="BT264" s="33"/>
      <c r="BU264" s="34"/>
    </row>
    <row r="265" spans="3:73" x14ac:dyDescent="0.35">
      <c r="C265" s="32" t="s">
        <v>12</v>
      </c>
      <c r="D265" s="34"/>
      <c r="E265" s="48">
        <v>0.7</v>
      </c>
      <c r="F265" s="67"/>
      <c r="G265" s="68"/>
      <c r="H265" s="68"/>
      <c r="I265" s="69"/>
      <c r="J265" s="38"/>
      <c r="K265" s="32" t="s">
        <v>12</v>
      </c>
      <c r="L265" s="34"/>
      <c r="M265" s="48">
        <v>1</v>
      </c>
      <c r="N265" s="67"/>
      <c r="O265" s="68"/>
      <c r="P265" s="68"/>
      <c r="Q265" s="69"/>
      <c r="R265" s="38"/>
      <c r="S265" s="32" t="s">
        <v>12</v>
      </c>
      <c r="T265" s="34"/>
      <c r="U265" s="48">
        <v>1</v>
      </c>
      <c r="V265" s="67"/>
      <c r="W265" s="68"/>
      <c r="X265" s="68"/>
      <c r="Y265" s="69"/>
      <c r="Z265" s="38"/>
      <c r="AA265" s="32" t="s">
        <v>12</v>
      </c>
      <c r="AB265" s="34"/>
      <c r="AC265" s="48">
        <v>1</v>
      </c>
      <c r="AD265" s="67" t="s">
        <v>35</v>
      </c>
      <c r="AE265" s="68"/>
      <c r="AF265" s="68"/>
      <c r="AG265" s="69"/>
      <c r="AH265" s="38"/>
      <c r="AI265" s="32" t="s">
        <v>12</v>
      </c>
      <c r="AJ265" s="34"/>
      <c r="AK265" s="48">
        <v>0.9</v>
      </c>
      <c r="AL265" s="67"/>
      <c r="AM265" s="68"/>
      <c r="AN265" s="68"/>
      <c r="AO265" s="69"/>
      <c r="AP265" s="38"/>
      <c r="AQ265" s="32" t="s">
        <v>12</v>
      </c>
      <c r="AR265" s="34"/>
      <c r="AS265" s="48">
        <v>0.9</v>
      </c>
      <c r="AT265" s="67"/>
      <c r="AU265" s="68"/>
      <c r="AV265" s="68"/>
      <c r="AW265" s="69"/>
      <c r="AX265" s="38"/>
      <c r="AY265" s="32" t="s">
        <v>12</v>
      </c>
      <c r="AZ265" s="34"/>
      <c r="BA265" s="48">
        <v>1</v>
      </c>
      <c r="BB265" s="67"/>
      <c r="BC265" s="68"/>
      <c r="BD265" s="68"/>
      <c r="BE265" s="69"/>
      <c r="BF265" s="38"/>
      <c r="BG265" s="32" t="s">
        <v>12</v>
      </c>
      <c r="BH265" s="34"/>
      <c r="BI265" s="48"/>
      <c r="BJ265" s="67"/>
      <c r="BK265" s="68"/>
      <c r="BL265" s="68"/>
      <c r="BM265" s="69"/>
      <c r="BN265" s="38"/>
      <c r="BO265" s="32" t="s">
        <v>12</v>
      </c>
      <c r="BP265" s="34"/>
      <c r="BQ265" s="48"/>
      <c r="BR265" s="67"/>
      <c r="BS265" s="68"/>
      <c r="BT265" s="68"/>
      <c r="BU265" s="69"/>
    </row>
    <row r="266" spans="3:73" x14ac:dyDescent="0.35">
      <c r="C266" s="32" t="s">
        <v>14</v>
      </c>
      <c r="D266" s="34"/>
      <c r="E266" s="48">
        <v>3.3</v>
      </c>
      <c r="F266" s="70"/>
      <c r="G266" s="71"/>
      <c r="H266" s="71"/>
      <c r="I266" s="72"/>
      <c r="J266" s="38"/>
      <c r="K266" s="32" t="s">
        <v>14</v>
      </c>
      <c r="L266" s="34"/>
      <c r="M266" s="48">
        <v>3.6</v>
      </c>
      <c r="N266" s="70"/>
      <c r="O266" s="71"/>
      <c r="P266" s="71"/>
      <c r="Q266" s="72"/>
      <c r="R266" s="38"/>
      <c r="S266" s="32" t="s">
        <v>14</v>
      </c>
      <c r="T266" s="34"/>
      <c r="U266" s="48">
        <v>3.4</v>
      </c>
      <c r="V266" s="70"/>
      <c r="W266" s="71"/>
      <c r="X266" s="71"/>
      <c r="Y266" s="72"/>
      <c r="Z266" s="38"/>
      <c r="AA266" s="32" t="s">
        <v>14</v>
      </c>
      <c r="AB266" s="34"/>
      <c r="AC266" s="48">
        <v>3</v>
      </c>
      <c r="AD266" s="70"/>
      <c r="AE266" s="71"/>
      <c r="AF266" s="71"/>
      <c r="AG266" s="72"/>
      <c r="AH266" s="38"/>
      <c r="AI266" s="32" t="s">
        <v>14</v>
      </c>
      <c r="AJ266" s="34"/>
      <c r="AK266" s="48">
        <v>2.95</v>
      </c>
      <c r="AL266" s="70"/>
      <c r="AM266" s="71"/>
      <c r="AN266" s="71"/>
      <c r="AO266" s="72"/>
      <c r="AP266" s="38"/>
      <c r="AQ266" s="32" t="s">
        <v>14</v>
      </c>
      <c r="AR266" s="34"/>
      <c r="AS266" s="48">
        <v>3.55</v>
      </c>
      <c r="AT266" s="70"/>
      <c r="AU266" s="71"/>
      <c r="AV266" s="71"/>
      <c r="AW266" s="72"/>
      <c r="AX266" s="38"/>
      <c r="AY266" s="32" t="s">
        <v>14</v>
      </c>
      <c r="AZ266" s="34"/>
      <c r="BA266" s="48">
        <v>2.7</v>
      </c>
      <c r="BB266" s="70"/>
      <c r="BC266" s="71"/>
      <c r="BD266" s="71"/>
      <c r="BE266" s="72"/>
      <c r="BF266" s="38"/>
      <c r="BG266" s="32" t="s">
        <v>14</v>
      </c>
      <c r="BH266" s="34"/>
      <c r="BI266" s="48"/>
      <c r="BJ266" s="70"/>
      <c r="BK266" s="71"/>
      <c r="BL266" s="71"/>
      <c r="BM266" s="72"/>
      <c r="BN266" s="38"/>
      <c r="BO266" s="32" t="s">
        <v>14</v>
      </c>
      <c r="BP266" s="34"/>
      <c r="BQ266" s="48"/>
      <c r="BR266" s="70"/>
      <c r="BS266" s="71"/>
      <c r="BT266" s="71"/>
      <c r="BU266" s="72"/>
    </row>
    <row r="267" spans="3:73" x14ac:dyDescent="0.35">
      <c r="C267" s="32" t="s">
        <v>15</v>
      </c>
      <c r="D267" s="34"/>
      <c r="E267" s="48">
        <v>10.5</v>
      </c>
      <c r="F267" s="70"/>
      <c r="G267" s="71"/>
      <c r="H267" s="71"/>
      <c r="I267" s="72"/>
      <c r="J267" s="38"/>
      <c r="K267" s="32" t="s">
        <v>15</v>
      </c>
      <c r="L267" s="34"/>
      <c r="M267" s="48">
        <v>9.5</v>
      </c>
      <c r="N267" s="70"/>
      <c r="O267" s="71"/>
      <c r="P267" s="71"/>
      <c r="Q267" s="72"/>
      <c r="R267" s="38"/>
      <c r="S267" s="32" t="s">
        <v>15</v>
      </c>
      <c r="T267" s="34"/>
      <c r="U267" s="48">
        <v>9.5</v>
      </c>
      <c r="V267" s="70"/>
      <c r="W267" s="71"/>
      <c r="X267" s="71"/>
      <c r="Y267" s="72"/>
      <c r="Z267" s="38"/>
      <c r="AA267" s="32" t="s">
        <v>15</v>
      </c>
      <c r="AB267" s="34"/>
      <c r="AC267" s="48">
        <v>9.9</v>
      </c>
      <c r="AD267" s="70"/>
      <c r="AE267" s="71"/>
      <c r="AF267" s="71"/>
      <c r="AG267" s="72"/>
      <c r="AH267" s="38"/>
      <c r="AI267" s="32" t="s">
        <v>15</v>
      </c>
      <c r="AJ267" s="34"/>
      <c r="AK267" s="48">
        <v>9.9</v>
      </c>
      <c r="AL267" s="70"/>
      <c r="AM267" s="71"/>
      <c r="AN267" s="71"/>
      <c r="AO267" s="72"/>
      <c r="AP267" s="38"/>
      <c r="AQ267" s="32" t="s">
        <v>15</v>
      </c>
      <c r="AR267" s="34"/>
      <c r="AS267" s="48">
        <v>10.4</v>
      </c>
      <c r="AT267" s="70"/>
      <c r="AU267" s="71"/>
      <c r="AV267" s="71"/>
      <c r="AW267" s="72"/>
      <c r="AX267" s="38"/>
      <c r="AY267" s="32" t="s">
        <v>15</v>
      </c>
      <c r="AZ267" s="34"/>
      <c r="BA267" s="48">
        <v>10.4</v>
      </c>
      <c r="BB267" s="70"/>
      <c r="BC267" s="71"/>
      <c r="BD267" s="71"/>
      <c r="BE267" s="72"/>
      <c r="BF267" s="38"/>
      <c r="BG267" s="32" t="s">
        <v>15</v>
      </c>
      <c r="BH267" s="34"/>
      <c r="BI267" s="48"/>
      <c r="BJ267" s="70"/>
      <c r="BK267" s="71"/>
      <c r="BL267" s="71"/>
      <c r="BM267" s="72"/>
      <c r="BN267" s="38"/>
      <c r="BO267" s="32" t="s">
        <v>15</v>
      </c>
      <c r="BP267" s="34"/>
      <c r="BQ267" s="48"/>
      <c r="BR267" s="70"/>
      <c r="BS267" s="71"/>
      <c r="BT267" s="71"/>
      <c r="BU267" s="72"/>
    </row>
    <row r="268" spans="3:73" x14ac:dyDescent="0.35">
      <c r="C268" s="32" t="s">
        <v>16</v>
      </c>
      <c r="D268" s="34"/>
      <c r="E268" s="48">
        <v>10.4</v>
      </c>
      <c r="F268" s="70"/>
      <c r="G268" s="71"/>
      <c r="H268" s="71"/>
      <c r="I268" s="72"/>
      <c r="J268" s="38"/>
      <c r="K268" s="32" t="s">
        <v>16</v>
      </c>
      <c r="L268" s="34"/>
      <c r="M268" s="48">
        <v>8.3000000000000007</v>
      </c>
      <c r="N268" s="70"/>
      <c r="O268" s="71"/>
      <c r="P268" s="71"/>
      <c r="Q268" s="72"/>
      <c r="R268" s="38"/>
      <c r="S268" s="32" t="s">
        <v>16</v>
      </c>
      <c r="T268" s="34"/>
      <c r="U268" s="48">
        <v>8.1</v>
      </c>
      <c r="V268" s="70"/>
      <c r="W268" s="71"/>
      <c r="X268" s="71"/>
      <c r="Y268" s="72"/>
      <c r="Z268" s="38"/>
      <c r="AA268" s="32" t="s">
        <v>16</v>
      </c>
      <c r="AB268" s="34"/>
      <c r="AC268" s="48">
        <v>8.3000000000000007</v>
      </c>
      <c r="AD268" s="70"/>
      <c r="AE268" s="71"/>
      <c r="AF268" s="71"/>
      <c r="AG268" s="72"/>
      <c r="AH268" s="38"/>
      <c r="AI268" s="32" t="s">
        <v>16</v>
      </c>
      <c r="AJ268" s="34"/>
      <c r="AK268" s="48">
        <v>9</v>
      </c>
      <c r="AL268" s="70"/>
      <c r="AM268" s="71"/>
      <c r="AN268" s="71"/>
      <c r="AO268" s="72"/>
      <c r="AP268" s="38"/>
      <c r="AQ268" s="32" t="s">
        <v>16</v>
      </c>
      <c r="AR268" s="34"/>
      <c r="AS268" s="48">
        <v>8.5</v>
      </c>
      <c r="AT268" s="70"/>
      <c r="AU268" s="71"/>
      <c r="AV268" s="71"/>
      <c r="AW268" s="72"/>
      <c r="AX268" s="38"/>
      <c r="AY268" s="32" t="s">
        <v>16</v>
      </c>
      <c r="AZ268" s="34"/>
      <c r="BA268" s="48">
        <v>8.5</v>
      </c>
      <c r="BB268" s="70"/>
      <c r="BC268" s="71"/>
      <c r="BD268" s="71"/>
      <c r="BE268" s="72"/>
      <c r="BF268" s="38"/>
      <c r="BG268" s="32" t="s">
        <v>16</v>
      </c>
      <c r="BH268" s="34"/>
      <c r="BI268" s="48"/>
      <c r="BJ268" s="70"/>
      <c r="BK268" s="71"/>
      <c r="BL268" s="71"/>
      <c r="BM268" s="72"/>
      <c r="BN268" s="38"/>
      <c r="BO268" s="32" t="s">
        <v>16</v>
      </c>
      <c r="BP268" s="34"/>
      <c r="BQ268" s="48"/>
      <c r="BR268" s="70"/>
      <c r="BS268" s="71"/>
      <c r="BT268" s="71"/>
      <c r="BU268" s="72"/>
    </row>
    <row r="269" spans="3:73" x14ac:dyDescent="0.35">
      <c r="C269" s="32" t="s">
        <v>17</v>
      </c>
      <c r="D269" s="34"/>
      <c r="E269" s="48">
        <v>20.9</v>
      </c>
      <c r="F269" s="73"/>
      <c r="G269" s="74"/>
      <c r="H269" s="74"/>
      <c r="I269" s="75"/>
      <c r="J269" s="49"/>
      <c r="K269" s="32" t="s">
        <v>17</v>
      </c>
      <c r="L269" s="34"/>
      <c r="M269" s="48">
        <v>18.100000000000001</v>
      </c>
      <c r="N269" s="73"/>
      <c r="O269" s="74"/>
      <c r="P269" s="74"/>
      <c r="Q269" s="75"/>
      <c r="R269" s="49"/>
      <c r="S269" s="32" t="s">
        <v>17</v>
      </c>
      <c r="T269" s="34"/>
      <c r="U269" s="48">
        <v>19.8</v>
      </c>
      <c r="V269" s="73"/>
      <c r="W269" s="74"/>
      <c r="X269" s="74"/>
      <c r="Y269" s="75"/>
      <c r="Z269" s="49"/>
      <c r="AA269" s="32" t="s">
        <v>17</v>
      </c>
      <c r="AB269" s="34"/>
      <c r="AC269" s="48">
        <v>22.6</v>
      </c>
      <c r="AD269" s="73"/>
      <c r="AE269" s="74"/>
      <c r="AF269" s="74"/>
      <c r="AG269" s="75"/>
      <c r="AH269" s="49"/>
      <c r="AI269" s="32" t="s">
        <v>17</v>
      </c>
      <c r="AJ269" s="34"/>
      <c r="AK269" s="48">
        <v>26.5</v>
      </c>
      <c r="AL269" s="73"/>
      <c r="AM269" s="74"/>
      <c r="AN269" s="74"/>
      <c r="AO269" s="75"/>
      <c r="AP269" s="49"/>
      <c r="AQ269" s="32" t="s">
        <v>17</v>
      </c>
      <c r="AR269" s="34"/>
      <c r="AS269" s="48">
        <v>22.2</v>
      </c>
      <c r="AT269" s="73"/>
      <c r="AU269" s="74"/>
      <c r="AV269" s="74"/>
      <c r="AW269" s="75"/>
      <c r="AX269" s="49"/>
      <c r="AY269" s="32" t="s">
        <v>17</v>
      </c>
      <c r="AZ269" s="34"/>
      <c r="BA269" s="48">
        <v>22.2</v>
      </c>
      <c r="BB269" s="73"/>
      <c r="BC269" s="74"/>
      <c r="BD269" s="74"/>
      <c r="BE269" s="75"/>
      <c r="BF269" s="49"/>
      <c r="BG269" s="32" t="s">
        <v>17</v>
      </c>
      <c r="BH269" s="34"/>
      <c r="BI269" s="48"/>
      <c r="BJ269" s="73"/>
      <c r="BK269" s="74"/>
      <c r="BL269" s="74"/>
      <c r="BM269" s="75"/>
      <c r="BN269" s="49"/>
      <c r="BO269" s="32" t="s">
        <v>17</v>
      </c>
      <c r="BP269" s="34"/>
      <c r="BQ269" s="48"/>
      <c r="BR269" s="73"/>
      <c r="BS269" s="74"/>
      <c r="BT269" s="74"/>
      <c r="BU269" s="75"/>
    </row>
    <row r="273" spans="3:73" x14ac:dyDescent="0.35">
      <c r="C273" s="104">
        <v>41555</v>
      </c>
      <c r="D273" s="57"/>
      <c r="E273" s="57"/>
      <c r="F273" s="57"/>
      <c r="G273" s="57"/>
      <c r="H273" s="57"/>
      <c r="I273" s="57"/>
      <c r="J273" s="57"/>
      <c r="K273" s="104">
        <v>41555</v>
      </c>
      <c r="L273" s="57"/>
      <c r="M273" s="57"/>
      <c r="N273" s="57"/>
      <c r="O273" s="57"/>
      <c r="P273" s="57"/>
      <c r="Q273" s="57"/>
      <c r="R273" s="57"/>
      <c r="S273" s="104">
        <v>41555</v>
      </c>
      <c r="T273" s="57"/>
      <c r="U273" s="57"/>
      <c r="V273" s="57"/>
      <c r="W273" s="57"/>
      <c r="X273" s="57"/>
      <c r="Y273" s="57"/>
      <c r="Z273" s="57"/>
      <c r="AA273" s="104">
        <v>41555</v>
      </c>
      <c r="AB273" s="57"/>
      <c r="AC273" s="57"/>
      <c r="AD273" s="57"/>
      <c r="AE273" s="57"/>
      <c r="AF273" s="57"/>
      <c r="AG273" s="57"/>
      <c r="AH273" s="57"/>
      <c r="AI273" s="104">
        <v>41555</v>
      </c>
      <c r="AJ273" s="57"/>
      <c r="AK273" s="57"/>
      <c r="AL273" s="57"/>
      <c r="AM273" s="57"/>
      <c r="AN273" s="57"/>
      <c r="AO273" s="57"/>
      <c r="AP273" s="57"/>
      <c r="AQ273" s="104">
        <v>41555</v>
      </c>
      <c r="AR273" s="57"/>
      <c r="AS273" s="57"/>
      <c r="AT273" s="57"/>
      <c r="AU273" s="57"/>
      <c r="AV273" s="57"/>
      <c r="AW273" s="57"/>
      <c r="AX273" s="57"/>
      <c r="AY273" s="104">
        <v>41555</v>
      </c>
      <c r="AZ273" s="57"/>
      <c r="BA273" s="57"/>
      <c r="BB273" s="57"/>
      <c r="BC273" s="57"/>
      <c r="BD273" s="57"/>
      <c r="BE273" s="14"/>
      <c r="BF273" s="57"/>
      <c r="BG273" s="57"/>
      <c r="BH273" s="57"/>
      <c r="BI273" s="57"/>
      <c r="BJ273" s="57"/>
      <c r="BK273" s="57"/>
      <c r="BL273" s="57"/>
      <c r="BM273" s="57"/>
      <c r="BN273" s="57"/>
      <c r="BO273" s="57"/>
      <c r="BP273" s="57"/>
      <c r="BQ273" s="57"/>
      <c r="BR273" s="57"/>
      <c r="BS273" s="57"/>
      <c r="BT273" s="57"/>
      <c r="BU273" s="14"/>
    </row>
    <row r="274" spans="3:73" x14ac:dyDescent="0.35">
      <c r="C274" s="58">
        <v>5</v>
      </c>
      <c r="D274" s="59"/>
      <c r="E274" s="59"/>
      <c r="F274" s="59"/>
      <c r="G274" s="59"/>
      <c r="H274" s="59"/>
      <c r="I274" s="60"/>
      <c r="J274" s="1"/>
      <c r="K274" s="58">
        <v>6</v>
      </c>
      <c r="L274" s="59"/>
      <c r="M274" s="59"/>
      <c r="N274" s="59"/>
      <c r="O274" s="59"/>
      <c r="P274" s="59"/>
      <c r="Q274" s="60"/>
      <c r="R274" s="1"/>
      <c r="S274" s="58">
        <v>7</v>
      </c>
      <c r="T274" s="59"/>
      <c r="U274" s="59"/>
      <c r="V274" s="59"/>
      <c r="W274" s="59"/>
      <c r="X274" s="59"/>
      <c r="Y274" s="60"/>
      <c r="Z274" s="1"/>
      <c r="AA274" s="58">
        <v>8</v>
      </c>
      <c r="AB274" s="59"/>
      <c r="AC274" s="59"/>
      <c r="AD274" s="59"/>
      <c r="AE274" s="59"/>
      <c r="AF274" s="59"/>
      <c r="AG274" s="60"/>
      <c r="AH274" s="1"/>
      <c r="AI274" s="58">
        <v>9</v>
      </c>
      <c r="AJ274" s="59"/>
      <c r="AK274" s="59"/>
      <c r="AL274" s="59"/>
      <c r="AM274" s="59"/>
      <c r="AN274" s="59"/>
      <c r="AO274" s="60"/>
      <c r="AP274" s="1"/>
      <c r="AQ274" s="58">
        <v>10</v>
      </c>
      <c r="AR274" s="59"/>
      <c r="AS274" s="59"/>
      <c r="AT274" s="59"/>
      <c r="AU274" s="59"/>
      <c r="AV274" s="59"/>
      <c r="AW274" s="60"/>
      <c r="AX274" s="1"/>
      <c r="AY274" s="58">
        <v>11</v>
      </c>
      <c r="AZ274" s="59"/>
      <c r="BA274" s="59"/>
      <c r="BB274" s="59"/>
      <c r="BC274" s="59"/>
      <c r="BD274" s="59"/>
      <c r="BE274" s="60"/>
      <c r="BF274" s="1"/>
      <c r="BG274" s="58" t="s">
        <v>23</v>
      </c>
      <c r="BH274" s="59"/>
      <c r="BI274" s="59"/>
      <c r="BJ274" s="59"/>
      <c r="BK274" s="59"/>
      <c r="BL274" s="59"/>
      <c r="BM274" s="60"/>
      <c r="BN274" s="1"/>
      <c r="BO274" s="58" t="s">
        <v>22</v>
      </c>
      <c r="BP274" s="59"/>
      <c r="BQ274" s="59"/>
      <c r="BR274" s="59"/>
      <c r="BS274" s="59"/>
      <c r="BT274" s="59"/>
      <c r="BU274" s="60"/>
    </row>
    <row r="275" spans="3:73" x14ac:dyDescent="0.35">
      <c r="C275" s="2" t="s">
        <v>0</v>
      </c>
      <c r="D275" s="2" t="s">
        <v>1</v>
      </c>
      <c r="E275" s="63" t="s">
        <v>2</v>
      </c>
      <c r="F275" s="64"/>
      <c r="G275" s="3" t="s">
        <v>3</v>
      </c>
      <c r="H275" s="2" t="s">
        <v>4</v>
      </c>
      <c r="I275" s="2" t="s">
        <v>5</v>
      </c>
      <c r="J275" s="1"/>
      <c r="K275" s="2" t="s">
        <v>0</v>
      </c>
      <c r="L275" s="2" t="s">
        <v>1</v>
      </c>
      <c r="M275" s="63" t="s">
        <v>2</v>
      </c>
      <c r="N275" s="64"/>
      <c r="O275" s="3" t="s">
        <v>3</v>
      </c>
      <c r="P275" s="2" t="s">
        <v>4</v>
      </c>
      <c r="Q275" s="2" t="s">
        <v>5</v>
      </c>
      <c r="R275" s="1"/>
      <c r="S275" s="2" t="s">
        <v>0</v>
      </c>
      <c r="T275" s="2" t="s">
        <v>1</v>
      </c>
      <c r="U275" s="63" t="s">
        <v>2</v>
      </c>
      <c r="V275" s="64"/>
      <c r="W275" s="3" t="s">
        <v>3</v>
      </c>
      <c r="X275" s="2" t="s">
        <v>4</v>
      </c>
      <c r="Y275" s="2" t="s">
        <v>5</v>
      </c>
      <c r="Z275" s="1"/>
      <c r="AA275" s="2" t="s">
        <v>0</v>
      </c>
      <c r="AB275" s="2" t="s">
        <v>1</v>
      </c>
      <c r="AC275" s="63" t="s">
        <v>2</v>
      </c>
      <c r="AD275" s="64"/>
      <c r="AE275" s="3" t="s">
        <v>3</v>
      </c>
      <c r="AF275" s="2" t="s">
        <v>4</v>
      </c>
      <c r="AG275" s="2" t="s">
        <v>5</v>
      </c>
      <c r="AH275" s="1"/>
      <c r="AI275" s="2" t="s">
        <v>0</v>
      </c>
      <c r="AJ275" s="2" t="s">
        <v>1</v>
      </c>
      <c r="AK275" s="63" t="s">
        <v>2</v>
      </c>
      <c r="AL275" s="64"/>
      <c r="AM275" s="3" t="s">
        <v>3</v>
      </c>
      <c r="AN275" s="2" t="s">
        <v>4</v>
      </c>
      <c r="AO275" s="2" t="s">
        <v>5</v>
      </c>
      <c r="AP275" s="1"/>
      <c r="AQ275" s="2" t="s">
        <v>0</v>
      </c>
      <c r="AR275" s="2" t="s">
        <v>1</v>
      </c>
      <c r="AS275" s="63" t="s">
        <v>2</v>
      </c>
      <c r="AT275" s="64"/>
      <c r="AU275" s="3" t="s">
        <v>3</v>
      </c>
      <c r="AV275" s="2" t="s">
        <v>4</v>
      </c>
      <c r="AW275" s="2" t="s">
        <v>5</v>
      </c>
      <c r="AX275" s="1"/>
      <c r="AY275" s="2" t="s">
        <v>0</v>
      </c>
      <c r="AZ275" s="2" t="s">
        <v>1</v>
      </c>
      <c r="BA275" s="63" t="s">
        <v>2</v>
      </c>
      <c r="BB275" s="64"/>
      <c r="BC275" s="3" t="s">
        <v>3</v>
      </c>
      <c r="BD275" s="2" t="s">
        <v>4</v>
      </c>
      <c r="BE275" s="2" t="s">
        <v>5</v>
      </c>
      <c r="BF275" s="1"/>
      <c r="BG275" s="2" t="s">
        <v>0</v>
      </c>
      <c r="BH275" s="2" t="s">
        <v>1</v>
      </c>
      <c r="BI275" s="63" t="s">
        <v>2</v>
      </c>
      <c r="BJ275" s="64"/>
      <c r="BK275" s="3" t="s">
        <v>3</v>
      </c>
      <c r="BL275" s="2" t="s">
        <v>4</v>
      </c>
      <c r="BM275" s="2" t="s">
        <v>5</v>
      </c>
      <c r="BN275" s="1"/>
      <c r="BO275" s="2" t="s">
        <v>0</v>
      </c>
      <c r="BP275" s="2" t="s">
        <v>1</v>
      </c>
      <c r="BQ275" s="63" t="s">
        <v>2</v>
      </c>
      <c r="BR275" s="64"/>
      <c r="BS275" s="3" t="s">
        <v>3</v>
      </c>
      <c r="BT275" s="2" t="s">
        <v>4</v>
      </c>
      <c r="BU275" s="2" t="s">
        <v>5</v>
      </c>
    </row>
    <row r="276" spans="3:73" x14ac:dyDescent="0.35">
      <c r="C276" s="5" t="s">
        <v>6</v>
      </c>
      <c r="D276" s="5" t="s">
        <v>7</v>
      </c>
      <c r="E276" s="6" t="s">
        <v>8</v>
      </c>
      <c r="F276" s="7" t="s">
        <v>9</v>
      </c>
      <c r="G276" s="5"/>
      <c r="H276" s="5" t="s">
        <v>10</v>
      </c>
      <c r="I276" s="5" t="s">
        <v>11</v>
      </c>
      <c r="J276" s="1"/>
      <c r="K276" s="5" t="s">
        <v>6</v>
      </c>
      <c r="L276" s="5" t="s">
        <v>7</v>
      </c>
      <c r="M276" s="6" t="s">
        <v>8</v>
      </c>
      <c r="N276" s="7" t="s">
        <v>9</v>
      </c>
      <c r="O276" s="5"/>
      <c r="P276" s="5" t="s">
        <v>10</v>
      </c>
      <c r="Q276" s="5" t="s">
        <v>11</v>
      </c>
      <c r="R276" s="1"/>
      <c r="S276" s="5" t="s">
        <v>6</v>
      </c>
      <c r="T276" s="5" t="s">
        <v>7</v>
      </c>
      <c r="U276" s="6" t="s">
        <v>8</v>
      </c>
      <c r="V276" s="7" t="s">
        <v>9</v>
      </c>
      <c r="W276" s="5"/>
      <c r="X276" s="5" t="s">
        <v>10</v>
      </c>
      <c r="Y276" s="5" t="s">
        <v>11</v>
      </c>
      <c r="Z276" s="1"/>
      <c r="AA276" s="5" t="s">
        <v>6</v>
      </c>
      <c r="AB276" s="5" t="s">
        <v>7</v>
      </c>
      <c r="AC276" s="6" t="s">
        <v>8</v>
      </c>
      <c r="AD276" s="7" t="s">
        <v>9</v>
      </c>
      <c r="AE276" s="5"/>
      <c r="AF276" s="5" t="s">
        <v>10</v>
      </c>
      <c r="AG276" s="5" t="s">
        <v>11</v>
      </c>
      <c r="AH276" s="1"/>
      <c r="AI276" s="5" t="s">
        <v>6</v>
      </c>
      <c r="AJ276" s="5" t="s">
        <v>7</v>
      </c>
      <c r="AK276" s="6" t="s">
        <v>8</v>
      </c>
      <c r="AL276" s="7" t="s">
        <v>9</v>
      </c>
      <c r="AM276" s="5"/>
      <c r="AN276" s="5" t="s">
        <v>10</v>
      </c>
      <c r="AO276" s="5" t="s">
        <v>11</v>
      </c>
      <c r="AP276" s="1"/>
      <c r="AQ276" s="5" t="s">
        <v>6</v>
      </c>
      <c r="AR276" s="5" t="s">
        <v>7</v>
      </c>
      <c r="AS276" s="6" t="s">
        <v>8</v>
      </c>
      <c r="AT276" s="7" t="s">
        <v>9</v>
      </c>
      <c r="AU276" s="5"/>
      <c r="AV276" s="5" t="s">
        <v>10</v>
      </c>
      <c r="AW276" s="5" t="s">
        <v>11</v>
      </c>
      <c r="AX276" s="1"/>
      <c r="AY276" s="5" t="s">
        <v>6</v>
      </c>
      <c r="AZ276" s="5" t="s">
        <v>7</v>
      </c>
      <c r="BA276" s="6" t="s">
        <v>8</v>
      </c>
      <c r="BB276" s="7" t="s">
        <v>9</v>
      </c>
      <c r="BC276" s="5"/>
      <c r="BD276" s="5" t="s">
        <v>10</v>
      </c>
      <c r="BE276" s="5" t="s">
        <v>11</v>
      </c>
      <c r="BF276" s="1"/>
      <c r="BG276" s="5" t="s">
        <v>6</v>
      </c>
      <c r="BH276" s="5" t="s">
        <v>7</v>
      </c>
      <c r="BI276" s="6" t="s">
        <v>8</v>
      </c>
      <c r="BJ276" s="7" t="s">
        <v>9</v>
      </c>
      <c r="BK276" s="5"/>
      <c r="BL276" s="5" t="s">
        <v>10</v>
      </c>
      <c r="BM276" s="5" t="s">
        <v>11</v>
      </c>
      <c r="BN276" s="1"/>
      <c r="BO276" s="5" t="s">
        <v>6</v>
      </c>
      <c r="BP276" s="5" t="s">
        <v>7</v>
      </c>
      <c r="BQ276" s="6" t="s">
        <v>8</v>
      </c>
      <c r="BR276" s="7" t="s">
        <v>9</v>
      </c>
      <c r="BS276" s="5"/>
      <c r="BT276" s="5" t="s">
        <v>10</v>
      </c>
      <c r="BU276" s="5" t="s">
        <v>11</v>
      </c>
    </row>
    <row r="277" spans="3:73" x14ac:dyDescent="0.35">
      <c r="C277" s="5">
        <v>0</v>
      </c>
      <c r="D277" s="5"/>
      <c r="E277" s="6"/>
      <c r="F277" s="7"/>
      <c r="G277" s="5"/>
      <c r="H277" s="5"/>
      <c r="I277" s="5"/>
      <c r="J277" s="1"/>
      <c r="K277" s="5">
        <v>0</v>
      </c>
      <c r="L277" s="5"/>
      <c r="M277" s="6"/>
      <c r="N277" s="7"/>
      <c r="O277" s="5"/>
      <c r="P277" s="5"/>
      <c r="Q277" s="5"/>
      <c r="R277" s="1"/>
      <c r="S277" s="5">
        <v>0</v>
      </c>
      <c r="T277" s="5">
        <v>12.8</v>
      </c>
      <c r="U277" s="6">
        <v>130.19999999999999</v>
      </c>
      <c r="V277" s="7">
        <v>13.62</v>
      </c>
      <c r="W277" s="5">
        <v>9.02</v>
      </c>
      <c r="X277" s="5">
        <v>133</v>
      </c>
      <c r="Y277" s="5">
        <v>854</v>
      </c>
      <c r="Z277" s="1"/>
      <c r="AA277" s="5">
        <v>0</v>
      </c>
      <c r="AB277" s="5"/>
      <c r="AC277" s="6"/>
      <c r="AD277" s="7"/>
      <c r="AE277" s="5"/>
      <c r="AF277" s="5"/>
      <c r="AG277" s="5"/>
      <c r="AH277" s="1"/>
      <c r="AI277" s="5">
        <v>0</v>
      </c>
      <c r="AJ277" s="5"/>
      <c r="AK277" s="6"/>
      <c r="AL277" s="7"/>
      <c r="AM277" s="5"/>
      <c r="AN277" s="5"/>
      <c r="AO277" s="5"/>
      <c r="AP277" s="1"/>
      <c r="AQ277" s="5">
        <v>0</v>
      </c>
      <c r="AR277" s="5">
        <v>12.6</v>
      </c>
      <c r="AS277" s="6">
        <v>127.3</v>
      </c>
      <c r="AT277" s="7">
        <v>13.35</v>
      </c>
      <c r="AU277" s="5">
        <v>9</v>
      </c>
      <c r="AV277" s="5">
        <v>137</v>
      </c>
      <c r="AW277" s="5">
        <v>856</v>
      </c>
      <c r="AX277" s="1"/>
      <c r="AY277" s="5">
        <v>0</v>
      </c>
      <c r="AZ277" s="5"/>
      <c r="BA277" s="6"/>
      <c r="BB277" s="7"/>
      <c r="BC277" s="5"/>
      <c r="BD277" s="5"/>
      <c r="BE277" s="5"/>
      <c r="BF277" s="1"/>
      <c r="BG277" s="5">
        <v>0</v>
      </c>
      <c r="BH277" s="5">
        <v>13.4</v>
      </c>
      <c r="BI277" s="6">
        <v>127.8</v>
      </c>
      <c r="BJ277" s="7">
        <v>13.28</v>
      </c>
      <c r="BK277" s="5">
        <v>8.9700000000000006</v>
      </c>
      <c r="BL277" s="5">
        <v>137</v>
      </c>
      <c r="BM277" s="5">
        <v>855</v>
      </c>
      <c r="BN277" s="1"/>
      <c r="BO277" s="5">
        <v>0</v>
      </c>
      <c r="BP277" s="5">
        <v>13.4</v>
      </c>
      <c r="BQ277" s="6">
        <v>99</v>
      </c>
      <c r="BR277" s="7">
        <v>10.27</v>
      </c>
      <c r="BS277" s="5">
        <v>8.3800000000000008</v>
      </c>
      <c r="BT277" s="5">
        <v>139</v>
      </c>
      <c r="BU277" s="5">
        <v>893</v>
      </c>
    </row>
    <row r="278" spans="3:73" x14ac:dyDescent="0.35">
      <c r="C278" s="5">
        <v>1</v>
      </c>
      <c r="D278" s="5"/>
      <c r="E278" s="6"/>
      <c r="F278" s="7"/>
      <c r="G278" s="5"/>
      <c r="H278" s="5"/>
      <c r="I278" s="5"/>
      <c r="J278" s="1"/>
      <c r="K278" s="5">
        <v>1</v>
      </c>
      <c r="L278" s="5"/>
      <c r="M278" s="6"/>
      <c r="N278" s="7"/>
      <c r="O278" s="5"/>
      <c r="P278" s="5"/>
      <c r="Q278" s="5"/>
      <c r="R278" s="1"/>
      <c r="S278" s="5">
        <v>1</v>
      </c>
      <c r="T278" s="5">
        <v>12</v>
      </c>
      <c r="U278" s="6">
        <v>131.30000000000001</v>
      </c>
      <c r="V278" s="7">
        <v>13.95</v>
      </c>
      <c r="W278" s="5">
        <v>9.01</v>
      </c>
      <c r="X278" s="5">
        <v>135</v>
      </c>
      <c r="Y278" s="5">
        <v>858</v>
      </c>
      <c r="Z278" s="1"/>
      <c r="AA278" s="5">
        <v>1</v>
      </c>
      <c r="AB278" s="5"/>
      <c r="AC278" s="6"/>
      <c r="AD278" s="7"/>
      <c r="AE278" s="5"/>
      <c r="AF278" s="5"/>
      <c r="AG278" s="5"/>
      <c r="AH278" s="1"/>
      <c r="AI278" s="5">
        <v>1</v>
      </c>
      <c r="AJ278" s="5"/>
      <c r="AK278" s="6"/>
      <c r="AL278" s="7"/>
      <c r="AM278" s="5"/>
      <c r="AN278" s="5"/>
      <c r="AO278" s="5"/>
      <c r="AP278" s="1"/>
      <c r="AQ278" s="5">
        <v>1</v>
      </c>
      <c r="AR278" s="5">
        <v>12.4</v>
      </c>
      <c r="AS278" s="6">
        <v>126.6</v>
      </c>
      <c r="AT278" s="7">
        <v>13.35</v>
      </c>
      <c r="AU278" s="5">
        <v>8.92</v>
      </c>
      <c r="AV278" s="5">
        <v>139</v>
      </c>
      <c r="AW278" s="5">
        <v>858</v>
      </c>
      <c r="AX278" s="1"/>
      <c r="AY278" s="5">
        <v>1</v>
      </c>
      <c r="AZ278" s="5"/>
      <c r="BA278" s="6"/>
      <c r="BB278" s="7"/>
      <c r="BC278" s="5"/>
      <c r="BD278" s="5"/>
      <c r="BE278" s="5"/>
      <c r="BF278" s="1"/>
      <c r="BG278" s="5">
        <v>1</v>
      </c>
      <c r="BH278" s="5"/>
      <c r="BI278" s="6"/>
      <c r="BJ278" s="7"/>
      <c r="BK278" s="5"/>
      <c r="BL278" s="5"/>
      <c r="BM278" s="5"/>
      <c r="BN278" s="1"/>
      <c r="BO278" s="5">
        <v>1</v>
      </c>
      <c r="BP278" s="5"/>
      <c r="BQ278" s="6"/>
      <c r="BR278" s="7"/>
      <c r="BS278" s="5"/>
      <c r="BT278" s="5"/>
      <c r="BU278" s="5"/>
    </row>
    <row r="279" spans="3:73" x14ac:dyDescent="0.35">
      <c r="C279" s="5">
        <v>2</v>
      </c>
      <c r="D279" s="5"/>
      <c r="E279" s="6"/>
      <c r="F279" s="7"/>
      <c r="G279" s="5"/>
      <c r="H279" s="5"/>
      <c r="I279" s="5"/>
      <c r="J279" s="1"/>
      <c r="K279" s="5">
        <v>2</v>
      </c>
      <c r="L279" s="5"/>
      <c r="M279" s="6"/>
      <c r="N279" s="7"/>
      <c r="O279" s="5"/>
      <c r="P279" s="5"/>
      <c r="Q279" s="5"/>
      <c r="R279" s="1"/>
      <c r="S279" s="5">
        <v>2</v>
      </c>
      <c r="T279" s="5">
        <v>11.4</v>
      </c>
      <c r="U279" s="6">
        <v>120.7</v>
      </c>
      <c r="V279" s="7">
        <v>12.95</v>
      </c>
      <c r="W279" s="5">
        <v>8.86</v>
      </c>
      <c r="X279" s="5">
        <v>133</v>
      </c>
      <c r="Y279" s="5">
        <v>863</v>
      </c>
      <c r="Z279" s="1"/>
      <c r="AA279" s="5">
        <v>2</v>
      </c>
      <c r="AB279" s="5"/>
      <c r="AC279" s="6"/>
      <c r="AD279" s="7"/>
      <c r="AE279" s="5"/>
      <c r="AF279" s="5"/>
      <c r="AG279" s="5"/>
      <c r="AH279" s="1"/>
      <c r="AI279" s="5">
        <v>2</v>
      </c>
      <c r="AJ279" s="5"/>
      <c r="AK279" s="6"/>
      <c r="AL279" s="7"/>
      <c r="AM279" s="5"/>
      <c r="AN279" s="5"/>
      <c r="AO279" s="5"/>
      <c r="AP279" s="1"/>
      <c r="AQ279" s="5">
        <v>2</v>
      </c>
      <c r="AR279" s="5">
        <v>11.8</v>
      </c>
      <c r="AS279" s="6">
        <v>98.2</v>
      </c>
      <c r="AT279" s="7">
        <v>10.55</v>
      </c>
      <c r="AU279" s="5">
        <v>8.73</v>
      </c>
      <c r="AV279" s="5">
        <v>150</v>
      </c>
      <c r="AW279" s="5">
        <v>863</v>
      </c>
      <c r="AX279" s="1"/>
      <c r="AY279" s="5">
        <v>2</v>
      </c>
      <c r="AZ279" s="5"/>
      <c r="BA279" s="6"/>
      <c r="BB279" s="7"/>
      <c r="BC279" s="5"/>
      <c r="BD279" s="5"/>
      <c r="BE279" s="5"/>
      <c r="BF279" s="1"/>
      <c r="BG279" s="5">
        <v>2</v>
      </c>
      <c r="BH279" s="5"/>
      <c r="BI279" s="6"/>
      <c r="BJ279" s="7"/>
      <c r="BK279" s="5"/>
      <c r="BL279" s="5"/>
      <c r="BM279" s="5"/>
      <c r="BN279" s="1"/>
      <c r="BO279" s="5">
        <v>2</v>
      </c>
      <c r="BP279" s="5"/>
      <c r="BQ279" s="6"/>
      <c r="BR279" s="7"/>
      <c r="BS279" s="5"/>
      <c r="BT279" s="5"/>
      <c r="BU279" s="5"/>
    </row>
    <row r="280" spans="3:73" x14ac:dyDescent="0.35">
      <c r="C280" s="9">
        <v>3</v>
      </c>
      <c r="D280" s="9"/>
      <c r="E280" s="10"/>
      <c r="F280" s="11"/>
      <c r="G280" s="9"/>
      <c r="H280" s="9"/>
      <c r="I280" s="9"/>
      <c r="J280" s="1"/>
      <c r="K280" s="9">
        <v>3</v>
      </c>
      <c r="L280" s="9"/>
      <c r="M280" s="10"/>
      <c r="N280" s="11"/>
      <c r="O280" s="9"/>
      <c r="P280" s="9"/>
      <c r="Q280" s="9"/>
      <c r="R280" s="1"/>
      <c r="S280" s="9">
        <v>3</v>
      </c>
      <c r="T280" s="9">
        <v>11.2</v>
      </c>
      <c r="U280" s="10">
        <v>86.6</v>
      </c>
      <c r="V280" s="11">
        <v>9.3000000000000007</v>
      </c>
      <c r="W280" s="9">
        <v>8.74</v>
      </c>
      <c r="X280" s="9">
        <v>144</v>
      </c>
      <c r="Y280" s="9">
        <v>859</v>
      </c>
      <c r="Z280" s="1"/>
      <c r="AA280" s="9">
        <v>3</v>
      </c>
      <c r="AB280" s="9"/>
      <c r="AC280" s="10"/>
      <c r="AD280" s="11"/>
      <c r="AE280" s="9"/>
      <c r="AF280" s="9"/>
      <c r="AG280" s="9"/>
      <c r="AH280" s="1"/>
      <c r="AI280" s="9">
        <v>3</v>
      </c>
      <c r="AJ280" s="9"/>
      <c r="AK280" s="10"/>
      <c r="AL280" s="11"/>
      <c r="AM280" s="9"/>
      <c r="AN280" s="9"/>
      <c r="AO280" s="9"/>
      <c r="AP280" s="1"/>
      <c r="AQ280" s="9">
        <v>3</v>
      </c>
      <c r="AR280" s="9">
        <v>11.6</v>
      </c>
      <c r="AS280" s="10">
        <v>90.7</v>
      </c>
      <c r="AT280" s="11">
        <v>9.65</v>
      </c>
      <c r="AU280" s="9">
        <v>8.56</v>
      </c>
      <c r="AV280" s="9">
        <v>164</v>
      </c>
      <c r="AW280" s="9">
        <v>873</v>
      </c>
      <c r="AX280" s="1"/>
      <c r="AY280" s="9">
        <v>3</v>
      </c>
      <c r="AZ280" s="9"/>
      <c r="BA280" s="10"/>
      <c r="BB280" s="11"/>
      <c r="BC280" s="9"/>
      <c r="BD280" s="9"/>
      <c r="BE280" s="9"/>
      <c r="BF280" s="1"/>
      <c r="BG280" s="9">
        <v>3</v>
      </c>
      <c r="BH280" s="9"/>
      <c r="BI280" s="10"/>
      <c r="BJ280" s="11"/>
      <c r="BK280" s="9"/>
      <c r="BL280" s="9"/>
      <c r="BM280" s="9"/>
      <c r="BN280" s="1"/>
      <c r="BO280" s="9">
        <v>3</v>
      </c>
      <c r="BP280" s="9"/>
      <c r="BQ280" s="10"/>
      <c r="BR280" s="11"/>
      <c r="BS280" s="9"/>
      <c r="BT280" s="9"/>
      <c r="BU280" s="9"/>
    </row>
    <row r="281" spans="3:73" x14ac:dyDescent="0.35">
      <c r="C281" s="13"/>
      <c r="D281" s="57"/>
      <c r="E281" s="57"/>
      <c r="F281" s="57"/>
      <c r="G281" s="57"/>
      <c r="H281" s="57"/>
      <c r="I281" s="14"/>
      <c r="J281" s="1"/>
      <c r="K281" s="13"/>
      <c r="L281" s="57"/>
      <c r="M281" s="57"/>
      <c r="N281" s="57"/>
      <c r="O281" s="57"/>
      <c r="P281" s="57"/>
      <c r="Q281" s="14"/>
      <c r="R281" s="1"/>
      <c r="S281" s="13"/>
      <c r="T281" s="57"/>
      <c r="U281" s="57"/>
      <c r="V281" s="57"/>
      <c r="W281" s="57"/>
      <c r="X281" s="57"/>
      <c r="Y281" s="14"/>
      <c r="Z281" s="1"/>
      <c r="AA281" s="13"/>
      <c r="AB281" s="57"/>
      <c r="AC281" s="57"/>
      <c r="AD281" s="57"/>
      <c r="AE281" s="57"/>
      <c r="AF281" s="57"/>
      <c r="AG281" s="14"/>
      <c r="AH281" s="1"/>
      <c r="AI281" s="13"/>
      <c r="AJ281" s="57"/>
      <c r="AK281" s="57"/>
      <c r="AL281" s="57"/>
      <c r="AM281" s="57"/>
      <c r="AN281" s="57"/>
      <c r="AO281" s="14"/>
      <c r="AP281" s="1"/>
      <c r="AQ281" s="13"/>
      <c r="AR281" s="57"/>
      <c r="AS281" s="57"/>
      <c r="AT281" s="57"/>
      <c r="AU281" s="57"/>
      <c r="AV281" s="57"/>
      <c r="AW281" s="14"/>
      <c r="AX281" s="1"/>
      <c r="AY281" s="13"/>
      <c r="AZ281" s="57"/>
      <c r="BA281" s="57"/>
      <c r="BB281" s="57"/>
      <c r="BC281" s="57"/>
      <c r="BD281" s="57"/>
      <c r="BE281" s="14"/>
      <c r="BF281" s="1"/>
      <c r="BG281" s="13"/>
      <c r="BH281" s="57"/>
      <c r="BI281" s="57"/>
      <c r="BJ281" s="57"/>
      <c r="BK281" s="57"/>
      <c r="BL281" s="57"/>
      <c r="BM281" s="14"/>
      <c r="BN281" s="1"/>
      <c r="BO281" s="13"/>
      <c r="BP281" s="57"/>
      <c r="BQ281" s="57"/>
      <c r="BR281" s="57"/>
      <c r="BS281" s="57"/>
      <c r="BT281" s="57"/>
      <c r="BU281" s="14"/>
    </row>
    <row r="282" spans="3:73" x14ac:dyDescent="0.35">
      <c r="C282" s="13" t="s">
        <v>12</v>
      </c>
      <c r="D282" s="14"/>
      <c r="E282" s="15">
        <v>1.05</v>
      </c>
      <c r="F282" s="16"/>
      <c r="G282" s="17"/>
      <c r="H282" s="17"/>
      <c r="I282" s="18"/>
      <c r="J282" s="1"/>
      <c r="K282" s="13" t="s">
        <v>12</v>
      </c>
      <c r="L282" s="14"/>
      <c r="M282" s="15">
        <v>1.1000000000000001</v>
      </c>
      <c r="N282" s="16"/>
      <c r="O282" s="17"/>
      <c r="P282" s="17"/>
      <c r="Q282" s="18"/>
      <c r="R282" s="1"/>
      <c r="S282" s="13" t="s">
        <v>12</v>
      </c>
      <c r="T282" s="14"/>
      <c r="U282" s="15">
        <v>1.1499999999999999</v>
      </c>
      <c r="V282" s="16"/>
      <c r="W282" s="17"/>
      <c r="X282" s="17"/>
      <c r="Y282" s="18"/>
      <c r="Z282" s="1"/>
      <c r="AA282" s="13" t="s">
        <v>12</v>
      </c>
      <c r="AB282" s="14"/>
      <c r="AC282" s="15">
        <v>1.1000000000000001</v>
      </c>
      <c r="AD282" s="16" t="s">
        <v>35</v>
      </c>
      <c r="AE282" s="17"/>
      <c r="AF282" s="17"/>
      <c r="AG282" s="18"/>
      <c r="AH282" s="1"/>
      <c r="AI282" s="13" t="s">
        <v>12</v>
      </c>
      <c r="AJ282" s="14"/>
      <c r="AK282" s="15">
        <v>1.1000000000000001</v>
      </c>
      <c r="AL282" s="16"/>
      <c r="AM282" s="17"/>
      <c r="AN282" s="17"/>
      <c r="AO282" s="18"/>
      <c r="AP282" s="1"/>
      <c r="AQ282" s="13" t="s">
        <v>12</v>
      </c>
      <c r="AR282" s="14"/>
      <c r="AS282" s="15">
        <v>1.1000000000000001</v>
      </c>
      <c r="AT282" s="16"/>
      <c r="AU282" s="17"/>
      <c r="AV282" s="17"/>
      <c r="AW282" s="18"/>
      <c r="AX282" s="1"/>
      <c r="AY282" s="13" t="s">
        <v>12</v>
      </c>
      <c r="AZ282" s="14"/>
      <c r="BA282" s="15">
        <v>1.1499999999999999</v>
      </c>
      <c r="BB282" s="16"/>
      <c r="BC282" s="17"/>
      <c r="BD282" s="17"/>
      <c r="BE282" s="18"/>
      <c r="BF282" s="1"/>
      <c r="BG282" s="13" t="s">
        <v>12</v>
      </c>
      <c r="BH282" s="14"/>
      <c r="BI282" s="15"/>
      <c r="BJ282" s="16"/>
      <c r="BK282" s="17"/>
      <c r="BL282" s="17"/>
      <c r="BM282" s="18"/>
      <c r="BN282" s="1"/>
      <c r="BO282" s="13" t="s">
        <v>12</v>
      </c>
      <c r="BP282" s="14"/>
      <c r="BQ282" s="15"/>
      <c r="BR282" s="16"/>
      <c r="BS282" s="17"/>
      <c r="BT282" s="17"/>
      <c r="BU282" s="18"/>
    </row>
    <row r="283" spans="3:73" x14ac:dyDescent="0.35">
      <c r="C283" s="13" t="s">
        <v>14</v>
      </c>
      <c r="D283" s="14"/>
      <c r="E283" s="15">
        <v>3</v>
      </c>
      <c r="F283" s="22"/>
      <c r="G283" s="23"/>
      <c r="H283" s="23"/>
      <c r="I283" s="24"/>
      <c r="J283" s="1"/>
      <c r="K283" s="13" t="s">
        <v>14</v>
      </c>
      <c r="L283" s="14"/>
      <c r="M283" s="15">
        <v>3.3</v>
      </c>
      <c r="N283" s="22"/>
      <c r="O283" s="23"/>
      <c r="P283" s="23"/>
      <c r="Q283" s="24"/>
      <c r="R283" s="1"/>
      <c r="S283" s="13" t="s">
        <v>14</v>
      </c>
      <c r="T283" s="14"/>
      <c r="U283" s="15">
        <v>3.3</v>
      </c>
      <c r="V283" s="22"/>
      <c r="W283" s="23"/>
      <c r="X283" s="23"/>
      <c r="Y283" s="24"/>
      <c r="Z283" s="1"/>
      <c r="AA283" s="13" t="s">
        <v>14</v>
      </c>
      <c r="AB283" s="14"/>
      <c r="AC283" s="15">
        <v>2.9</v>
      </c>
      <c r="AD283" s="22"/>
      <c r="AE283" s="23"/>
      <c r="AF283" s="23"/>
      <c r="AG283" s="24"/>
      <c r="AH283" s="1"/>
      <c r="AI283" s="13" t="s">
        <v>14</v>
      </c>
      <c r="AJ283" s="14"/>
      <c r="AK283" s="15">
        <v>2.8</v>
      </c>
      <c r="AL283" s="22"/>
      <c r="AM283" s="23"/>
      <c r="AN283" s="23"/>
      <c r="AO283" s="24"/>
      <c r="AP283" s="1"/>
      <c r="AQ283" s="13" t="s">
        <v>14</v>
      </c>
      <c r="AR283" s="14"/>
      <c r="AS283" s="15">
        <v>3.3</v>
      </c>
      <c r="AT283" s="22"/>
      <c r="AU283" s="23"/>
      <c r="AV283" s="23"/>
      <c r="AW283" s="24"/>
      <c r="AX283" s="1"/>
      <c r="AY283" s="13" t="s">
        <v>14</v>
      </c>
      <c r="AZ283" s="14"/>
      <c r="BA283" s="15">
        <v>2.7</v>
      </c>
      <c r="BB283" s="22"/>
      <c r="BC283" s="23"/>
      <c r="BD283" s="23"/>
      <c r="BE283" s="24"/>
      <c r="BF283" s="1"/>
      <c r="BG283" s="13" t="s">
        <v>14</v>
      </c>
      <c r="BH283" s="14"/>
      <c r="BI283" s="15"/>
      <c r="BJ283" s="22"/>
      <c r="BK283" s="23"/>
      <c r="BL283" s="23"/>
      <c r="BM283" s="24"/>
      <c r="BN283" s="1"/>
      <c r="BO283" s="13" t="s">
        <v>14</v>
      </c>
      <c r="BP283" s="14"/>
      <c r="BQ283" s="15"/>
      <c r="BR283" s="22"/>
      <c r="BS283" s="23"/>
      <c r="BT283" s="23"/>
      <c r="BU283" s="24"/>
    </row>
    <row r="284" spans="3:73" x14ac:dyDescent="0.35">
      <c r="C284" s="13" t="s">
        <v>15</v>
      </c>
      <c r="D284" s="14"/>
      <c r="E284" s="15">
        <v>7.9</v>
      </c>
      <c r="F284" s="22"/>
      <c r="G284" s="23"/>
      <c r="H284" s="23"/>
      <c r="I284" s="24"/>
      <c r="J284" s="1"/>
      <c r="K284" s="13" t="s">
        <v>15</v>
      </c>
      <c r="L284" s="14"/>
      <c r="M284" s="15">
        <v>7.8</v>
      </c>
      <c r="N284" s="22"/>
      <c r="O284" s="23"/>
      <c r="P284" s="23"/>
      <c r="Q284" s="24"/>
      <c r="R284" s="1"/>
      <c r="S284" s="13" t="s">
        <v>15</v>
      </c>
      <c r="T284" s="14"/>
      <c r="U284" s="15">
        <v>7.1</v>
      </c>
      <c r="V284" s="22"/>
      <c r="W284" s="23"/>
      <c r="X284" s="23"/>
      <c r="Y284" s="24"/>
      <c r="Z284" s="1"/>
      <c r="AA284" s="13" t="s">
        <v>15</v>
      </c>
      <c r="AB284" s="14"/>
      <c r="AC284" s="15">
        <v>7.7</v>
      </c>
      <c r="AD284" s="22"/>
      <c r="AE284" s="23"/>
      <c r="AF284" s="23"/>
      <c r="AG284" s="24"/>
      <c r="AH284" s="1"/>
      <c r="AI284" s="13" t="s">
        <v>15</v>
      </c>
      <c r="AJ284" s="14"/>
      <c r="AK284" s="15">
        <v>7.7</v>
      </c>
      <c r="AL284" s="22"/>
      <c r="AM284" s="23"/>
      <c r="AN284" s="23"/>
      <c r="AO284" s="24"/>
      <c r="AP284" s="1"/>
      <c r="AQ284" s="13" t="s">
        <v>15</v>
      </c>
      <c r="AR284" s="14"/>
      <c r="AS284" s="15">
        <v>7.8</v>
      </c>
      <c r="AT284" s="22"/>
      <c r="AU284" s="23"/>
      <c r="AV284" s="23"/>
      <c r="AW284" s="24"/>
      <c r="AX284" s="1"/>
      <c r="AY284" s="13" t="s">
        <v>15</v>
      </c>
      <c r="AZ284" s="14"/>
      <c r="BA284" s="15">
        <v>8.8000000000000007</v>
      </c>
      <c r="BB284" s="22"/>
      <c r="BC284" s="23"/>
      <c r="BD284" s="23"/>
      <c r="BE284" s="24"/>
      <c r="BF284" s="1"/>
      <c r="BG284" s="13" t="s">
        <v>15</v>
      </c>
      <c r="BH284" s="14"/>
      <c r="BI284" s="15"/>
      <c r="BJ284" s="22"/>
      <c r="BK284" s="23"/>
      <c r="BL284" s="23"/>
      <c r="BM284" s="24"/>
      <c r="BN284" s="1"/>
      <c r="BO284" s="13" t="s">
        <v>15</v>
      </c>
      <c r="BP284" s="14"/>
      <c r="BQ284" s="15"/>
      <c r="BR284" s="22"/>
      <c r="BS284" s="23"/>
      <c r="BT284" s="23"/>
      <c r="BU284" s="24"/>
    </row>
    <row r="285" spans="3:73" x14ac:dyDescent="0.35">
      <c r="C285" s="13" t="s">
        <v>16</v>
      </c>
      <c r="D285" s="14"/>
      <c r="E285" s="15">
        <v>4.5999999999999996</v>
      </c>
      <c r="F285" s="22"/>
      <c r="G285" s="23"/>
      <c r="H285" s="23"/>
      <c r="I285" s="24"/>
      <c r="J285" s="1"/>
      <c r="K285" s="13" t="s">
        <v>16</v>
      </c>
      <c r="L285" s="14"/>
      <c r="M285" s="15">
        <v>4.2</v>
      </c>
      <c r="N285" s="22"/>
      <c r="O285" s="23"/>
      <c r="P285" s="23"/>
      <c r="Q285" s="24"/>
      <c r="R285" s="1"/>
      <c r="S285" s="13" t="s">
        <v>16</v>
      </c>
      <c r="T285" s="14"/>
      <c r="U285" s="15">
        <v>3.6</v>
      </c>
      <c r="V285" s="22"/>
      <c r="W285" s="23"/>
      <c r="X285" s="23"/>
      <c r="Y285" s="24"/>
      <c r="Z285" s="1"/>
      <c r="AA285" s="13" t="s">
        <v>16</v>
      </c>
      <c r="AB285" s="14"/>
      <c r="AC285" s="15">
        <v>3</v>
      </c>
      <c r="AD285" s="22"/>
      <c r="AE285" s="23"/>
      <c r="AF285" s="23"/>
      <c r="AG285" s="24"/>
      <c r="AH285" s="1"/>
      <c r="AI285" s="13" t="s">
        <v>16</v>
      </c>
      <c r="AJ285" s="14"/>
      <c r="AK285" s="15">
        <v>4.5999999999999996</v>
      </c>
      <c r="AL285" s="22"/>
      <c r="AM285" s="23"/>
      <c r="AN285" s="23"/>
      <c r="AO285" s="24"/>
      <c r="AP285" s="1"/>
      <c r="AQ285" s="13" t="s">
        <v>16</v>
      </c>
      <c r="AR285" s="14"/>
      <c r="AS285" s="15">
        <v>4.5999999999999996</v>
      </c>
      <c r="AT285" s="22"/>
      <c r="AU285" s="23"/>
      <c r="AV285" s="23"/>
      <c r="AW285" s="24"/>
      <c r="AX285" s="1"/>
      <c r="AY285" s="13" t="s">
        <v>16</v>
      </c>
      <c r="AZ285" s="14"/>
      <c r="BA285" s="15">
        <v>5.9</v>
      </c>
      <c r="BB285" s="22"/>
      <c r="BC285" s="23"/>
      <c r="BD285" s="23"/>
      <c r="BE285" s="24"/>
      <c r="BF285" s="1"/>
      <c r="BG285" s="13" t="s">
        <v>16</v>
      </c>
      <c r="BH285" s="14"/>
      <c r="BI285" s="15"/>
      <c r="BJ285" s="22"/>
      <c r="BK285" s="23"/>
      <c r="BL285" s="23"/>
      <c r="BM285" s="24"/>
      <c r="BN285" s="1"/>
      <c r="BO285" s="13" t="s">
        <v>16</v>
      </c>
      <c r="BP285" s="14"/>
      <c r="BQ285" s="15"/>
      <c r="BR285" s="22"/>
      <c r="BS285" s="23"/>
      <c r="BT285" s="23"/>
      <c r="BU285" s="24"/>
    </row>
    <row r="286" spans="3:73" x14ac:dyDescent="0.35">
      <c r="C286" s="13" t="s">
        <v>17</v>
      </c>
      <c r="D286" s="14"/>
      <c r="E286" s="15">
        <v>32.799999999999997</v>
      </c>
      <c r="F286" s="26"/>
      <c r="G286" s="27"/>
      <c r="H286" s="27"/>
      <c r="I286" s="28"/>
      <c r="J286" s="29"/>
      <c r="K286" s="13" t="s">
        <v>17</v>
      </c>
      <c r="L286" s="14"/>
      <c r="M286" s="15">
        <v>35.6</v>
      </c>
      <c r="N286" s="26"/>
      <c r="O286" s="27"/>
      <c r="P286" s="27"/>
      <c r="Q286" s="28"/>
      <c r="R286" s="29"/>
      <c r="S286" s="13" t="s">
        <v>17</v>
      </c>
      <c r="T286" s="14"/>
      <c r="U286" s="15">
        <v>28.4</v>
      </c>
      <c r="V286" s="26"/>
      <c r="W286" s="27"/>
      <c r="X286" s="27"/>
      <c r="Y286" s="28"/>
      <c r="Z286" s="29"/>
      <c r="AA286" s="13" t="s">
        <v>17</v>
      </c>
      <c r="AB286" s="14"/>
      <c r="AC286" s="15">
        <v>30.6</v>
      </c>
      <c r="AD286" s="26"/>
      <c r="AE286" s="27"/>
      <c r="AF286" s="27"/>
      <c r="AG286" s="28"/>
      <c r="AH286" s="29"/>
      <c r="AI286" s="13" t="s">
        <v>17</v>
      </c>
      <c r="AJ286" s="14"/>
      <c r="AK286" s="15">
        <v>25.1</v>
      </c>
      <c r="AL286" s="26"/>
      <c r="AM286" s="27"/>
      <c r="AN286" s="27"/>
      <c r="AO286" s="28"/>
      <c r="AP286" s="29"/>
      <c r="AQ286" s="13" t="s">
        <v>17</v>
      </c>
      <c r="AR286" s="14"/>
      <c r="AS286" s="15">
        <v>33.799999999999997</v>
      </c>
      <c r="AT286" s="26"/>
      <c r="AU286" s="27"/>
      <c r="AV286" s="27"/>
      <c r="AW286" s="28"/>
      <c r="AX286" s="29"/>
      <c r="AY286" s="13" t="s">
        <v>17</v>
      </c>
      <c r="AZ286" s="14"/>
      <c r="BA286" s="15">
        <v>35.799999999999997</v>
      </c>
      <c r="BB286" s="26"/>
      <c r="BC286" s="27"/>
      <c r="BD286" s="27"/>
      <c r="BE286" s="28"/>
      <c r="BF286" s="29"/>
      <c r="BG286" s="13" t="s">
        <v>17</v>
      </c>
      <c r="BH286" s="14"/>
      <c r="BI286" s="15"/>
      <c r="BJ286" s="26"/>
      <c r="BK286" s="27"/>
      <c r="BL286" s="27"/>
      <c r="BM286" s="28"/>
      <c r="BN286" s="29"/>
      <c r="BO286" s="13" t="s">
        <v>17</v>
      </c>
      <c r="BP286" s="14"/>
      <c r="BQ286" s="15"/>
      <c r="BR286" s="26"/>
      <c r="BS286" s="27"/>
      <c r="BT286" s="27"/>
      <c r="BU286" s="28"/>
    </row>
    <row r="290" spans="3:73" x14ac:dyDescent="0.35">
      <c r="C290" s="104">
        <v>41563</v>
      </c>
      <c r="D290" s="57"/>
      <c r="E290" s="57"/>
      <c r="F290" s="57"/>
      <c r="G290" s="57"/>
      <c r="H290" s="57"/>
      <c r="I290" s="57"/>
      <c r="J290" s="57"/>
      <c r="K290" s="104">
        <v>41563</v>
      </c>
      <c r="L290" s="57"/>
      <c r="M290" s="57"/>
      <c r="N290" s="57"/>
      <c r="O290" s="57"/>
      <c r="P290" s="57"/>
      <c r="Q290" s="57"/>
      <c r="R290" s="57"/>
      <c r="S290" s="104">
        <v>41563</v>
      </c>
      <c r="T290" s="57"/>
      <c r="U290" s="57"/>
      <c r="V290" s="57"/>
      <c r="W290" s="57"/>
      <c r="X290" s="57"/>
      <c r="Y290" s="57"/>
      <c r="Z290" s="57"/>
      <c r="AA290" s="104">
        <v>41563</v>
      </c>
      <c r="AB290" s="57"/>
      <c r="AC290" s="57"/>
      <c r="AD290" s="57"/>
      <c r="AE290" s="57"/>
      <c r="AF290" s="57"/>
      <c r="AG290" s="57"/>
      <c r="AH290" s="57"/>
      <c r="AI290" s="104">
        <v>41563</v>
      </c>
      <c r="AJ290" s="57"/>
      <c r="AK290" s="57"/>
      <c r="AL290" s="57"/>
      <c r="AM290" s="57"/>
      <c r="AN290" s="57"/>
      <c r="AO290" s="57"/>
      <c r="AP290" s="57"/>
      <c r="AQ290" s="104">
        <v>41563</v>
      </c>
      <c r="AR290" s="57"/>
      <c r="AS290" s="57"/>
      <c r="AT290" s="57"/>
      <c r="AU290" s="57"/>
      <c r="AV290" s="57"/>
      <c r="AW290" s="57"/>
      <c r="AX290" s="57"/>
      <c r="AY290" s="104">
        <v>41563</v>
      </c>
      <c r="AZ290" s="57"/>
      <c r="BA290" s="57"/>
      <c r="BB290" s="57"/>
      <c r="BC290" s="57"/>
      <c r="BD290" s="57"/>
      <c r="BE290" s="14"/>
      <c r="BF290" s="57"/>
      <c r="BG290" s="57"/>
      <c r="BH290" s="57"/>
      <c r="BI290" s="57"/>
      <c r="BJ290" s="57"/>
      <c r="BK290" s="57"/>
      <c r="BL290" s="57"/>
      <c r="BM290" s="57"/>
      <c r="BN290" s="57"/>
      <c r="BO290" s="57"/>
      <c r="BP290" s="57"/>
      <c r="BQ290" s="57"/>
      <c r="BR290" s="57"/>
      <c r="BS290" s="57"/>
      <c r="BT290" s="57"/>
      <c r="BU290" s="14"/>
    </row>
    <row r="291" spans="3:73" x14ac:dyDescent="0.35">
      <c r="C291" s="58">
        <v>5</v>
      </c>
      <c r="D291" s="59"/>
      <c r="E291" s="59"/>
      <c r="F291" s="59"/>
      <c r="G291" s="59"/>
      <c r="H291" s="59"/>
      <c r="I291" s="60"/>
      <c r="J291" s="1"/>
      <c r="K291" s="58">
        <v>6</v>
      </c>
      <c r="L291" s="59"/>
      <c r="M291" s="59"/>
      <c r="N291" s="59"/>
      <c r="O291" s="59"/>
      <c r="P291" s="59"/>
      <c r="Q291" s="60"/>
      <c r="R291" s="1"/>
      <c r="S291" s="58">
        <v>7</v>
      </c>
      <c r="T291" s="59"/>
      <c r="U291" s="59"/>
      <c r="V291" s="59"/>
      <c r="W291" s="59"/>
      <c r="X291" s="59"/>
      <c r="Y291" s="60"/>
      <c r="Z291" s="1"/>
      <c r="AA291" s="58">
        <v>8</v>
      </c>
      <c r="AB291" s="59"/>
      <c r="AC291" s="59"/>
      <c r="AD291" s="59"/>
      <c r="AE291" s="59"/>
      <c r="AF291" s="59"/>
      <c r="AG291" s="60"/>
      <c r="AH291" s="1"/>
      <c r="AI291" s="58">
        <v>9</v>
      </c>
      <c r="AJ291" s="59"/>
      <c r="AK291" s="59"/>
      <c r="AL291" s="59"/>
      <c r="AM291" s="59"/>
      <c r="AN291" s="59"/>
      <c r="AO291" s="60"/>
      <c r="AP291" s="1"/>
      <c r="AQ291" s="58">
        <v>10</v>
      </c>
      <c r="AR291" s="59"/>
      <c r="AS291" s="59"/>
      <c r="AT291" s="59"/>
      <c r="AU291" s="59"/>
      <c r="AV291" s="59"/>
      <c r="AW291" s="60"/>
      <c r="AX291" s="1"/>
      <c r="AY291" s="58">
        <v>11</v>
      </c>
      <c r="AZ291" s="59"/>
      <c r="BA291" s="59"/>
      <c r="BB291" s="59"/>
      <c r="BC291" s="59"/>
      <c r="BD291" s="59"/>
      <c r="BE291" s="60"/>
      <c r="BF291" s="1"/>
      <c r="BG291" s="58" t="s">
        <v>23</v>
      </c>
      <c r="BH291" s="59"/>
      <c r="BI291" s="59"/>
      <c r="BJ291" s="59"/>
      <c r="BK291" s="59"/>
      <c r="BL291" s="59"/>
      <c r="BM291" s="60"/>
      <c r="BN291" s="1"/>
      <c r="BO291" s="58" t="s">
        <v>22</v>
      </c>
      <c r="BP291" s="59"/>
      <c r="BQ291" s="59"/>
      <c r="BR291" s="59"/>
      <c r="BS291" s="59"/>
      <c r="BT291" s="59"/>
      <c r="BU291" s="60"/>
    </row>
    <row r="292" spans="3:73" x14ac:dyDescent="0.35">
      <c r="C292" s="2" t="s">
        <v>0</v>
      </c>
      <c r="D292" s="2" t="s">
        <v>1</v>
      </c>
      <c r="E292" s="63" t="s">
        <v>2</v>
      </c>
      <c r="F292" s="64"/>
      <c r="G292" s="3" t="s">
        <v>3</v>
      </c>
      <c r="H292" s="2" t="s">
        <v>4</v>
      </c>
      <c r="I292" s="2" t="s">
        <v>5</v>
      </c>
      <c r="J292" s="1"/>
      <c r="K292" s="2" t="s">
        <v>0</v>
      </c>
      <c r="L292" s="2" t="s">
        <v>1</v>
      </c>
      <c r="M292" s="63" t="s">
        <v>2</v>
      </c>
      <c r="N292" s="64"/>
      <c r="O292" s="3" t="s">
        <v>3</v>
      </c>
      <c r="P292" s="2" t="s">
        <v>4</v>
      </c>
      <c r="Q292" s="2" t="s">
        <v>5</v>
      </c>
      <c r="R292" s="1"/>
      <c r="S292" s="2" t="s">
        <v>0</v>
      </c>
      <c r="T292" s="2" t="s">
        <v>1</v>
      </c>
      <c r="U292" s="63" t="s">
        <v>2</v>
      </c>
      <c r="V292" s="64"/>
      <c r="W292" s="3" t="s">
        <v>3</v>
      </c>
      <c r="X292" s="2" t="s">
        <v>4</v>
      </c>
      <c r="Y292" s="2" t="s">
        <v>5</v>
      </c>
      <c r="Z292" s="1"/>
      <c r="AA292" s="2" t="s">
        <v>0</v>
      </c>
      <c r="AB292" s="2" t="s">
        <v>1</v>
      </c>
      <c r="AC292" s="63" t="s">
        <v>2</v>
      </c>
      <c r="AD292" s="64"/>
      <c r="AE292" s="3" t="s">
        <v>3</v>
      </c>
      <c r="AF292" s="2" t="s">
        <v>4</v>
      </c>
      <c r="AG292" s="2" t="s">
        <v>5</v>
      </c>
      <c r="AH292" s="1"/>
      <c r="AI292" s="2" t="s">
        <v>0</v>
      </c>
      <c r="AJ292" s="2" t="s">
        <v>1</v>
      </c>
      <c r="AK292" s="63" t="s">
        <v>2</v>
      </c>
      <c r="AL292" s="64"/>
      <c r="AM292" s="3" t="s">
        <v>3</v>
      </c>
      <c r="AN292" s="2" t="s">
        <v>4</v>
      </c>
      <c r="AO292" s="2" t="s">
        <v>5</v>
      </c>
      <c r="AP292" s="1"/>
      <c r="AQ292" s="2" t="s">
        <v>0</v>
      </c>
      <c r="AR292" s="2" t="s">
        <v>1</v>
      </c>
      <c r="AS292" s="63" t="s">
        <v>2</v>
      </c>
      <c r="AT292" s="64"/>
      <c r="AU292" s="3" t="s">
        <v>3</v>
      </c>
      <c r="AV292" s="2" t="s">
        <v>4</v>
      </c>
      <c r="AW292" s="2" t="s">
        <v>5</v>
      </c>
      <c r="AX292" s="1"/>
      <c r="AY292" s="2" t="s">
        <v>0</v>
      </c>
      <c r="AZ292" s="2" t="s">
        <v>1</v>
      </c>
      <c r="BA292" s="63" t="s">
        <v>2</v>
      </c>
      <c r="BB292" s="64"/>
      <c r="BC292" s="3" t="s">
        <v>3</v>
      </c>
      <c r="BD292" s="2" t="s">
        <v>4</v>
      </c>
      <c r="BE292" s="2" t="s">
        <v>5</v>
      </c>
      <c r="BF292" s="1"/>
      <c r="BG292" s="2" t="s">
        <v>0</v>
      </c>
      <c r="BH292" s="2" t="s">
        <v>1</v>
      </c>
      <c r="BI292" s="63" t="s">
        <v>2</v>
      </c>
      <c r="BJ292" s="64"/>
      <c r="BK292" s="3" t="s">
        <v>3</v>
      </c>
      <c r="BL292" s="2" t="s">
        <v>4</v>
      </c>
      <c r="BM292" s="2" t="s">
        <v>5</v>
      </c>
      <c r="BN292" s="1"/>
      <c r="BO292" s="2" t="s">
        <v>0</v>
      </c>
      <c r="BP292" s="2" t="s">
        <v>1</v>
      </c>
      <c r="BQ292" s="63" t="s">
        <v>2</v>
      </c>
      <c r="BR292" s="64"/>
      <c r="BS292" s="3" t="s">
        <v>3</v>
      </c>
      <c r="BT292" s="2" t="s">
        <v>4</v>
      </c>
      <c r="BU292" s="2" t="s">
        <v>5</v>
      </c>
    </row>
    <row r="293" spans="3:73" x14ac:dyDescent="0.35">
      <c r="C293" s="5" t="s">
        <v>6</v>
      </c>
      <c r="D293" s="5" t="s">
        <v>7</v>
      </c>
      <c r="E293" s="6" t="s">
        <v>8</v>
      </c>
      <c r="F293" s="7" t="s">
        <v>9</v>
      </c>
      <c r="G293" s="5"/>
      <c r="H293" s="5" t="s">
        <v>10</v>
      </c>
      <c r="I293" s="5" t="s">
        <v>11</v>
      </c>
      <c r="J293" s="1"/>
      <c r="K293" s="5" t="s">
        <v>6</v>
      </c>
      <c r="L293" s="5" t="s">
        <v>7</v>
      </c>
      <c r="M293" s="6" t="s">
        <v>8</v>
      </c>
      <c r="N293" s="7" t="s">
        <v>9</v>
      </c>
      <c r="O293" s="5"/>
      <c r="P293" s="5" t="s">
        <v>10</v>
      </c>
      <c r="Q293" s="5" t="s">
        <v>11</v>
      </c>
      <c r="R293" s="1"/>
      <c r="S293" s="5" t="s">
        <v>6</v>
      </c>
      <c r="T293" s="5" t="s">
        <v>7</v>
      </c>
      <c r="U293" s="6" t="s">
        <v>8</v>
      </c>
      <c r="V293" s="7" t="s">
        <v>9</v>
      </c>
      <c r="W293" s="5"/>
      <c r="X293" s="5" t="s">
        <v>10</v>
      </c>
      <c r="Y293" s="5" t="s">
        <v>11</v>
      </c>
      <c r="Z293" s="1"/>
      <c r="AA293" s="5" t="s">
        <v>6</v>
      </c>
      <c r="AB293" s="5" t="s">
        <v>7</v>
      </c>
      <c r="AC293" s="6" t="s">
        <v>8</v>
      </c>
      <c r="AD293" s="7" t="s">
        <v>9</v>
      </c>
      <c r="AE293" s="5"/>
      <c r="AF293" s="5" t="s">
        <v>10</v>
      </c>
      <c r="AG293" s="5" t="s">
        <v>11</v>
      </c>
      <c r="AH293" s="1"/>
      <c r="AI293" s="5" t="s">
        <v>6</v>
      </c>
      <c r="AJ293" s="5" t="s">
        <v>7</v>
      </c>
      <c r="AK293" s="6" t="s">
        <v>8</v>
      </c>
      <c r="AL293" s="7" t="s">
        <v>9</v>
      </c>
      <c r="AM293" s="5"/>
      <c r="AN293" s="5" t="s">
        <v>10</v>
      </c>
      <c r="AO293" s="5" t="s">
        <v>11</v>
      </c>
      <c r="AP293" s="1"/>
      <c r="AQ293" s="5" t="s">
        <v>6</v>
      </c>
      <c r="AR293" s="5" t="s">
        <v>7</v>
      </c>
      <c r="AS293" s="6" t="s">
        <v>8</v>
      </c>
      <c r="AT293" s="7" t="s">
        <v>9</v>
      </c>
      <c r="AU293" s="5"/>
      <c r="AV293" s="5" t="s">
        <v>10</v>
      </c>
      <c r="AW293" s="5" t="s">
        <v>11</v>
      </c>
      <c r="AX293" s="1"/>
      <c r="AY293" s="5" t="s">
        <v>6</v>
      </c>
      <c r="AZ293" s="5" t="s">
        <v>7</v>
      </c>
      <c r="BA293" s="6" t="s">
        <v>8</v>
      </c>
      <c r="BB293" s="7" t="s">
        <v>9</v>
      </c>
      <c r="BC293" s="5"/>
      <c r="BD293" s="5" t="s">
        <v>10</v>
      </c>
      <c r="BE293" s="5" t="s">
        <v>11</v>
      </c>
      <c r="BF293" s="1"/>
      <c r="BG293" s="5" t="s">
        <v>6</v>
      </c>
      <c r="BH293" s="5" t="s">
        <v>7</v>
      </c>
      <c r="BI293" s="6" t="s">
        <v>8</v>
      </c>
      <c r="BJ293" s="7" t="s">
        <v>9</v>
      </c>
      <c r="BK293" s="5"/>
      <c r="BL293" s="5" t="s">
        <v>10</v>
      </c>
      <c r="BM293" s="5" t="s">
        <v>11</v>
      </c>
      <c r="BN293" s="1"/>
      <c r="BO293" s="5" t="s">
        <v>6</v>
      </c>
      <c r="BP293" s="5" t="s">
        <v>7</v>
      </c>
      <c r="BQ293" s="6" t="s">
        <v>8</v>
      </c>
      <c r="BR293" s="7" t="s">
        <v>9</v>
      </c>
      <c r="BS293" s="5"/>
      <c r="BT293" s="5" t="s">
        <v>10</v>
      </c>
      <c r="BU293" s="5" t="s">
        <v>11</v>
      </c>
    </row>
    <row r="294" spans="3:73" x14ac:dyDescent="0.35">
      <c r="C294" s="5">
        <v>0</v>
      </c>
      <c r="D294" s="5"/>
      <c r="E294" s="6"/>
      <c r="F294" s="7"/>
      <c r="G294" s="5"/>
      <c r="H294" s="5"/>
      <c r="I294" s="5"/>
      <c r="J294" s="1"/>
      <c r="K294" s="5">
        <v>0</v>
      </c>
      <c r="L294" s="5"/>
      <c r="M294" s="6"/>
      <c r="N294" s="7"/>
      <c r="O294" s="5"/>
      <c r="P294" s="5"/>
      <c r="Q294" s="5"/>
      <c r="R294" s="1"/>
      <c r="S294" s="5">
        <v>0</v>
      </c>
      <c r="T294" s="5">
        <v>10.4</v>
      </c>
      <c r="U294" s="6">
        <v>92</v>
      </c>
      <c r="V294" s="7">
        <v>10.23</v>
      </c>
      <c r="W294" s="5">
        <v>8.68</v>
      </c>
      <c r="X294" s="5">
        <v>109</v>
      </c>
      <c r="Y294" s="5">
        <v>857</v>
      </c>
      <c r="Z294" s="1"/>
      <c r="AA294" s="5">
        <v>0</v>
      </c>
      <c r="AB294" s="5"/>
      <c r="AC294" s="6"/>
      <c r="AD294" s="7"/>
      <c r="AE294" s="5"/>
      <c r="AF294" s="5"/>
      <c r="AG294" s="5"/>
      <c r="AH294" s="1"/>
      <c r="AI294" s="5">
        <v>0</v>
      </c>
      <c r="AJ294" s="5"/>
      <c r="AK294" s="6"/>
      <c r="AL294" s="7"/>
      <c r="AM294" s="5"/>
      <c r="AN294" s="5"/>
      <c r="AO294" s="5"/>
      <c r="AP294" s="1"/>
      <c r="AQ294" s="5">
        <v>0</v>
      </c>
      <c r="AR294" s="5">
        <v>10.4</v>
      </c>
      <c r="AS294" s="6">
        <v>91.2</v>
      </c>
      <c r="AT294" s="7">
        <v>10.130000000000001</v>
      </c>
      <c r="AU294" s="5">
        <v>8.66</v>
      </c>
      <c r="AV294" s="5">
        <v>176</v>
      </c>
      <c r="AW294" s="5">
        <v>856</v>
      </c>
      <c r="AX294" s="1"/>
      <c r="AY294" s="5">
        <v>0</v>
      </c>
      <c r="AZ294" s="5"/>
      <c r="BA294" s="6"/>
      <c r="BB294" s="7"/>
      <c r="BC294" s="5"/>
      <c r="BD294" s="5"/>
      <c r="BE294" s="5"/>
      <c r="BF294" s="1"/>
      <c r="BG294" s="5">
        <v>0</v>
      </c>
      <c r="BH294" s="5">
        <v>10.7</v>
      </c>
      <c r="BI294" s="6">
        <v>99.9</v>
      </c>
      <c r="BJ294" s="7">
        <v>11.02</v>
      </c>
      <c r="BK294" s="5">
        <v>8.5299999999999994</v>
      </c>
      <c r="BL294" s="5">
        <v>124</v>
      </c>
      <c r="BM294" s="5">
        <v>857</v>
      </c>
      <c r="BN294" s="1"/>
      <c r="BO294" s="5">
        <v>0</v>
      </c>
      <c r="BP294" s="5">
        <v>10.4</v>
      </c>
      <c r="BQ294" s="6">
        <v>102</v>
      </c>
      <c r="BR294" s="7">
        <v>11.1</v>
      </c>
      <c r="BS294" s="5">
        <v>8.24</v>
      </c>
      <c r="BT294" s="5">
        <v>142</v>
      </c>
      <c r="BU294" s="5">
        <v>845</v>
      </c>
    </row>
    <row r="295" spans="3:73" x14ac:dyDescent="0.35">
      <c r="C295" s="5">
        <v>1</v>
      </c>
      <c r="D295" s="5"/>
      <c r="E295" s="6"/>
      <c r="F295" s="7"/>
      <c r="G295" s="5"/>
      <c r="H295" s="5"/>
      <c r="I295" s="5"/>
      <c r="J295" s="1"/>
      <c r="K295" s="5">
        <v>1</v>
      </c>
      <c r="L295" s="5"/>
      <c r="M295" s="6"/>
      <c r="N295" s="7"/>
      <c r="O295" s="5"/>
      <c r="P295" s="5"/>
      <c r="Q295" s="5"/>
      <c r="R295" s="1"/>
      <c r="S295" s="5">
        <v>1</v>
      </c>
      <c r="T295" s="5">
        <v>10.4</v>
      </c>
      <c r="U295" s="6">
        <v>92</v>
      </c>
      <c r="V295" s="7">
        <v>10.24</v>
      </c>
      <c r="W295" s="5">
        <v>8.64</v>
      </c>
      <c r="X295" s="5">
        <v>103</v>
      </c>
      <c r="Y295" s="5">
        <v>857</v>
      </c>
      <c r="Z295" s="1"/>
      <c r="AA295" s="5">
        <v>1</v>
      </c>
      <c r="AB295" s="5"/>
      <c r="AC295" s="6"/>
      <c r="AD295" s="7"/>
      <c r="AE295" s="5"/>
      <c r="AF295" s="5"/>
      <c r="AG295" s="5"/>
      <c r="AH295" s="1"/>
      <c r="AI295" s="5">
        <v>1</v>
      </c>
      <c r="AJ295" s="5"/>
      <c r="AK295" s="6"/>
      <c r="AL295" s="7"/>
      <c r="AM295" s="5"/>
      <c r="AN295" s="5"/>
      <c r="AO295" s="5"/>
      <c r="AP295" s="1"/>
      <c r="AQ295" s="5">
        <v>1</v>
      </c>
      <c r="AR295" s="5">
        <v>10.4</v>
      </c>
      <c r="AS295" s="6">
        <v>91.4</v>
      </c>
      <c r="AT295" s="7">
        <v>10.17</v>
      </c>
      <c r="AU295" s="5">
        <v>8.65</v>
      </c>
      <c r="AV295" s="5">
        <v>180</v>
      </c>
      <c r="AW295" s="5">
        <v>857</v>
      </c>
      <c r="AX295" s="1"/>
      <c r="AY295" s="5">
        <v>1</v>
      </c>
      <c r="AZ295" s="5"/>
      <c r="BA295" s="6"/>
      <c r="BB295" s="7"/>
      <c r="BC295" s="5"/>
      <c r="BD295" s="5"/>
      <c r="BE295" s="5"/>
      <c r="BF295" s="1"/>
      <c r="BG295" s="5">
        <v>1</v>
      </c>
      <c r="BH295" s="5"/>
      <c r="BI295" s="6"/>
      <c r="BJ295" s="7"/>
      <c r="BK295" s="5"/>
      <c r="BL295" s="5"/>
      <c r="BM295" s="5"/>
      <c r="BN295" s="1"/>
      <c r="BO295" s="5">
        <v>1</v>
      </c>
      <c r="BP295" s="5"/>
      <c r="BQ295" s="6"/>
      <c r="BR295" s="7"/>
      <c r="BS295" s="5"/>
      <c r="BT295" s="5"/>
      <c r="BU295" s="5"/>
    </row>
    <row r="296" spans="3:73" x14ac:dyDescent="0.35">
      <c r="C296" s="5">
        <v>2</v>
      </c>
      <c r="D296" s="5"/>
      <c r="E296" s="6"/>
      <c r="F296" s="7"/>
      <c r="G296" s="5"/>
      <c r="H296" s="5"/>
      <c r="I296" s="5"/>
      <c r="J296" s="1"/>
      <c r="K296" s="5">
        <v>2</v>
      </c>
      <c r="L296" s="5"/>
      <c r="M296" s="6"/>
      <c r="N296" s="7"/>
      <c r="O296" s="5"/>
      <c r="P296" s="5"/>
      <c r="Q296" s="5"/>
      <c r="R296" s="1"/>
      <c r="S296" s="5">
        <v>2</v>
      </c>
      <c r="T296" s="5">
        <v>10.4</v>
      </c>
      <c r="U296" s="6">
        <v>90.2</v>
      </c>
      <c r="V296" s="7">
        <v>10.08</v>
      </c>
      <c r="W296" s="5">
        <v>8.64</v>
      </c>
      <c r="X296" s="5">
        <v>95</v>
      </c>
      <c r="Y296" s="5">
        <v>857</v>
      </c>
      <c r="Z296" s="1"/>
      <c r="AA296" s="5">
        <v>2</v>
      </c>
      <c r="AB296" s="5"/>
      <c r="AC296" s="6"/>
      <c r="AD296" s="7"/>
      <c r="AE296" s="5"/>
      <c r="AF296" s="5"/>
      <c r="AG296" s="5"/>
      <c r="AH296" s="1"/>
      <c r="AI296" s="5">
        <v>2</v>
      </c>
      <c r="AJ296" s="5"/>
      <c r="AK296" s="6"/>
      <c r="AL296" s="7"/>
      <c r="AM296" s="5"/>
      <c r="AN296" s="5"/>
      <c r="AO296" s="5"/>
      <c r="AP296" s="1"/>
      <c r="AQ296" s="5">
        <v>2</v>
      </c>
      <c r="AR296" s="5">
        <v>10.4</v>
      </c>
      <c r="AS296" s="6">
        <v>91.1</v>
      </c>
      <c r="AT296" s="7">
        <v>10.09</v>
      </c>
      <c r="AU296" s="5">
        <v>8.64</v>
      </c>
      <c r="AV296" s="5">
        <v>182</v>
      </c>
      <c r="AW296" s="5">
        <v>858</v>
      </c>
      <c r="AX296" s="1"/>
      <c r="AY296" s="5">
        <v>2</v>
      </c>
      <c r="AZ296" s="5"/>
      <c r="BA296" s="6"/>
      <c r="BB296" s="7"/>
      <c r="BC296" s="5"/>
      <c r="BD296" s="5"/>
      <c r="BE296" s="5"/>
      <c r="BF296" s="1"/>
      <c r="BG296" s="5">
        <v>2</v>
      </c>
      <c r="BH296" s="5"/>
      <c r="BI296" s="6"/>
      <c r="BJ296" s="7"/>
      <c r="BK296" s="5"/>
      <c r="BL296" s="5"/>
      <c r="BM296" s="5"/>
      <c r="BN296" s="1"/>
      <c r="BO296" s="5">
        <v>2</v>
      </c>
      <c r="BP296" s="5"/>
      <c r="BQ296" s="6"/>
      <c r="BR296" s="7"/>
      <c r="BS296" s="5"/>
      <c r="BT296" s="5"/>
      <c r="BU296" s="5"/>
    </row>
    <row r="297" spans="3:73" x14ac:dyDescent="0.35">
      <c r="C297" s="9">
        <v>3</v>
      </c>
      <c r="D297" s="9"/>
      <c r="E297" s="10"/>
      <c r="F297" s="11"/>
      <c r="G297" s="9"/>
      <c r="H297" s="9"/>
      <c r="I297" s="9"/>
      <c r="J297" s="1"/>
      <c r="K297" s="9">
        <v>3</v>
      </c>
      <c r="L297" s="9"/>
      <c r="M297" s="10"/>
      <c r="N297" s="11"/>
      <c r="O297" s="9"/>
      <c r="P297" s="9"/>
      <c r="Q297" s="9"/>
      <c r="R297" s="1"/>
      <c r="S297" s="9">
        <v>3</v>
      </c>
      <c r="T297" s="9">
        <v>10.4</v>
      </c>
      <c r="U297" s="10">
        <v>90.2</v>
      </c>
      <c r="V297" s="11">
        <v>10.050000000000001</v>
      </c>
      <c r="W297" s="9">
        <v>8.6300000000000008</v>
      </c>
      <c r="X297" s="9">
        <v>82</v>
      </c>
      <c r="Y297" s="9">
        <v>860</v>
      </c>
      <c r="Z297" s="1"/>
      <c r="AA297" s="9">
        <v>3</v>
      </c>
      <c r="AB297" s="9"/>
      <c r="AC297" s="10"/>
      <c r="AD297" s="11"/>
      <c r="AE297" s="9"/>
      <c r="AF297" s="9"/>
      <c r="AG297" s="9"/>
      <c r="AH297" s="1"/>
      <c r="AI297" s="9">
        <v>3</v>
      </c>
      <c r="AJ297" s="9"/>
      <c r="AK297" s="10"/>
      <c r="AL297" s="11"/>
      <c r="AM297" s="9"/>
      <c r="AN297" s="9"/>
      <c r="AO297" s="9"/>
      <c r="AP297" s="1"/>
      <c r="AQ297" s="9">
        <v>3</v>
      </c>
      <c r="AR297" s="9">
        <v>10.4</v>
      </c>
      <c r="AS297" s="10">
        <v>91.5</v>
      </c>
      <c r="AT297" s="11">
        <v>10.029999999999999</v>
      </c>
      <c r="AU297" s="9">
        <v>8.57</v>
      </c>
      <c r="AV297" s="9">
        <v>193</v>
      </c>
      <c r="AW297" s="9">
        <v>931</v>
      </c>
      <c r="AX297" s="1"/>
      <c r="AY297" s="9">
        <v>3</v>
      </c>
      <c r="AZ297" s="9"/>
      <c r="BA297" s="10"/>
      <c r="BB297" s="11"/>
      <c r="BC297" s="9"/>
      <c r="BD297" s="9"/>
      <c r="BE297" s="9"/>
      <c r="BF297" s="1"/>
      <c r="BG297" s="9">
        <v>3</v>
      </c>
      <c r="BH297" s="9"/>
      <c r="BI297" s="10"/>
      <c r="BJ297" s="11"/>
      <c r="BK297" s="9"/>
      <c r="BL297" s="9"/>
      <c r="BM297" s="9"/>
      <c r="BN297" s="1"/>
      <c r="BO297" s="9">
        <v>3</v>
      </c>
      <c r="BP297" s="9"/>
      <c r="BQ297" s="10"/>
      <c r="BR297" s="11"/>
      <c r="BS297" s="9"/>
      <c r="BT297" s="9"/>
      <c r="BU297" s="9"/>
    </row>
    <row r="298" spans="3:73" x14ac:dyDescent="0.35">
      <c r="C298" s="13"/>
      <c r="D298" s="57"/>
      <c r="E298" s="57"/>
      <c r="F298" s="57"/>
      <c r="G298" s="57"/>
      <c r="H298" s="57"/>
      <c r="I298" s="14"/>
      <c r="J298" s="1"/>
      <c r="K298" s="13"/>
      <c r="L298" s="57"/>
      <c r="M298" s="57"/>
      <c r="N298" s="57"/>
      <c r="O298" s="57"/>
      <c r="P298" s="57"/>
      <c r="Q298" s="14"/>
      <c r="R298" s="1"/>
      <c r="S298" s="13"/>
      <c r="T298" s="57"/>
      <c r="U298" s="57"/>
      <c r="V298" s="57"/>
      <c r="W298" s="57"/>
      <c r="X298" s="57"/>
      <c r="Y298" s="14"/>
      <c r="Z298" s="1"/>
      <c r="AA298" s="13"/>
      <c r="AB298" s="57"/>
      <c r="AC298" s="57"/>
      <c r="AD298" s="57"/>
      <c r="AE298" s="57"/>
      <c r="AF298" s="57"/>
      <c r="AG298" s="14"/>
      <c r="AH298" s="1"/>
      <c r="AI298" s="13"/>
      <c r="AJ298" s="57"/>
      <c r="AK298" s="57"/>
      <c r="AL298" s="57"/>
      <c r="AM298" s="57"/>
      <c r="AN298" s="57"/>
      <c r="AO298" s="14"/>
      <c r="AP298" s="1"/>
      <c r="AQ298" s="13"/>
      <c r="AR298" s="57"/>
      <c r="AS298" s="57"/>
      <c r="AT298" s="57"/>
      <c r="AU298" s="57"/>
      <c r="AV298" s="57"/>
      <c r="AW298" s="14"/>
      <c r="AX298" s="1"/>
      <c r="AY298" s="13"/>
      <c r="AZ298" s="57"/>
      <c r="BA298" s="57"/>
      <c r="BB298" s="57"/>
      <c r="BC298" s="57"/>
      <c r="BD298" s="57"/>
      <c r="BE298" s="14"/>
      <c r="BF298" s="1"/>
      <c r="BG298" s="13"/>
      <c r="BH298" s="57"/>
      <c r="BI298" s="57"/>
      <c r="BJ298" s="57"/>
      <c r="BK298" s="57"/>
      <c r="BL298" s="57"/>
      <c r="BM298" s="14"/>
      <c r="BN298" s="1"/>
      <c r="BO298" s="13"/>
      <c r="BP298" s="57"/>
      <c r="BQ298" s="57"/>
      <c r="BR298" s="57"/>
      <c r="BS298" s="57"/>
      <c r="BT298" s="57"/>
      <c r="BU298" s="14"/>
    </row>
    <row r="299" spans="3:73" x14ac:dyDescent="0.35">
      <c r="C299" s="13" t="s">
        <v>12</v>
      </c>
      <c r="D299" s="14"/>
      <c r="E299" s="15">
        <v>1</v>
      </c>
      <c r="F299" s="16"/>
      <c r="G299" s="17"/>
      <c r="H299" s="17"/>
      <c r="I299" s="18"/>
      <c r="J299" s="1"/>
      <c r="K299" s="13" t="s">
        <v>12</v>
      </c>
      <c r="L299" s="14"/>
      <c r="M299" s="15">
        <v>0.95</v>
      </c>
      <c r="N299" s="16"/>
      <c r="O299" s="17"/>
      <c r="P299" s="17"/>
      <c r="Q299" s="18"/>
      <c r="R299" s="1"/>
      <c r="S299" s="13" t="s">
        <v>12</v>
      </c>
      <c r="T299" s="14"/>
      <c r="U299" s="15">
        <v>0.95</v>
      </c>
      <c r="V299" s="16"/>
      <c r="W299" s="17"/>
      <c r="X299" s="17"/>
      <c r="Y299" s="18"/>
      <c r="Z299" s="1"/>
      <c r="AA299" s="13" t="s">
        <v>12</v>
      </c>
      <c r="AB299" s="14"/>
      <c r="AC299" s="15">
        <v>1</v>
      </c>
      <c r="AD299" s="16" t="s">
        <v>35</v>
      </c>
      <c r="AE299" s="17"/>
      <c r="AF299" s="17"/>
      <c r="AG299" s="18"/>
      <c r="AH299" s="1"/>
      <c r="AI299" s="13" t="s">
        <v>12</v>
      </c>
      <c r="AJ299" s="14"/>
      <c r="AK299" s="15">
        <v>1</v>
      </c>
      <c r="AL299" s="16"/>
      <c r="AM299" s="17"/>
      <c r="AN299" s="17"/>
      <c r="AO299" s="18"/>
      <c r="AP299" s="1"/>
      <c r="AQ299" s="13" t="s">
        <v>12</v>
      </c>
      <c r="AR299" s="14"/>
      <c r="AS299" s="15">
        <v>1.05</v>
      </c>
      <c r="AT299" s="16"/>
      <c r="AU299" s="17"/>
      <c r="AV299" s="17"/>
      <c r="AW299" s="18"/>
      <c r="AX299" s="1"/>
      <c r="AY299" s="13" t="s">
        <v>12</v>
      </c>
      <c r="AZ299" s="14"/>
      <c r="BA299" s="15">
        <v>0.95</v>
      </c>
      <c r="BB299" s="16"/>
      <c r="BC299" s="17"/>
      <c r="BD299" s="17"/>
      <c r="BE299" s="18"/>
      <c r="BF299" s="1"/>
      <c r="BG299" s="13" t="s">
        <v>12</v>
      </c>
      <c r="BH299" s="14"/>
      <c r="BI299" s="15"/>
      <c r="BJ299" s="16"/>
      <c r="BK299" s="17"/>
      <c r="BL299" s="17"/>
      <c r="BM299" s="18"/>
      <c r="BN299" s="1"/>
      <c r="BO299" s="13" t="s">
        <v>12</v>
      </c>
      <c r="BP299" s="14"/>
      <c r="BQ299" s="15"/>
      <c r="BR299" s="16"/>
      <c r="BS299" s="17"/>
      <c r="BT299" s="17"/>
      <c r="BU299" s="18"/>
    </row>
    <row r="300" spans="3:73" x14ac:dyDescent="0.35">
      <c r="C300" s="13" t="s">
        <v>14</v>
      </c>
      <c r="D300" s="14"/>
      <c r="E300" s="15">
        <v>3</v>
      </c>
      <c r="F300" s="22"/>
      <c r="G300" s="23"/>
      <c r="H300" s="23"/>
      <c r="I300" s="24"/>
      <c r="J300" s="1"/>
      <c r="K300" s="13" t="s">
        <v>14</v>
      </c>
      <c r="L300" s="14"/>
      <c r="M300" s="15">
        <v>3.3</v>
      </c>
      <c r="N300" s="22"/>
      <c r="O300" s="23"/>
      <c r="P300" s="23"/>
      <c r="Q300" s="24"/>
      <c r="R300" s="1"/>
      <c r="S300" s="13" t="s">
        <v>14</v>
      </c>
      <c r="T300" s="14"/>
      <c r="U300" s="15">
        <v>3.3</v>
      </c>
      <c r="V300" s="22"/>
      <c r="W300" s="23"/>
      <c r="X300" s="23"/>
      <c r="Y300" s="24"/>
      <c r="Z300" s="1"/>
      <c r="AA300" s="13" t="s">
        <v>14</v>
      </c>
      <c r="AB300" s="14"/>
      <c r="AC300" s="15">
        <v>2.8</v>
      </c>
      <c r="AD300" s="22"/>
      <c r="AE300" s="23"/>
      <c r="AF300" s="23"/>
      <c r="AG300" s="24"/>
      <c r="AH300" s="1"/>
      <c r="AI300" s="13" t="s">
        <v>14</v>
      </c>
      <c r="AJ300" s="14"/>
      <c r="AK300" s="15">
        <v>2.7</v>
      </c>
      <c r="AL300" s="22"/>
      <c r="AM300" s="23"/>
      <c r="AN300" s="23"/>
      <c r="AO300" s="24"/>
      <c r="AP300" s="1"/>
      <c r="AQ300" s="13" t="s">
        <v>14</v>
      </c>
      <c r="AR300" s="14"/>
      <c r="AS300" s="15">
        <v>3.3</v>
      </c>
      <c r="AT300" s="22"/>
      <c r="AU300" s="23"/>
      <c r="AV300" s="23"/>
      <c r="AW300" s="24"/>
      <c r="AX300" s="1"/>
      <c r="AY300" s="13" t="s">
        <v>14</v>
      </c>
      <c r="AZ300" s="14"/>
      <c r="BA300" s="15">
        <v>2.35</v>
      </c>
      <c r="BB300" s="22"/>
      <c r="BC300" s="23"/>
      <c r="BD300" s="23"/>
      <c r="BE300" s="24"/>
      <c r="BF300" s="1"/>
      <c r="BG300" s="13" t="s">
        <v>14</v>
      </c>
      <c r="BH300" s="14"/>
      <c r="BI300" s="15"/>
      <c r="BJ300" s="22"/>
      <c r="BK300" s="23"/>
      <c r="BL300" s="23"/>
      <c r="BM300" s="24"/>
      <c r="BN300" s="1"/>
      <c r="BO300" s="13" t="s">
        <v>14</v>
      </c>
      <c r="BP300" s="14"/>
      <c r="BQ300" s="15"/>
      <c r="BR300" s="22"/>
      <c r="BS300" s="23"/>
      <c r="BT300" s="23"/>
      <c r="BU300" s="24"/>
    </row>
    <row r="301" spans="3:73" x14ac:dyDescent="0.35">
      <c r="C301" s="13" t="s">
        <v>15</v>
      </c>
      <c r="D301" s="14"/>
      <c r="E301" s="15">
        <v>12</v>
      </c>
      <c r="F301" s="22"/>
      <c r="G301" s="23"/>
      <c r="H301" s="23"/>
      <c r="I301" s="24"/>
      <c r="J301" s="1"/>
      <c r="K301" s="13" t="s">
        <v>15</v>
      </c>
      <c r="L301" s="14"/>
      <c r="M301" s="15">
        <v>12.6</v>
      </c>
      <c r="N301" s="22"/>
      <c r="O301" s="23"/>
      <c r="P301" s="23"/>
      <c r="Q301" s="24"/>
      <c r="R301" s="1"/>
      <c r="S301" s="13" t="s">
        <v>15</v>
      </c>
      <c r="T301" s="14"/>
      <c r="U301" s="15">
        <v>12.3</v>
      </c>
      <c r="V301" s="22"/>
      <c r="W301" s="23"/>
      <c r="X301" s="23"/>
      <c r="Y301" s="24"/>
      <c r="Z301" s="1"/>
      <c r="AA301" s="13" t="s">
        <v>15</v>
      </c>
      <c r="AB301" s="14"/>
      <c r="AC301" s="15">
        <v>12.3</v>
      </c>
      <c r="AD301" s="22"/>
      <c r="AE301" s="23"/>
      <c r="AF301" s="23"/>
      <c r="AG301" s="24"/>
      <c r="AH301" s="1"/>
      <c r="AI301" s="13" t="s">
        <v>15</v>
      </c>
      <c r="AJ301" s="14"/>
      <c r="AK301" s="15">
        <v>12.7</v>
      </c>
      <c r="AL301" s="22"/>
      <c r="AM301" s="23"/>
      <c r="AN301" s="23"/>
      <c r="AO301" s="24"/>
      <c r="AP301" s="1"/>
      <c r="AQ301" s="13" t="s">
        <v>15</v>
      </c>
      <c r="AR301" s="14"/>
      <c r="AS301" s="15">
        <v>13.7</v>
      </c>
      <c r="AT301" s="22"/>
      <c r="AU301" s="23"/>
      <c r="AV301" s="23"/>
      <c r="AW301" s="24"/>
      <c r="AX301" s="1"/>
      <c r="AY301" s="13" t="s">
        <v>15</v>
      </c>
      <c r="AZ301" s="14"/>
      <c r="BA301" s="15">
        <v>15.5</v>
      </c>
      <c r="BB301" s="22"/>
      <c r="BC301" s="23"/>
      <c r="BD301" s="23"/>
      <c r="BE301" s="24"/>
      <c r="BF301" s="1"/>
      <c r="BG301" s="13" t="s">
        <v>15</v>
      </c>
      <c r="BH301" s="14"/>
      <c r="BI301" s="15"/>
      <c r="BJ301" s="22"/>
      <c r="BK301" s="23"/>
      <c r="BL301" s="23"/>
      <c r="BM301" s="24"/>
      <c r="BN301" s="1"/>
      <c r="BO301" s="13" t="s">
        <v>15</v>
      </c>
      <c r="BP301" s="14"/>
      <c r="BQ301" s="15"/>
      <c r="BR301" s="22"/>
      <c r="BS301" s="23"/>
      <c r="BT301" s="23"/>
      <c r="BU301" s="24"/>
    </row>
    <row r="302" spans="3:73" x14ac:dyDescent="0.35">
      <c r="C302" s="13" t="s">
        <v>16</v>
      </c>
      <c r="D302" s="14"/>
      <c r="E302" s="15">
        <v>17.2</v>
      </c>
      <c r="F302" s="22"/>
      <c r="G302" s="23"/>
      <c r="H302" s="23"/>
      <c r="I302" s="24"/>
      <c r="J302" s="1"/>
      <c r="K302" s="13" t="s">
        <v>16</v>
      </c>
      <c r="L302" s="14"/>
      <c r="M302" s="15">
        <v>16.5</v>
      </c>
      <c r="N302" s="22"/>
      <c r="O302" s="23"/>
      <c r="P302" s="23"/>
      <c r="Q302" s="24"/>
      <c r="R302" s="1"/>
      <c r="S302" s="13" t="s">
        <v>16</v>
      </c>
      <c r="T302" s="14"/>
      <c r="U302" s="15">
        <v>16.600000000000001</v>
      </c>
      <c r="V302" s="22"/>
      <c r="W302" s="23"/>
      <c r="X302" s="23"/>
      <c r="Y302" s="24"/>
      <c r="Z302" s="1"/>
      <c r="AA302" s="13" t="s">
        <v>16</v>
      </c>
      <c r="AB302" s="14"/>
      <c r="AC302" s="15">
        <v>17</v>
      </c>
      <c r="AD302" s="22"/>
      <c r="AE302" s="23"/>
      <c r="AF302" s="23"/>
      <c r="AG302" s="24"/>
      <c r="AH302" s="1"/>
      <c r="AI302" s="13" t="s">
        <v>16</v>
      </c>
      <c r="AJ302" s="14"/>
      <c r="AK302" s="15">
        <v>16.7</v>
      </c>
      <c r="AL302" s="22"/>
      <c r="AM302" s="23"/>
      <c r="AN302" s="23"/>
      <c r="AO302" s="24"/>
      <c r="AP302" s="1"/>
      <c r="AQ302" s="13" t="s">
        <v>16</v>
      </c>
      <c r="AR302" s="14"/>
      <c r="AS302" s="15">
        <v>14.6</v>
      </c>
      <c r="AT302" s="22"/>
      <c r="AU302" s="23"/>
      <c r="AV302" s="23"/>
      <c r="AW302" s="24"/>
      <c r="AX302" s="1"/>
      <c r="AY302" s="13" t="s">
        <v>16</v>
      </c>
      <c r="AZ302" s="14"/>
      <c r="BA302" s="15">
        <v>15.3</v>
      </c>
      <c r="BB302" s="22"/>
      <c r="BC302" s="23"/>
      <c r="BD302" s="23"/>
      <c r="BE302" s="24"/>
      <c r="BF302" s="1"/>
      <c r="BG302" s="13" t="s">
        <v>16</v>
      </c>
      <c r="BH302" s="14"/>
      <c r="BI302" s="15"/>
      <c r="BJ302" s="22"/>
      <c r="BK302" s="23"/>
      <c r="BL302" s="23"/>
      <c r="BM302" s="24"/>
      <c r="BN302" s="1"/>
      <c r="BO302" s="13" t="s">
        <v>16</v>
      </c>
      <c r="BP302" s="14"/>
      <c r="BQ302" s="15"/>
      <c r="BR302" s="22"/>
      <c r="BS302" s="23"/>
      <c r="BT302" s="23"/>
      <c r="BU302" s="24"/>
    </row>
    <row r="303" spans="3:73" x14ac:dyDescent="0.35">
      <c r="C303" s="13" t="s">
        <v>17</v>
      </c>
      <c r="D303" s="14"/>
      <c r="E303" s="15">
        <v>32.200000000000003</v>
      </c>
      <c r="F303" s="26"/>
      <c r="G303" s="27"/>
      <c r="H303" s="27"/>
      <c r="I303" s="28"/>
      <c r="J303" s="29"/>
      <c r="K303" s="13" t="s">
        <v>17</v>
      </c>
      <c r="L303" s="14"/>
      <c r="M303" s="15">
        <v>32.299999999999997</v>
      </c>
      <c r="N303" s="26"/>
      <c r="O303" s="27"/>
      <c r="P303" s="27"/>
      <c r="Q303" s="28"/>
      <c r="R303" s="29"/>
      <c r="S303" s="13" t="s">
        <v>17</v>
      </c>
      <c r="T303" s="14"/>
      <c r="U303" s="15">
        <v>31.9</v>
      </c>
      <c r="V303" s="26"/>
      <c r="W303" s="27"/>
      <c r="X303" s="27"/>
      <c r="Y303" s="28"/>
      <c r="Z303" s="29"/>
      <c r="AA303" s="13" t="s">
        <v>17</v>
      </c>
      <c r="AB303" s="14"/>
      <c r="AC303" s="15">
        <v>30.6</v>
      </c>
      <c r="AD303" s="26"/>
      <c r="AE303" s="27"/>
      <c r="AF303" s="27"/>
      <c r="AG303" s="28"/>
      <c r="AH303" s="29"/>
      <c r="AI303" s="13" t="s">
        <v>17</v>
      </c>
      <c r="AJ303" s="14"/>
      <c r="AK303" s="15">
        <v>30.1</v>
      </c>
      <c r="AL303" s="26"/>
      <c r="AM303" s="27"/>
      <c r="AN303" s="27"/>
      <c r="AO303" s="28"/>
      <c r="AP303" s="29"/>
      <c r="AQ303" s="13" t="s">
        <v>17</v>
      </c>
      <c r="AR303" s="14"/>
      <c r="AS303" s="15">
        <v>28.3</v>
      </c>
      <c r="AT303" s="26"/>
      <c r="AU303" s="27"/>
      <c r="AV303" s="27"/>
      <c r="AW303" s="28"/>
      <c r="AX303" s="29"/>
      <c r="AY303" s="13" t="s">
        <v>17</v>
      </c>
      <c r="AZ303" s="14"/>
      <c r="BA303" s="15">
        <v>29.8</v>
      </c>
      <c r="BB303" s="26"/>
      <c r="BC303" s="27"/>
      <c r="BD303" s="27"/>
      <c r="BE303" s="28"/>
      <c r="BF303" s="29"/>
      <c r="BG303" s="13" t="s">
        <v>17</v>
      </c>
      <c r="BH303" s="14"/>
      <c r="BI303" s="15"/>
      <c r="BJ303" s="26"/>
      <c r="BK303" s="27"/>
      <c r="BL303" s="27"/>
      <c r="BM303" s="28"/>
      <c r="BN303" s="29"/>
      <c r="BO303" s="13" t="s">
        <v>17</v>
      </c>
      <c r="BP303" s="14"/>
      <c r="BQ303" s="15"/>
      <c r="BR303" s="26"/>
      <c r="BS303" s="27"/>
      <c r="BT303" s="27"/>
      <c r="BU303" s="28"/>
    </row>
    <row r="307" spans="3:73" x14ac:dyDescent="0.35">
      <c r="C307" s="104">
        <v>41570</v>
      </c>
      <c r="D307" s="57"/>
      <c r="E307" s="57"/>
      <c r="F307" s="57"/>
      <c r="G307" s="57"/>
      <c r="H307" s="57"/>
      <c r="I307" s="57"/>
      <c r="J307" s="57"/>
      <c r="K307" s="104">
        <v>41570</v>
      </c>
      <c r="L307" s="57"/>
      <c r="M307" s="57"/>
      <c r="N307" s="57"/>
      <c r="O307" s="57"/>
      <c r="P307" s="57"/>
      <c r="Q307" s="57"/>
      <c r="R307" s="57"/>
      <c r="S307" s="104">
        <v>41570</v>
      </c>
      <c r="T307" s="57"/>
      <c r="U307" s="57"/>
      <c r="V307" s="57"/>
      <c r="W307" s="57"/>
      <c r="X307" s="57"/>
      <c r="Y307" s="57"/>
      <c r="Z307" s="57"/>
      <c r="AA307" s="104">
        <v>41570</v>
      </c>
      <c r="AB307" s="57"/>
      <c r="AC307" s="57"/>
      <c r="AD307" s="57"/>
      <c r="AE307" s="57"/>
      <c r="AF307" s="57"/>
      <c r="AG307" s="57"/>
      <c r="AH307" s="57"/>
      <c r="AI307" s="104">
        <v>41570</v>
      </c>
      <c r="AJ307" s="57"/>
      <c r="AK307" s="57"/>
      <c r="AL307" s="57"/>
      <c r="AM307" s="57"/>
      <c r="AN307" s="57"/>
      <c r="AO307" s="57"/>
      <c r="AP307" s="57"/>
      <c r="AQ307" s="104">
        <v>41570</v>
      </c>
      <c r="AR307" s="57"/>
      <c r="AS307" s="57"/>
      <c r="AT307" s="57"/>
      <c r="AU307" s="57"/>
      <c r="AV307" s="57"/>
      <c r="AW307" s="57"/>
      <c r="AX307" s="57"/>
      <c r="AY307" s="104">
        <v>41570</v>
      </c>
      <c r="AZ307" s="57"/>
      <c r="BA307" s="57"/>
      <c r="BB307" s="57"/>
      <c r="BC307" s="57"/>
      <c r="BD307" s="57"/>
      <c r="BE307" s="14"/>
      <c r="BF307" s="57"/>
      <c r="BG307" s="57"/>
      <c r="BH307" s="57"/>
      <c r="BI307" s="57"/>
      <c r="BJ307" s="57"/>
      <c r="BK307" s="57"/>
      <c r="BL307" s="57"/>
      <c r="BM307" s="57"/>
      <c r="BN307" s="57"/>
      <c r="BO307" s="57"/>
      <c r="BP307" s="57"/>
      <c r="BQ307" s="57"/>
      <c r="BR307" s="57"/>
      <c r="BS307" s="57"/>
      <c r="BT307" s="57"/>
      <c r="BU307" s="14"/>
    </row>
    <row r="308" spans="3:73" x14ac:dyDescent="0.35">
      <c r="C308" s="58">
        <v>5</v>
      </c>
      <c r="D308" s="59"/>
      <c r="E308" s="59"/>
      <c r="F308" s="59"/>
      <c r="G308" s="59"/>
      <c r="H308" s="59"/>
      <c r="I308" s="60"/>
      <c r="J308" s="1"/>
      <c r="K308" s="58">
        <v>6</v>
      </c>
      <c r="L308" s="59"/>
      <c r="M308" s="59"/>
      <c r="N308" s="59"/>
      <c r="O308" s="59"/>
      <c r="P308" s="59"/>
      <c r="Q308" s="60"/>
      <c r="R308" s="1"/>
      <c r="S308" s="58">
        <v>7</v>
      </c>
      <c r="T308" s="59"/>
      <c r="U308" s="59"/>
      <c r="V308" s="59"/>
      <c r="W308" s="59"/>
      <c r="X308" s="59"/>
      <c r="Y308" s="60"/>
      <c r="Z308" s="1"/>
      <c r="AA308" s="58">
        <v>8</v>
      </c>
      <c r="AB308" s="59"/>
      <c r="AC308" s="59"/>
      <c r="AD308" s="59"/>
      <c r="AE308" s="59"/>
      <c r="AF308" s="59"/>
      <c r="AG308" s="60"/>
      <c r="AH308" s="1"/>
      <c r="AI308" s="58">
        <v>9</v>
      </c>
      <c r="AJ308" s="59"/>
      <c r="AK308" s="59"/>
      <c r="AL308" s="59"/>
      <c r="AM308" s="59"/>
      <c r="AN308" s="59"/>
      <c r="AO308" s="60"/>
      <c r="AP308" s="1"/>
      <c r="AQ308" s="58">
        <v>10</v>
      </c>
      <c r="AR308" s="59"/>
      <c r="AS308" s="59"/>
      <c r="AT308" s="59"/>
      <c r="AU308" s="59"/>
      <c r="AV308" s="59"/>
      <c r="AW308" s="60"/>
      <c r="AX308" s="1"/>
      <c r="AY308" s="58">
        <v>11</v>
      </c>
      <c r="AZ308" s="59"/>
      <c r="BA308" s="59"/>
      <c r="BB308" s="59"/>
      <c r="BC308" s="59"/>
      <c r="BD308" s="59"/>
      <c r="BE308" s="60"/>
      <c r="BF308" s="1"/>
      <c r="BG308" s="58" t="s">
        <v>23</v>
      </c>
      <c r="BH308" s="59"/>
      <c r="BI308" s="59"/>
      <c r="BJ308" s="59"/>
      <c r="BK308" s="59"/>
      <c r="BL308" s="59"/>
      <c r="BM308" s="60"/>
      <c r="BN308" s="1"/>
      <c r="BO308" s="58" t="s">
        <v>22</v>
      </c>
      <c r="BP308" s="59"/>
      <c r="BQ308" s="59"/>
      <c r="BR308" s="59"/>
      <c r="BS308" s="59"/>
      <c r="BT308" s="59"/>
      <c r="BU308" s="60"/>
    </row>
    <row r="309" spans="3:73" x14ac:dyDescent="0.35">
      <c r="C309" s="2" t="s">
        <v>0</v>
      </c>
      <c r="D309" s="2" t="s">
        <v>1</v>
      </c>
      <c r="E309" s="63" t="s">
        <v>2</v>
      </c>
      <c r="F309" s="64"/>
      <c r="G309" s="3" t="s">
        <v>3</v>
      </c>
      <c r="H309" s="2" t="s">
        <v>4</v>
      </c>
      <c r="I309" s="2" t="s">
        <v>5</v>
      </c>
      <c r="J309" s="1"/>
      <c r="K309" s="2" t="s">
        <v>0</v>
      </c>
      <c r="L309" s="2" t="s">
        <v>1</v>
      </c>
      <c r="M309" s="63" t="s">
        <v>2</v>
      </c>
      <c r="N309" s="64"/>
      <c r="O309" s="3" t="s">
        <v>3</v>
      </c>
      <c r="P309" s="2" t="s">
        <v>4</v>
      </c>
      <c r="Q309" s="2" t="s">
        <v>5</v>
      </c>
      <c r="R309" s="1"/>
      <c r="S309" s="2" t="s">
        <v>0</v>
      </c>
      <c r="T309" s="2" t="s">
        <v>1</v>
      </c>
      <c r="U309" s="63" t="s">
        <v>2</v>
      </c>
      <c r="V309" s="64"/>
      <c r="W309" s="3" t="s">
        <v>3</v>
      </c>
      <c r="X309" s="2" t="s">
        <v>4</v>
      </c>
      <c r="Y309" s="2" t="s">
        <v>5</v>
      </c>
      <c r="Z309" s="1"/>
      <c r="AA309" s="2" t="s">
        <v>0</v>
      </c>
      <c r="AB309" s="2" t="s">
        <v>1</v>
      </c>
      <c r="AC309" s="63" t="s">
        <v>2</v>
      </c>
      <c r="AD309" s="64"/>
      <c r="AE309" s="3" t="s">
        <v>3</v>
      </c>
      <c r="AF309" s="2" t="s">
        <v>4</v>
      </c>
      <c r="AG309" s="2" t="s">
        <v>5</v>
      </c>
      <c r="AH309" s="1"/>
      <c r="AI309" s="2" t="s">
        <v>0</v>
      </c>
      <c r="AJ309" s="2" t="s">
        <v>1</v>
      </c>
      <c r="AK309" s="63" t="s">
        <v>2</v>
      </c>
      <c r="AL309" s="64"/>
      <c r="AM309" s="3" t="s">
        <v>3</v>
      </c>
      <c r="AN309" s="2" t="s">
        <v>4</v>
      </c>
      <c r="AO309" s="2" t="s">
        <v>5</v>
      </c>
      <c r="AP309" s="1"/>
      <c r="AQ309" s="2" t="s">
        <v>0</v>
      </c>
      <c r="AR309" s="2" t="s">
        <v>1</v>
      </c>
      <c r="AS309" s="63" t="s">
        <v>2</v>
      </c>
      <c r="AT309" s="64"/>
      <c r="AU309" s="3" t="s">
        <v>3</v>
      </c>
      <c r="AV309" s="2" t="s">
        <v>4</v>
      </c>
      <c r="AW309" s="2" t="s">
        <v>5</v>
      </c>
      <c r="AX309" s="1"/>
      <c r="AY309" s="2" t="s">
        <v>0</v>
      </c>
      <c r="AZ309" s="2" t="s">
        <v>1</v>
      </c>
      <c r="BA309" s="63" t="s">
        <v>2</v>
      </c>
      <c r="BB309" s="64"/>
      <c r="BC309" s="3" t="s">
        <v>3</v>
      </c>
      <c r="BD309" s="2" t="s">
        <v>4</v>
      </c>
      <c r="BE309" s="2" t="s">
        <v>5</v>
      </c>
      <c r="BF309" s="1"/>
      <c r="BG309" s="2" t="s">
        <v>0</v>
      </c>
      <c r="BH309" s="2" t="s">
        <v>1</v>
      </c>
      <c r="BI309" s="63" t="s">
        <v>2</v>
      </c>
      <c r="BJ309" s="64"/>
      <c r="BK309" s="3" t="s">
        <v>3</v>
      </c>
      <c r="BL309" s="2" t="s">
        <v>4</v>
      </c>
      <c r="BM309" s="2" t="s">
        <v>5</v>
      </c>
      <c r="BN309" s="1"/>
      <c r="BO309" s="2" t="s">
        <v>0</v>
      </c>
      <c r="BP309" s="2" t="s">
        <v>1</v>
      </c>
      <c r="BQ309" s="63" t="s">
        <v>2</v>
      </c>
      <c r="BR309" s="64"/>
      <c r="BS309" s="3" t="s">
        <v>3</v>
      </c>
      <c r="BT309" s="2" t="s">
        <v>4</v>
      </c>
      <c r="BU309" s="2" t="s">
        <v>5</v>
      </c>
    </row>
    <row r="310" spans="3:73" x14ac:dyDescent="0.35">
      <c r="C310" s="5" t="s">
        <v>6</v>
      </c>
      <c r="D310" s="5" t="s">
        <v>7</v>
      </c>
      <c r="E310" s="6" t="s">
        <v>8</v>
      </c>
      <c r="F310" s="7" t="s">
        <v>9</v>
      </c>
      <c r="G310" s="5"/>
      <c r="H310" s="5" t="s">
        <v>10</v>
      </c>
      <c r="I310" s="5" t="s">
        <v>11</v>
      </c>
      <c r="J310" s="1"/>
      <c r="K310" s="5" t="s">
        <v>6</v>
      </c>
      <c r="L310" s="5" t="s">
        <v>7</v>
      </c>
      <c r="M310" s="6" t="s">
        <v>8</v>
      </c>
      <c r="N310" s="7" t="s">
        <v>9</v>
      </c>
      <c r="O310" s="5"/>
      <c r="P310" s="5" t="s">
        <v>10</v>
      </c>
      <c r="Q310" s="5" t="s">
        <v>11</v>
      </c>
      <c r="R310" s="1"/>
      <c r="S310" s="5" t="s">
        <v>6</v>
      </c>
      <c r="T310" s="5" t="s">
        <v>7</v>
      </c>
      <c r="U310" s="6" t="s">
        <v>8</v>
      </c>
      <c r="V310" s="7" t="s">
        <v>9</v>
      </c>
      <c r="W310" s="5"/>
      <c r="X310" s="5" t="s">
        <v>10</v>
      </c>
      <c r="Y310" s="5" t="s">
        <v>11</v>
      </c>
      <c r="Z310" s="1"/>
      <c r="AA310" s="5" t="s">
        <v>6</v>
      </c>
      <c r="AB310" s="5" t="s">
        <v>7</v>
      </c>
      <c r="AC310" s="6" t="s">
        <v>8</v>
      </c>
      <c r="AD310" s="7" t="s">
        <v>9</v>
      </c>
      <c r="AE310" s="5"/>
      <c r="AF310" s="5" t="s">
        <v>10</v>
      </c>
      <c r="AG310" s="5" t="s">
        <v>11</v>
      </c>
      <c r="AH310" s="1"/>
      <c r="AI310" s="5" t="s">
        <v>6</v>
      </c>
      <c r="AJ310" s="5" t="s">
        <v>7</v>
      </c>
      <c r="AK310" s="6" t="s">
        <v>8</v>
      </c>
      <c r="AL310" s="7" t="s">
        <v>9</v>
      </c>
      <c r="AM310" s="5"/>
      <c r="AN310" s="5" t="s">
        <v>10</v>
      </c>
      <c r="AO310" s="5" t="s">
        <v>11</v>
      </c>
      <c r="AP310" s="1"/>
      <c r="AQ310" s="5" t="s">
        <v>6</v>
      </c>
      <c r="AR310" s="5" t="s">
        <v>7</v>
      </c>
      <c r="AS310" s="6" t="s">
        <v>8</v>
      </c>
      <c r="AT310" s="7" t="s">
        <v>9</v>
      </c>
      <c r="AU310" s="5"/>
      <c r="AV310" s="5" t="s">
        <v>10</v>
      </c>
      <c r="AW310" s="5" t="s">
        <v>11</v>
      </c>
      <c r="AX310" s="1"/>
      <c r="AY310" s="5" t="s">
        <v>6</v>
      </c>
      <c r="AZ310" s="5" t="s">
        <v>7</v>
      </c>
      <c r="BA310" s="6" t="s">
        <v>8</v>
      </c>
      <c r="BB310" s="7" t="s">
        <v>9</v>
      </c>
      <c r="BC310" s="5"/>
      <c r="BD310" s="5" t="s">
        <v>10</v>
      </c>
      <c r="BE310" s="5" t="s">
        <v>11</v>
      </c>
      <c r="BF310" s="1"/>
      <c r="BG310" s="5" t="s">
        <v>6</v>
      </c>
      <c r="BH310" s="5" t="s">
        <v>7</v>
      </c>
      <c r="BI310" s="6" t="s">
        <v>8</v>
      </c>
      <c r="BJ310" s="7" t="s">
        <v>9</v>
      </c>
      <c r="BK310" s="5"/>
      <c r="BL310" s="5" t="s">
        <v>10</v>
      </c>
      <c r="BM310" s="5" t="s">
        <v>11</v>
      </c>
      <c r="BN310" s="1"/>
      <c r="BO310" s="5" t="s">
        <v>6</v>
      </c>
      <c r="BP310" s="5" t="s">
        <v>7</v>
      </c>
      <c r="BQ310" s="6" t="s">
        <v>8</v>
      </c>
      <c r="BR310" s="7" t="s">
        <v>9</v>
      </c>
      <c r="BS310" s="5"/>
      <c r="BT310" s="5" t="s">
        <v>10</v>
      </c>
      <c r="BU310" s="5" t="s">
        <v>11</v>
      </c>
    </row>
    <row r="311" spans="3:73" x14ac:dyDescent="0.35">
      <c r="C311" s="5">
        <v>0</v>
      </c>
      <c r="D311" s="5"/>
      <c r="E311" s="6"/>
      <c r="F311" s="7"/>
      <c r="G311" s="5"/>
      <c r="H311" s="5"/>
      <c r="I311" s="5"/>
      <c r="J311" s="1"/>
      <c r="K311" s="5">
        <v>0</v>
      </c>
      <c r="L311" s="5"/>
      <c r="M311" s="6"/>
      <c r="N311" s="7"/>
      <c r="O311" s="5"/>
      <c r="P311" s="5"/>
      <c r="Q311" s="5"/>
      <c r="R311" s="1"/>
      <c r="S311" s="5">
        <v>0</v>
      </c>
      <c r="T311" s="5">
        <v>12.2</v>
      </c>
      <c r="U311" s="6">
        <v>104.8</v>
      </c>
      <c r="V311" s="7">
        <v>11.05</v>
      </c>
      <c r="W311" s="5">
        <v>8.56</v>
      </c>
      <c r="X311" s="5">
        <v>177</v>
      </c>
      <c r="Y311" s="5">
        <v>864</v>
      </c>
      <c r="Z311" s="1"/>
      <c r="AA311" s="5">
        <v>0</v>
      </c>
      <c r="AB311" s="5"/>
      <c r="AC311" s="6"/>
      <c r="AD311" s="7"/>
      <c r="AE311" s="5"/>
      <c r="AF311" s="5"/>
      <c r="AG311" s="5"/>
      <c r="AH311" s="1"/>
      <c r="AI311" s="5">
        <v>0</v>
      </c>
      <c r="AJ311" s="5"/>
      <c r="AK311" s="6"/>
      <c r="AL311" s="7"/>
      <c r="AM311" s="5"/>
      <c r="AN311" s="5"/>
      <c r="AO311" s="5"/>
      <c r="AP311" s="1"/>
      <c r="AQ311" s="5">
        <v>0</v>
      </c>
      <c r="AR311" s="5">
        <v>12.4</v>
      </c>
      <c r="AS311" s="6">
        <v>99.5</v>
      </c>
      <c r="AT311" s="7">
        <v>10.46</v>
      </c>
      <c r="AU311" s="5">
        <v>8.49</v>
      </c>
      <c r="AV311" s="5">
        <v>171</v>
      </c>
      <c r="AW311" s="5">
        <v>872</v>
      </c>
      <c r="AX311" s="1"/>
      <c r="AY311" s="5">
        <v>0</v>
      </c>
      <c r="AZ311" s="5"/>
      <c r="BA311" s="6"/>
      <c r="BB311" s="7"/>
      <c r="BC311" s="5"/>
      <c r="BD311" s="5"/>
      <c r="BE311" s="5"/>
      <c r="BF311" s="1"/>
      <c r="BG311" s="5">
        <v>0</v>
      </c>
      <c r="BH311" s="5">
        <v>13</v>
      </c>
      <c r="BI311" s="6">
        <v>102.4</v>
      </c>
      <c r="BJ311" s="7">
        <v>10.65</v>
      </c>
      <c r="BK311" s="5">
        <v>8.5500000000000007</v>
      </c>
      <c r="BL311" s="5">
        <v>175</v>
      </c>
      <c r="BM311" s="5">
        <v>865</v>
      </c>
      <c r="BN311" s="1"/>
      <c r="BO311" s="5">
        <v>0</v>
      </c>
      <c r="BP311" s="5">
        <v>14</v>
      </c>
      <c r="BQ311" s="6">
        <v>91.6</v>
      </c>
      <c r="BR311" s="7">
        <v>9.44</v>
      </c>
      <c r="BS311" s="5">
        <v>8.2799999999999994</v>
      </c>
      <c r="BT311" s="5">
        <v>197</v>
      </c>
      <c r="BU311" s="5">
        <v>999</v>
      </c>
    </row>
    <row r="312" spans="3:73" x14ac:dyDescent="0.35">
      <c r="C312" s="5">
        <v>1</v>
      </c>
      <c r="D312" s="5"/>
      <c r="E312" s="6"/>
      <c r="F312" s="7"/>
      <c r="G312" s="5"/>
      <c r="H312" s="5"/>
      <c r="I312" s="5"/>
      <c r="J312" s="1"/>
      <c r="K312" s="5">
        <v>1</v>
      </c>
      <c r="L312" s="5"/>
      <c r="M312" s="6"/>
      <c r="N312" s="7"/>
      <c r="O312" s="5"/>
      <c r="P312" s="5"/>
      <c r="Q312" s="5"/>
      <c r="R312" s="1"/>
      <c r="S312" s="5">
        <v>1</v>
      </c>
      <c r="T312" s="5">
        <v>11.6</v>
      </c>
      <c r="U312" s="6">
        <v>101.5</v>
      </c>
      <c r="V312" s="7">
        <v>10.82</v>
      </c>
      <c r="W312" s="5">
        <v>8.5399999999999991</v>
      </c>
      <c r="X312" s="5">
        <v>179</v>
      </c>
      <c r="Y312" s="5">
        <v>863</v>
      </c>
      <c r="Z312" s="1"/>
      <c r="AA312" s="5">
        <v>1</v>
      </c>
      <c r="AB312" s="5"/>
      <c r="AC312" s="6"/>
      <c r="AD312" s="7"/>
      <c r="AE312" s="5"/>
      <c r="AF312" s="5"/>
      <c r="AG312" s="5"/>
      <c r="AH312" s="1"/>
      <c r="AI312" s="5">
        <v>1</v>
      </c>
      <c r="AJ312" s="5"/>
      <c r="AK312" s="6"/>
      <c r="AL312" s="7"/>
      <c r="AM312" s="5"/>
      <c r="AN312" s="5"/>
      <c r="AO312" s="5"/>
      <c r="AP312" s="1"/>
      <c r="AQ312" s="5">
        <v>1</v>
      </c>
      <c r="AR312" s="5">
        <v>12.4</v>
      </c>
      <c r="AS312" s="6">
        <v>97.3</v>
      </c>
      <c r="AT312" s="7">
        <v>10.25</v>
      </c>
      <c r="AU312" s="5">
        <v>8.4</v>
      </c>
      <c r="AV312" s="5">
        <v>182</v>
      </c>
      <c r="AW312" s="5">
        <v>871</v>
      </c>
      <c r="AX312" s="1"/>
      <c r="AY312" s="5">
        <v>1</v>
      </c>
      <c r="AZ312" s="5"/>
      <c r="BA312" s="6"/>
      <c r="BB312" s="7"/>
      <c r="BC312" s="5"/>
      <c r="BD312" s="5"/>
      <c r="BE312" s="5"/>
      <c r="BF312" s="1"/>
      <c r="BG312" s="5">
        <v>1</v>
      </c>
      <c r="BH312" s="5"/>
      <c r="BI312" s="6"/>
      <c r="BJ312" s="7"/>
      <c r="BK312" s="5"/>
      <c r="BL312" s="5"/>
      <c r="BM312" s="5"/>
      <c r="BN312" s="1"/>
      <c r="BO312" s="5">
        <v>1</v>
      </c>
      <c r="BP312" s="5"/>
      <c r="BQ312" s="6"/>
      <c r="BR312" s="7"/>
      <c r="BS312" s="5"/>
      <c r="BT312" s="5"/>
      <c r="BU312" s="5"/>
    </row>
    <row r="313" spans="3:73" x14ac:dyDescent="0.35">
      <c r="C313" s="5">
        <v>2</v>
      </c>
      <c r="D313" s="5"/>
      <c r="E313" s="6"/>
      <c r="F313" s="7"/>
      <c r="G313" s="5"/>
      <c r="H313" s="5"/>
      <c r="I313" s="5"/>
      <c r="J313" s="1"/>
      <c r="K313" s="5">
        <v>2</v>
      </c>
      <c r="L313" s="5"/>
      <c r="M313" s="6"/>
      <c r="N313" s="7"/>
      <c r="O313" s="5"/>
      <c r="P313" s="5"/>
      <c r="Q313" s="5"/>
      <c r="R313" s="1"/>
      <c r="S313" s="5">
        <v>2</v>
      </c>
      <c r="T313" s="5">
        <v>10.8</v>
      </c>
      <c r="U313" s="6">
        <v>92.8</v>
      </c>
      <c r="V313" s="7">
        <v>10.07</v>
      </c>
      <c r="W313" s="5">
        <v>10.8</v>
      </c>
      <c r="X313" s="5">
        <v>8.48</v>
      </c>
      <c r="Y313" s="5">
        <v>857</v>
      </c>
      <c r="Z313" s="1"/>
      <c r="AA313" s="5">
        <v>2</v>
      </c>
      <c r="AB313" s="5"/>
      <c r="AC313" s="6"/>
      <c r="AD313" s="7"/>
      <c r="AE313" s="5"/>
      <c r="AF313" s="5"/>
      <c r="AG313" s="5"/>
      <c r="AH313" s="1"/>
      <c r="AI313" s="5">
        <v>2</v>
      </c>
      <c r="AJ313" s="5"/>
      <c r="AK313" s="6"/>
      <c r="AL313" s="7"/>
      <c r="AM313" s="5"/>
      <c r="AN313" s="5"/>
      <c r="AO313" s="5"/>
      <c r="AP313" s="1"/>
      <c r="AQ313" s="5">
        <v>2</v>
      </c>
      <c r="AR313" s="5">
        <v>10.8</v>
      </c>
      <c r="AS313" s="6">
        <v>84</v>
      </c>
      <c r="AT313" s="7">
        <v>9.0500000000000007</v>
      </c>
      <c r="AU313" s="5">
        <v>8.27</v>
      </c>
      <c r="AV313" s="5">
        <v>192</v>
      </c>
      <c r="AW313" s="5">
        <v>865</v>
      </c>
      <c r="AX313" s="1"/>
      <c r="AY313" s="5">
        <v>2</v>
      </c>
      <c r="AZ313" s="5"/>
      <c r="BA313" s="6"/>
      <c r="BB313" s="7"/>
      <c r="BC313" s="5"/>
      <c r="BD313" s="5"/>
      <c r="BE313" s="5"/>
      <c r="BF313" s="1"/>
      <c r="BG313" s="5">
        <v>2</v>
      </c>
      <c r="BH313" s="5"/>
      <c r="BI313" s="6"/>
      <c r="BJ313" s="7"/>
      <c r="BK313" s="5"/>
      <c r="BL313" s="5"/>
      <c r="BM313" s="5"/>
      <c r="BN313" s="1"/>
      <c r="BO313" s="5">
        <v>2</v>
      </c>
      <c r="BP313" s="5"/>
      <c r="BQ313" s="6"/>
      <c r="BR313" s="7"/>
      <c r="BS313" s="5"/>
      <c r="BT313" s="5"/>
      <c r="BU313" s="5"/>
    </row>
    <row r="314" spans="3:73" x14ac:dyDescent="0.35">
      <c r="C314" s="9">
        <v>3</v>
      </c>
      <c r="D314" s="9"/>
      <c r="E314" s="10"/>
      <c r="F314" s="11"/>
      <c r="G314" s="9"/>
      <c r="H314" s="9"/>
      <c r="I314" s="9"/>
      <c r="J314" s="1"/>
      <c r="K314" s="9">
        <v>3</v>
      </c>
      <c r="L314" s="9"/>
      <c r="M314" s="10"/>
      <c r="N314" s="11"/>
      <c r="O314" s="9"/>
      <c r="P314" s="9"/>
      <c r="Q314" s="9"/>
      <c r="R314" s="1"/>
      <c r="S314" s="9">
        <v>3</v>
      </c>
      <c r="T314" s="9">
        <v>10.6</v>
      </c>
      <c r="U314" s="10">
        <v>66.5</v>
      </c>
      <c r="V314" s="11">
        <v>7.25</v>
      </c>
      <c r="W314" s="9">
        <v>8.5299999999999994</v>
      </c>
      <c r="X314" s="9">
        <v>196</v>
      </c>
      <c r="Y314" s="9">
        <v>865</v>
      </c>
      <c r="Z314" s="1"/>
      <c r="AA314" s="9">
        <v>3</v>
      </c>
      <c r="AB314" s="9"/>
      <c r="AC314" s="10"/>
      <c r="AD314" s="11"/>
      <c r="AE314" s="9"/>
      <c r="AF314" s="9"/>
      <c r="AG314" s="9"/>
      <c r="AH314" s="1"/>
      <c r="AI314" s="9">
        <v>3</v>
      </c>
      <c r="AJ314" s="9"/>
      <c r="AK314" s="10"/>
      <c r="AL314" s="11"/>
      <c r="AM314" s="9"/>
      <c r="AN314" s="9"/>
      <c r="AO314" s="9"/>
      <c r="AP314" s="1"/>
      <c r="AQ314" s="9">
        <v>3</v>
      </c>
      <c r="AR314" s="9">
        <v>10.8</v>
      </c>
      <c r="AS314" s="10">
        <v>63.8</v>
      </c>
      <c r="AT314" s="11">
        <v>6.85</v>
      </c>
      <c r="AU314" s="9">
        <v>7.93</v>
      </c>
      <c r="AV314" s="9">
        <v>151</v>
      </c>
      <c r="AW314" s="9">
        <v>882</v>
      </c>
      <c r="AX314" s="1"/>
      <c r="AY314" s="9">
        <v>3</v>
      </c>
      <c r="AZ314" s="9"/>
      <c r="BA314" s="10"/>
      <c r="BB314" s="11"/>
      <c r="BC314" s="9"/>
      <c r="BD314" s="9"/>
      <c r="BE314" s="9"/>
      <c r="BF314" s="1"/>
      <c r="BG314" s="9">
        <v>3</v>
      </c>
      <c r="BH314" s="9"/>
      <c r="BI314" s="10"/>
      <c r="BJ314" s="11"/>
      <c r="BK314" s="9"/>
      <c r="BL314" s="9"/>
      <c r="BM314" s="9"/>
      <c r="BN314" s="1"/>
      <c r="BO314" s="9">
        <v>3</v>
      </c>
      <c r="BP314" s="9"/>
      <c r="BQ314" s="10"/>
      <c r="BR314" s="11"/>
      <c r="BS314" s="9"/>
      <c r="BT314" s="9"/>
      <c r="BU314" s="9"/>
    </row>
    <row r="315" spans="3:73" x14ac:dyDescent="0.35">
      <c r="C315" s="13"/>
      <c r="D315" s="57"/>
      <c r="E315" s="57"/>
      <c r="F315" s="57"/>
      <c r="G315" s="57"/>
      <c r="H315" s="57"/>
      <c r="I315" s="14"/>
      <c r="J315" s="1"/>
      <c r="K315" s="13"/>
      <c r="L315" s="57"/>
      <c r="M315" s="57"/>
      <c r="N315" s="57"/>
      <c r="O315" s="57"/>
      <c r="P315" s="57"/>
      <c r="Q315" s="14"/>
      <c r="R315" s="1"/>
      <c r="S315" s="13"/>
      <c r="T315" s="57"/>
      <c r="U315" s="57"/>
      <c r="V315" s="57"/>
      <c r="W315" s="57"/>
      <c r="X315" s="57"/>
      <c r="Y315" s="14"/>
      <c r="Z315" s="1"/>
      <c r="AA315" s="13"/>
      <c r="AB315" s="57"/>
      <c r="AC315" s="57"/>
      <c r="AD315" s="57"/>
      <c r="AE315" s="57"/>
      <c r="AF315" s="57"/>
      <c r="AG315" s="14"/>
      <c r="AH315" s="1"/>
      <c r="AI315" s="13"/>
      <c r="AJ315" s="57"/>
      <c r="AK315" s="57"/>
      <c r="AL315" s="57"/>
      <c r="AM315" s="57"/>
      <c r="AN315" s="57"/>
      <c r="AO315" s="14"/>
      <c r="AP315" s="1"/>
      <c r="AQ315" s="13"/>
      <c r="AR315" s="57"/>
      <c r="AS315" s="57"/>
      <c r="AT315" s="57"/>
      <c r="AU315" s="57"/>
      <c r="AV315" s="57"/>
      <c r="AW315" s="14"/>
      <c r="AX315" s="1"/>
      <c r="AY315" s="13"/>
      <c r="AZ315" s="57"/>
      <c r="BA315" s="57"/>
      <c r="BB315" s="57"/>
      <c r="BC315" s="57"/>
      <c r="BD315" s="57"/>
      <c r="BE315" s="14"/>
      <c r="BF315" s="1"/>
      <c r="BG315" s="13"/>
      <c r="BH315" s="57"/>
      <c r="BI315" s="57"/>
      <c r="BJ315" s="57"/>
      <c r="BK315" s="57"/>
      <c r="BL315" s="57"/>
      <c r="BM315" s="14"/>
      <c r="BN315" s="1"/>
      <c r="BO315" s="13"/>
      <c r="BP315" s="57"/>
      <c r="BQ315" s="57"/>
      <c r="BR315" s="57"/>
      <c r="BS315" s="57"/>
      <c r="BT315" s="57"/>
      <c r="BU315" s="14"/>
    </row>
    <row r="316" spans="3:73" ht="14.5" customHeight="1" x14ac:dyDescent="0.35">
      <c r="C316" s="13" t="s">
        <v>12</v>
      </c>
      <c r="D316" s="14"/>
      <c r="E316" s="15">
        <v>1</v>
      </c>
      <c r="F316" s="16"/>
      <c r="G316" s="17"/>
      <c r="H316" s="17"/>
      <c r="I316" s="18"/>
      <c r="J316" s="1"/>
      <c r="K316" s="13" t="s">
        <v>12</v>
      </c>
      <c r="L316" s="14"/>
      <c r="M316" s="15">
        <v>1</v>
      </c>
      <c r="N316" s="16"/>
      <c r="O316" s="17"/>
      <c r="P316" s="17"/>
      <c r="Q316" s="18"/>
      <c r="R316" s="1"/>
      <c r="S316" s="13" t="s">
        <v>12</v>
      </c>
      <c r="T316" s="14"/>
      <c r="U316" s="15">
        <v>1</v>
      </c>
      <c r="V316" s="16"/>
      <c r="W316" s="17"/>
      <c r="X316" s="17"/>
      <c r="Y316" s="18"/>
      <c r="Z316" s="1"/>
      <c r="AA316" s="13" t="s">
        <v>12</v>
      </c>
      <c r="AB316" s="14"/>
      <c r="AC316" s="15">
        <v>1</v>
      </c>
      <c r="AD316" s="16" t="s">
        <v>35</v>
      </c>
      <c r="AE316" s="17"/>
      <c r="AF316" s="17"/>
      <c r="AG316" s="18"/>
      <c r="AH316" s="1"/>
      <c r="AI316" s="13" t="s">
        <v>12</v>
      </c>
      <c r="AJ316" s="14"/>
      <c r="AK316" s="15">
        <v>1</v>
      </c>
      <c r="AL316" s="16"/>
      <c r="AM316" s="17"/>
      <c r="AN316" s="17"/>
      <c r="AO316" s="18"/>
      <c r="AP316" s="1"/>
      <c r="AQ316" s="13" t="s">
        <v>12</v>
      </c>
      <c r="AR316" s="14"/>
      <c r="AS316" s="15">
        <v>1</v>
      </c>
      <c r="AT316" s="16"/>
      <c r="AU316" s="17"/>
      <c r="AV316" s="17"/>
      <c r="AW316" s="18"/>
      <c r="AX316" s="1"/>
      <c r="AY316" s="13" t="s">
        <v>12</v>
      </c>
      <c r="AZ316" s="14"/>
      <c r="BA316" s="15">
        <v>1</v>
      </c>
      <c r="BB316" s="16"/>
      <c r="BC316" s="17"/>
      <c r="BD316" s="17"/>
      <c r="BE316" s="18"/>
      <c r="BF316" s="1"/>
      <c r="BG316" s="13" t="s">
        <v>12</v>
      </c>
      <c r="BH316" s="14"/>
      <c r="BI316" s="15"/>
      <c r="BJ316" s="16"/>
      <c r="BK316" s="17"/>
      <c r="BL316" s="17"/>
      <c r="BM316" s="18"/>
      <c r="BN316" s="1"/>
      <c r="BO316" s="13" t="s">
        <v>12</v>
      </c>
      <c r="BP316" s="14"/>
      <c r="BQ316" s="15"/>
      <c r="BR316" s="16"/>
      <c r="BS316" s="17"/>
      <c r="BT316" s="17"/>
      <c r="BU316" s="18"/>
    </row>
    <row r="317" spans="3:73" x14ac:dyDescent="0.35">
      <c r="C317" s="13" t="s">
        <v>14</v>
      </c>
      <c r="D317" s="14"/>
      <c r="E317" s="15">
        <v>3</v>
      </c>
      <c r="F317" s="22"/>
      <c r="G317" s="23"/>
      <c r="H317" s="23"/>
      <c r="I317" s="24"/>
      <c r="J317" s="1"/>
      <c r="K317" s="13" t="s">
        <v>14</v>
      </c>
      <c r="L317" s="14"/>
      <c r="M317" s="15">
        <v>3.35</v>
      </c>
      <c r="N317" s="22"/>
      <c r="O317" s="23"/>
      <c r="P317" s="23"/>
      <c r="Q317" s="24"/>
      <c r="R317" s="1"/>
      <c r="S317" s="13" t="s">
        <v>14</v>
      </c>
      <c r="T317" s="14"/>
      <c r="U317" s="15">
        <v>3.4</v>
      </c>
      <c r="V317" s="22"/>
      <c r="W317" s="23"/>
      <c r="X317" s="23"/>
      <c r="Y317" s="24"/>
      <c r="Z317" s="1"/>
      <c r="AA317" s="13" t="s">
        <v>14</v>
      </c>
      <c r="AB317" s="14"/>
      <c r="AC317" s="15">
        <v>2.8</v>
      </c>
      <c r="AD317" s="22"/>
      <c r="AE317" s="23"/>
      <c r="AF317" s="23"/>
      <c r="AG317" s="24"/>
      <c r="AH317" s="1"/>
      <c r="AI317" s="13" t="s">
        <v>14</v>
      </c>
      <c r="AJ317" s="14"/>
      <c r="AK317" s="15">
        <v>2.8</v>
      </c>
      <c r="AL317" s="22"/>
      <c r="AM317" s="23"/>
      <c r="AN317" s="23"/>
      <c r="AO317" s="24"/>
      <c r="AP317" s="1"/>
      <c r="AQ317" s="13" t="s">
        <v>14</v>
      </c>
      <c r="AR317" s="14"/>
      <c r="AS317" s="15">
        <v>3.3</v>
      </c>
      <c r="AT317" s="22"/>
      <c r="AU317" s="23"/>
      <c r="AV317" s="23"/>
      <c r="AW317" s="24"/>
      <c r="AX317" s="1"/>
      <c r="AY317" s="13" t="s">
        <v>14</v>
      </c>
      <c r="AZ317" s="14"/>
      <c r="BA317" s="15">
        <v>2.5499999999999998</v>
      </c>
      <c r="BB317" s="22"/>
      <c r="BC317" s="23"/>
      <c r="BD317" s="23"/>
      <c r="BE317" s="24"/>
      <c r="BF317" s="1"/>
      <c r="BG317" s="13" t="s">
        <v>14</v>
      </c>
      <c r="BH317" s="14"/>
      <c r="BI317" s="15"/>
      <c r="BJ317" s="22"/>
      <c r="BK317" s="23"/>
      <c r="BL317" s="23"/>
      <c r="BM317" s="24"/>
      <c r="BN317" s="1"/>
      <c r="BO317" s="13" t="s">
        <v>14</v>
      </c>
      <c r="BP317" s="14"/>
      <c r="BQ317" s="15"/>
      <c r="BR317" s="22"/>
      <c r="BS317" s="23"/>
      <c r="BT317" s="23"/>
      <c r="BU317" s="24"/>
    </row>
    <row r="318" spans="3:73" x14ac:dyDescent="0.35">
      <c r="C318" s="13" t="s">
        <v>15</v>
      </c>
      <c r="D318" s="14"/>
      <c r="E318" s="15">
        <v>12.3</v>
      </c>
      <c r="F318" s="22"/>
      <c r="G318" s="23"/>
      <c r="H318" s="23"/>
      <c r="I318" s="24"/>
      <c r="J318" s="1"/>
      <c r="K318" s="13" t="s">
        <v>15</v>
      </c>
      <c r="L318" s="14"/>
      <c r="M318" s="15">
        <v>11.8</v>
      </c>
      <c r="N318" s="22"/>
      <c r="O318" s="23"/>
      <c r="P318" s="23"/>
      <c r="Q318" s="24"/>
      <c r="R318" s="1"/>
      <c r="S318" s="13" t="s">
        <v>15</v>
      </c>
      <c r="T318" s="14"/>
      <c r="U318" s="15">
        <v>10.7</v>
      </c>
      <c r="V318" s="22"/>
      <c r="W318" s="23"/>
      <c r="X318" s="23"/>
      <c r="Y318" s="24"/>
      <c r="Z318" s="1"/>
      <c r="AA318" s="13" t="s">
        <v>15</v>
      </c>
      <c r="AB318" s="14"/>
      <c r="AC318" s="15">
        <v>10.9</v>
      </c>
      <c r="AD318" s="22"/>
      <c r="AE318" s="23"/>
      <c r="AF318" s="23"/>
      <c r="AG318" s="24"/>
      <c r="AH318" s="1"/>
      <c r="AI318" s="13" t="s">
        <v>15</v>
      </c>
      <c r="AJ318" s="14"/>
      <c r="AK318" s="15">
        <v>12.2</v>
      </c>
      <c r="AL318" s="22"/>
      <c r="AM318" s="23"/>
      <c r="AN318" s="23"/>
      <c r="AO318" s="24"/>
      <c r="AP318" s="1"/>
      <c r="AQ318" s="13" t="s">
        <v>15</v>
      </c>
      <c r="AR318" s="14"/>
      <c r="AS318" s="15">
        <v>11.5</v>
      </c>
      <c r="AT318" s="22"/>
      <c r="AU318" s="23"/>
      <c r="AV318" s="23"/>
      <c r="AW318" s="24"/>
      <c r="AX318" s="1"/>
      <c r="AY318" s="13" t="s">
        <v>15</v>
      </c>
      <c r="AZ318" s="14"/>
      <c r="BA318" s="15">
        <v>12.5</v>
      </c>
      <c r="BB318" s="22"/>
      <c r="BC318" s="23"/>
      <c r="BD318" s="23"/>
      <c r="BE318" s="24"/>
      <c r="BF318" s="1"/>
      <c r="BG318" s="13" t="s">
        <v>15</v>
      </c>
      <c r="BH318" s="14"/>
      <c r="BI318" s="15"/>
      <c r="BJ318" s="22"/>
      <c r="BK318" s="23"/>
      <c r="BL318" s="23"/>
      <c r="BM318" s="24"/>
      <c r="BN318" s="1"/>
      <c r="BO318" s="13" t="s">
        <v>15</v>
      </c>
      <c r="BP318" s="14"/>
      <c r="BQ318" s="15"/>
      <c r="BR318" s="22"/>
      <c r="BS318" s="23"/>
      <c r="BT318" s="23"/>
      <c r="BU318" s="24"/>
    </row>
    <row r="319" spans="3:73" x14ac:dyDescent="0.35">
      <c r="C319" s="13" t="s">
        <v>16</v>
      </c>
      <c r="D319" s="14"/>
      <c r="E319" s="15">
        <v>9.1999999999999993</v>
      </c>
      <c r="F319" s="22"/>
      <c r="G319" s="23"/>
      <c r="H319" s="23"/>
      <c r="I319" s="24"/>
      <c r="J319" s="1"/>
      <c r="K319" s="13" t="s">
        <v>16</v>
      </c>
      <c r="L319" s="14"/>
      <c r="M319" s="15">
        <v>9.4</v>
      </c>
      <c r="N319" s="22"/>
      <c r="O319" s="23"/>
      <c r="P319" s="23"/>
      <c r="Q319" s="24"/>
      <c r="R319" s="1"/>
      <c r="S319" s="13" t="s">
        <v>16</v>
      </c>
      <c r="T319" s="14"/>
      <c r="U319" s="15">
        <v>7.3</v>
      </c>
      <c r="V319" s="22"/>
      <c r="W319" s="23"/>
      <c r="X319" s="23"/>
      <c r="Y319" s="24"/>
      <c r="Z319" s="1"/>
      <c r="AA319" s="13" t="s">
        <v>16</v>
      </c>
      <c r="AB319" s="14"/>
      <c r="AC319" s="15">
        <v>7.4</v>
      </c>
      <c r="AD319" s="22"/>
      <c r="AE319" s="23"/>
      <c r="AF319" s="23"/>
      <c r="AG319" s="24"/>
      <c r="AH319" s="1"/>
      <c r="AI319" s="13" t="s">
        <v>16</v>
      </c>
      <c r="AJ319" s="14"/>
      <c r="AK319" s="15">
        <v>12.6</v>
      </c>
      <c r="AL319" s="22"/>
      <c r="AM319" s="23"/>
      <c r="AN319" s="23"/>
      <c r="AO319" s="24"/>
      <c r="AP319" s="1"/>
      <c r="AQ319" s="13" t="s">
        <v>16</v>
      </c>
      <c r="AR319" s="14"/>
      <c r="AS319" s="15">
        <v>8.5</v>
      </c>
      <c r="AT319" s="22"/>
      <c r="AU319" s="23"/>
      <c r="AV319" s="23"/>
      <c r="AW319" s="24"/>
      <c r="AX319" s="1"/>
      <c r="AY319" s="13" t="s">
        <v>16</v>
      </c>
      <c r="AZ319" s="14"/>
      <c r="BA319" s="15">
        <v>11.4</v>
      </c>
      <c r="BB319" s="22"/>
      <c r="BC319" s="23"/>
      <c r="BD319" s="23"/>
      <c r="BE319" s="24"/>
      <c r="BF319" s="1"/>
      <c r="BG319" s="13" t="s">
        <v>16</v>
      </c>
      <c r="BH319" s="14"/>
      <c r="BI319" s="15"/>
      <c r="BJ319" s="22"/>
      <c r="BK319" s="23"/>
      <c r="BL319" s="23"/>
      <c r="BM319" s="24"/>
      <c r="BN319" s="1"/>
      <c r="BO319" s="13" t="s">
        <v>16</v>
      </c>
      <c r="BP319" s="14"/>
      <c r="BQ319" s="15"/>
      <c r="BR319" s="22"/>
      <c r="BS319" s="23"/>
      <c r="BT319" s="23"/>
      <c r="BU319" s="24"/>
    </row>
    <row r="320" spans="3:73" x14ac:dyDescent="0.35">
      <c r="C320" s="13" t="s">
        <v>17</v>
      </c>
      <c r="D320" s="14"/>
      <c r="E320" s="15">
        <v>22.4</v>
      </c>
      <c r="F320" s="26"/>
      <c r="G320" s="27"/>
      <c r="H320" s="27"/>
      <c r="I320" s="28"/>
      <c r="J320" s="29"/>
      <c r="K320" s="13" t="s">
        <v>17</v>
      </c>
      <c r="L320" s="14"/>
      <c r="M320" s="15">
        <v>22.4</v>
      </c>
      <c r="N320" s="26"/>
      <c r="O320" s="27"/>
      <c r="P320" s="27"/>
      <c r="Q320" s="28"/>
      <c r="R320" s="29"/>
      <c r="S320" s="13" t="s">
        <v>17</v>
      </c>
      <c r="T320" s="14"/>
      <c r="U320" s="15">
        <v>18.3</v>
      </c>
      <c r="V320" s="26"/>
      <c r="W320" s="27"/>
      <c r="X320" s="27"/>
      <c r="Y320" s="28"/>
      <c r="Z320" s="29"/>
      <c r="AA320" s="13" t="s">
        <v>17</v>
      </c>
      <c r="AB320" s="14"/>
      <c r="AC320" s="15">
        <v>18.8</v>
      </c>
      <c r="AD320" s="26"/>
      <c r="AE320" s="27"/>
      <c r="AF320" s="27"/>
      <c r="AG320" s="28"/>
      <c r="AH320" s="29"/>
      <c r="AI320" s="13" t="s">
        <v>17</v>
      </c>
      <c r="AJ320" s="14"/>
      <c r="AK320" s="15">
        <v>23.8</v>
      </c>
      <c r="AL320" s="26"/>
      <c r="AM320" s="27"/>
      <c r="AN320" s="27"/>
      <c r="AO320" s="28"/>
      <c r="AP320" s="29"/>
      <c r="AQ320" s="13" t="s">
        <v>17</v>
      </c>
      <c r="AR320" s="14"/>
      <c r="AS320" s="15">
        <v>19.3</v>
      </c>
      <c r="AT320" s="26"/>
      <c r="AU320" s="27"/>
      <c r="AV320" s="27"/>
      <c r="AW320" s="28"/>
      <c r="AX320" s="29"/>
      <c r="AY320" s="13" t="s">
        <v>17</v>
      </c>
      <c r="AZ320" s="14"/>
      <c r="BA320" s="15">
        <v>18.8</v>
      </c>
      <c r="BB320" s="26"/>
      <c r="BC320" s="27"/>
      <c r="BD320" s="27"/>
      <c r="BE320" s="28"/>
      <c r="BF320" s="29"/>
      <c r="BG320" s="13" t="s">
        <v>17</v>
      </c>
      <c r="BH320" s="14"/>
      <c r="BI320" s="15"/>
      <c r="BJ320" s="26"/>
      <c r="BK320" s="27"/>
      <c r="BL320" s="27"/>
      <c r="BM320" s="28"/>
      <c r="BN320" s="29"/>
      <c r="BO320" s="13" t="s">
        <v>17</v>
      </c>
      <c r="BP320" s="14"/>
      <c r="BQ320" s="15"/>
      <c r="BR320" s="26"/>
      <c r="BS320" s="27"/>
      <c r="BT320" s="27"/>
      <c r="BU320" s="28"/>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7"/>
  <sheetViews>
    <sheetView workbookViewId="0"/>
  </sheetViews>
  <sheetFormatPr baseColWidth="10" defaultRowHeight="14.5" x14ac:dyDescent="0.35"/>
  <cols>
    <col min="1" max="1" width="10.90625" style="52"/>
  </cols>
  <sheetData>
    <row r="1" spans="1:16" x14ac:dyDescent="0.35">
      <c r="A1" s="52" t="s">
        <v>39</v>
      </c>
      <c r="B1" t="s">
        <v>40</v>
      </c>
      <c r="C1" t="s">
        <v>0</v>
      </c>
      <c r="D1" t="s">
        <v>41</v>
      </c>
      <c r="E1" t="s">
        <v>42</v>
      </c>
      <c r="F1" t="s">
        <v>43</v>
      </c>
      <c r="G1" t="s">
        <v>44</v>
      </c>
      <c r="H1" t="s">
        <v>45</v>
      </c>
      <c r="I1" t="s">
        <v>5</v>
      </c>
      <c r="J1" t="s">
        <v>47</v>
      </c>
      <c r="K1" t="s">
        <v>46</v>
      </c>
      <c r="L1" t="s">
        <v>48</v>
      </c>
      <c r="M1" t="s">
        <v>49</v>
      </c>
      <c r="N1" t="s">
        <v>50</v>
      </c>
    </row>
    <row r="2" spans="1:16" x14ac:dyDescent="0.35">
      <c r="A2" s="52">
        <f>Data5!C1</f>
        <v>41444</v>
      </c>
      <c r="B2">
        <f>Data5!C2</f>
        <v>5</v>
      </c>
      <c r="C2">
        <f>Data5!C5</f>
        <v>0</v>
      </c>
      <c r="D2">
        <f>Data5!D5</f>
        <v>24.8</v>
      </c>
      <c r="E2">
        <f>Data5!E5</f>
        <v>0</v>
      </c>
      <c r="F2">
        <f>Data5!F5</f>
        <v>0</v>
      </c>
      <c r="G2">
        <f>Data5!G5</f>
        <v>0</v>
      </c>
      <c r="H2">
        <f>Data5!H5</f>
        <v>0</v>
      </c>
      <c r="I2">
        <f>Data5!I5</f>
        <v>0</v>
      </c>
      <c r="J2">
        <f>Data5!E10</f>
        <v>1</v>
      </c>
      <c r="K2">
        <f>Data5!E11</f>
        <v>3.7</v>
      </c>
      <c r="L2">
        <f>Data5!E12</f>
        <v>11.7</v>
      </c>
      <c r="M2">
        <f>Data5!E13</f>
        <v>5.8</v>
      </c>
      <c r="N2">
        <f>Data5!E14</f>
        <v>16.8</v>
      </c>
      <c r="P2" s="52"/>
    </row>
    <row r="3" spans="1:16" x14ac:dyDescent="0.35">
      <c r="A3" s="52">
        <f>Data5!C1</f>
        <v>41444</v>
      </c>
      <c r="B3">
        <f>Data5!C2</f>
        <v>5</v>
      </c>
      <c r="C3">
        <f>Data5!C6</f>
        <v>1</v>
      </c>
      <c r="D3">
        <f>Data5!D6</f>
        <v>22.4</v>
      </c>
      <c r="E3">
        <f>Data5!E6</f>
        <v>0</v>
      </c>
      <c r="F3">
        <f>Data5!F6</f>
        <v>0</v>
      </c>
      <c r="G3">
        <f>Data5!G6</f>
        <v>0</v>
      </c>
      <c r="H3">
        <f>Data5!H6</f>
        <v>0</v>
      </c>
      <c r="I3">
        <f>Data5!I6</f>
        <v>0</v>
      </c>
      <c r="J3">
        <f>Data5!E10</f>
        <v>1</v>
      </c>
      <c r="K3">
        <f>Data5!E11</f>
        <v>3.7</v>
      </c>
      <c r="L3">
        <f>Data5!E12</f>
        <v>11.7</v>
      </c>
      <c r="M3">
        <f>Data5!E13</f>
        <v>5.8</v>
      </c>
      <c r="N3">
        <f>Data5!E14</f>
        <v>16.8</v>
      </c>
    </row>
    <row r="4" spans="1:16" x14ac:dyDescent="0.35">
      <c r="A4" s="52">
        <f>Data5!C1</f>
        <v>41444</v>
      </c>
      <c r="B4">
        <f>Data5!C2</f>
        <v>5</v>
      </c>
      <c r="C4">
        <f>Data5!C7</f>
        <v>2</v>
      </c>
      <c r="D4">
        <f>Data5!D7</f>
        <v>17.399999999999999</v>
      </c>
      <c r="E4">
        <f>Data5!E7</f>
        <v>0</v>
      </c>
      <c r="F4">
        <f>Data5!F7</f>
        <v>0</v>
      </c>
      <c r="G4">
        <f>Data5!G7</f>
        <v>0</v>
      </c>
      <c r="H4">
        <f>Data5!H7</f>
        <v>0</v>
      </c>
      <c r="I4">
        <f>Data5!I7</f>
        <v>0</v>
      </c>
      <c r="J4">
        <f>Data5!E10</f>
        <v>1</v>
      </c>
      <c r="K4">
        <f>Data5!E11</f>
        <v>3.7</v>
      </c>
      <c r="L4">
        <f>Data5!E12</f>
        <v>11.7</v>
      </c>
      <c r="M4">
        <f>Data5!E13</f>
        <v>5.8</v>
      </c>
      <c r="N4">
        <f>Data5!E14</f>
        <v>16.8</v>
      </c>
    </row>
    <row r="5" spans="1:16" x14ac:dyDescent="0.35">
      <c r="A5" s="52">
        <f>Data5!C1</f>
        <v>41444</v>
      </c>
      <c r="B5">
        <f>Data5!C2</f>
        <v>5</v>
      </c>
      <c r="C5">
        <f>Data5!C8</f>
        <v>3</v>
      </c>
      <c r="D5">
        <f>Data5!D8</f>
        <v>13.2</v>
      </c>
      <c r="E5">
        <f>Data5!E8</f>
        <v>12.6</v>
      </c>
      <c r="F5">
        <f>Data5!F8</f>
        <v>1.2</v>
      </c>
      <c r="G5">
        <f>Data5!G8</f>
        <v>7.48</v>
      </c>
      <c r="H5">
        <f>Data5!H8</f>
        <v>-112</v>
      </c>
      <c r="I5">
        <f>Data5!I8</f>
        <v>864</v>
      </c>
      <c r="J5">
        <f>Data5!E10</f>
        <v>1</v>
      </c>
      <c r="K5">
        <f>Data5!E11</f>
        <v>3.7</v>
      </c>
      <c r="L5">
        <f>Data5!E12</f>
        <v>11.7</v>
      </c>
      <c r="M5">
        <f>Data5!E13</f>
        <v>5.8</v>
      </c>
      <c r="N5">
        <f>Data5!E14</f>
        <v>16.8</v>
      </c>
    </row>
    <row r="6" spans="1:16" x14ac:dyDescent="0.35">
      <c r="A6" s="52">
        <f>Data5!C18</f>
        <v>41451</v>
      </c>
      <c r="B6">
        <f>Data5!C19</f>
        <v>5</v>
      </c>
      <c r="C6">
        <f>Data5!C22</f>
        <v>0</v>
      </c>
      <c r="D6">
        <f>Data5!D22</f>
        <v>0</v>
      </c>
      <c r="E6">
        <f>Data5!E22</f>
        <v>0</v>
      </c>
      <c r="F6">
        <f>Data5!F22</f>
        <v>0</v>
      </c>
      <c r="G6">
        <f>Data5!G22</f>
        <v>0</v>
      </c>
      <c r="H6">
        <f>Data5!H22</f>
        <v>0</v>
      </c>
      <c r="I6">
        <f>Data5!I22</f>
        <v>0</v>
      </c>
      <c r="J6">
        <f>Data5!E27</f>
        <v>0.75</v>
      </c>
      <c r="K6">
        <f>Data5!E28</f>
        <v>3.15</v>
      </c>
      <c r="L6">
        <f>Data5!E29</f>
        <v>15.5</v>
      </c>
      <c r="M6">
        <f>Data5!E30</f>
        <v>15.9</v>
      </c>
      <c r="N6">
        <f>Data5!E31</f>
        <v>37.9</v>
      </c>
    </row>
    <row r="7" spans="1:16" x14ac:dyDescent="0.35">
      <c r="A7" s="52">
        <f>Data5!C18</f>
        <v>41451</v>
      </c>
      <c r="B7">
        <f>Data5!C19</f>
        <v>5</v>
      </c>
      <c r="C7">
        <f>Data5!C23</f>
        <v>1</v>
      </c>
      <c r="D7">
        <f>Data5!D23</f>
        <v>0</v>
      </c>
      <c r="E7">
        <f>Data5!E23</f>
        <v>0</v>
      </c>
      <c r="F7">
        <f>Data5!F23</f>
        <v>0</v>
      </c>
      <c r="G7">
        <f>Data5!G23</f>
        <v>0</v>
      </c>
      <c r="H7">
        <f>Data5!H23</f>
        <v>0</v>
      </c>
      <c r="I7">
        <f>Data5!I23</f>
        <v>0</v>
      </c>
      <c r="J7">
        <f>Data5!E27</f>
        <v>0.75</v>
      </c>
      <c r="K7">
        <f>Data5!E28</f>
        <v>3.15</v>
      </c>
      <c r="L7">
        <f>Data5!E29</f>
        <v>15.5</v>
      </c>
      <c r="M7">
        <f>Data5!E30</f>
        <v>15.9</v>
      </c>
      <c r="N7">
        <f>Data5!E31</f>
        <v>37.9</v>
      </c>
    </row>
    <row r="8" spans="1:16" x14ac:dyDescent="0.35">
      <c r="A8" s="52">
        <f>Data5!C18</f>
        <v>41451</v>
      </c>
      <c r="B8">
        <f>Data5!C19</f>
        <v>5</v>
      </c>
      <c r="C8">
        <f>Data5!C24</f>
        <v>2</v>
      </c>
      <c r="D8">
        <f>Data5!D24</f>
        <v>0</v>
      </c>
      <c r="E8">
        <f>Data5!E24</f>
        <v>0</v>
      </c>
      <c r="F8">
        <f>Data5!F24</f>
        <v>0</v>
      </c>
      <c r="G8">
        <f>Data5!G24</f>
        <v>0</v>
      </c>
      <c r="H8">
        <f>Data5!H24</f>
        <v>0</v>
      </c>
      <c r="I8">
        <f>Data5!I24</f>
        <v>0</v>
      </c>
      <c r="J8">
        <f>Data5!E27</f>
        <v>0.75</v>
      </c>
      <c r="K8">
        <f>Data5!E28</f>
        <v>3.15</v>
      </c>
      <c r="L8">
        <f>Data5!E29</f>
        <v>15.5</v>
      </c>
      <c r="M8">
        <f>Data5!E30</f>
        <v>15.9</v>
      </c>
      <c r="N8">
        <f>Data5!E31</f>
        <v>37.9</v>
      </c>
    </row>
    <row r="9" spans="1:16" x14ac:dyDescent="0.35">
      <c r="A9" s="52">
        <f>Data5!C18</f>
        <v>41451</v>
      </c>
      <c r="B9">
        <f>Data5!C19</f>
        <v>5</v>
      </c>
      <c r="C9">
        <f>Data5!C25</f>
        <v>3</v>
      </c>
      <c r="D9">
        <f>Data5!D25</f>
        <v>0</v>
      </c>
      <c r="E9">
        <f>Data5!E25</f>
        <v>0</v>
      </c>
      <c r="F9">
        <f>Data5!F25</f>
        <v>0</v>
      </c>
      <c r="G9">
        <f>Data5!G25</f>
        <v>0</v>
      </c>
      <c r="H9">
        <f>Data5!H25</f>
        <v>0</v>
      </c>
      <c r="I9">
        <f>Data5!I25</f>
        <v>0</v>
      </c>
      <c r="J9">
        <f>Data5!E27</f>
        <v>0.75</v>
      </c>
      <c r="K9">
        <f>Data5!E28</f>
        <v>3.15</v>
      </c>
      <c r="L9">
        <f>Data5!E29</f>
        <v>15.5</v>
      </c>
      <c r="M9">
        <f>Data5!E30</f>
        <v>15.9</v>
      </c>
      <c r="N9">
        <f>Data5!E31</f>
        <v>37.9</v>
      </c>
    </row>
    <row r="10" spans="1:16" x14ac:dyDescent="0.35">
      <c r="A10" s="52">
        <f>Data5!C35</f>
        <v>41458</v>
      </c>
      <c r="B10">
        <f>Data5!C36</f>
        <v>5</v>
      </c>
      <c r="C10">
        <f>Data5!C39</f>
        <v>0</v>
      </c>
      <c r="D10">
        <f>Data5!D39</f>
        <v>0</v>
      </c>
      <c r="E10">
        <f>Data5!E39</f>
        <v>0</v>
      </c>
      <c r="F10">
        <f>Data5!F39</f>
        <v>0</v>
      </c>
      <c r="G10">
        <f>Data5!G39</f>
        <v>0</v>
      </c>
      <c r="H10">
        <f>Data5!H39</f>
        <v>0</v>
      </c>
      <c r="I10">
        <f>Data5!I39</f>
        <v>0</v>
      </c>
      <c r="J10">
        <f>Data5!E44</f>
        <v>0.55000000000000004</v>
      </c>
      <c r="K10">
        <f>Data5!E45</f>
        <v>3.1</v>
      </c>
      <c r="L10">
        <f>Data5!E46</f>
        <v>18.399999999999999</v>
      </c>
      <c r="M10">
        <f>Data5!E47</f>
        <v>10.9</v>
      </c>
      <c r="N10">
        <f>Data5!E48</f>
        <v>40.9</v>
      </c>
    </row>
    <row r="11" spans="1:16" x14ac:dyDescent="0.35">
      <c r="A11" s="52">
        <f>Data5!C35</f>
        <v>41458</v>
      </c>
      <c r="B11">
        <f>Data5!C36</f>
        <v>5</v>
      </c>
      <c r="C11">
        <f>Data5!C40</f>
        <v>1</v>
      </c>
      <c r="D11">
        <f>Data5!D40</f>
        <v>0</v>
      </c>
      <c r="E11">
        <f>Data5!E40</f>
        <v>0</v>
      </c>
      <c r="F11">
        <f>Data5!F40</f>
        <v>0</v>
      </c>
      <c r="G11">
        <f>Data5!G40</f>
        <v>0</v>
      </c>
      <c r="H11">
        <f>Data5!H40</f>
        <v>0</v>
      </c>
      <c r="I11">
        <f>Data5!I40</f>
        <v>0</v>
      </c>
      <c r="J11">
        <f>Data5!E44</f>
        <v>0.55000000000000004</v>
      </c>
      <c r="K11">
        <f>Data5!E45</f>
        <v>3.1</v>
      </c>
      <c r="L11">
        <f>Data5!E46</f>
        <v>18.399999999999999</v>
      </c>
      <c r="M11">
        <f>Data5!E47</f>
        <v>10.9</v>
      </c>
      <c r="N11">
        <f>Data5!E48</f>
        <v>40.9</v>
      </c>
    </row>
    <row r="12" spans="1:16" x14ac:dyDescent="0.35">
      <c r="A12" s="52">
        <f>Data5!C35</f>
        <v>41458</v>
      </c>
      <c r="B12">
        <f>Data5!C36</f>
        <v>5</v>
      </c>
      <c r="C12">
        <f>Data5!C41</f>
        <v>2</v>
      </c>
      <c r="D12">
        <f>Data5!D41</f>
        <v>0</v>
      </c>
      <c r="E12">
        <f>Data5!E41</f>
        <v>0</v>
      </c>
      <c r="F12">
        <f>Data5!F41</f>
        <v>0</v>
      </c>
      <c r="G12">
        <f>Data5!G41</f>
        <v>0</v>
      </c>
      <c r="H12">
        <f>Data5!H41</f>
        <v>0</v>
      </c>
      <c r="I12">
        <f>Data5!I41</f>
        <v>0</v>
      </c>
      <c r="J12">
        <f>Data5!E44</f>
        <v>0.55000000000000004</v>
      </c>
      <c r="K12">
        <f>Data5!E45</f>
        <v>3.1</v>
      </c>
      <c r="L12">
        <f>Data5!E46</f>
        <v>18.399999999999999</v>
      </c>
      <c r="M12">
        <f>Data5!E47</f>
        <v>10.9</v>
      </c>
      <c r="N12">
        <f>Data5!E48</f>
        <v>40.9</v>
      </c>
    </row>
    <row r="13" spans="1:16" x14ac:dyDescent="0.35">
      <c r="A13" s="52">
        <f>Data5!C35</f>
        <v>41458</v>
      </c>
      <c r="B13">
        <f>Data5!C36</f>
        <v>5</v>
      </c>
      <c r="C13">
        <f>Data5!C42</f>
        <v>3</v>
      </c>
      <c r="D13">
        <f>Data5!D42</f>
        <v>0</v>
      </c>
      <c r="E13">
        <f>Data5!E42</f>
        <v>0</v>
      </c>
      <c r="F13">
        <f>Data5!F42</f>
        <v>0</v>
      </c>
      <c r="G13">
        <f>Data5!G42</f>
        <v>0</v>
      </c>
      <c r="H13">
        <f>Data5!H42</f>
        <v>0</v>
      </c>
      <c r="I13">
        <f>Data5!I42</f>
        <v>0</v>
      </c>
      <c r="J13">
        <f>Data5!E44</f>
        <v>0.55000000000000004</v>
      </c>
      <c r="K13">
        <f>Data5!E45</f>
        <v>3.1</v>
      </c>
      <c r="L13">
        <f>Data5!E46</f>
        <v>18.399999999999999</v>
      </c>
      <c r="M13">
        <f>Data5!E47</f>
        <v>10.9</v>
      </c>
      <c r="N13">
        <f>Data5!E48</f>
        <v>40.9</v>
      </c>
    </row>
    <row r="14" spans="1:16" x14ac:dyDescent="0.35">
      <c r="A14" s="52">
        <f>Data5!C52</f>
        <v>41465</v>
      </c>
      <c r="B14">
        <f>Data5!C53</f>
        <v>5</v>
      </c>
      <c r="C14">
        <f>Data5!C56</f>
        <v>0</v>
      </c>
      <c r="D14">
        <f>Data5!D56</f>
        <v>0</v>
      </c>
      <c r="E14">
        <f>Data5!E56</f>
        <v>0</v>
      </c>
      <c r="F14">
        <f>Data5!F56</f>
        <v>0</v>
      </c>
      <c r="G14">
        <f>Data5!G56</f>
        <v>0</v>
      </c>
      <c r="H14">
        <f>Data5!H56</f>
        <v>0</v>
      </c>
      <c r="I14">
        <f>Data5!I56</f>
        <v>0</v>
      </c>
      <c r="J14">
        <f>Data5!E61</f>
        <v>0.8</v>
      </c>
      <c r="K14">
        <f>Data5!E62</f>
        <v>3</v>
      </c>
      <c r="L14">
        <f>Data5!E63</f>
        <v>8.8000000000000007</v>
      </c>
      <c r="M14">
        <f>Data5!E64</f>
        <v>1.4</v>
      </c>
      <c r="N14">
        <f>Data5!E65</f>
        <v>17.7</v>
      </c>
    </row>
    <row r="15" spans="1:16" x14ac:dyDescent="0.35">
      <c r="A15" s="52">
        <f>Data5!C52</f>
        <v>41465</v>
      </c>
      <c r="B15">
        <f>Data5!C53</f>
        <v>5</v>
      </c>
      <c r="C15">
        <f>Data5!C57</f>
        <v>1</v>
      </c>
      <c r="D15">
        <f>Data5!D57</f>
        <v>0</v>
      </c>
      <c r="E15">
        <f>Data5!E57</f>
        <v>0</v>
      </c>
      <c r="F15">
        <f>Data5!F57</f>
        <v>0</v>
      </c>
      <c r="G15">
        <f>Data5!G57</f>
        <v>0</v>
      </c>
      <c r="H15">
        <f>Data5!H57</f>
        <v>0</v>
      </c>
      <c r="I15">
        <f>Data5!I57</f>
        <v>0</v>
      </c>
      <c r="J15">
        <f>Data5!E61</f>
        <v>0.8</v>
      </c>
      <c r="K15">
        <f>Data5!E62</f>
        <v>3</v>
      </c>
      <c r="L15">
        <f>Data5!E63</f>
        <v>8.8000000000000007</v>
      </c>
      <c r="M15">
        <f>Data5!E64</f>
        <v>1.4</v>
      </c>
      <c r="N15">
        <f>Data5!E65</f>
        <v>17.7</v>
      </c>
    </row>
    <row r="16" spans="1:16" x14ac:dyDescent="0.35">
      <c r="A16" s="52">
        <f>Data5!C52</f>
        <v>41465</v>
      </c>
      <c r="B16">
        <f>Data5!C53</f>
        <v>5</v>
      </c>
      <c r="C16">
        <f>Data5!C58</f>
        <v>2</v>
      </c>
      <c r="D16">
        <f>Data5!D58</f>
        <v>0</v>
      </c>
      <c r="E16">
        <f>Data5!E58</f>
        <v>0</v>
      </c>
      <c r="F16">
        <f>Data5!F58</f>
        <v>0</v>
      </c>
      <c r="G16">
        <f>Data5!G58</f>
        <v>0</v>
      </c>
      <c r="H16">
        <f>Data5!H58</f>
        <v>0</v>
      </c>
      <c r="I16">
        <f>Data5!I58</f>
        <v>0</v>
      </c>
      <c r="J16">
        <f>Data5!E61</f>
        <v>0.8</v>
      </c>
      <c r="K16">
        <f>Data5!E62</f>
        <v>3</v>
      </c>
      <c r="L16">
        <f>Data5!E63</f>
        <v>8.8000000000000007</v>
      </c>
      <c r="M16">
        <f>Data5!E64</f>
        <v>1.4</v>
      </c>
      <c r="N16">
        <f>Data5!E65</f>
        <v>17.7</v>
      </c>
    </row>
    <row r="17" spans="1:14" x14ac:dyDescent="0.35">
      <c r="A17" s="52">
        <f>Data5!C52</f>
        <v>41465</v>
      </c>
      <c r="B17">
        <f>Data5!C53</f>
        <v>5</v>
      </c>
      <c r="C17">
        <f>Data5!C59</f>
        <v>3</v>
      </c>
      <c r="D17">
        <f>Data5!D59</f>
        <v>0</v>
      </c>
      <c r="E17">
        <f>Data5!E59</f>
        <v>0</v>
      </c>
      <c r="F17">
        <f>Data5!F59</f>
        <v>0</v>
      </c>
      <c r="G17">
        <f>Data5!G59</f>
        <v>0</v>
      </c>
      <c r="H17">
        <f>Data5!H59</f>
        <v>0</v>
      </c>
      <c r="I17">
        <f>Data5!I59</f>
        <v>0</v>
      </c>
      <c r="J17">
        <f>Data5!E61</f>
        <v>0.8</v>
      </c>
      <c r="K17">
        <f>Data5!E62</f>
        <v>3</v>
      </c>
      <c r="L17">
        <f>Data5!E63</f>
        <v>8.8000000000000007</v>
      </c>
      <c r="M17">
        <f>Data5!E64</f>
        <v>1.4</v>
      </c>
      <c r="N17">
        <f>Data5!E65</f>
        <v>17.7</v>
      </c>
    </row>
    <row r="18" spans="1:14" x14ac:dyDescent="0.35">
      <c r="A18" s="52">
        <f>Data5!C69</f>
        <v>41472</v>
      </c>
      <c r="B18">
        <f>Data5!C70</f>
        <v>5</v>
      </c>
      <c r="C18">
        <f>Data5!C73</f>
        <v>0</v>
      </c>
      <c r="D18">
        <f>Data5!D73</f>
        <v>0</v>
      </c>
      <c r="E18">
        <f>Data5!E73</f>
        <v>0</v>
      </c>
      <c r="F18">
        <f>Data5!F73</f>
        <v>0</v>
      </c>
      <c r="G18">
        <f>Data5!G73</f>
        <v>0</v>
      </c>
      <c r="H18">
        <f>Data5!H73</f>
        <v>0</v>
      </c>
      <c r="I18">
        <f>Data5!I73</f>
        <v>0</v>
      </c>
      <c r="J18">
        <f>Data5!E78</f>
        <v>0.75</v>
      </c>
      <c r="K18">
        <f>Data5!E79</f>
        <v>3</v>
      </c>
      <c r="L18">
        <f>Data5!E80</f>
        <v>13.7</v>
      </c>
      <c r="M18">
        <f>Data5!E81</f>
        <v>4.4000000000000004</v>
      </c>
      <c r="N18">
        <f>Data5!E82</f>
        <v>23.9</v>
      </c>
    </row>
    <row r="19" spans="1:14" x14ac:dyDescent="0.35">
      <c r="A19" s="52">
        <f>Data5!C69</f>
        <v>41472</v>
      </c>
      <c r="B19">
        <f>Data5!C70</f>
        <v>5</v>
      </c>
      <c r="C19">
        <f>Data5!C74</f>
        <v>1</v>
      </c>
      <c r="D19">
        <f>Data5!D74</f>
        <v>0</v>
      </c>
      <c r="E19">
        <f>Data5!E74</f>
        <v>0</v>
      </c>
      <c r="F19">
        <f>Data5!F74</f>
        <v>0</v>
      </c>
      <c r="G19">
        <f>Data5!G74</f>
        <v>0</v>
      </c>
      <c r="H19">
        <f>Data5!H74</f>
        <v>0</v>
      </c>
      <c r="I19">
        <f>Data5!I74</f>
        <v>0</v>
      </c>
      <c r="J19">
        <f>Data5!E78</f>
        <v>0.75</v>
      </c>
      <c r="K19">
        <f>Data5!E79</f>
        <v>3</v>
      </c>
      <c r="L19">
        <f>Data5!E80</f>
        <v>13.7</v>
      </c>
      <c r="M19">
        <f>Data5!E81</f>
        <v>4.4000000000000004</v>
      </c>
      <c r="N19">
        <f>Data5!E82</f>
        <v>23.9</v>
      </c>
    </row>
    <row r="20" spans="1:14" x14ac:dyDescent="0.35">
      <c r="A20" s="52">
        <f>Data5!C69</f>
        <v>41472</v>
      </c>
      <c r="B20">
        <f>Data5!C70</f>
        <v>5</v>
      </c>
      <c r="C20">
        <f>Data5!C75</f>
        <v>2</v>
      </c>
      <c r="D20">
        <f>Data5!D75</f>
        <v>0</v>
      </c>
      <c r="E20">
        <f>Data5!E75</f>
        <v>0</v>
      </c>
      <c r="F20">
        <f>Data5!F75</f>
        <v>0</v>
      </c>
      <c r="G20">
        <f>Data5!G75</f>
        <v>0</v>
      </c>
      <c r="H20">
        <f>Data5!H75</f>
        <v>0</v>
      </c>
      <c r="I20">
        <f>Data5!I75</f>
        <v>0</v>
      </c>
      <c r="J20">
        <f>Data5!E78</f>
        <v>0.75</v>
      </c>
      <c r="K20">
        <f>Data5!E79</f>
        <v>3</v>
      </c>
      <c r="L20">
        <f>Data5!E80</f>
        <v>13.7</v>
      </c>
      <c r="M20">
        <f>Data5!E81</f>
        <v>4.4000000000000004</v>
      </c>
      <c r="N20">
        <f>Data5!E82</f>
        <v>23.9</v>
      </c>
    </row>
    <row r="21" spans="1:14" x14ac:dyDescent="0.35">
      <c r="A21" s="52">
        <f>Data5!C69</f>
        <v>41472</v>
      </c>
      <c r="B21">
        <f>Data5!C70</f>
        <v>5</v>
      </c>
      <c r="C21">
        <f>Data5!C76</f>
        <v>3</v>
      </c>
      <c r="D21">
        <f>Data5!D76</f>
        <v>0</v>
      </c>
      <c r="E21">
        <f>Data5!E76</f>
        <v>0</v>
      </c>
      <c r="F21">
        <f>Data5!F76</f>
        <v>0</v>
      </c>
      <c r="G21">
        <f>Data5!G76</f>
        <v>0</v>
      </c>
      <c r="H21">
        <f>Data5!H76</f>
        <v>0</v>
      </c>
      <c r="I21">
        <f>Data5!I76</f>
        <v>0</v>
      </c>
      <c r="J21">
        <f>Data5!E78</f>
        <v>0.75</v>
      </c>
      <c r="K21">
        <f>Data5!E79</f>
        <v>3</v>
      </c>
      <c r="L21">
        <f>Data5!E80</f>
        <v>13.7</v>
      </c>
      <c r="M21">
        <f>Data5!E81</f>
        <v>4.4000000000000004</v>
      </c>
      <c r="N21">
        <f>Data5!E82</f>
        <v>23.9</v>
      </c>
    </row>
    <row r="22" spans="1:14" x14ac:dyDescent="0.35">
      <c r="A22" s="52">
        <f>Data5!C86</f>
        <v>41479</v>
      </c>
      <c r="B22">
        <f>Data5!C87</f>
        <v>5</v>
      </c>
      <c r="C22">
        <f>Data5!C90</f>
        <v>0</v>
      </c>
      <c r="D22">
        <f>Data5!D90</f>
        <v>0</v>
      </c>
      <c r="E22">
        <f>Data5!E90</f>
        <v>0</v>
      </c>
      <c r="F22">
        <f>Data5!F90</f>
        <v>0</v>
      </c>
      <c r="G22">
        <f>Data5!G90</f>
        <v>0</v>
      </c>
      <c r="H22">
        <f>Data5!H90</f>
        <v>0</v>
      </c>
      <c r="I22">
        <f>Data5!I90</f>
        <v>0</v>
      </c>
      <c r="J22">
        <f>Data5!E95</f>
        <v>0.9</v>
      </c>
      <c r="K22">
        <f>Data5!E96</f>
        <v>3</v>
      </c>
      <c r="L22">
        <f>Data5!E97</f>
        <v>13.8</v>
      </c>
      <c r="M22">
        <f>Data5!E98</f>
        <v>6.7</v>
      </c>
      <c r="N22">
        <f>Data5!E99</f>
        <v>19.3</v>
      </c>
    </row>
    <row r="23" spans="1:14" x14ac:dyDescent="0.35">
      <c r="A23" s="52">
        <f>Data5!C86</f>
        <v>41479</v>
      </c>
      <c r="B23">
        <f>Data5!C87</f>
        <v>5</v>
      </c>
      <c r="C23">
        <f>Data5!C91</f>
        <v>1</v>
      </c>
      <c r="D23">
        <f>Data5!D91</f>
        <v>0</v>
      </c>
      <c r="E23">
        <f>Data5!E91</f>
        <v>0</v>
      </c>
      <c r="F23">
        <f>Data5!F91</f>
        <v>0</v>
      </c>
      <c r="G23">
        <f>Data5!G91</f>
        <v>0</v>
      </c>
      <c r="H23">
        <f>Data5!H91</f>
        <v>0</v>
      </c>
      <c r="I23">
        <f>Data5!I91</f>
        <v>0</v>
      </c>
      <c r="J23">
        <f>Data5!E95</f>
        <v>0.9</v>
      </c>
      <c r="K23">
        <f>Data5!E96</f>
        <v>3</v>
      </c>
      <c r="L23">
        <f>Data5!E97</f>
        <v>13.8</v>
      </c>
      <c r="M23">
        <f>Data5!E98</f>
        <v>6.7</v>
      </c>
      <c r="N23">
        <f>Data5!E99</f>
        <v>19.3</v>
      </c>
    </row>
    <row r="24" spans="1:14" x14ac:dyDescent="0.35">
      <c r="A24" s="52">
        <f>Data5!C86</f>
        <v>41479</v>
      </c>
      <c r="B24">
        <f>Data5!C87</f>
        <v>5</v>
      </c>
      <c r="C24">
        <f>Data5!C92</f>
        <v>2</v>
      </c>
      <c r="D24">
        <f>Data5!D92</f>
        <v>0</v>
      </c>
      <c r="E24">
        <f>Data5!E92</f>
        <v>0</v>
      </c>
      <c r="F24">
        <f>Data5!F92</f>
        <v>0</v>
      </c>
      <c r="G24">
        <f>Data5!G92</f>
        <v>0</v>
      </c>
      <c r="H24">
        <f>Data5!H92</f>
        <v>0</v>
      </c>
      <c r="I24">
        <f>Data5!I92</f>
        <v>0</v>
      </c>
      <c r="J24">
        <f>Data5!E95</f>
        <v>0.9</v>
      </c>
      <c r="K24">
        <f>Data5!E96</f>
        <v>3</v>
      </c>
      <c r="L24">
        <f>Data5!E97</f>
        <v>13.8</v>
      </c>
      <c r="M24">
        <f>Data5!E98</f>
        <v>6.7</v>
      </c>
      <c r="N24">
        <f>Data5!E99</f>
        <v>19.3</v>
      </c>
    </row>
    <row r="25" spans="1:14" x14ac:dyDescent="0.35">
      <c r="A25" s="52">
        <f>Data5!C86</f>
        <v>41479</v>
      </c>
      <c r="B25">
        <f>Data5!C87</f>
        <v>5</v>
      </c>
      <c r="C25">
        <f>Data5!C93</f>
        <v>3</v>
      </c>
      <c r="D25">
        <f>Data5!D93</f>
        <v>0</v>
      </c>
      <c r="E25">
        <f>Data5!E93</f>
        <v>0</v>
      </c>
      <c r="F25">
        <f>Data5!F93</f>
        <v>0</v>
      </c>
      <c r="G25">
        <f>Data5!G93</f>
        <v>0</v>
      </c>
      <c r="H25">
        <f>Data5!H93</f>
        <v>0</v>
      </c>
      <c r="I25">
        <f>Data5!I93</f>
        <v>0</v>
      </c>
      <c r="J25">
        <f>Data5!E95</f>
        <v>0.9</v>
      </c>
      <c r="K25">
        <f>Data5!E96</f>
        <v>3</v>
      </c>
      <c r="L25">
        <f>Data5!E97</f>
        <v>13.8</v>
      </c>
      <c r="M25">
        <f>Data5!E98</f>
        <v>6.7</v>
      </c>
      <c r="N25">
        <f>Data5!E99</f>
        <v>19.3</v>
      </c>
    </row>
    <row r="26" spans="1:14" x14ac:dyDescent="0.35">
      <c r="A26" s="52">
        <f>Data5!C103</f>
        <v>41486</v>
      </c>
      <c r="B26">
        <f>Data5!C104</f>
        <v>5</v>
      </c>
      <c r="C26">
        <f>Data5!C107</f>
        <v>0</v>
      </c>
      <c r="D26">
        <f>Data5!D107</f>
        <v>0</v>
      </c>
      <c r="E26">
        <f>Data5!E107</f>
        <v>0</v>
      </c>
      <c r="F26">
        <f>Data5!F107</f>
        <v>0</v>
      </c>
      <c r="G26">
        <f>Data5!G107</f>
        <v>0</v>
      </c>
      <c r="H26">
        <f>Data5!H107</f>
        <v>0</v>
      </c>
      <c r="I26">
        <f>Data5!I107</f>
        <v>0</v>
      </c>
      <c r="J26">
        <f>Data5!E112</f>
        <v>0.6</v>
      </c>
      <c r="K26">
        <f>Data5!E113</f>
        <v>3</v>
      </c>
      <c r="L26">
        <f>Data5!E114</f>
        <v>16</v>
      </c>
      <c r="M26">
        <f>Data5!E115</f>
        <v>8.4</v>
      </c>
      <c r="N26">
        <f>Data5!E116</f>
        <v>35.4</v>
      </c>
    </row>
    <row r="27" spans="1:14" x14ac:dyDescent="0.35">
      <c r="A27" s="52">
        <f>Data5!C103</f>
        <v>41486</v>
      </c>
      <c r="B27">
        <f>Data5!C104</f>
        <v>5</v>
      </c>
      <c r="C27">
        <f>Data5!C108</f>
        <v>1</v>
      </c>
      <c r="D27">
        <f>Data5!D108</f>
        <v>0</v>
      </c>
      <c r="E27">
        <f>Data5!E108</f>
        <v>0</v>
      </c>
      <c r="F27">
        <f>Data5!F108</f>
        <v>0</v>
      </c>
      <c r="G27">
        <f>Data5!G108</f>
        <v>0</v>
      </c>
      <c r="H27">
        <f>Data5!H108</f>
        <v>0</v>
      </c>
      <c r="I27">
        <f>Data5!I108</f>
        <v>0</v>
      </c>
      <c r="J27">
        <f>Data5!E112</f>
        <v>0.6</v>
      </c>
      <c r="K27">
        <f>Data5!E113</f>
        <v>3</v>
      </c>
      <c r="L27">
        <f>Data5!E114</f>
        <v>16</v>
      </c>
      <c r="M27">
        <f>Data5!E115</f>
        <v>8.4</v>
      </c>
      <c r="N27">
        <f>Data5!E116</f>
        <v>35.4</v>
      </c>
    </row>
    <row r="28" spans="1:14" x14ac:dyDescent="0.35">
      <c r="A28" s="52">
        <f>Data5!C103</f>
        <v>41486</v>
      </c>
      <c r="B28">
        <f>Data5!C104</f>
        <v>5</v>
      </c>
      <c r="C28">
        <f>Data5!C109</f>
        <v>2</v>
      </c>
      <c r="D28">
        <f>Data5!D109</f>
        <v>0</v>
      </c>
      <c r="E28">
        <f>Data5!E109</f>
        <v>0</v>
      </c>
      <c r="F28">
        <f>Data5!F109</f>
        <v>0</v>
      </c>
      <c r="G28">
        <f>Data5!G109</f>
        <v>0</v>
      </c>
      <c r="H28">
        <f>Data5!H109</f>
        <v>0</v>
      </c>
      <c r="I28">
        <f>Data5!I109</f>
        <v>0</v>
      </c>
      <c r="J28">
        <f>Data5!E112</f>
        <v>0.6</v>
      </c>
      <c r="K28">
        <f>Data5!E113</f>
        <v>3</v>
      </c>
      <c r="L28">
        <f>Data5!E114</f>
        <v>16</v>
      </c>
      <c r="M28">
        <f>Data5!E115</f>
        <v>8.4</v>
      </c>
      <c r="N28">
        <f>Data5!E116</f>
        <v>35.4</v>
      </c>
    </row>
    <row r="29" spans="1:14" x14ac:dyDescent="0.35">
      <c r="A29" s="52">
        <f>Data5!C103</f>
        <v>41486</v>
      </c>
      <c r="B29">
        <f>Data5!C104</f>
        <v>5</v>
      </c>
      <c r="C29">
        <f>Data5!C110</f>
        <v>3</v>
      </c>
      <c r="D29">
        <f>Data5!D110</f>
        <v>0</v>
      </c>
      <c r="E29">
        <f>Data5!E110</f>
        <v>0</v>
      </c>
      <c r="F29">
        <f>Data5!F110</f>
        <v>0</v>
      </c>
      <c r="G29">
        <f>Data5!G110</f>
        <v>0</v>
      </c>
      <c r="H29">
        <f>Data5!H110</f>
        <v>0</v>
      </c>
      <c r="I29">
        <f>Data5!I110</f>
        <v>0</v>
      </c>
      <c r="J29">
        <f>Data5!E112</f>
        <v>0.6</v>
      </c>
      <c r="K29">
        <f>Data5!E113</f>
        <v>3</v>
      </c>
      <c r="L29">
        <f>Data5!E114</f>
        <v>16</v>
      </c>
      <c r="M29">
        <f>Data5!E115</f>
        <v>8.4</v>
      </c>
      <c r="N29">
        <f>Data5!E116</f>
        <v>35.4</v>
      </c>
    </row>
    <row r="30" spans="1:14" x14ac:dyDescent="0.35">
      <c r="A30" s="52">
        <f>Data5!C120</f>
        <v>41493</v>
      </c>
      <c r="B30">
        <f>Data5!C121</f>
        <v>5</v>
      </c>
      <c r="C30">
        <f>Data5!C124</f>
        <v>0</v>
      </c>
      <c r="D30">
        <f>Data5!D124</f>
        <v>0</v>
      </c>
      <c r="E30">
        <f>Data5!E124</f>
        <v>0</v>
      </c>
      <c r="F30">
        <f>Data5!F124</f>
        <v>0</v>
      </c>
      <c r="G30">
        <f>Data5!G124</f>
        <v>0</v>
      </c>
      <c r="H30">
        <f>Data5!H124</f>
        <v>0</v>
      </c>
      <c r="I30">
        <f>Data5!I124</f>
        <v>0</v>
      </c>
      <c r="J30">
        <f>Data5!E129</f>
        <v>0.6</v>
      </c>
      <c r="K30">
        <f>Data5!E130</f>
        <v>3.25</v>
      </c>
      <c r="L30">
        <f>Data5!E131</f>
        <v>10.5</v>
      </c>
      <c r="M30">
        <f>Data5!E132</f>
        <v>10.8</v>
      </c>
      <c r="N30">
        <f>Data5!E133</f>
        <v>52.5</v>
      </c>
    </row>
    <row r="31" spans="1:14" x14ac:dyDescent="0.35">
      <c r="A31" s="52">
        <f>Data5!C120</f>
        <v>41493</v>
      </c>
      <c r="B31">
        <f>Data5!C121</f>
        <v>5</v>
      </c>
      <c r="C31">
        <f>Data5!C125</f>
        <v>1</v>
      </c>
      <c r="D31">
        <f>Data5!D125</f>
        <v>0</v>
      </c>
      <c r="E31">
        <f>Data5!E125</f>
        <v>0</v>
      </c>
      <c r="F31">
        <f>Data5!F125</f>
        <v>0</v>
      </c>
      <c r="G31">
        <f>Data5!G125</f>
        <v>0</v>
      </c>
      <c r="H31">
        <f>Data5!H125</f>
        <v>0</v>
      </c>
      <c r="I31">
        <f>Data5!I125</f>
        <v>0</v>
      </c>
      <c r="J31">
        <f>Data5!E129</f>
        <v>0.6</v>
      </c>
      <c r="K31">
        <f>Data5!E130</f>
        <v>3.25</v>
      </c>
      <c r="L31">
        <f>Data5!E131</f>
        <v>10.5</v>
      </c>
      <c r="M31">
        <f>Data5!E132</f>
        <v>10.8</v>
      </c>
      <c r="N31">
        <f>Data5!E133</f>
        <v>52.5</v>
      </c>
    </row>
    <row r="32" spans="1:14" x14ac:dyDescent="0.35">
      <c r="A32" s="52">
        <f>Data5!C120</f>
        <v>41493</v>
      </c>
      <c r="B32">
        <f>Data5!C121</f>
        <v>5</v>
      </c>
      <c r="C32">
        <f>Data5!C126</f>
        <v>2</v>
      </c>
      <c r="D32">
        <f>Data5!D126</f>
        <v>0</v>
      </c>
      <c r="E32">
        <f>Data5!E126</f>
        <v>0</v>
      </c>
      <c r="F32">
        <f>Data5!F126</f>
        <v>0</v>
      </c>
      <c r="G32">
        <f>Data5!G126</f>
        <v>0</v>
      </c>
      <c r="H32">
        <f>Data5!H126</f>
        <v>0</v>
      </c>
      <c r="I32">
        <f>Data5!I126</f>
        <v>0</v>
      </c>
      <c r="J32">
        <f>Data5!E129</f>
        <v>0.6</v>
      </c>
      <c r="K32">
        <f>Data5!E130</f>
        <v>3.25</v>
      </c>
      <c r="L32">
        <f>Data5!E131</f>
        <v>10.5</v>
      </c>
      <c r="M32">
        <f>Data5!E132</f>
        <v>10.8</v>
      </c>
      <c r="N32">
        <f>Data5!E133</f>
        <v>52.5</v>
      </c>
    </row>
    <row r="33" spans="1:14" x14ac:dyDescent="0.35">
      <c r="A33" s="52">
        <f>Data5!C120</f>
        <v>41493</v>
      </c>
      <c r="B33">
        <f>Data5!C121</f>
        <v>5</v>
      </c>
      <c r="C33">
        <f>Data5!C127</f>
        <v>3</v>
      </c>
      <c r="D33">
        <f>Data5!D127</f>
        <v>0</v>
      </c>
      <c r="E33">
        <f>Data5!E127</f>
        <v>0</v>
      </c>
      <c r="F33">
        <f>Data5!F127</f>
        <v>0</v>
      </c>
      <c r="G33">
        <f>Data5!G127</f>
        <v>0</v>
      </c>
      <c r="H33">
        <f>Data5!H127</f>
        <v>0</v>
      </c>
      <c r="I33">
        <f>Data5!I127</f>
        <v>0</v>
      </c>
      <c r="J33">
        <f>Data5!E129</f>
        <v>0.6</v>
      </c>
      <c r="K33">
        <f>Data5!E130</f>
        <v>3.25</v>
      </c>
      <c r="L33">
        <f>Data5!E131</f>
        <v>10.5</v>
      </c>
      <c r="M33">
        <f>Data5!E132</f>
        <v>10.8</v>
      </c>
      <c r="N33">
        <f>Data5!E133</f>
        <v>52.5</v>
      </c>
    </row>
    <row r="34" spans="1:14" x14ac:dyDescent="0.35">
      <c r="A34" s="52">
        <f>Data5!C137</f>
        <v>41500</v>
      </c>
      <c r="B34">
        <f>Data5!C138</f>
        <v>5</v>
      </c>
      <c r="C34">
        <f>Data5!C141</f>
        <v>0</v>
      </c>
      <c r="D34">
        <f>Data5!D141</f>
        <v>0</v>
      </c>
      <c r="E34">
        <f>Data5!E141</f>
        <v>0</v>
      </c>
      <c r="F34">
        <f>Data5!F141</f>
        <v>0</v>
      </c>
      <c r="G34">
        <f>Data5!G141</f>
        <v>0</v>
      </c>
      <c r="H34">
        <f>Data5!H141</f>
        <v>0</v>
      </c>
      <c r="I34">
        <f>Data5!I141</f>
        <v>0</v>
      </c>
      <c r="J34">
        <f>Data5!E146</f>
        <v>0.5</v>
      </c>
      <c r="K34" t="str">
        <f>Data5!E147</f>
        <v>2 ???</v>
      </c>
      <c r="L34">
        <f>Data5!E148</f>
        <v>13.6</v>
      </c>
      <c r="M34">
        <f>Data5!E149</f>
        <v>25.5</v>
      </c>
      <c r="N34">
        <f>Data5!E150</f>
        <v>49</v>
      </c>
    </row>
    <row r="35" spans="1:14" x14ac:dyDescent="0.35">
      <c r="A35" s="52">
        <f>Data5!C137</f>
        <v>41500</v>
      </c>
      <c r="B35">
        <f>Data5!C138</f>
        <v>5</v>
      </c>
      <c r="C35">
        <f>Data5!C142</f>
        <v>1</v>
      </c>
      <c r="D35">
        <f>Data5!D142</f>
        <v>0</v>
      </c>
      <c r="E35">
        <f>Data5!E142</f>
        <v>0</v>
      </c>
      <c r="F35">
        <f>Data5!F142</f>
        <v>0</v>
      </c>
      <c r="G35">
        <f>Data5!G142</f>
        <v>0</v>
      </c>
      <c r="H35">
        <f>Data5!H142</f>
        <v>0</v>
      </c>
      <c r="I35">
        <f>Data5!I142</f>
        <v>0</v>
      </c>
      <c r="J35">
        <f>Data5!E146</f>
        <v>0.5</v>
      </c>
      <c r="K35" t="str">
        <f>Data5!E147</f>
        <v>2 ???</v>
      </c>
      <c r="L35">
        <f>Data5!E148</f>
        <v>13.6</v>
      </c>
      <c r="M35">
        <f>Data5!E149</f>
        <v>25.5</v>
      </c>
      <c r="N35">
        <f>Data5!E150</f>
        <v>49</v>
      </c>
    </row>
    <row r="36" spans="1:14" x14ac:dyDescent="0.35">
      <c r="A36" s="52">
        <f>Data5!C137</f>
        <v>41500</v>
      </c>
      <c r="B36">
        <f>Data5!C138</f>
        <v>5</v>
      </c>
      <c r="C36">
        <f>Data5!C143</f>
        <v>2</v>
      </c>
      <c r="D36">
        <f>Data5!D143</f>
        <v>0</v>
      </c>
      <c r="E36">
        <f>Data5!E143</f>
        <v>0</v>
      </c>
      <c r="F36">
        <f>Data5!F143</f>
        <v>0</v>
      </c>
      <c r="G36">
        <f>Data5!G143</f>
        <v>0</v>
      </c>
      <c r="H36">
        <f>Data5!H143</f>
        <v>0</v>
      </c>
      <c r="I36">
        <f>Data5!I143</f>
        <v>0</v>
      </c>
      <c r="J36">
        <f>Data5!E146</f>
        <v>0.5</v>
      </c>
      <c r="K36" t="str">
        <f>Data5!E147</f>
        <v>2 ???</v>
      </c>
      <c r="L36">
        <f>Data5!E148</f>
        <v>13.6</v>
      </c>
      <c r="M36">
        <f>Data5!E149</f>
        <v>25.5</v>
      </c>
      <c r="N36">
        <f>Data5!E150</f>
        <v>49</v>
      </c>
    </row>
    <row r="37" spans="1:14" x14ac:dyDescent="0.35">
      <c r="A37" s="52">
        <f>Data5!C137</f>
        <v>41500</v>
      </c>
      <c r="B37">
        <f>Data5!C138</f>
        <v>5</v>
      </c>
      <c r="C37">
        <f>Data5!C144</f>
        <v>3</v>
      </c>
      <c r="D37">
        <f>Data5!D144</f>
        <v>0</v>
      </c>
      <c r="E37">
        <f>Data5!E144</f>
        <v>0</v>
      </c>
      <c r="F37">
        <f>Data5!F144</f>
        <v>0</v>
      </c>
      <c r="G37">
        <f>Data5!G144</f>
        <v>0</v>
      </c>
      <c r="H37">
        <f>Data5!H144</f>
        <v>0</v>
      </c>
      <c r="I37">
        <f>Data5!I144</f>
        <v>0</v>
      </c>
      <c r="J37">
        <f>Data5!E146</f>
        <v>0.5</v>
      </c>
      <c r="K37" t="str">
        <f>Data5!E147</f>
        <v>2 ???</v>
      </c>
      <c r="L37">
        <f>Data5!E148</f>
        <v>13.6</v>
      </c>
      <c r="M37">
        <f>Data5!E149</f>
        <v>25.5</v>
      </c>
      <c r="N37">
        <f>Data5!E150</f>
        <v>49</v>
      </c>
    </row>
    <row r="38" spans="1:14" x14ac:dyDescent="0.35">
      <c r="A38" s="52">
        <f>Data5!C154</f>
        <v>41507</v>
      </c>
      <c r="B38">
        <f>Data5!C155</f>
        <v>5</v>
      </c>
      <c r="C38">
        <f>Data5!C158</f>
        <v>0</v>
      </c>
      <c r="D38">
        <f>Data5!D158</f>
        <v>0</v>
      </c>
      <c r="E38">
        <f>Data5!E158</f>
        <v>0</v>
      </c>
      <c r="F38">
        <f>Data5!F158</f>
        <v>0</v>
      </c>
      <c r="G38">
        <f>Data5!G158</f>
        <v>0</v>
      </c>
      <c r="H38">
        <f>Data5!H158</f>
        <v>0</v>
      </c>
      <c r="I38">
        <f>Data5!I158</f>
        <v>0</v>
      </c>
      <c r="J38">
        <f>Data5!E163</f>
        <v>0.5</v>
      </c>
      <c r="K38">
        <f>Data5!E164</f>
        <v>3</v>
      </c>
      <c r="L38">
        <f>Data5!E165</f>
        <v>15.6</v>
      </c>
      <c r="M38">
        <f>Data5!E166</f>
        <v>15.5</v>
      </c>
      <c r="N38">
        <f>Data5!E167</f>
        <v>31.4</v>
      </c>
    </row>
    <row r="39" spans="1:14" x14ac:dyDescent="0.35">
      <c r="A39" s="52">
        <f>Data5!C154</f>
        <v>41507</v>
      </c>
      <c r="B39">
        <f>Data5!C155</f>
        <v>5</v>
      </c>
      <c r="C39">
        <f>Data5!C159</f>
        <v>1</v>
      </c>
      <c r="D39">
        <f>Data5!D159</f>
        <v>0</v>
      </c>
      <c r="E39">
        <f>Data5!E159</f>
        <v>0</v>
      </c>
      <c r="F39">
        <f>Data5!F159</f>
        <v>0</v>
      </c>
      <c r="G39">
        <f>Data5!G159</f>
        <v>0</v>
      </c>
      <c r="H39">
        <f>Data5!H159</f>
        <v>0</v>
      </c>
      <c r="I39">
        <f>Data5!I159</f>
        <v>0</v>
      </c>
      <c r="J39">
        <f>Data5!E163</f>
        <v>0.5</v>
      </c>
      <c r="K39">
        <f>Data5!E164</f>
        <v>3</v>
      </c>
      <c r="L39">
        <f>Data5!E165</f>
        <v>15.6</v>
      </c>
      <c r="M39">
        <f>Data5!E166</f>
        <v>15.5</v>
      </c>
      <c r="N39">
        <f>Data5!E167</f>
        <v>31.4</v>
      </c>
    </row>
    <row r="40" spans="1:14" x14ac:dyDescent="0.35">
      <c r="A40" s="52">
        <f>Data5!C154</f>
        <v>41507</v>
      </c>
      <c r="B40">
        <f>Data5!C155</f>
        <v>5</v>
      </c>
      <c r="C40">
        <f>Data5!C160</f>
        <v>2</v>
      </c>
      <c r="D40">
        <f>Data5!D160</f>
        <v>0</v>
      </c>
      <c r="E40">
        <f>Data5!E160</f>
        <v>0</v>
      </c>
      <c r="F40">
        <f>Data5!F160</f>
        <v>0</v>
      </c>
      <c r="G40">
        <f>Data5!G160</f>
        <v>0</v>
      </c>
      <c r="H40">
        <f>Data5!H160</f>
        <v>0</v>
      </c>
      <c r="I40">
        <f>Data5!I160</f>
        <v>0</v>
      </c>
      <c r="J40">
        <f>Data5!E163</f>
        <v>0.5</v>
      </c>
      <c r="K40">
        <f>Data5!E164</f>
        <v>3</v>
      </c>
      <c r="L40">
        <f>Data5!E165</f>
        <v>15.6</v>
      </c>
      <c r="M40">
        <f>Data5!E166</f>
        <v>15.5</v>
      </c>
      <c r="N40">
        <f>Data5!E167</f>
        <v>31.4</v>
      </c>
    </row>
    <row r="41" spans="1:14" x14ac:dyDescent="0.35">
      <c r="A41" s="52">
        <f>Data5!C154</f>
        <v>41507</v>
      </c>
      <c r="B41">
        <f>Data5!C155</f>
        <v>5</v>
      </c>
      <c r="C41">
        <f>Data5!C161</f>
        <v>3</v>
      </c>
      <c r="D41">
        <f>Data5!D161</f>
        <v>0</v>
      </c>
      <c r="E41">
        <f>Data5!E161</f>
        <v>0</v>
      </c>
      <c r="F41">
        <f>Data5!F161</f>
        <v>0</v>
      </c>
      <c r="G41">
        <f>Data5!G161</f>
        <v>0</v>
      </c>
      <c r="H41">
        <f>Data5!H161</f>
        <v>0</v>
      </c>
      <c r="I41">
        <f>Data5!I161</f>
        <v>0</v>
      </c>
      <c r="J41">
        <f>Data5!E163</f>
        <v>0.5</v>
      </c>
      <c r="K41">
        <f>Data5!E164</f>
        <v>3</v>
      </c>
      <c r="L41">
        <f>Data5!E165</f>
        <v>15.6</v>
      </c>
      <c r="M41">
        <f>Data5!E166</f>
        <v>15.5</v>
      </c>
      <c r="N41">
        <f>Data5!E167</f>
        <v>31.4</v>
      </c>
    </row>
    <row r="42" spans="1:14" x14ac:dyDescent="0.35">
      <c r="A42" s="52">
        <f>Data5!C171</f>
        <v>41514</v>
      </c>
      <c r="B42">
        <f>Data5!C172</f>
        <v>5</v>
      </c>
      <c r="C42">
        <f>Data5!C175</f>
        <v>0</v>
      </c>
      <c r="D42">
        <f>Data5!D175</f>
        <v>0</v>
      </c>
      <c r="E42">
        <f>Data5!E175</f>
        <v>0</v>
      </c>
      <c r="F42">
        <f>Data5!F175</f>
        <v>0</v>
      </c>
      <c r="G42">
        <f>Data5!G175</f>
        <v>0</v>
      </c>
      <c r="H42">
        <f>Data5!H175</f>
        <v>0</v>
      </c>
      <c r="I42">
        <f>Data5!I175</f>
        <v>0</v>
      </c>
      <c r="J42">
        <f>Data5!E180</f>
        <v>0.5</v>
      </c>
      <c r="K42">
        <f>Data5!E181</f>
        <v>3</v>
      </c>
      <c r="L42">
        <f>Data5!E182</f>
        <v>15.7</v>
      </c>
      <c r="M42">
        <f>Data5!E183</f>
        <v>15.7</v>
      </c>
      <c r="N42">
        <f>Data5!E184</f>
        <v>36</v>
      </c>
    </row>
    <row r="43" spans="1:14" x14ac:dyDescent="0.35">
      <c r="A43" s="52">
        <f>Data5!C171</f>
        <v>41514</v>
      </c>
      <c r="B43">
        <f>Data5!C172</f>
        <v>5</v>
      </c>
      <c r="C43">
        <f>Data5!C176</f>
        <v>1</v>
      </c>
      <c r="D43">
        <f>Data5!D176</f>
        <v>0</v>
      </c>
      <c r="E43">
        <f>Data5!E176</f>
        <v>0</v>
      </c>
      <c r="F43">
        <f>Data5!F176</f>
        <v>0</v>
      </c>
      <c r="G43">
        <f>Data5!G176</f>
        <v>0</v>
      </c>
      <c r="H43">
        <f>Data5!H176</f>
        <v>0</v>
      </c>
      <c r="I43">
        <f>Data5!I176</f>
        <v>0</v>
      </c>
      <c r="J43">
        <f>Data5!E180</f>
        <v>0.5</v>
      </c>
      <c r="K43">
        <f>Data5!E181</f>
        <v>3</v>
      </c>
      <c r="L43">
        <f>Data5!E182</f>
        <v>15.7</v>
      </c>
      <c r="M43">
        <f>Data5!E183</f>
        <v>15.7</v>
      </c>
      <c r="N43">
        <f>Data5!E184</f>
        <v>36</v>
      </c>
    </row>
    <row r="44" spans="1:14" x14ac:dyDescent="0.35">
      <c r="A44" s="52">
        <f>Data5!C171</f>
        <v>41514</v>
      </c>
      <c r="B44">
        <f>Data5!C172</f>
        <v>5</v>
      </c>
      <c r="C44">
        <f>Data5!C177</f>
        <v>2</v>
      </c>
      <c r="D44">
        <f>Data5!D177</f>
        <v>0</v>
      </c>
      <c r="E44">
        <f>Data5!E177</f>
        <v>0</v>
      </c>
      <c r="F44">
        <f>Data5!F177</f>
        <v>0</v>
      </c>
      <c r="G44">
        <f>Data5!G177</f>
        <v>0</v>
      </c>
      <c r="H44">
        <f>Data5!H177</f>
        <v>0</v>
      </c>
      <c r="I44">
        <f>Data5!I177</f>
        <v>0</v>
      </c>
      <c r="J44">
        <f>Data5!E180</f>
        <v>0.5</v>
      </c>
      <c r="K44">
        <f>Data5!E181</f>
        <v>3</v>
      </c>
      <c r="L44">
        <f>Data5!E182</f>
        <v>15.7</v>
      </c>
      <c r="M44">
        <f>Data5!E183</f>
        <v>15.7</v>
      </c>
      <c r="N44">
        <f>Data5!E184</f>
        <v>36</v>
      </c>
    </row>
    <row r="45" spans="1:14" x14ac:dyDescent="0.35">
      <c r="A45" s="52">
        <f>Data5!C171</f>
        <v>41514</v>
      </c>
      <c r="B45">
        <f>Data5!C172</f>
        <v>5</v>
      </c>
      <c r="C45">
        <f>Data5!C178</f>
        <v>3</v>
      </c>
      <c r="D45">
        <f>Data5!D178</f>
        <v>0</v>
      </c>
      <c r="E45">
        <f>Data5!E178</f>
        <v>0</v>
      </c>
      <c r="F45">
        <f>Data5!F178</f>
        <v>0</v>
      </c>
      <c r="G45">
        <f>Data5!G178</f>
        <v>0</v>
      </c>
      <c r="H45">
        <f>Data5!H178</f>
        <v>0</v>
      </c>
      <c r="I45">
        <f>Data5!I178</f>
        <v>0</v>
      </c>
      <c r="J45">
        <f>Data5!E180</f>
        <v>0.5</v>
      </c>
      <c r="K45">
        <f>Data5!E181</f>
        <v>3</v>
      </c>
      <c r="L45">
        <f>Data5!E182</f>
        <v>15.7</v>
      </c>
      <c r="M45">
        <f>Data5!E183</f>
        <v>15.7</v>
      </c>
      <c r="N45">
        <f>Data5!E184</f>
        <v>36</v>
      </c>
    </row>
    <row r="46" spans="1:14" x14ac:dyDescent="0.35">
      <c r="A46" s="52">
        <f>Data5!C188</f>
        <v>41521</v>
      </c>
      <c r="B46">
        <f>Data5!C189</f>
        <v>5</v>
      </c>
      <c r="C46">
        <f>Data5!C192</f>
        <v>0</v>
      </c>
      <c r="D46">
        <f>Data5!D192</f>
        <v>0</v>
      </c>
      <c r="E46">
        <f>Data5!E192</f>
        <v>0</v>
      </c>
      <c r="F46">
        <f>Data5!F192</f>
        <v>0</v>
      </c>
      <c r="G46">
        <f>Data5!G192</f>
        <v>0</v>
      </c>
      <c r="H46">
        <f>Data5!H192</f>
        <v>0</v>
      </c>
      <c r="I46">
        <f>Data5!I192</f>
        <v>0</v>
      </c>
      <c r="J46">
        <f>Data5!E197</f>
        <v>0.4</v>
      </c>
      <c r="K46">
        <f>Data5!E198</f>
        <v>3</v>
      </c>
      <c r="L46">
        <f>Data5!E199</f>
        <v>20</v>
      </c>
      <c r="M46">
        <f>Data5!E200</f>
        <v>35.6</v>
      </c>
      <c r="N46">
        <f>Data5!E201</f>
        <v>63.4</v>
      </c>
    </row>
    <row r="47" spans="1:14" x14ac:dyDescent="0.35">
      <c r="A47" s="52">
        <f>Data5!C188</f>
        <v>41521</v>
      </c>
      <c r="B47">
        <f>Data5!C189</f>
        <v>5</v>
      </c>
      <c r="C47">
        <f>Data5!C193</f>
        <v>1</v>
      </c>
      <c r="D47">
        <f>Data5!D193</f>
        <v>0</v>
      </c>
      <c r="E47">
        <f>Data5!E193</f>
        <v>0</v>
      </c>
      <c r="F47">
        <f>Data5!F193</f>
        <v>0</v>
      </c>
      <c r="G47">
        <f>Data5!G193</f>
        <v>0</v>
      </c>
      <c r="H47">
        <f>Data5!H193</f>
        <v>0</v>
      </c>
      <c r="I47">
        <f>Data5!I193</f>
        <v>0</v>
      </c>
      <c r="J47">
        <f>Data5!E197</f>
        <v>0.4</v>
      </c>
      <c r="K47">
        <f>Data5!E198</f>
        <v>3</v>
      </c>
      <c r="L47">
        <f>Data5!E199</f>
        <v>20</v>
      </c>
      <c r="M47">
        <f>Data5!E200</f>
        <v>35.6</v>
      </c>
      <c r="N47">
        <f>Data5!E201</f>
        <v>63.4</v>
      </c>
    </row>
    <row r="48" spans="1:14" x14ac:dyDescent="0.35">
      <c r="A48" s="52">
        <f>Data5!C188</f>
        <v>41521</v>
      </c>
      <c r="B48">
        <f>Data5!C189</f>
        <v>5</v>
      </c>
      <c r="C48">
        <f>Data5!C194</f>
        <v>2</v>
      </c>
      <c r="D48">
        <f>Data5!D194</f>
        <v>0</v>
      </c>
      <c r="E48">
        <f>Data5!E194</f>
        <v>0</v>
      </c>
      <c r="F48">
        <f>Data5!F194</f>
        <v>0</v>
      </c>
      <c r="G48">
        <f>Data5!G194</f>
        <v>0</v>
      </c>
      <c r="H48">
        <f>Data5!H194</f>
        <v>0</v>
      </c>
      <c r="I48">
        <f>Data5!I194</f>
        <v>0</v>
      </c>
      <c r="J48">
        <f>Data5!E197</f>
        <v>0.4</v>
      </c>
      <c r="K48">
        <f>Data5!E198</f>
        <v>3</v>
      </c>
      <c r="L48">
        <f>Data5!E199</f>
        <v>20</v>
      </c>
      <c r="M48">
        <f>Data5!E200</f>
        <v>35.6</v>
      </c>
      <c r="N48">
        <f>Data5!E201</f>
        <v>63.4</v>
      </c>
    </row>
    <row r="49" spans="1:14" x14ac:dyDescent="0.35">
      <c r="A49" s="52">
        <f>Data5!C188</f>
        <v>41521</v>
      </c>
      <c r="B49">
        <f>Data5!C189</f>
        <v>5</v>
      </c>
      <c r="C49">
        <f>Data5!C195</f>
        <v>3</v>
      </c>
      <c r="D49">
        <f>Data5!D195</f>
        <v>0</v>
      </c>
      <c r="E49">
        <f>Data5!E195</f>
        <v>0</v>
      </c>
      <c r="F49">
        <f>Data5!F195</f>
        <v>0</v>
      </c>
      <c r="G49">
        <f>Data5!G195</f>
        <v>0</v>
      </c>
      <c r="H49">
        <f>Data5!H195</f>
        <v>0</v>
      </c>
      <c r="I49">
        <f>Data5!I195</f>
        <v>0</v>
      </c>
      <c r="J49">
        <f>Data5!E197</f>
        <v>0.4</v>
      </c>
      <c r="K49">
        <f>Data5!E198</f>
        <v>3</v>
      </c>
      <c r="L49">
        <f>Data5!E199</f>
        <v>20</v>
      </c>
      <c r="M49">
        <f>Data5!E200</f>
        <v>35.6</v>
      </c>
      <c r="N49">
        <f>Data5!E201</f>
        <v>63.4</v>
      </c>
    </row>
    <row r="50" spans="1:14" x14ac:dyDescent="0.35">
      <c r="A50" s="52">
        <f>Data5!C205</f>
        <v>41528</v>
      </c>
      <c r="B50">
        <f>Data5!C206</f>
        <v>5</v>
      </c>
      <c r="C50">
        <f>Data5!C209</f>
        <v>0</v>
      </c>
      <c r="D50">
        <f>Data5!D209</f>
        <v>0</v>
      </c>
      <c r="E50">
        <f>Data5!E209</f>
        <v>0</v>
      </c>
      <c r="F50">
        <f>Data5!F209</f>
        <v>0</v>
      </c>
      <c r="G50">
        <f>Data5!G209</f>
        <v>0</v>
      </c>
      <c r="H50">
        <f>Data5!H209</f>
        <v>0</v>
      </c>
      <c r="I50">
        <f>Data5!I209</f>
        <v>0</v>
      </c>
      <c r="J50">
        <f>Data5!E214</f>
        <v>0.5</v>
      </c>
      <c r="K50">
        <f>Data5!E215</f>
        <v>3</v>
      </c>
      <c r="L50">
        <f>Data5!E216</f>
        <v>14.1</v>
      </c>
      <c r="M50">
        <f>Data5!E217</f>
        <v>22.6</v>
      </c>
      <c r="N50">
        <f>Data5!E218</f>
        <v>40.700000000000003</v>
      </c>
    </row>
    <row r="51" spans="1:14" x14ac:dyDescent="0.35">
      <c r="A51" s="52">
        <f>Data5!C205</f>
        <v>41528</v>
      </c>
      <c r="B51">
        <f>Data5!C206</f>
        <v>5</v>
      </c>
      <c r="C51">
        <f>Data5!C210</f>
        <v>1</v>
      </c>
      <c r="D51">
        <f>Data5!D210</f>
        <v>0</v>
      </c>
      <c r="E51">
        <f>Data5!E210</f>
        <v>0</v>
      </c>
      <c r="F51">
        <f>Data5!F210</f>
        <v>0</v>
      </c>
      <c r="G51">
        <f>Data5!G210</f>
        <v>0</v>
      </c>
      <c r="H51">
        <f>Data5!H210</f>
        <v>0</v>
      </c>
      <c r="I51">
        <f>Data5!I210</f>
        <v>0</v>
      </c>
      <c r="J51">
        <f>Data5!E214</f>
        <v>0.5</v>
      </c>
      <c r="K51">
        <f>Data5!E215</f>
        <v>3</v>
      </c>
      <c r="L51">
        <f>Data5!E216</f>
        <v>14.1</v>
      </c>
      <c r="M51">
        <f>Data5!E217</f>
        <v>22.6</v>
      </c>
      <c r="N51">
        <f>Data5!E218</f>
        <v>40.700000000000003</v>
      </c>
    </row>
    <row r="52" spans="1:14" x14ac:dyDescent="0.35">
      <c r="A52" s="52">
        <f>Data5!C205</f>
        <v>41528</v>
      </c>
      <c r="B52">
        <f>Data5!C206</f>
        <v>5</v>
      </c>
      <c r="C52">
        <f>Data5!C211</f>
        <v>2</v>
      </c>
      <c r="D52">
        <f>Data5!D211</f>
        <v>0</v>
      </c>
      <c r="E52">
        <f>Data5!E211</f>
        <v>0</v>
      </c>
      <c r="F52">
        <f>Data5!F211</f>
        <v>0</v>
      </c>
      <c r="G52">
        <f>Data5!G211</f>
        <v>0</v>
      </c>
      <c r="H52">
        <f>Data5!H211</f>
        <v>0</v>
      </c>
      <c r="I52">
        <f>Data5!I211</f>
        <v>0</v>
      </c>
      <c r="J52">
        <f>Data5!E214</f>
        <v>0.5</v>
      </c>
      <c r="K52">
        <f>Data5!E215</f>
        <v>3</v>
      </c>
      <c r="L52">
        <f>Data5!E216</f>
        <v>14.1</v>
      </c>
      <c r="M52">
        <f>Data5!E217</f>
        <v>22.6</v>
      </c>
      <c r="N52">
        <f>Data5!E218</f>
        <v>40.700000000000003</v>
      </c>
    </row>
    <row r="53" spans="1:14" x14ac:dyDescent="0.35">
      <c r="A53" s="52">
        <f>Data5!C205</f>
        <v>41528</v>
      </c>
      <c r="B53">
        <f>Data5!C206</f>
        <v>5</v>
      </c>
      <c r="C53">
        <f>Data5!C212</f>
        <v>3</v>
      </c>
      <c r="D53">
        <f>Data5!D212</f>
        <v>0</v>
      </c>
      <c r="E53">
        <f>Data5!E212</f>
        <v>0</v>
      </c>
      <c r="F53">
        <f>Data5!F212</f>
        <v>0</v>
      </c>
      <c r="G53">
        <f>Data5!G212</f>
        <v>0</v>
      </c>
      <c r="H53">
        <f>Data5!H212</f>
        <v>0</v>
      </c>
      <c r="I53">
        <f>Data5!I212</f>
        <v>0</v>
      </c>
      <c r="J53">
        <f>Data5!E214</f>
        <v>0.5</v>
      </c>
      <c r="K53">
        <f>Data5!E215</f>
        <v>3</v>
      </c>
      <c r="L53">
        <f>Data5!E216</f>
        <v>14.1</v>
      </c>
      <c r="M53">
        <f>Data5!E217</f>
        <v>22.6</v>
      </c>
      <c r="N53">
        <f>Data5!E218</f>
        <v>40.700000000000003</v>
      </c>
    </row>
    <row r="54" spans="1:14" x14ac:dyDescent="0.35">
      <c r="A54" s="52">
        <f>Data5!C222</f>
        <v>41534</v>
      </c>
      <c r="B54">
        <f>Data5!C223</f>
        <v>5</v>
      </c>
      <c r="C54">
        <f>Data5!C226</f>
        <v>0</v>
      </c>
      <c r="D54">
        <f>Data5!D226</f>
        <v>0</v>
      </c>
      <c r="E54">
        <f>Data5!E226</f>
        <v>0</v>
      </c>
      <c r="F54">
        <f>Data5!F226</f>
        <v>0</v>
      </c>
      <c r="G54">
        <f>Data5!G226</f>
        <v>0</v>
      </c>
      <c r="H54">
        <f>Data5!H226</f>
        <v>0</v>
      </c>
      <c r="I54">
        <f>Data5!I226</f>
        <v>0</v>
      </c>
      <c r="J54">
        <f>Data5!E231</f>
        <v>0</v>
      </c>
      <c r="K54">
        <f>Data5!E232</f>
        <v>0</v>
      </c>
      <c r="L54">
        <f>Data5!E233</f>
        <v>15.3</v>
      </c>
      <c r="M54">
        <f>Data5!E234</f>
        <v>16.5</v>
      </c>
      <c r="N54">
        <f>Data5!E235</f>
        <v>31.4</v>
      </c>
    </row>
    <row r="55" spans="1:14" x14ac:dyDescent="0.35">
      <c r="A55" s="52">
        <f>Data5!C222</f>
        <v>41534</v>
      </c>
      <c r="B55">
        <f>Data5!C223</f>
        <v>5</v>
      </c>
      <c r="C55">
        <f>Data5!C227</f>
        <v>1</v>
      </c>
      <c r="D55">
        <f>Data5!D227</f>
        <v>0</v>
      </c>
      <c r="E55">
        <f>Data5!E227</f>
        <v>0</v>
      </c>
      <c r="F55">
        <f>Data5!F227</f>
        <v>0</v>
      </c>
      <c r="G55">
        <f>Data5!G227</f>
        <v>0</v>
      </c>
      <c r="H55">
        <f>Data5!H227</f>
        <v>0</v>
      </c>
      <c r="I55">
        <f>Data5!I227</f>
        <v>0</v>
      </c>
      <c r="J55">
        <f>Data5!E231</f>
        <v>0</v>
      </c>
      <c r="K55">
        <f>Data5!E232</f>
        <v>0</v>
      </c>
      <c r="L55">
        <f>Data5!E233</f>
        <v>15.3</v>
      </c>
      <c r="M55">
        <f>Data5!E234</f>
        <v>16.5</v>
      </c>
      <c r="N55">
        <f>Data5!E235</f>
        <v>31.4</v>
      </c>
    </row>
    <row r="56" spans="1:14" x14ac:dyDescent="0.35">
      <c r="A56" s="52">
        <f>Data5!C222</f>
        <v>41534</v>
      </c>
      <c r="B56">
        <f>Data5!C223</f>
        <v>5</v>
      </c>
      <c r="C56">
        <f>Data5!C228</f>
        <v>2</v>
      </c>
      <c r="D56">
        <f>Data5!D228</f>
        <v>0</v>
      </c>
      <c r="E56">
        <f>Data5!E228</f>
        <v>0</v>
      </c>
      <c r="F56">
        <f>Data5!F228</f>
        <v>0</v>
      </c>
      <c r="G56">
        <f>Data5!G228</f>
        <v>0</v>
      </c>
      <c r="H56">
        <f>Data5!H228</f>
        <v>0</v>
      </c>
      <c r="I56">
        <f>Data5!I228</f>
        <v>0</v>
      </c>
      <c r="J56">
        <f>Data5!E231</f>
        <v>0</v>
      </c>
      <c r="K56">
        <f>Data5!E232</f>
        <v>0</v>
      </c>
      <c r="L56">
        <f>Data5!E233</f>
        <v>15.3</v>
      </c>
      <c r="M56">
        <f>Data5!E234</f>
        <v>16.5</v>
      </c>
      <c r="N56">
        <f>Data5!E235</f>
        <v>31.4</v>
      </c>
    </row>
    <row r="57" spans="1:14" x14ac:dyDescent="0.35">
      <c r="A57" s="52">
        <f>Data5!C222</f>
        <v>41534</v>
      </c>
      <c r="B57">
        <f>Data5!C223</f>
        <v>5</v>
      </c>
      <c r="C57">
        <f>Data5!C229</f>
        <v>3</v>
      </c>
      <c r="D57">
        <f>Data5!D229</f>
        <v>0</v>
      </c>
      <c r="E57">
        <f>Data5!E229</f>
        <v>0</v>
      </c>
      <c r="F57">
        <f>Data5!F229</f>
        <v>0</v>
      </c>
      <c r="G57">
        <f>Data5!G229</f>
        <v>0</v>
      </c>
      <c r="H57">
        <f>Data5!H229</f>
        <v>0</v>
      </c>
      <c r="I57">
        <f>Data5!I229</f>
        <v>0</v>
      </c>
      <c r="J57">
        <f>Data5!E231</f>
        <v>0</v>
      </c>
      <c r="K57">
        <f>Data5!E232</f>
        <v>0</v>
      </c>
      <c r="L57">
        <f>Data5!E233</f>
        <v>15.3</v>
      </c>
      <c r="M57">
        <f>Data5!E234</f>
        <v>16.5</v>
      </c>
      <c r="N57">
        <f>Data5!E235</f>
        <v>31.4</v>
      </c>
    </row>
    <row r="58" spans="1:14" x14ac:dyDescent="0.35">
      <c r="A58" s="52">
        <f>Data5!C239</f>
        <v>41542</v>
      </c>
      <c r="B58">
        <f>Data5!C240</f>
        <v>5</v>
      </c>
      <c r="C58">
        <f>Data5!C243</f>
        <v>0</v>
      </c>
      <c r="D58">
        <f>Data5!D243</f>
        <v>0</v>
      </c>
      <c r="E58">
        <f>Data5!E243</f>
        <v>0</v>
      </c>
      <c r="F58">
        <f>Data5!F243</f>
        <v>0</v>
      </c>
      <c r="G58">
        <f>Data5!G243</f>
        <v>0</v>
      </c>
      <c r="H58">
        <f>Data5!H243</f>
        <v>0</v>
      </c>
      <c r="I58">
        <f>Data5!I243</f>
        <v>0</v>
      </c>
      <c r="J58">
        <f>Data5!E248</f>
        <v>0.8</v>
      </c>
      <c r="K58">
        <f>Data5!E249</f>
        <v>2.8</v>
      </c>
      <c r="L58">
        <f>Data5!E250</f>
        <v>8.9</v>
      </c>
      <c r="M58">
        <f>Data5!E251</f>
        <v>10.199999999999999</v>
      </c>
      <c r="N58">
        <f>Data5!E252</f>
        <v>27.4</v>
      </c>
    </row>
    <row r="59" spans="1:14" x14ac:dyDescent="0.35">
      <c r="A59" s="52">
        <f>Data5!C239</f>
        <v>41542</v>
      </c>
      <c r="B59">
        <f>Data5!C240</f>
        <v>5</v>
      </c>
      <c r="C59">
        <f>Data5!C244</f>
        <v>1</v>
      </c>
      <c r="D59">
        <f>Data5!D244</f>
        <v>0</v>
      </c>
      <c r="E59">
        <f>Data5!E244</f>
        <v>0</v>
      </c>
      <c r="F59">
        <f>Data5!F244</f>
        <v>0</v>
      </c>
      <c r="G59">
        <f>Data5!G244</f>
        <v>0</v>
      </c>
      <c r="H59">
        <f>Data5!H244</f>
        <v>0</v>
      </c>
      <c r="I59">
        <f>Data5!I244</f>
        <v>0</v>
      </c>
      <c r="J59">
        <f>Data5!E248</f>
        <v>0.8</v>
      </c>
      <c r="K59">
        <f>Data5!E249</f>
        <v>2.8</v>
      </c>
      <c r="L59">
        <f>Data5!E250</f>
        <v>8.9</v>
      </c>
      <c r="M59">
        <f>Data5!E251</f>
        <v>10.199999999999999</v>
      </c>
      <c r="N59">
        <f>Data5!E252</f>
        <v>27.4</v>
      </c>
    </row>
    <row r="60" spans="1:14" x14ac:dyDescent="0.35">
      <c r="A60" s="52">
        <f>Data5!C239</f>
        <v>41542</v>
      </c>
      <c r="B60">
        <f>Data5!C240</f>
        <v>5</v>
      </c>
      <c r="C60">
        <f>Data5!C245</f>
        <v>2</v>
      </c>
      <c r="D60">
        <f>Data5!D245</f>
        <v>0</v>
      </c>
      <c r="E60">
        <f>Data5!E245</f>
        <v>0</v>
      </c>
      <c r="F60">
        <f>Data5!F245</f>
        <v>0</v>
      </c>
      <c r="G60">
        <f>Data5!G245</f>
        <v>0</v>
      </c>
      <c r="H60">
        <f>Data5!H245</f>
        <v>0</v>
      </c>
      <c r="I60">
        <f>Data5!I245</f>
        <v>0</v>
      </c>
      <c r="J60">
        <f>Data5!E248</f>
        <v>0.8</v>
      </c>
      <c r="K60">
        <f>Data5!E249</f>
        <v>2.8</v>
      </c>
      <c r="L60">
        <f>Data5!E250</f>
        <v>8.9</v>
      </c>
      <c r="M60">
        <f>Data5!E251</f>
        <v>10.199999999999999</v>
      </c>
      <c r="N60">
        <f>Data5!E252</f>
        <v>27.4</v>
      </c>
    </row>
    <row r="61" spans="1:14" x14ac:dyDescent="0.35">
      <c r="A61" s="52">
        <f>Data5!C239</f>
        <v>41542</v>
      </c>
      <c r="B61">
        <f>Data5!C240</f>
        <v>5</v>
      </c>
      <c r="C61">
        <f>Data5!C246</f>
        <v>3</v>
      </c>
      <c r="D61">
        <f>Data5!D246</f>
        <v>0</v>
      </c>
      <c r="E61">
        <f>Data5!E246</f>
        <v>0</v>
      </c>
      <c r="F61">
        <f>Data5!F246</f>
        <v>0</v>
      </c>
      <c r="G61">
        <f>Data5!G246</f>
        <v>0</v>
      </c>
      <c r="H61">
        <f>Data5!H246</f>
        <v>0</v>
      </c>
      <c r="I61">
        <f>Data5!I246</f>
        <v>0</v>
      </c>
      <c r="J61">
        <f>Data5!E248</f>
        <v>0.8</v>
      </c>
      <c r="K61">
        <f>Data5!E249</f>
        <v>2.8</v>
      </c>
      <c r="L61">
        <f>Data5!E250</f>
        <v>8.9</v>
      </c>
      <c r="M61">
        <f>Data5!E251</f>
        <v>10.199999999999999</v>
      </c>
      <c r="N61">
        <f>Data5!E252</f>
        <v>27.4</v>
      </c>
    </row>
    <row r="62" spans="1:14" x14ac:dyDescent="0.35">
      <c r="A62" s="52">
        <f>Data5!C256</f>
        <v>41548</v>
      </c>
      <c r="B62">
        <f>Data5!C257</f>
        <v>5</v>
      </c>
      <c r="C62">
        <f>Data5!C260</f>
        <v>0</v>
      </c>
      <c r="D62">
        <f>Data5!D260</f>
        <v>0</v>
      </c>
      <c r="E62">
        <f>Data5!E260</f>
        <v>0</v>
      </c>
      <c r="F62">
        <f>Data5!F260</f>
        <v>0</v>
      </c>
      <c r="G62">
        <f>Data5!G260</f>
        <v>0</v>
      </c>
      <c r="H62">
        <f>Data5!H260</f>
        <v>0</v>
      </c>
      <c r="I62">
        <f>Data5!I260</f>
        <v>0</v>
      </c>
      <c r="J62">
        <f>Data5!E265</f>
        <v>0.7</v>
      </c>
      <c r="K62">
        <f>Data5!E266</f>
        <v>3.3</v>
      </c>
      <c r="L62">
        <f>Data5!E267</f>
        <v>10.5</v>
      </c>
      <c r="M62">
        <f>Data5!E268</f>
        <v>10.4</v>
      </c>
      <c r="N62">
        <f>Data5!E269</f>
        <v>20.9</v>
      </c>
    </row>
    <row r="63" spans="1:14" x14ac:dyDescent="0.35">
      <c r="A63" s="52">
        <f>Data5!C256</f>
        <v>41548</v>
      </c>
      <c r="B63">
        <f>Data5!C257</f>
        <v>5</v>
      </c>
      <c r="C63">
        <f>Data5!C261</f>
        <v>1</v>
      </c>
      <c r="D63">
        <f>Data5!D261</f>
        <v>0</v>
      </c>
      <c r="E63">
        <f>Data5!E261</f>
        <v>0</v>
      </c>
      <c r="F63">
        <f>Data5!F261</f>
        <v>0</v>
      </c>
      <c r="G63">
        <f>Data5!G261</f>
        <v>0</v>
      </c>
      <c r="H63">
        <f>Data5!H261</f>
        <v>0</v>
      </c>
      <c r="I63">
        <f>Data5!I261</f>
        <v>0</v>
      </c>
      <c r="J63">
        <f>Data5!E265</f>
        <v>0.7</v>
      </c>
      <c r="K63">
        <f>Data5!E266</f>
        <v>3.3</v>
      </c>
      <c r="L63">
        <f>Data5!E267</f>
        <v>10.5</v>
      </c>
      <c r="M63">
        <f>Data5!E268</f>
        <v>10.4</v>
      </c>
      <c r="N63">
        <f>Data5!E269</f>
        <v>20.9</v>
      </c>
    </row>
    <row r="64" spans="1:14" x14ac:dyDescent="0.35">
      <c r="A64" s="52">
        <f>Data5!C256</f>
        <v>41548</v>
      </c>
      <c r="B64">
        <f>Data5!C257</f>
        <v>5</v>
      </c>
      <c r="C64">
        <f>Data5!C262</f>
        <v>2</v>
      </c>
      <c r="D64">
        <f>Data5!D262</f>
        <v>0</v>
      </c>
      <c r="E64">
        <f>Data5!E262</f>
        <v>0</v>
      </c>
      <c r="F64">
        <f>Data5!F262</f>
        <v>0</v>
      </c>
      <c r="G64">
        <f>Data5!G262</f>
        <v>0</v>
      </c>
      <c r="H64">
        <f>Data5!H262</f>
        <v>0</v>
      </c>
      <c r="I64">
        <f>Data5!I262</f>
        <v>0</v>
      </c>
      <c r="J64">
        <f>Data5!E265</f>
        <v>0.7</v>
      </c>
      <c r="K64">
        <f>Data5!E266</f>
        <v>3.3</v>
      </c>
      <c r="L64">
        <f>Data5!E267</f>
        <v>10.5</v>
      </c>
      <c r="M64">
        <f>Data5!E268</f>
        <v>10.4</v>
      </c>
      <c r="N64">
        <f>Data5!E269</f>
        <v>20.9</v>
      </c>
    </row>
    <row r="65" spans="1:14" x14ac:dyDescent="0.35">
      <c r="A65" s="52">
        <f>Data5!C256</f>
        <v>41548</v>
      </c>
      <c r="B65">
        <f>Data5!C257</f>
        <v>5</v>
      </c>
      <c r="C65">
        <f>Data5!C263</f>
        <v>3</v>
      </c>
      <c r="D65">
        <f>Data5!D263</f>
        <v>0</v>
      </c>
      <c r="E65">
        <f>Data5!E263</f>
        <v>0</v>
      </c>
      <c r="F65">
        <f>Data5!F263</f>
        <v>0</v>
      </c>
      <c r="G65">
        <f>Data5!G263</f>
        <v>0</v>
      </c>
      <c r="H65">
        <f>Data5!H263</f>
        <v>0</v>
      </c>
      <c r="I65">
        <f>Data5!I263</f>
        <v>0</v>
      </c>
      <c r="J65">
        <f>Data5!E265</f>
        <v>0.7</v>
      </c>
      <c r="K65">
        <f>Data5!E266</f>
        <v>3.3</v>
      </c>
      <c r="L65">
        <f>Data5!E267</f>
        <v>10.5</v>
      </c>
      <c r="M65">
        <f>Data5!E268</f>
        <v>10.4</v>
      </c>
      <c r="N65">
        <f>Data5!E269</f>
        <v>20.9</v>
      </c>
    </row>
    <row r="66" spans="1:14" x14ac:dyDescent="0.35">
      <c r="A66" s="52">
        <f>Data5!C273</f>
        <v>41555</v>
      </c>
      <c r="B66">
        <f>Data5!C274</f>
        <v>5</v>
      </c>
      <c r="C66">
        <f>Data5!C277</f>
        <v>0</v>
      </c>
      <c r="D66">
        <f>Data5!D277</f>
        <v>0</v>
      </c>
      <c r="E66">
        <f>Data5!E277</f>
        <v>0</v>
      </c>
      <c r="F66">
        <f>Data5!F277</f>
        <v>0</v>
      </c>
      <c r="G66">
        <f>Data5!G277</f>
        <v>0</v>
      </c>
      <c r="H66">
        <f>Data5!H277</f>
        <v>0</v>
      </c>
      <c r="I66">
        <f>Data5!I277</f>
        <v>0</v>
      </c>
      <c r="J66">
        <f>Data5!E282</f>
        <v>1.05</v>
      </c>
      <c r="K66">
        <f>Data5!E283</f>
        <v>3</v>
      </c>
      <c r="L66">
        <f>Data5!E284</f>
        <v>7.9</v>
      </c>
      <c r="M66">
        <f>Data5!E285</f>
        <v>4.5999999999999996</v>
      </c>
      <c r="N66">
        <f>Data5!E286</f>
        <v>32.799999999999997</v>
      </c>
    </row>
    <row r="67" spans="1:14" x14ac:dyDescent="0.35">
      <c r="A67" s="52">
        <f>Data5!C273</f>
        <v>41555</v>
      </c>
      <c r="B67">
        <f>Data5!C274</f>
        <v>5</v>
      </c>
      <c r="C67">
        <f>Data5!C278</f>
        <v>1</v>
      </c>
      <c r="D67">
        <f>Data5!D278</f>
        <v>0</v>
      </c>
      <c r="E67">
        <f>Data5!E278</f>
        <v>0</v>
      </c>
      <c r="F67">
        <f>Data5!F278</f>
        <v>0</v>
      </c>
      <c r="G67">
        <f>Data5!G278</f>
        <v>0</v>
      </c>
      <c r="H67">
        <f>Data5!H278</f>
        <v>0</v>
      </c>
      <c r="I67">
        <f>Data5!I278</f>
        <v>0</v>
      </c>
      <c r="J67">
        <f>Data5!E282</f>
        <v>1.05</v>
      </c>
      <c r="K67">
        <f>Data5!E283</f>
        <v>3</v>
      </c>
      <c r="L67">
        <f>Data5!E284</f>
        <v>7.9</v>
      </c>
      <c r="M67">
        <f>Data5!E285</f>
        <v>4.5999999999999996</v>
      </c>
      <c r="N67">
        <f>Data5!E286</f>
        <v>32.799999999999997</v>
      </c>
    </row>
    <row r="68" spans="1:14" x14ac:dyDescent="0.35">
      <c r="A68" s="52">
        <f>Data5!C273</f>
        <v>41555</v>
      </c>
      <c r="B68">
        <f>Data5!C274</f>
        <v>5</v>
      </c>
      <c r="C68">
        <f>Data5!C279</f>
        <v>2</v>
      </c>
      <c r="D68">
        <f>Data5!D279</f>
        <v>0</v>
      </c>
      <c r="E68">
        <f>Data5!E279</f>
        <v>0</v>
      </c>
      <c r="F68">
        <f>Data5!F279</f>
        <v>0</v>
      </c>
      <c r="G68">
        <f>Data5!G279</f>
        <v>0</v>
      </c>
      <c r="H68">
        <f>Data5!H279</f>
        <v>0</v>
      </c>
      <c r="I68">
        <f>Data5!I279</f>
        <v>0</v>
      </c>
      <c r="J68">
        <f>Data5!E282</f>
        <v>1.05</v>
      </c>
      <c r="K68">
        <f>Data5!E283</f>
        <v>3</v>
      </c>
      <c r="L68">
        <f>Data5!E284</f>
        <v>7.9</v>
      </c>
      <c r="M68">
        <f>Data5!E285</f>
        <v>4.5999999999999996</v>
      </c>
      <c r="N68">
        <f>Data5!E286</f>
        <v>32.799999999999997</v>
      </c>
    </row>
    <row r="69" spans="1:14" x14ac:dyDescent="0.35">
      <c r="A69" s="52">
        <f>Data5!C273</f>
        <v>41555</v>
      </c>
      <c r="B69">
        <f>Data5!C274</f>
        <v>5</v>
      </c>
      <c r="C69">
        <f>Data5!C280</f>
        <v>3</v>
      </c>
      <c r="D69">
        <f>Data5!D280</f>
        <v>0</v>
      </c>
      <c r="E69">
        <f>Data5!E280</f>
        <v>0</v>
      </c>
      <c r="F69">
        <f>Data5!F280</f>
        <v>0</v>
      </c>
      <c r="G69">
        <f>Data5!G280</f>
        <v>0</v>
      </c>
      <c r="H69">
        <f>Data5!H280</f>
        <v>0</v>
      </c>
      <c r="I69">
        <f>Data5!I280</f>
        <v>0</v>
      </c>
      <c r="J69">
        <f>Data5!E282</f>
        <v>1.05</v>
      </c>
      <c r="K69">
        <f>Data5!E283</f>
        <v>3</v>
      </c>
      <c r="L69">
        <f>Data5!E284</f>
        <v>7.9</v>
      </c>
      <c r="M69">
        <f>Data5!E285</f>
        <v>4.5999999999999996</v>
      </c>
      <c r="N69">
        <f>Data5!E286</f>
        <v>32.799999999999997</v>
      </c>
    </row>
    <row r="70" spans="1:14" x14ac:dyDescent="0.35">
      <c r="A70" s="52">
        <f>Data5!C290</f>
        <v>41563</v>
      </c>
      <c r="B70">
        <f>Data5!C291</f>
        <v>5</v>
      </c>
      <c r="C70">
        <f>Data5!C294</f>
        <v>0</v>
      </c>
      <c r="D70">
        <f>Data5!D294</f>
        <v>0</v>
      </c>
      <c r="E70">
        <f>Data5!E294</f>
        <v>0</v>
      </c>
      <c r="F70">
        <f>Data5!F294</f>
        <v>0</v>
      </c>
      <c r="G70">
        <f>Data5!G294</f>
        <v>0</v>
      </c>
      <c r="H70">
        <f>Data5!H294</f>
        <v>0</v>
      </c>
      <c r="I70">
        <f>Data5!I294</f>
        <v>0</v>
      </c>
      <c r="J70">
        <f>Data5!E299</f>
        <v>1</v>
      </c>
      <c r="K70">
        <f>Data5!E300</f>
        <v>3</v>
      </c>
      <c r="L70">
        <f>Data5!E301</f>
        <v>12</v>
      </c>
      <c r="M70">
        <f>Data5!E302</f>
        <v>17.2</v>
      </c>
      <c r="N70">
        <f>Data5!E303</f>
        <v>32.200000000000003</v>
      </c>
    </row>
    <row r="71" spans="1:14" x14ac:dyDescent="0.35">
      <c r="A71" s="52">
        <f>Data5!C290</f>
        <v>41563</v>
      </c>
      <c r="B71">
        <f>Data5!C291</f>
        <v>5</v>
      </c>
      <c r="C71">
        <f>Data5!C295</f>
        <v>1</v>
      </c>
      <c r="D71">
        <f>Data5!D295</f>
        <v>0</v>
      </c>
      <c r="E71">
        <f>Data5!E295</f>
        <v>0</v>
      </c>
      <c r="F71">
        <f>Data5!F295</f>
        <v>0</v>
      </c>
      <c r="G71">
        <f>Data5!G295</f>
        <v>0</v>
      </c>
      <c r="H71">
        <f>Data5!H295</f>
        <v>0</v>
      </c>
      <c r="I71">
        <f>Data5!I295</f>
        <v>0</v>
      </c>
      <c r="J71">
        <f>Data5!E299</f>
        <v>1</v>
      </c>
      <c r="K71">
        <f>Data5!E300</f>
        <v>3</v>
      </c>
      <c r="L71">
        <f>Data5!E301</f>
        <v>12</v>
      </c>
      <c r="M71">
        <f>Data5!E302</f>
        <v>17.2</v>
      </c>
      <c r="N71">
        <f>Data5!E303</f>
        <v>32.200000000000003</v>
      </c>
    </row>
    <row r="72" spans="1:14" x14ac:dyDescent="0.35">
      <c r="A72" s="52">
        <f>Data5!C290</f>
        <v>41563</v>
      </c>
      <c r="B72">
        <f>Data5!C291</f>
        <v>5</v>
      </c>
      <c r="C72">
        <f>Data5!C296</f>
        <v>2</v>
      </c>
      <c r="D72">
        <f>Data5!D296</f>
        <v>0</v>
      </c>
      <c r="E72">
        <f>Data5!E296</f>
        <v>0</v>
      </c>
      <c r="F72">
        <f>Data5!F296</f>
        <v>0</v>
      </c>
      <c r="G72">
        <f>Data5!G296</f>
        <v>0</v>
      </c>
      <c r="H72">
        <f>Data5!H296</f>
        <v>0</v>
      </c>
      <c r="I72">
        <f>Data5!I296</f>
        <v>0</v>
      </c>
      <c r="J72">
        <f>Data5!E299</f>
        <v>1</v>
      </c>
      <c r="K72">
        <f>Data5!E300</f>
        <v>3</v>
      </c>
      <c r="L72">
        <f>Data5!E301</f>
        <v>12</v>
      </c>
      <c r="M72">
        <f>Data5!E302</f>
        <v>17.2</v>
      </c>
      <c r="N72">
        <f>Data5!E303</f>
        <v>32.200000000000003</v>
      </c>
    </row>
    <row r="73" spans="1:14" x14ac:dyDescent="0.35">
      <c r="A73" s="52">
        <f>Data5!C290</f>
        <v>41563</v>
      </c>
      <c r="B73">
        <f>Data5!C291</f>
        <v>5</v>
      </c>
      <c r="C73">
        <f>Data5!C297</f>
        <v>3</v>
      </c>
      <c r="D73">
        <f>Data5!D297</f>
        <v>0</v>
      </c>
      <c r="E73">
        <f>Data5!E297</f>
        <v>0</v>
      </c>
      <c r="F73">
        <f>Data5!F297</f>
        <v>0</v>
      </c>
      <c r="G73">
        <f>Data5!G297</f>
        <v>0</v>
      </c>
      <c r="H73">
        <f>Data5!H297</f>
        <v>0</v>
      </c>
      <c r="I73">
        <f>Data5!I297</f>
        <v>0</v>
      </c>
      <c r="J73">
        <f>Data5!E299</f>
        <v>1</v>
      </c>
      <c r="K73">
        <f>Data5!E300</f>
        <v>3</v>
      </c>
      <c r="L73">
        <f>Data5!E301</f>
        <v>12</v>
      </c>
      <c r="M73">
        <f>Data5!E302</f>
        <v>17.2</v>
      </c>
      <c r="N73">
        <f>Data5!E303</f>
        <v>32.200000000000003</v>
      </c>
    </row>
    <row r="74" spans="1:14" x14ac:dyDescent="0.35">
      <c r="A74" s="52">
        <f>Data5!C307</f>
        <v>41570</v>
      </c>
      <c r="B74">
        <f>Data5!C308</f>
        <v>5</v>
      </c>
      <c r="C74">
        <f>Data5!C311</f>
        <v>0</v>
      </c>
      <c r="D74">
        <f>Data5!D311</f>
        <v>0</v>
      </c>
      <c r="E74">
        <f>Data5!E311</f>
        <v>0</v>
      </c>
      <c r="F74">
        <f>Data5!F311</f>
        <v>0</v>
      </c>
      <c r="G74">
        <f>Data5!G311</f>
        <v>0</v>
      </c>
      <c r="H74">
        <f>Data5!H311</f>
        <v>0</v>
      </c>
      <c r="I74">
        <f>Data5!I311</f>
        <v>0</v>
      </c>
      <c r="J74">
        <f>Data5!E316</f>
        <v>1</v>
      </c>
      <c r="K74">
        <f>Data5!E317</f>
        <v>3</v>
      </c>
      <c r="L74">
        <f>Data5!E318</f>
        <v>12.3</v>
      </c>
      <c r="M74">
        <f>Data5!E319</f>
        <v>9.1999999999999993</v>
      </c>
      <c r="N74">
        <f>Data5!E320</f>
        <v>22.4</v>
      </c>
    </row>
    <row r="75" spans="1:14" x14ac:dyDescent="0.35">
      <c r="A75" s="52">
        <f>Data5!C307</f>
        <v>41570</v>
      </c>
      <c r="B75">
        <f>Data5!C308</f>
        <v>5</v>
      </c>
      <c r="C75">
        <f>Data5!C312</f>
        <v>1</v>
      </c>
      <c r="D75">
        <f>Data5!D312</f>
        <v>0</v>
      </c>
      <c r="E75">
        <f>Data5!E312</f>
        <v>0</v>
      </c>
      <c r="F75">
        <f>Data5!F312</f>
        <v>0</v>
      </c>
      <c r="G75">
        <f>Data5!G312</f>
        <v>0</v>
      </c>
      <c r="H75">
        <f>Data5!H312</f>
        <v>0</v>
      </c>
      <c r="I75">
        <f>Data5!I312</f>
        <v>0</v>
      </c>
      <c r="J75">
        <f>Data5!E316</f>
        <v>1</v>
      </c>
      <c r="K75">
        <f>Data5!E317</f>
        <v>3</v>
      </c>
      <c r="L75">
        <f>Data5!E318</f>
        <v>12.3</v>
      </c>
      <c r="M75">
        <f>Data5!E319</f>
        <v>9.1999999999999993</v>
      </c>
      <c r="N75">
        <f>Data5!E320</f>
        <v>22.4</v>
      </c>
    </row>
    <row r="76" spans="1:14" x14ac:dyDescent="0.35">
      <c r="A76" s="52">
        <f>Data5!C307</f>
        <v>41570</v>
      </c>
      <c r="B76">
        <f>Data5!C308</f>
        <v>5</v>
      </c>
      <c r="C76">
        <f>Data5!C313</f>
        <v>2</v>
      </c>
      <c r="D76">
        <f>Data5!D313</f>
        <v>0</v>
      </c>
      <c r="E76">
        <f>Data5!E313</f>
        <v>0</v>
      </c>
      <c r="F76">
        <f>Data5!F313</f>
        <v>0</v>
      </c>
      <c r="G76">
        <f>Data5!G313</f>
        <v>0</v>
      </c>
      <c r="H76">
        <f>Data5!H313</f>
        <v>0</v>
      </c>
      <c r="I76">
        <f>Data5!I313</f>
        <v>0</v>
      </c>
      <c r="J76">
        <f>Data5!E316</f>
        <v>1</v>
      </c>
      <c r="K76">
        <f>Data5!E317</f>
        <v>3</v>
      </c>
      <c r="L76">
        <f>Data5!E318</f>
        <v>12.3</v>
      </c>
      <c r="M76">
        <f>Data5!E319</f>
        <v>9.1999999999999993</v>
      </c>
      <c r="N76">
        <f>Data5!E320</f>
        <v>22.4</v>
      </c>
    </row>
    <row r="77" spans="1:14" x14ac:dyDescent="0.35">
      <c r="A77" s="52">
        <f>Data5!C307</f>
        <v>41570</v>
      </c>
      <c r="B77">
        <f>Data5!C308</f>
        <v>5</v>
      </c>
      <c r="C77">
        <f>Data5!C314</f>
        <v>3</v>
      </c>
      <c r="D77">
        <f>Data5!D314</f>
        <v>0</v>
      </c>
      <c r="E77">
        <f>Data5!E314</f>
        <v>0</v>
      </c>
      <c r="F77">
        <f>Data5!F314</f>
        <v>0</v>
      </c>
      <c r="G77">
        <f>Data5!G314</f>
        <v>0</v>
      </c>
      <c r="H77">
        <f>Data5!H314</f>
        <v>0</v>
      </c>
      <c r="I77">
        <f>Data5!I314</f>
        <v>0</v>
      </c>
      <c r="J77">
        <f>Data5!E316</f>
        <v>1</v>
      </c>
      <c r="K77">
        <f>Data5!E317</f>
        <v>3</v>
      </c>
      <c r="L77">
        <f>Data5!E318</f>
        <v>12.3</v>
      </c>
      <c r="M77">
        <f>Data5!E319</f>
        <v>9.1999999999999993</v>
      </c>
      <c r="N77">
        <f>Data5!E320</f>
        <v>22.4</v>
      </c>
    </row>
  </sheetData>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CZ320"/>
  <sheetViews>
    <sheetView workbookViewId="0"/>
  </sheetViews>
  <sheetFormatPr baseColWidth="10" defaultRowHeight="14.5" x14ac:dyDescent="0.35"/>
  <sheetData>
    <row r="1" spans="3:49" x14ac:dyDescent="0.35">
      <c r="C1" s="104">
        <v>41444</v>
      </c>
      <c r="D1" s="57"/>
      <c r="E1" s="57"/>
      <c r="F1" s="57"/>
      <c r="G1" s="57"/>
      <c r="H1" s="57"/>
      <c r="I1" s="57"/>
      <c r="J1" s="57"/>
      <c r="K1" s="104">
        <v>41444</v>
      </c>
      <c r="L1" s="57"/>
      <c r="M1" s="57"/>
      <c r="N1" s="57"/>
      <c r="O1" s="57"/>
      <c r="P1" s="57"/>
      <c r="Q1" s="57"/>
      <c r="R1" s="57"/>
      <c r="S1" s="104">
        <v>41444</v>
      </c>
      <c r="T1" s="57"/>
      <c r="U1" s="57"/>
      <c r="V1" s="57"/>
      <c r="W1" s="57"/>
      <c r="X1" s="57"/>
      <c r="Y1" s="57"/>
      <c r="Z1" s="57"/>
      <c r="AA1" s="104">
        <v>41444</v>
      </c>
      <c r="AB1" s="57"/>
      <c r="AC1" s="57"/>
      <c r="AD1" s="57"/>
      <c r="AE1" s="57"/>
      <c r="AF1" s="57"/>
      <c r="AG1" s="57"/>
      <c r="AH1" s="57"/>
      <c r="AI1" s="104">
        <v>41444</v>
      </c>
      <c r="AJ1" s="57"/>
      <c r="AK1" s="57"/>
      <c r="AL1" s="57"/>
      <c r="AM1" s="57"/>
      <c r="AN1" s="57"/>
      <c r="AO1" s="57"/>
      <c r="AP1" s="57"/>
      <c r="AQ1" s="104">
        <v>41444</v>
      </c>
      <c r="AR1" s="57"/>
      <c r="AS1" s="57"/>
      <c r="AT1" s="57"/>
      <c r="AU1" s="57"/>
      <c r="AV1" s="57"/>
      <c r="AW1" s="14"/>
    </row>
    <row r="2" spans="3:49" x14ac:dyDescent="0.35">
      <c r="C2" s="58">
        <v>6</v>
      </c>
      <c r="D2" s="59"/>
      <c r="E2" s="59"/>
      <c r="F2" s="59"/>
      <c r="G2" s="59"/>
      <c r="H2" s="59"/>
      <c r="I2" s="60"/>
      <c r="J2" s="1"/>
      <c r="K2" s="58">
        <v>7</v>
      </c>
      <c r="L2" s="59"/>
      <c r="M2" s="59"/>
      <c r="N2" s="59"/>
      <c r="O2" s="59"/>
      <c r="P2" s="59"/>
      <c r="Q2" s="60"/>
      <c r="R2" s="1"/>
      <c r="S2" s="58">
        <v>8</v>
      </c>
      <c r="T2" s="59"/>
      <c r="U2" s="59"/>
      <c r="V2" s="59"/>
      <c r="W2" s="59"/>
      <c r="X2" s="59"/>
      <c r="Y2" s="60"/>
      <c r="Z2" s="1"/>
      <c r="AA2" s="58">
        <v>9</v>
      </c>
      <c r="AB2" s="59"/>
      <c r="AC2" s="59"/>
      <c r="AD2" s="59"/>
      <c r="AE2" s="59"/>
      <c r="AF2" s="59"/>
      <c r="AG2" s="60"/>
      <c r="AH2" s="1"/>
      <c r="AI2" s="58">
        <v>10</v>
      </c>
      <c r="AJ2" s="59"/>
      <c r="AK2" s="59"/>
      <c r="AL2" s="59"/>
      <c r="AM2" s="59"/>
      <c r="AN2" s="59"/>
      <c r="AO2" s="60"/>
      <c r="AP2" s="1"/>
      <c r="AQ2" s="58">
        <v>11</v>
      </c>
      <c r="AR2" s="59"/>
      <c r="AS2" s="59"/>
      <c r="AT2" s="59"/>
      <c r="AU2" s="59"/>
      <c r="AV2" s="59"/>
      <c r="AW2" s="60"/>
    </row>
    <row r="3" spans="3:49" x14ac:dyDescent="0.35">
      <c r="C3" s="2" t="s">
        <v>0</v>
      </c>
      <c r="D3" s="2" t="s">
        <v>1</v>
      </c>
      <c r="E3" s="63" t="s">
        <v>2</v>
      </c>
      <c r="F3" s="64"/>
      <c r="G3" s="3" t="s">
        <v>3</v>
      </c>
      <c r="H3" s="2" t="s">
        <v>4</v>
      </c>
      <c r="I3" s="2" t="s">
        <v>5</v>
      </c>
      <c r="J3" s="1"/>
      <c r="K3" s="2" t="s">
        <v>0</v>
      </c>
      <c r="L3" s="2" t="s">
        <v>1</v>
      </c>
      <c r="M3" s="63" t="s">
        <v>2</v>
      </c>
      <c r="N3" s="64"/>
      <c r="O3" s="3" t="s">
        <v>3</v>
      </c>
      <c r="P3" s="2" t="s">
        <v>4</v>
      </c>
      <c r="Q3" s="2" t="s">
        <v>5</v>
      </c>
      <c r="R3" s="1"/>
      <c r="S3" s="2" t="s">
        <v>0</v>
      </c>
      <c r="T3" s="2" t="s">
        <v>1</v>
      </c>
      <c r="U3" s="63" t="s">
        <v>2</v>
      </c>
      <c r="V3" s="64"/>
      <c r="W3" s="3" t="s">
        <v>3</v>
      </c>
      <c r="X3" s="2" t="s">
        <v>4</v>
      </c>
      <c r="Y3" s="2" t="s">
        <v>5</v>
      </c>
      <c r="Z3" s="1"/>
      <c r="AA3" s="2" t="s">
        <v>0</v>
      </c>
      <c r="AB3" s="2" t="s">
        <v>1</v>
      </c>
      <c r="AC3" s="63" t="s">
        <v>2</v>
      </c>
      <c r="AD3" s="64"/>
      <c r="AE3" s="3" t="s">
        <v>3</v>
      </c>
      <c r="AF3" s="2" t="s">
        <v>4</v>
      </c>
      <c r="AG3" s="2" t="s">
        <v>5</v>
      </c>
      <c r="AH3" s="1"/>
      <c r="AI3" s="2" t="s">
        <v>0</v>
      </c>
      <c r="AJ3" s="2" t="s">
        <v>1</v>
      </c>
      <c r="AK3" s="63" t="s">
        <v>2</v>
      </c>
      <c r="AL3" s="64"/>
      <c r="AM3" s="3" t="s">
        <v>3</v>
      </c>
      <c r="AN3" s="2" t="s">
        <v>4</v>
      </c>
      <c r="AO3" s="2" t="s">
        <v>5</v>
      </c>
      <c r="AP3" s="1"/>
      <c r="AQ3" s="2" t="s">
        <v>0</v>
      </c>
      <c r="AR3" s="2" t="s">
        <v>1</v>
      </c>
      <c r="AS3" s="63" t="s">
        <v>2</v>
      </c>
      <c r="AT3" s="64"/>
      <c r="AU3" s="3" t="s">
        <v>3</v>
      </c>
      <c r="AV3" s="2" t="s">
        <v>4</v>
      </c>
      <c r="AW3" s="2" t="s">
        <v>5</v>
      </c>
    </row>
    <row r="4" spans="3:49" x14ac:dyDescent="0.35">
      <c r="C4" s="5" t="s">
        <v>6</v>
      </c>
      <c r="D4" s="5" t="s">
        <v>7</v>
      </c>
      <c r="E4" s="6" t="s">
        <v>8</v>
      </c>
      <c r="F4" s="7" t="s">
        <v>9</v>
      </c>
      <c r="G4" s="5"/>
      <c r="H4" s="5" t="s">
        <v>10</v>
      </c>
      <c r="I4" s="5" t="s">
        <v>11</v>
      </c>
      <c r="J4" s="1"/>
      <c r="K4" s="5" t="s">
        <v>6</v>
      </c>
      <c r="L4" s="5" t="s">
        <v>7</v>
      </c>
      <c r="M4" s="6" t="s">
        <v>8</v>
      </c>
      <c r="N4" s="7" t="s">
        <v>9</v>
      </c>
      <c r="O4" s="5"/>
      <c r="P4" s="5" t="s">
        <v>10</v>
      </c>
      <c r="Q4" s="5" t="s">
        <v>11</v>
      </c>
      <c r="R4" s="1"/>
      <c r="S4" s="5" t="s">
        <v>6</v>
      </c>
      <c r="T4" s="5" t="s">
        <v>7</v>
      </c>
      <c r="U4" s="6" t="s">
        <v>8</v>
      </c>
      <c r="V4" s="7" t="s">
        <v>9</v>
      </c>
      <c r="W4" s="5"/>
      <c r="X4" s="5" t="s">
        <v>10</v>
      </c>
      <c r="Y4" s="5" t="s">
        <v>11</v>
      </c>
      <c r="Z4" s="1"/>
      <c r="AA4" s="5" t="s">
        <v>6</v>
      </c>
      <c r="AB4" s="5" t="s">
        <v>7</v>
      </c>
      <c r="AC4" s="6" t="s">
        <v>8</v>
      </c>
      <c r="AD4" s="7" t="s">
        <v>9</v>
      </c>
      <c r="AE4" s="5"/>
      <c r="AF4" s="5" t="s">
        <v>10</v>
      </c>
      <c r="AG4" s="5" t="s">
        <v>11</v>
      </c>
      <c r="AH4" s="1"/>
      <c r="AI4" s="5" t="s">
        <v>6</v>
      </c>
      <c r="AJ4" s="5" t="s">
        <v>7</v>
      </c>
      <c r="AK4" s="6" t="s">
        <v>8</v>
      </c>
      <c r="AL4" s="7" t="s">
        <v>9</v>
      </c>
      <c r="AM4" s="5"/>
      <c r="AN4" s="5" t="s">
        <v>10</v>
      </c>
      <c r="AO4" s="5" t="s">
        <v>11</v>
      </c>
      <c r="AP4" s="1"/>
      <c r="AQ4" s="5" t="s">
        <v>6</v>
      </c>
      <c r="AR4" s="5" t="s">
        <v>7</v>
      </c>
      <c r="AS4" s="6" t="s">
        <v>8</v>
      </c>
      <c r="AT4" s="7" t="s">
        <v>9</v>
      </c>
      <c r="AU4" s="5"/>
      <c r="AV4" s="5" t="s">
        <v>10</v>
      </c>
      <c r="AW4" s="5" t="s">
        <v>11</v>
      </c>
    </row>
    <row r="5" spans="3:49" x14ac:dyDescent="0.35">
      <c r="C5" s="5">
        <v>0</v>
      </c>
      <c r="D5" s="5">
        <v>24.7</v>
      </c>
      <c r="E5" s="6"/>
      <c r="F5" s="7"/>
      <c r="G5" s="5"/>
      <c r="H5" s="5"/>
      <c r="I5" s="5"/>
      <c r="J5" s="1"/>
      <c r="K5" s="5">
        <v>0</v>
      </c>
      <c r="L5" s="5">
        <v>24.8</v>
      </c>
      <c r="M5" s="6"/>
      <c r="N5" s="7"/>
      <c r="O5" s="5"/>
      <c r="P5" s="5"/>
      <c r="Q5" s="5"/>
      <c r="R5" s="1"/>
      <c r="S5" s="5">
        <v>0</v>
      </c>
      <c r="T5" s="5">
        <v>23.8</v>
      </c>
      <c r="U5" s="6"/>
      <c r="V5" s="7"/>
      <c r="W5" s="5"/>
      <c r="X5" s="5"/>
      <c r="Y5" s="5"/>
      <c r="Z5" s="1"/>
      <c r="AA5" s="5">
        <v>0</v>
      </c>
      <c r="AB5" s="5">
        <v>23.4</v>
      </c>
      <c r="AC5" s="6"/>
      <c r="AD5" s="7"/>
      <c r="AE5" s="5"/>
      <c r="AF5" s="5"/>
      <c r="AG5" s="5"/>
      <c r="AH5" s="1"/>
      <c r="AI5" s="5">
        <v>0</v>
      </c>
      <c r="AJ5" s="5">
        <v>24.2</v>
      </c>
      <c r="AK5" s="6"/>
      <c r="AL5" s="7"/>
      <c r="AM5" s="5"/>
      <c r="AN5" s="5"/>
      <c r="AO5" s="5"/>
      <c r="AP5" s="1"/>
      <c r="AQ5" s="5">
        <v>0</v>
      </c>
      <c r="AR5" s="5">
        <v>24.4</v>
      </c>
      <c r="AS5" s="6"/>
      <c r="AT5" s="7"/>
      <c r="AU5" s="5"/>
      <c r="AV5" s="5"/>
      <c r="AW5" s="5"/>
    </row>
    <row r="6" spans="3:49" x14ac:dyDescent="0.35">
      <c r="C6" s="5">
        <v>1</v>
      </c>
      <c r="D6" s="5">
        <v>21</v>
      </c>
      <c r="E6" s="6"/>
      <c r="F6" s="7"/>
      <c r="G6" s="5"/>
      <c r="H6" s="5"/>
      <c r="I6" s="5"/>
      <c r="J6" s="1"/>
      <c r="K6" s="5">
        <v>1</v>
      </c>
      <c r="L6" s="5">
        <v>22</v>
      </c>
      <c r="M6" s="6"/>
      <c r="N6" s="7"/>
      <c r="O6" s="5"/>
      <c r="P6" s="5"/>
      <c r="Q6" s="5"/>
      <c r="R6" s="1"/>
      <c r="S6" s="5">
        <v>1</v>
      </c>
      <c r="T6" s="5">
        <v>21.4</v>
      </c>
      <c r="U6" s="6"/>
      <c r="V6" s="7"/>
      <c r="W6" s="5"/>
      <c r="X6" s="5"/>
      <c r="Y6" s="5"/>
      <c r="Z6" s="1"/>
      <c r="AA6" s="5">
        <v>1</v>
      </c>
      <c r="AB6" s="5">
        <v>21.8</v>
      </c>
      <c r="AC6" s="6"/>
      <c r="AD6" s="7"/>
      <c r="AE6" s="5"/>
      <c r="AF6" s="5"/>
      <c r="AG6" s="5"/>
      <c r="AH6" s="1"/>
      <c r="AI6" s="5">
        <v>1</v>
      </c>
      <c r="AJ6" s="5">
        <v>22.2</v>
      </c>
      <c r="AK6" s="6"/>
      <c r="AL6" s="7"/>
      <c r="AM6" s="5"/>
      <c r="AN6" s="5"/>
      <c r="AO6" s="5"/>
      <c r="AP6" s="1"/>
      <c r="AQ6" s="5">
        <v>1</v>
      </c>
      <c r="AR6" s="5">
        <v>21.6</v>
      </c>
      <c r="AS6" s="6"/>
      <c r="AT6" s="7"/>
      <c r="AU6" s="5"/>
      <c r="AV6" s="5"/>
      <c r="AW6" s="5"/>
    </row>
    <row r="7" spans="3:49" x14ac:dyDescent="0.35">
      <c r="C7" s="5">
        <v>2</v>
      </c>
      <c r="D7" s="5">
        <v>16.399999999999999</v>
      </c>
      <c r="E7" s="6"/>
      <c r="F7" s="7"/>
      <c r="G7" s="5"/>
      <c r="H7" s="5"/>
      <c r="I7" s="5"/>
      <c r="J7" s="1"/>
      <c r="K7" s="5">
        <v>2</v>
      </c>
      <c r="L7" s="5">
        <v>18.399999999999999</v>
      </c>
      <c r="M7" s="6"/>
      <c r="N7" s="7"/>
      <c r="O7" s="5"/>
      <c r="P7" s="5"/>
      <c r="Q7" s="5"/>
      <c r="R7" s="1"/>
      <c r="S7" s="5">
        <v>2</v>
      </c>
      <c r="T7" s="5">
        <v>17.2</v>
      </c>
      <c r="U7" s="6">
        <v>46.8</v>
      </c>
      <c r="V7" s="7">
        <v>4</v>
      </c>
      <c r="W7" s="5">
        <v>7.73</v>
      </c>
      <c r="X7" s="5">
        <v>149</v>
      </c>
      <c r="Y7" s="5">
        <v>820</v>
      </c>
      <c r="Z7" s="1"/>
      <c r="AA7" s="5">
        <v>2</v>
      </c>
      <c r="AB7" s="5">
        <v>18.2</v>
      </c>
      <c r="AC7" s="6">
        <v>62.9</v>
      </c>
      <c r="AD7" s="7">
        <v>5.75</v>
      </c>
      <c r="AE7" s="5">
        <v>7.83</v>
      </c>
      <c r="AF7" s="5">
        <v>97</v>
      </c>
      <c r="AG7" s="5">
        <v>822</v>
      </c>
      <c r="AH7" s="1"/>
      <c r="AI7" s="5">
        <v>2</v>
      </c>
      <c r="AJ7" s="5">
        <v>18</v>
      </c>
      <c r="AK7" s="6"/>
      <c r="AL7" s="7"/>
      <c r="AM7" s="5"/>
      <c r="AN7" s="5"/>
      <c r="AO7" s="5"/>
      <c r="AP7" s="1"/>
      <c r="AQ7" s="5">
        <v>2</v>
      </c>
      <c r="AR7" s="5">
        <v>18.600000000000001</v>
      </c>
      <c r="AS7" s="6">
        <v>52.2</v>
      </c>
      <c r="AT7" s="7">
        <v>4.67</v>
      </c>
      <c r="AU7" s="5">
        <v>7.68</v>
      </c>
      <c r="AV7" s="5">
        <v>125</v>
      </c>
      <c r="AW7" s="5">
        <v>822</v>
      </c>
    </row>
    <row r="8" spans="3:49" x14ac:dyDescent="0.35">
      <c r="C8" s="9">
        <v>3</v>
      </c>
      <c r="D8" s="9">
        <v>11.8</v>
      </c>
      <c r="E8" s="10">
        <v>11.6</v>
      </c>
      <c r="F8" s="11">
        <v>1.25</v>
      </c>
      <c r="G8" s="9">
        <v>7.42</v>
      </c>
      <c r="H8" s="9">
        <v>-119</v>
      </c>
      <c r="I8" s="9">
        <v>892</v>
      </c>
      <c r="J8" s="1"/>
      <c r="K8" s="9">
        <v>3</v>
      </c>
      <c r="L8" s="9">
        <v>10.7</v>
      </c>
      <c r="M8" s="10">
        <v>11.5</v>
      </c>
      <c r="N8" s="11">
        <v>1.1100000000000001</v>
      </c>
      <c r="O8" s="9">
        <v>7.47</v>
      </c>
      <c r="P8" s="9">
        <v>-97</v>
      </c>
      <c r="Q8" s="9">
        <v>881</v>
      </c>
      <c r="R8" s="1"/>
      <c r="S8" s="9">
        <v>3</v>
      </c>
      <c r="T8" s="9"/>
      <c r="U8" s="10"/>
      <c r="V8" s="11"/>
      <c r="W8" s="9"/>
      <c r="X8" s="9"/>
      <c r="Y8" s="9"/>
      <c r="Z8" s="1"/>
      <c r="AA8" s="9">
        <v>3</v>
      </c>
      <c r="AB8" s="9"/>
      <c r="AC8" s="10"/>
      <c r="AD8" s="11"/>
      <c r="AE8" s="9"/>
      <c r="AF8" s="9"/>
      <c r="AG8" s="9"/>
      <c r="AH8" s="1"/>
      <c r="AI8" s="9">
        <v>3</v>
      </c>
      <c r="AJ8" s="9">
        <v>13.2</v>
      </c>
      <c r="AK8" s="10">
        <v>20</v>
      </c>
      <c r="AL8" s="11">
        <v>1.87</v>
      </c>
      <c r="AM8" s="9">
        <v>7.42</v>
      </c>
      <c r="AN8" s="9">
        <v>-119</v>
      </c>
      <c r="AO8" s="9">
        <v>875</v>
      </c>
      <c r="AP8" s="1"/>
      <c r="AQ8" s="9">
        <v>3</v>
      </c>
      <c r="AR8" s="9"/>
      <c r="AS8" s="10"/>
      <c r="AT8" s="11"/>
      <c r="AU8" s="9"/>
      <c r="AV8" s="9"/>
      <c r="AW8" s="9"/>
    </row>
    <row r="9" spans="3:49" x14ac:dyDescent="0.35">
      <c r="C9" s="13"/>
      <c r="D9" s="57"/>
      <c r="E9" s="57"/>
      <c r="F9" s="57"/>
      <c r="G9" s="57"/>
      <c r="H9" s="57"/>
      <c r="I9" s="14"/>
      <c r="J9" s="1"/>
      <c r="K9" s="13"/>
      <c r="L9" s="57"/>
      <c r="M9" s="57"/>
      <c r="N9" s="57"/>
      <c r="O9" s="57"/>
      <c r="P9" s="57"/>
      <c r="Q9" s="14"/>
      <c r="R9" s="1"/>
      <c r="S9" s="13"/>
      <c r="T9" s="57"/>
      <c r="U9" s="57"/>
      <c r="V9" s="57"/>
      <c r="W9" s="57"/>
      <c r="X9" s="57"/>
      <c r="Y9" s="14"/>
      <c r="Z9" s="1"/>
      <c r="AA9" s="13"/>
      <c r="AB9" s="57"/>
      <c r="AC9" s="57"/>
      <c r="AD9" s="57"/>
      <c r="AE9" s="57"/>
      <c r="AF9" s="57"/>
      <c r="AG9" s="14"/>
      <c r="AH9" s="1"/>
      <c r="AI9" s="13"/>
      <c r="AJ9" s="57"/>
      <c r="AK9" s="57"/>
      <c r="AL9" s="57"/>
      <c r="AM9" s="57"/>
      <c r="AN9" s="57"/>
      <c r="AO9" s="14"/>
      <c r="AP9" s="1"/>
      <c r="AQ9" s="13"/>
      <c r="AR9" s="57"/>
      <c r="AS9" s="57"/>
      <c r="AT9" s="57"/>
      <c r="AU9" s="57"/>
      <c r="AV9" s="57"/>
      <c r="AW9" s="14"/>
    </row>
    <row r="10" spans="3:49" x14ac:dyDescent="0.35">
      <c r="C10" s="13" t="s">
        <v>12</v>
      </c>
      <c r="D10" s="14"/>
      <c r="E10" s="15">
        <v>0.9</v>
      </c>
      <c r="F10" s="16"/>
      <c r="G10" s="17"/>
      <c r="H10" s="17"/>
      <c r="I10" s="18"/>
      <c r="J10" s="1"/>
      <c r="K10" s="13" t="s">
        <v>12</v>
      </c>
      <c r="L10" s="14"/>
      <c r="M10" s="15">
        <v>1</v>
      </c>
      <c r="N10" s="16"/>
      <c r="O10" s="17"/>
      <c r="P10" s="17"/>
      <c r="Q10" s="18"/>
      <c r="R10" s="1"/>
      <c r="S10" s="13" t="s">
        <v>12</v>
      </c>
      <c r="T10" s="14"/>
      <c r="U10" s="15">
        <v>0.8</v>
      </c>
      <c r="V10" s="16"/>
      <c r="W10" s="17"/>
      <c r="X10" s="17"/>
      <c r="Y10" s="18"/>
      <c r="Z10" s="1"/>
      <c r="AA10" s="13" t="s">
        <v>12</v>
      </c>
      <c r="AB10" s="14"/>
      <c r="AC10" s="15">
        <v>0.8</v>
      </c>
      <c r="AD10" s="16"/>
      <c r="AE10" s="17"/>
      <c r="AF10" s="17"/>
      <c r="AG10" s="18"/>
      <c r="AH10" s="1"/>
      <c r="AI10" s="13" t="s">
        <v>12</v>
      </c>
      <c r="AJ10" s="14"/>
      <c r="AK10" s="15">
        <v>0.8</v>
      </c>
      <c r="AL10" s="16"/>
      <c r="AM10" s="17"/>
      <c r="AN10" s="17"/>
      <c r="AO10" s="18"/>
      <c r="AP10" s="1"/>
      <c r="AQ10" s="13" t="s">
        <v>12</v>
      </c>
      <c r="AR10" s="14"/>
      <c r="AS10" s="15">
        <v>0.8</v>
      </c>
      <c r="AT10" s="16"/>
      <c r="AU10" s="17"/>
      <c r="AV10" s="17"/>
      <c r="AW10" s="18"/>
    </row>
    <row r="11" spans="3:49" x14ac:dyDescent="0.35">
      <c r="C11" s="13" t="s">
        <v>14</v>
      </c>
      <c r="D11" s="14"/>
      <c r="E11" s="15">
        <v>3.5</v>
      </c>
      <c r="F11" s="22"/>
      <c r="G11" s="23"/>
      <c r="H11" s="23"/>
      <c r="I11" s="24"/>
      <c r="J11" s="1"/>
      <c r="K11" s="13" t="s">
        <v>14</v>
      </c>
      <c r="L11" s="14"/>
      <c r="M11" s="15">
        <v>3.6</v>
      </c>
      <c r="N11" s="22"/>
      <c r="O11" s="23"/>
      <c r="P11" s="23"/>
      <c r="Q11" s="24"/>
      <c r="R11" s="1"/>
      <c r="S11" s="13" t="s">
        <v>14</v>
      </c>
      <c r="T11" s="14"/>
      <c r="U11" s="15">
        <v>3</v>
      </c>
      <c r="V11" s="22"/>
      <c r="W11" s="23"/>
      <c r="X11" s="23"/>
      <c r="Y11" s="24"/>
      <c r="Z11" s="1"/>
      <c r="AA11" s="13" t="s">
        <v>14</v>
      </c>
      <c r="AB11" s="14"/>
      <c r="AC11" s="15">
        <v>3</v>
      </c>
      <c r="AD11" s="22"/>
      <c r="AE11" s="23"/>
      <c r="AF11" s="23"/>
      <c r="AG11" s="24"/>
      <c r="AH11" s="1"/>
      <c r="AI11" s="13" t="s">
        <v>14</v>
      </c>
      <c r="AJ11" s="14"/>
      <c r="AK11" s="15">
        <v>3.6</v>
      </c>
      <c r="AL11" s="22"/>
      <c r="AM11" s="23"/>
      <c r="AN11" s="23"/>
      <c r="AO11" s="24"/>
      <c r="AP11" s="1"/>
      <c r="AQ11" s="13" t="s">
        <v>14</v>
      </c>
      <c r="AR11" s="14"/>
      <c r="AS11" s="15">
        <v>3</v>
      </c>
      <c r="AT11" s="22"/>
      <c r="AU11" s="23"/>
      <c r="AV11" s="23"/>
      <c r="AW11" s="24"/>
    </row>
    <row r="12" spans="3:49" x14ac:dyDescent="0.35">
      <c r="C12" s="13" t="s">
        <v>15</v>
      </c>
      <c r="D12" s="14"/>
      <c r="E12" s="15">
        <v>11.5</v>
      </c>
      <c r="F12" s="22"/>
      <c r="G12" s="23"/>
      <c r="H12" s="23"/>
      <c r="I12" s="24"/>
      <c r="J12" s="1"/>
      <c r="K12" s="13" t="s">
        <v>15</v>
      </c>
      <c r="L12" s="14"/>
      <c r="M12" s="15">
        <v>11.8</v>
      </c>
      <c r="N12" s="22"/>
      <c r="O12" s="23"/>
      <c r="P12" s="23"/>
      <c r="Q12" s="24"/>
      <c r="R12" s="1"/>
      <c r="S12" s="13" t="s">
        <v>15</v>
      </c>
      <c r="T12" s="14"/>
      <c r="U12" s="15">
        <v>11.5</v>
      </c>
      <c r="V12" s="22"/>
      <c r="W12" s="23"/>
      <c r="X12" s="23"/>
      <c r="Y12" s="24"/>
      <c r="Z12" s="1"/>
      <c r="AA12" s="13" t="s">
        <v>15</v>
      </c>
      <c r="AB12" s="14"/>
      <c r="AC12" s="15">
        <v>11.4</v>
      </c>
      <c r="AD12" s="22"/>
      <c r="AE12" s="23"/>
      <c r="AF12" s="23"/>
      <c r="AG12" s="24"/>
      <c r="AH12" s="1"/>
      <c r="AI12" s="13" t="s">
        <v>15</v>
      </c>
      <c r="AJ12" s="14"/>
      <c r="AK12" s="15">
        <v>12.4</v>
      </c>
      <c r="AL12" s="22"/>
      <c r="AM12" s="23"/>
      <c r="AN12" s="23"/>
      <c r="AO12" s="24"/>
      <c r="AP12" s="1"/>
      <c r="AQ12" s="13" t="s">
        <v>15</v>
      </c>
      <c r="AR12" s="14"/>
      <c r="AS12" s="15">
        <v>12.9</v>
      </c>
      <c r="AT12" s="22"/>
      <c r="AU12" s="23"/>
      <c r="AV12" s="23"/>
      <c r="AW12" s="24"/>
    </row>
    <row r="13" spans="3:49" x14ac:dyDescent="0.35">
      <c r="C13" s="13" t="s">
        <v>16</v>
      </c>
      <c r="D13" s="14"/>
      <c r="E13" s="15">
        <v>7.8</v>
      </c>
      <c r="F13" s="22"/>
      <c r="G13" s="23"/>
      <c r="H13" s="23"/>
      <c r="I13" s="24"/>
      <c r="J13" s="1"/>
      <c r="K13" s="13" t="s">
        <v>16</v>
      </c>
      <c r="L13" s="14"/>
      <c r="M13" s="15">
        <v>5.9</v>
      </c>
      <c r="N13" s="22"/>
      <c r="O13" s="23"/>
      <c r="P13" s="23"/>
      <c r="Q13" s="24"/>
      <c r="R13" s="1"/>
      <c r="S13" s="13" t="s">
        <v>16</v>
      </c>
      <c r="T13" s="14"/>
      <c r="U13" s="15">
        <v>5.8</v>
      </c>
      <c r="V13" s="22"/>
      <c r="W13" s="23"/>
      <c r="X13" s="23"/>
      <c r="Y13" s="24"/>
      <c r="Z13" s="1"/>
      <c r="AA13" s="13" t="s">
        <v>16</v>
      </c>
      <c r="AB13" s="14"/>
      <c r="AC13" s="15">
        <v>4.8</v>
      </c>
      <c r="AD13" s="22"/>
      <c r="AE13" s="23"/>
      <c r="AF13" s="23"/>
      <c r="AG13" s="24"/>
      <c r="AH13" s="1"/>
      <c r="AI13" s="13" t="s">
        <v>16</v>
      </c>
      <c r="AJ13" s="14"/>
      <c r="AK13" s="15">
        <v>5.2</v>
      </c>
      <c r="AL13" s="22"/>
      <c r="AM13" s="23"/>
      <c r="AN13" s="23"/>
      <c r="AO13" s="24"/>
      <c r="AP13" s="1"/>
      <c r="AQ13" s="13" t="s">
        <v>16</v>
      </c>
      <c r="AR13" s="14"/>
      <c r="AS13" s="15">
        <v>5.8</v>
      </c>
      <c r="AT13" s="22"/>
      <c r="AU13" s="23"/>
      <c r="AV13" s="23"/>
      <c r="AW13" s="24"/>
    </row>
    <row r="14" spans="3:49" x14ac:dyDescent="0.35">
      <c r="C14" s="13" t="s">
        <v>17</v>
      </c>
      <c r="D14" s="14"/>
      <c r="E14" s="15">
        <v>17.7</v>
      </c>
      <c r="F14" s="26"/>
      <c r="G14" s="27"/>
      <c r="H14" s="27"/>
      <c r="I14" s="28"/>
      <c r="J14" s="29"/>
      <c r="K14" s="13" t="s">
        <v>17</v>
      </c>
      <c r="L14" s="14"/>
      <c r="M14" s="15">
        <v>17.100000000000001</v>
      </c>
      <c r="N14" s="26"/>
      <c r="O14" s="27"/>
      <c r="P14" s="27"/>
      <c r="Q14" s="28"/>
      <c r="R14" s="29"/>
      <c r="S14" s="13" t="s">
        <v>17</v>
      </c>
      <c r="T14" s="14"/>
      <c r="U14" s="15">
        <v>19.100000000000001</v>
      </c>
      <c r="V14" s="26"/>
      <c r="W14" s="27"/>
      <c r="X14" s="27"/>
      <c r="Y14" s="28"/>
      <c r="Z14" s="29"/>
      <c r="AA14" s="13" t="s">
        <v>17</v>
      </c>
      <c r="AB14" s="14"/>
      <c r="AC14" s="15">
        <v>15</v>
      </c>
      <c r="AD14" s="26"/>
      <c r="AE14" s="27"/>
      <c r="AF14" s="27"/>
      <c r="AG14" s="28"/>
      <c r="AH14" s="29"/>
      <c r="AI14" s="13" t="s">
        <v>17</v>
      </c>
      <c r="AJ14" s="14"/>
      <c r="AK14" s="15">
        <v>15</v>
      </c>
      <c r="AL14" s="26"/>
      <c r="AM14" s="27"/>
      <c r="AN14" s="27"/>
      <c r="AO14" s="28"/>
      <c r="AP14" s="29"/>
      <c r="AQ14" s="13" t="s">
        <v>17</v>
      </c>
      <c r="AR14" s="14"/>
      <c r="AS14" s="15">
        <v>18.5</v>
      </c>
      <c r="AT14" s="26"/>
      <c r="AU14" s="27"/>
      <c r="AV14" s="27"/>
      <c r="AW14" s="28"/>
    </row>
    <row r="18" spans="3:49" x14ac:dyDescent="0.35">
      <c r="C18" s="104">
        <v>41451</v>
      </c>
      <c r="D18" s="57"/>
      <c r="E18" s="57"/>
      <c r="F18" s="57"/>
      <c r="G18" s="57"/>
      <c r="H18" s="57"/>
      <c r="I18" s="57"/>
      <c r="J18" s="57"/>
      <c r="K18" s="104">
        <v>41451</v>
      </c>
      <c r="L18" s="57"/>
      <c r="M18" s="57"/>
      <c r="N18" s="57"/>
      <c r="O18" s="57"/>
      <c r="P18" s="57"/>
      <c r="Q18" s="57"/>
      <c r="R18" s="57"/>
      <c r="S18" s="104">
        <v>41451</v>
      </c>
      <c r="T18" s="57"/>
      <c r="U18" s="57"/>
      <c r="V18" s="57"/>
      <c r="W18" s="57"/>
      <c r="X18" s="57"/>
      <c r="Y18" s="57"/>
      <c r="Z18" s="57"/>
      <c r="AA18" s="104">
        <v>41451</v>
      </c>
      <c r="AB18" s="57"/>
      <c r="AC18" s="57"/>
      <c r="AD18" s="57"/>
      <c r="AE18" s="57"/>
      <c r="AF18" s="57"/>
      <c r="AG18" s="57"/>
      <c r="AH18" s="57"/>
      <c r="AI18" s="104">
        <v>41451</v>
      </c>
      <c r="AJ18" s="57"/>
      <c r="AK18" s="57"/>
      <c r="AL18" s="57"/>
      <c r="AM18" s="57"/>
      <c r="AN18" s="57"/>
      <c r="AO18" s="57"/>
      <c r="AP18" s="57"/>
      <c r="AQ18" s="104">
        <v>41451</v>
      </c>
      <c r="AR18" s="57"/>
      <c r="AS18" s="57"/>
      <c r="AT18" s="57"/>
      <c r="AU18" s="57"/>
      <c r="AV18" s="57"/>
      <c r="AW18" s="14"/>
    </row>
    <row r="19" spans="3:49" x14ac:dyDescent="0.35">
      <c r="C19" s="35">
        <v>6</v>
      </c>
      <c r="D19" s="36"/>
      <c r="E19" s="36"/>
      <c r="F19" s="36"/>
      <c r="G19" s="36"/>
      <c r="H19" s="36"/>
      <c r="I19" s="37"/>
      <c r="J19" s="38"/>
      <c r="K19" s="35">
        <v>7</v>
      </c>
      <c r="L19" s="36"/>
      <c r="M19" s="36"/>
      <c r="N19" s="36"/>
      <c r="O19" s="36"/>
      <c r="P19" s="36"/>
      <c r="Q19" s="37"/>
      <c r="R19" s="38"/>
      <c r="S19" s="35">
        <v>8</v>
      </c>
      <c r="T19" s="36"/>
      <c r="U19" s="36"/>
      <c r="V19" s="36"/>
      <c r="W19" s="36"/>
      <c r="X19" s="36"/>
      <c r="Y19" s="37"/>
      <c r="Z19" s="38"/>
      <c r="AA19" s="35">
        <v>9</v>
      </c>
      <c r="AB19" s="36"/>
      <c r="AC19" s="36"/>
      <c r="AD19" s="36"/>
      <c r="AE19" s="36"/>
      <c r="AF19" s="36"/>
      <c r="AG19" s="37"/>
      <c r="AH19" s="38"/>
      <c r="AI19" s="35">
        <v>10</v>
      </c>
      <c r="AJ19" s="36"/>
      <c r="AK19" s="36"/>
      <c r="AL19" s="36"/>
      <c r="AM19" s="36"/>
      <c r="AN19" s="36"/>
      <c r="AO19" s="37"/>
      <c r="AP19" s="38"/>
      <c r="AQ19" s="35">
        <v>11</v>
      </c>
      <c r="AR19" s="36"/>
      <c r="AS19" s="36"/>
      <c r="AT19" s="36"/>
      <c r="AU19" s="36"/>
      <c r="AV19" s="36"/>
      <c r="AW19" s="37"/>
    </row>
    <row r="20" spans="3:49" x14ac:dyDescent="0.35">
      <c r="C20" s="40" t="s">
        <v>0</v>
      </c>
      <c r="D20" s="40" t="s">
        <v>1</v>
      </c>
      <c r="E20" s="65" t="s">
        <v>2</v>
      </c>
      <c r="F20" s="66"/>
      <c r="G20" s="41" t="s">
        <v>3</v>
      </c>
      <c r="H20" s="40" t="s">
        <v>4</v>
      </c>
      <c r="I20" s="40" t="s">
        <v>5</v>
      </c>
      <c r="J20" s="38"/>
      <c r="K20" s="40" t="s">
        <v>0</v>
      </c>
      <c r="L20" s="40" t="s">
        <v>1</v>
      </c>
      <c r="M20" s="65" t="s">
        <v>2</v>
      </c>
      <c r="N20" s="66"/>
      <c r="O20" s="41" t="s">
        <v>3</v>
      </c>
      <c r="P20" s="40" t="s">
        <v>4</v>
      </c>
      <c r="Q20" s="40" t="s">
        <v>5</v>
      </c>
      <c r="R20" s="38"/>
      <c r="S20" s="40" t="s">
        <v>0</v>
      </c>
      <c r="T20" s="40" t="s">
        <v>1</v>
      </c>
      <c r="U20" s="65" t="s">
        <v>2</v>
      </c>
      <c r="V20" s="66"/>
      <c r="W20" s="41" t="s">
        <v>3</v>
      </c>
      <c r="X20" s="40" t="s">
        <v>4</v>
      </c>
      <c r="Y20" s="40" t="s">
        <v>5</v>
      </c>
      <c r="Z20" s="38"/>
      <c r="AA20" s="40" t="s">
        <v>0</v>
      </c>
      <c r="AB20" s="40" t="s">
        <v>1</v>
      </c>
      <c r="AC20" s="65" t="s">
        <v>2</v>
      </c>
      <c r="AD20" s="66"/>
      <c r="AE20" s="41" t="s">
        <v>3</v>
      </c>
      <c r="AF20" s="40" t="s">
        <v>4</v>
      </c>
      <c r="AG20" s="40" t="s">
        <v>5</v>
      </c>
      <c r="AH20" s="38"/>
      <c r="AI20" s="40" t="s">
        <v>0</v>
      </c>
      <c r="AJ20" s="40" t="s">
        <v>1</v>
      </c>
      <c r="AK20" s="65" t="s">
        <v>2</v>
      </c>
      <c r="AL20" s="66"/>
      <c r="AM20" s="41" t="s">
        <v>3</v>
      </c>
      <c r="AN20" s="40" t="s">
        <v>4</v>
      </c>
      <c r="AO20" s="40" t="s">
        <v>5</v>
      </c>
      <c r="AP20" s="38"/>
      <c r="AQ20" s="40" t="s">
        <v>0</v>
      </c>
      <c r="AR20" s="40" t="s">
        <v>1</v>
      </c>
      <c r="AS20" s="65" t="s">
        <v>2</v>
      </c>
      <c r="AT20" s="66"/>
      <c r="AU20" s="41" t="s">
        <v>3</v>
      </c>
      <c r="AV20" s="40" t="s">
        <v>4</v>
      </c>
      <c r="AW20" s="40" t="s">
        <v>5</v>
      </c>
    </row>
    <row r="21" spans="3:49" x14ac:dyDescent="0.35">
      <c r="C21" s="42" t="s">
        <v>6</v>
      </c>
      <c r="D21" s="42" t="s">
        <v>7</v>
      </c>
      <c r="E21" s="43" t="s">
        <v>8</v>
      </c>
      <c r="F21" s="44" t="s">
        <v>9</v>
      </c>
      <c r="G21" s="42"/>
      <c r="H21" s="42" t="s">
        <v>10</v>
      </c>
      <c r="I21" s="42" t="s">
        <v>11</v>
      </c>
      <c r="J21" s="38"/>
      <c r="K21" s="42" t="s">
        <v>6</v>
      </c>
      <c r="L21" s="42" t="s">
        <v>7</v>
      </c>
      <c r="M21" s="43" t="s">
        <v>8</v>
      </c>
      <c r="N21" s="44" t="s">
        <v>9</v>
      </c>
      <c r="O21" s="42"/>
      <c r="P21" s="42" t="s">
        <v>10</v>
      </c>
      <c r="Q21" s="42" t="s">
        <v>11</v>
      </c>
      <c r="R21" s="38"/>
      <c r="S21" s="42" t="s">
        <v>6</v>
      </c>
      <c r="T21" s="42" t="s">
        <v>7</v>
      </c>
      <c r="U21" s="43" t="s">
        <v>8</v>
      </c>
      <c r="V21" s="44" t="s">
        <v>9</v>
      </c>
      <c r="W21" s="42"/>
      <c r="X21" s="42" t="s">
        <v>10</v>
      </c>
      <c r="Y21" s="42" t="s">
        <v>11</v>
      </c>
      <c r="Z21" s="38"/>
      <c r="AA21" s="42" t="s">
        <v>6</v>
      </c>
      <c r="AB21" s="42" t="s">
        <v>7</v>
      </c>
      <c r="AC21" s="43" t="s">
        <v>8</v>
      </c>
      <c r="AD21" s="44" t="s">
        <v>9</v>
      </c>
      <c r="AE21" s="42"/>
      <c r="AF21" s="42" t="s">
        <v>10</v>
      </c>
      <c r="AG21" s="42" t="s">
        <v>11</v>
      </c>
      <c r="AH21" s="38"/>
      <c r="AI21" s="42" t="s">
        <v>6</v>
      </c>
      <c r="AJ21" s="42" t="s">
        <v>7</v>
      </c>
      <c r="AK21" s="43" t="s">
        <v>8</v>
      </c>
      <c r="AL21" s="44" t="s">
        <v>9</v>
      </c>
      <c r="AM21" s="42"/>
      <c r="AN21" s="42" t="s">
        <v>10</v>
      </c>
      <c r="AO21" s="42" t="s">
        <v>11</v>
      </c>
      <c r="AP21" s="38"/>
      <c r="AQ21" s="42" t="s">
        <v>6</v>
      </c>
      <c r="AR21" s="42" t="s">
        <v>7</v>
      </c>
      <c r="AS21" s="43" t="s">
        <v>8</v>
      </c>
      <c r="AT21" s="44" t="s">
        <v>9</v>
      </c>
      <c r="AU21" s="42"/>
      <c r="AV21" s="42" t="s">
        <v>10</v>
      </c>
      <c r="AW21" s="42" t="s">
        <v>11</v>
      </c>
    </row>
    <row r="22" spans="3:49" x14ac:dyDescent="0.35">
      <c r="C22" s="42">
        <v>0</v>
      </c>
      <c r="D22" s="42"/>
      <c r="E22" s="43"/>
      <c r="F22" s="44"/>
      <c r="G22" s="42"/>
      <c r="H22" s="42"/>
      <c r="I22" s="42"/>
      <c r="J22" s="38"/>
      <c r="K22" s="42">
        <v>0</v>
      </c>
      <c r="L22" s="42">
        <v>18.399999999999999</v>
      </c>
      <c r="M22" s="43">
        <v>93.2</v>
      </c>
      <c r="N22" s="44">
        <v>8.7899999999999991</v>
      </c>
      <c r="O22" s="42">
        <v>8.4700000000000006</v>
      </c>
      <c r="P22" s="42">
        <v>117</v>
      </c>
      <c r="Q22" s="42">
        <v>833</v>
      </c>
      <c r="R22" s="38"/>
      <c r="S22" s="42">
        <v>0</v>
      </c>
      <c r="T22" s="42"/>
      <c r="U22" s="43"/>
      <c r="V22" s="44"/>
      <c r="W22" s="42"/>
      <c r="X22" s="42"/>
      <c r="Y22" s="42"/>
      <c r="Z22" s="38"/>
      <c r="AA22" s="42">
        <v>0</v>
      </c>
      <c r="AB22" s="42"/>
      <c r="AC22" s="43"/>
      <c r="AD22" s="44"/>
      <c r="AE22" s="42"/>
      <c r="AF22" s="42"/>
      <c r="AG22" s="42"/>
      <c r="AH22" s="38"/>
      <c r="AI22" s="42">
        <v>0</v>
      </c>
      <c r="AJ22" s="42">
        <v>18.600000000000001</v>
      </c>
      <c r="AK22" s="43">
        <v>92.8</v>
      </c>
      <c r="AL22" s="44">
        <v>8.74</v>
      </c>
      <c r="AM22" s="42">
        <v>8.42</v>
      </c>
      <c r="AN22" s="42">
        <v>107</v>
      </c>
      <c r="AO22" s="42">
        <v>832</v>
      </c>
      <c r="AP22" s="38"/>
      <c r="AQ22" s="42">
        <v>0</v>
      </c>
      <c r="AR22" s="42"/>
      <c r="AS22" s="43"/>
      <c r="AT22" s="44"/>
      <c r="AU22" s="42"/>
      <c r="AV22" s="42"/>
      <c r="AW22" s="42"/>
    </row>
    <row r="23" spans="3:49" x14ac:dyDescent="0.35">
      <c r="C23" s="42">
        <v>1</v>
      </c>
      <c r="D23" s="42"/>
      <c r="E23" s="43"/>
      <c r="F23" s="44"/>
      <c r="G23" s="42"/>
      <c r="H23" s="42"/>
      <c r="I23" s="42"/>
      <c r="J23" s="38"/>
      <c r="K23" s="42">
        <v>1</v>
      </c>
      <c r="L23" s="42">
        <v>18.399999999999999</v>
      </c>
      <c r="M23" s="43">
        <v>87.8</v>
      </c>
      <c r="N23" s="44">
        <v>8.32</v>
      </c>
      <c r="O23" s="42">
        <v>8.4</v>
      </c>
      <c r="P23" s="42">
        <v>90</v>
      </c>
      <c r="Q23" s="42">
        <v>829</v>
      </c>
      <c r="R23" s="38"/>
      <c r="S23" s="42">
        <v>1</v>
      </c>
      <c r="T23" s="42"/>
      <c r="U23" s="43"/>
      <c r="V23" s="44"/>
      <c r="W23" s="42"/>
      <c r="X23" s="42"/>
      <c r="Y23" s="42"/>
      <c r="Z23" s="38"/>
      <c r="AA23" s="42">
        <v>1</v>
      </c>
      <c r="AB23" s="42"/>
      <c r="AC23" s="43"/>
      <c r="AD23" s="44"/>
      <c r="AE23" s="42"/>
      <c r="AF23" s="42"/>
      <c r="AG23" s="42"/>
      <c r="AH23" s="38"/>
      <c r="AI23" s="42">
        <v>1</v>
      </c>
      <c r="AJ23" s="42">
        <v>18.600000000000001</v>
      </c>
      <c r="AK23" s="43">
        <v>91.3</v>
      </c>
      <c r="AL23" s="44">
        <v>8.64</v>
      </c>
      <c r="AM23" s="42">
        <v>8.4700000000000006</v>
      </c>
      <c r="AN23" s="42">
        <v>105</v>
      </c>
      <c r="AO23" s="42">
        <v>825</v>
      </c>
      <c r="AP23" s="38"/>
      <c r="AQ23" s="42">
        <v>1</v>
      </c>
      <c r="AR23" s="42"/>
      <c r="AS23" s="43"/>
      <c r="AT23" s="44"/>
      <c r="AU23" s="42"/>
      <c r="AV23" s="42"/>
      <c r="AW23" s="42"/>
    </row>
    <row r="24" spans="3:49" x14ac:dyDescent="0.35">
      <c r="C24" s="42">
        <v>2</v>
      </c>
      <c r="D24" s="42"/>
      <c r="E24" s="43"/>
      <c r="F24" s="44"/>
      <c r="G24" s="42"/>
      <c r="H24" s="42"/>
      <c r="I24" s="42"/>
      <c r="J24" s="38"/>
      <c r="K24" s="42">
        <v>2</v>
      </c>
      <c r="L24" s="42">
        <v>17.8</v>
      </c>
      <c r="M24" s="43">
        <v>51.8</v>
      </c>
      <c r="N24" s="44">
        <v>5.05</v>
      </c>
      <c r="O24" s="42">
        <v>7.96</v>
      </c>
      <c r="P24" s="42">
        <v>46</v>
      </c>
      <c r="Q24" s="42">
        <v>834</v>
      </c>
      <c r="R24" s="38"/>
      <c r="S24" s="42">
        <v>2</v>
      </c>
      <c r="T24" s="42"/>
      <c r="U24" s="43"/>
      <c r="V24" s="44"/>
      <c r="W24" s="42"/>
      <c r="X24" s="42"/>
      <c r="Y24" s="42"/>
      <c r="Z24" s="38"/>
      <c r="AA24" s="42">
        <v>2</v>
      </c>
      <c r="AB24" s="42"/>
      <c r="AC24" s="43"/>
      <c r="AD24" s="44"/>
      <c r="AE24" s="42"/>
      <c r="AF24" s="42"/>
      <c r="AG24" s="42"/>
      <c r="AH24" s="38"/>
      <c r="AI24" s="42">
        <v>2</v>
      </c>
      <c r="AJ24" s="42">
        <v>18.399999999999999</v>
      </c>
      <c r="AK24" s="43">
        <v>86</v>
      </c>
      <c r="AL24" s="44">
        <v>8.14</v>
      </c>
      <c r="AM24" s="42">
        <v>8.34</v>
      </c>
      <c r="AN24" s="42">
        <v>71</v>
      </c>
      <c r="AO24" s="42">
        <v>832</v>
      </c>
      <c r="AP24" s="38"/>
      <c r="AQ24" s="42">
        <v>2</v>
      </c>
      <c r="AR24" s="42"/>
      <c r="AS24" s="43"/>
      <c r="AT24" s="44"/>
      <c r="AU24" s="42"/>
      <c r="AV24" s="42"/>
      <c r="AW24" s="42"/>
    </row>
    <row r="25" spans="3:49" x14ac:dyDescent="0.35">
      <c r="C25" s="45">
        <v>3</v>
      </c>
      <c r="D25" s="45"/>
      <c r="E25" s="46"/>
      <c r="F25" s="47"/>
      <c r="G25" s="45"/>
      <c r="H25" s="45"/>
      <c r="I25" s="45"/>
      <c r="J25" s="38"/>
      <c r="K25" s="45">
        <v>3</v>
      </c>
      <c r="L25" s="45">
        <v>13</v>
      </c>
      <c r="M25" s="46">
        <v>13.3</v>
      </c>
      <c r="N25" s="47">
        <v>1.47</v>
      </c>
      <c r="O25" s="45">
        <v>7.51</v>
      </c>
      <c r="P25" s="45">
        <v>-114</v>
      </c>
      <c r="Q25" s="45">
        <v>890</v>
      </c>
      <c r="R25" s="38"/>
      <c r="S25" s="45">
        <v>3</v>
      </c>
      <c r="T25" s="45"/>
      <c r="U25" s="46"/>
      <c r="V25" s="47"/>
      <c r="W25" s="45"/>
      <c r="X25" s="45"/>
      <c r="Y25" s="45"/>
      <c r="Z25" s="38"/>
      <c r="AA25" s="45">
        <v>3</v>
      </c>
      <c r="AB25" s="45"/>
      <c r="AC25" s="46"/>
      <c r="AD25" s="47"/>
      <c r="AE25" s="45"/>
      <c r="AF25" s="45"/>
      <c r="AG25" s="45"/>
      <c r="AH25" s="38"/>
      <c r="AI25" s="45">
        <v>3</v>
      </c>
      <c r="AJ25" s="45">
        <v>11.6</v>
      </c>
      <c r="AK25" s="46">
        <v>34.700000000000003</v>
      </c>
      <c r="AL25" s="47">
        <v>3.57</v>
      </c>
      <c r="AM25" s="45">
        <v>7.48</v>
      </c>
      <c r="AN25" s="45">
        <v>-104</v>
      </c>
      <c r="AO25" s="45">
        <v>887</v>
      </c>
      <c r="AP25" s="38"/>
      <c r="AQ25" s="45">
        <v>3</v>
      </c>
      <c r="AR25" s="45"/>
      <c r="AS25" s="46"/>
      <c r="AT25" s="47"/>
      <c r="AU25" s="45"/>
      <c r="AV25" s="45"/>
      <c r="AW25" s="45"/>
    </row>
    <row r="26" spans="3:49" x14ac:dyDescent="0.35">
      <c r="C26" s="32"/>
      <c r="D26" s="33"/>
      <c r="E26" s="33"/>
      <c r="F26" s="33"/>
      <c r="G26" s="33"/>
      <c r="H26" s="33"/>
      <c r="I26" s="34"/>
      <c r="J26" s="38"/>
      <c r="K26" s="32"/>
      <c r="L26" s="33"/>
      <c r="M26" s="33"/>
      <c r="N26" s="33"/>
      <c r="O26" s="33"/>
      <c r="P26" s="33"/>
      <c r="Q26" s="34"/>
      <c r="R26" s="38"/>
      <c r="S26" s="32"/>
      <c r="T26" s="33"/>
      <c r="U26" s="33"/>
      <c r="V26" s="33"/>
      <c r="W26" s="33"/>
      <c r="X26" s="33"/>
      <c r="Y26" s="34"/>
      <c r="Z26" s="38"/>
      <c r="AA26" s="32"/>
      <c r="AB26" s="33"/>
      <c r="AC26" s="33"/>
      <c r="AD26" s="33"/>
      <c r="AE26" s="33"/>
      <c r="AF26" s="33"/>
      <c r="AG26" s="34"/>
      <c r="AH26" s="38"/>
      <c r="AI26" s="32"/>
      <c r="AJ26" s="33"/>
      <c r="AK26" s="33"/>
      <c r="AL26" s="33"/>
      <c r="AM26" s="33"/>
      <c r="AN26" s="33"/>
      <c r="AO26" s="34"/>
      <c r="AP26" s="38"/>
      <c r="AQ26" s="32"/>
      <c r="AR26" s="33"/>
      <c r="AS26" s="33"/>
      <c r="AT26" s="33"/>
      <c r="AU26" s="33"/>
      <c r="AV26" s="33"/>
      <c r="AW26" s="34"/>
    </row>
    <row r="27" spans="3:49" x14ac:dyDescent="0.35">
      <c r="C27" s="32" t="s">
        <v>12</v>
      </c>
      <c r="D27" s="34"/>
      <c r="E27" s="48">
        <v>0.75</v>
      </c>
      <c r="F27" s="67"/>
      <c r="G27" s="68"/>
      <c r="H27" s="68"/>
      <c r="I27" s="69"/>
      <c r="J27" s="38"/>
      <c r="K27" s="32" t="s">
        <v>12</v>
      </c>
      <c r="L27" s="34"/>
      <c r="M27" s="48">
        <v>0.75</v>
      </c>
      <c r="N27" s="67"/>
      <c r="O27" s="68"/>
      <c r="P27" s="68"/>
      <c r="Q27" s="69"/>
      <c r="R27" s="38"/>
      <c r="S27" s="32" t="s">
        <v>12</v>
      </c>
      <c r="T27" s="34"/>
      <c r="U27" s="48">
        <v>0.75</v>
      </c>
      <c r="V27" s="67"/>
      <c r="W27" s="68"/>
      <c r="X27" s="68"/>
      <c r="Y27" s="69"/>
      <c r="Z27" s="38"/>
      <c r="AA27" s="32" t="s">
        <v>12</v>
      </c>
      <c r="AB27" s="34"/>
      <c r="AC27" s="48">
        <v>0.75</v>
      </c>
      <c r="AD27" s="67"/>
      <c r="AE27" s="68"/>
      <c r="AF27" s="68"/>
      <c r="AG27" s="69"/>
      <c r="AH27" s="38"/>
      <c r="AI27" s="32" t="s">
        <v>12</v>
      </c>
      <c r="AJ27" s="34"/>
      <c r="AK27" s="48">
        <v>0.75</v>
      </c>
      <c r="AL27" s="67"/>
      <c r="AM27" s="68"/>
      <c r="AN27" s="68"/>
      <c r="AO27" s="69"/>
      <c r="AP27" s="38"/>
      <c r="AQ27" s="32" t="s">
        <v>12</v>
      </c>
      <c r="AR27" s="34"/>
      <c r="AS27" s="48">
        <v>0.7</v>
      </c>
      <c r="AT27" s="67"/>
      <c r="AU27" s="68"/>
      <c r="AV27" s="68"/>
      <c r="AW27" s="69"/>
    </row>
    <row r="28" spans="3:49" x14ac:dyDescent="0.35">
      <c r="C28" s="32" t="s">
        <v>14</v>
      </c>
      <c r="D28" s="34"/>
      <c r="E28" s="48">
        <v>3.6</v>
      </c>
      <c r="F28" s="70"/>
      <c r="G28" s="71"/>
      <c r="H28" s="71"/>
      <c r="I28" s="72"/>
      <c r="J28" s="38"/>
      <c r="K28" s="32" t="s">
        <v>14</v>
      </c>
      <c r="L28" s="34"/>
      <c r="M28" s="48">
        <v>3.5</v>
      </c>
      <c r="N28" s="70"/>
      <c r="O28" s="71"/>
      <c r="P28" s="71"/>
      <c r="Q28" s="72"/>
      <c r="R28" s="38"/>
      <c r="S28" s="32" t="s">
        <v>14</v>
      </c>
      <c r="T28" s="34"/>
      <c r="U28" s="48">
        <v>3</v>
      </c>
      <c r="V28" s="70"/>
      <c r="W28" s="71"/>
      <c r="X28" s="71"/>
      <c r="Y28" s="72"/>
      <c r="Z28" s="38"/>
      <c r="AA28" s="32" t="s">
        <v>14</v>
      </c>
      <c r="AB28" s="34"/>
      <c r="AC28" s="48">
        <v>2.9</v>
      </c>
      <c r="AD28" s="70"/>
      <c r="AE28" s="71"/>
      <c r="AF28" s="71"/>
      <c r="AG28" s="72"/>
      <c r="AH28" s="38"/>
      <c r="AI28" s="32" t="s">
        <v>14</v>
      </c>
      <c r="AJ28" s="34"/>
      <c r="AK28" s="48">
        <v>3.4</v>
      </c>
      <c r="AL28" s="70"/>
      <c r="AM28" s="71"/>
      <c r="AN28" s="71"/>
      <c r="AO28" s="72"/>
      <c r="AP28" s="38"/>
      <c r="AQ28" s="32" t="s">
        <v>14</v>
      </c>
      <c r="AR28" s="34"/>
      <c r="AS28" s="48">
        <v>2.5</v>
      </c>
      <c r="AT28" s="70"/>
      <c r="AU28" s="71"/>
      <c r="AV28" s="71"/>
      <c r="AW28" s="72"/>
    </row>
    <row r="29" spans="3:49" x14ac:dyDescent="0.35">
      <c r="C29" s="32" t="s">
        <v>15</v>
      </c>
      <c r="D29" s="34"/>
      <c r="E29" s="48">
        <v>15</v>
      </c>
      <c r="F29" s="70"/>
      <c r="G29" s="71"/>
      <c r="H29" s="71"/>
      <c r="I29" s="72"/>
      <c r="J29" s="38"/>
      <c r="K29" s="32" t="s">
        <v>15</v>
      </c>
      <c r="L29" s="34"/>
      <c r="M29" s="48">
        <v>15.3</v>
      </c>
      <c r="N29" s="70"/>
      <c r="O29" s="71"/>
      <c r="P29" s="71"/>
      <c r="Q29" s="72"/>
      <c r="R29" s="38"/>
      <c r="S29" s="32" t="s">
        <v>15</v>
      </c>
      <c r="T29" s="34"/>
      <c r="U29" s="48">
        <v>15.5</v>
      </c>
      <c r="V29" s="70"/>
      <c r="W29" s="71"/>
      <c r="X29" s="71"/>
      <c r="Y29" s="72"/>
      <c r="Z29" s="38"/>
      <c r="AA29" s="32" t="s">
        <v>15</v>
      </c>
      <c r="AB29" s="34"/>
      <c r="AC29" s="48">
        <v>15.3</v>
      </c>
      <c r="AD29" s="70"/>
      <c r="AE29" s="71"/>
      <c r="AF29" s="71"/>
      <c r="AG29" s="72"/>
      <c r="AH29" s="38"/>
      <c r="AI29" s="32" t="s">
        <v>15</v>
      </c>
      <c r="AJ29" s="34"/>
      <c r="AK29" s="48">
        <v>16.2</v>
      </c>
      <c r="AL29" s="70"/>
      <c r="AM29" s="71"/>
      <c r="AN29" s="71"/>
      <c r="AO29" s="72"/>
      <c r="AP29" s="38"/>
      <c r="AQ29" s="32" t="s">
        <v>15</v>
      </c>
      <c r="AR29" s="34"/>
      <c r="AS29" s="48">
        <v>18.2</v>
      </c>
      <c r="AT29" s="70"/>
      <c r="AU29" s="71"/>
      <c r="AV29" s="71"/>
      <c r="AW29" s="72"/>
    </row>
    <row r="30" spans="3:49" x14ac:dyDescent="0.35">
      <c r="C30" s="32" t="s">
        <v>16</v>
      </c>
      <c r="D30" s="34"/>
      <c r="E30" s="48">
        <v>17.8</v>
      </c>
      <c r="F30" s="70"/>
      <c r="G30" s="71"/>
      <c r="H30" s="71"/>
      <c r="I30" s="72"/>
      <c r="J30" s="38"/>
      <c r="K30" s="32" t="s">
        <v>16</v>
      </c>
      <c r="L30" s="34"/>
      <c r="M30" s="48">
        <v>14.3</v>
      </c>
      <c r="N30" s="70"/>
      <c r="O30" s="71"/>
      <c r="P30" s="71"/>
      <c r="Q30" s="72"/>
      <c r="R30" s="38"/>
      <c r="S30" s="32" t="s">
        <v>16</v>
      </c>
      <c r="T30" s="34"/>
      <c r="U30" s="48">
        <v>16</v>
      </c>
      <c r="V30" s="70"/>
      <c r="W30" s="71"/>
      <c r="X30" s="71"/>
      <c r="Y30" s="72"/>
      <c r="Z30" s="38"/>
      <c r="AA30" s="32" t="s">
        <v>16</v>
      </c>
      <c r="AB30" s="34"/>
      <c r="AC30" s="48">
        <v>16.3</v>
      </c>
      <c r="AD30" s="70"/>
      <c r="AE30" s="71"/>
      <c r="AF30" s="71"/>
      <c r="AG30" s="72"/>
      <c r="AH30" s="38"/>
      <c r="AI30" s="32" t="s">
        <v>16</v>
      </c>
      <c r="AJ30" s="34"/>
      <c r="AK30" s="48">
        <v>15.6</v>
      </c>
      <c r="AL30" s="70"/>
      <c r="AM30" s="71"/>
      <c r="AN30" s="71"/>
      <c r="AO30" s="72"/>
      <c r="AP30" s="38"/>
      <c r="AQ30" s="32" t="s">
        <v>16</v>
      </c>
      <c r="AR30" s="34"/>
      <c r="AS30" s="48">
        <v>15.2</v>
      </c>
      <c r="AT30" s="70"/>
      <c r="AU30" s="71"/>
      <c r="AV30" s="71"/>
      <c r="AW30" s="72"/>
    </row>
    <row r="31" spans="3:49" x14ac:dyDescent="0.35">
      <c r="C31" s="32" t="s">
        <v>17</v>
      </c>
      <c r="D31" s="34"/>
      <c r="E31" s="48">
        <v>34.6</v>
      </c>
      <c r="F31" s="73"/>
      <c r="G31" s="74"/>
      <c r="H31" s="74"/>
      <c r="I31" s="75"/>
      <c r="J31" s="49"/>
      <c r="K31" s="32" t="s">
        <v>17</v>
      </c>
      <c r="L31" s="34"/>
      <c r="M31" s="48">
        <v>35.299999999999997</v>
      </c>
      <c r="N31" s="73"/>
      <c r="O31" s="74"/>
      <c r="P31" s="74"/>
      <c r="Q31" s="75"/>
      <c r="R31" s="49"/>
      <c r="S31" s="32" t="s">
        <v>17</v>
      </c>
      <c r="T31" s="34"/>
      <c r="U31" s="48">
        <v>35.6</v>
      </c>
      <c r="V31" s="73"/>
      <c r="W31" s="74"/>
      <c r="X31" s="74"/>
      <c r="Y31" s="75"/>
      <c r="Z31" s="49"/>
      <c r="AA31" s="32" t="s">
        <v>17</v>
      </c>
      <c r="AB31" s="34"/>
      <c r="AC31" s="48">
        <v>35.200000000000003</v>
      </c>
      <c r="AD31" s="73"/>
      <c r="AE31" s="74"/>
      <c r="AF31" s="74"/>
      <c r="AG31" s="75"/>
      <c r="AH31" s="49"/>
      <c r="AI31" s="32" t="s">
        <v>17</v>
      </c>
      <c r="AJ31" s="34"/>
      <c r="AK31" s="48">
        <v>34.299999999999997</v>
      </c>
      <c r="AL31" s="73"/>
      <c r="AM31" s="74"/>
      <c r="AN31" s="74"/>
      <c r="AO31" s="75"/>
      <c r="AP31" s="49"/>
      <c r="AQ31" s="32" t="s">
        <v>17</v>
      </c>
      <c r="AR31" s="34"/>
      <c r="AS31" s="48">
        <v>34.6</v>
      </c>
      <c r="AT31" s="73"/>
      <c r="AU31" s="74"/>
      <c r="AV31" s="74"/>
      <c r="AW31" s="75"/>
    </row>
    <row r="35" spans="3:49" x14ac:dyDescent="0.35">
      <c r="C35" s="104">
        <v>41458</v>
      </c>
      <c r="D35" s="57"/>
      <c r="E35" s="57"/>
      <c r="F35" s="57"/>
      <c r="G35" s="57"/>
      <c r="H35" s="57"/>
      <c r="I35" s="57"/>
      <c r="J35" s="57"/>
      <c r="K35" s="104">
        <v>41458</v>
      </c>
      <c r="L35" s="57"/>
      <c r="M35" s="57"/>
      <c r="N35" s="57"/>
      <c r="O35" s="57"/>
      <c r="P35" s="57"/>
      <c r="Q35" s="57"/>
      <c r="R35" s="57"/>
      <c r="S35" s="104">
        <v>41458</v>
      </c>
      <c r="T35" s="57"/>
      <c r="U35" s="57"/>
      <c r="V35" s="57"/>
      <c r="W35" s="57"/>
      <c r="X35" s="57"/>
      <c r="Y35" s="57"/>
      <c r="Z35" s="57"/>
      <c r="AA35" s="104">
        <v>41458</v>
      </c>
      <c r="AB35" s="57"/>
      <c r="AC35" s="57"/>
      <c r="AD35" s="57"/>
      <c r="AE35" s="57"/>
      <c r="AF35" s="57"/>
      <c r="AG35" s="57"/>
      <c r="AH35" s="57"/>
      <c r="AI35" s="104">
        <v>41458</v>
      </c>
      <c r="AJ35" s="57"/>
      <c r="AK35" s="57"/>
      <c r="AL35" s="57"/>
      <c r="AM35" s="57"/>
      <c r="AN35" s="57"/>
      <c r="AO35" s="57"/>
      <c r="AP35" s="57"/>
      <c r="AQ35" s="104">
        <v>41458</v>
      </c>
      <c r="AR35" s="57"/>
      <c r="AS35" s="57"/>
      <c r="AT35" s="57"/>
      <c r="AU35" s="57"/>
      <c r="AV35" s="57"/>
      <c r="AW35" s="14"/>
    </row>
    <row r="36" spans="3:49" x14ac:dyDescent="0.35">
      <c r="C36" s="58">
        <v>6</v>
      </c>
      <c r="D36" s="59"/>
      <c r="E36" s="59"/>
      <c r="F36" s="59"/>
      <c r="G36" s="59"/>
      <c r="H36" s="59"/>
      <c r="I36" s="60"/>
      <c r="J36" s="1"/>
      <c r="K36" s="58">
        <v>7</v>
      </c>
      <c r="L36" s="59"/>
      <c r="M36" s="59"/>
      <c r="N36" s="59"/>
      <c r="O36" s="59"/>
      <c r="P36" s="59"/>
      <c r="Q36" s="60"/>
      <c r="R36" s="1"/>
      <c r="S36" s="58">
        <v>8</v>
      </c>
      <c r="T36" s="59"/>
      <c r="U36" s="59"/>
      <c r="V36" s="59"/>
      <c r="W36" s="59"/>
      <c r="X36" s="59"/>
      <c r="Y36" s="60"/>
      <c r="Z36" s="1"/>
      <c r="AA36" s="58">
        <v>9</v>
      </c>
      <c r="AB36" s="59"/>
      <c r="AC36" s="59"/>
      <c r="AD36" s="59"/>
      <c r="AE36" s="59"/>
      <c r="AF36" s="59"/>
      <c r="AG36" s="60"/>
      <c r="AH36" s="1"/>
      <c r="AI36" s="58">
        <v>10</v>
      </c>
      <c r="AJ36" s="59"/>
      <c r="AK36" s="59"/>
      <c r="AL36" s="59"/>
      <c r="AM36" s="59"/>
      <c r="AN36" s="59"/>
      <c r="AO36" s="60"/>
      <c r="AP36" s="1"/>
      <c r="AQ36" s="58">
        <v>11</v>
      </c>
      <c r="AR36" s="59"/>
      <c r="AS36" s="59"/>
      <c r="AT36" s="59"/>
      <c r="AU36" s="59"/>
      <c r="AV36" s="59"/>
      <c r="AW36" s="60"/>
    </row>
    <row r="37" spans="3:49" x14ac:dyDescent="0.35">
      <c r="C37" s="2" t="s">
        <v>0</v>
      </c>
      <c r="D37" s="2" t="s">
        <v>1</v>
      </c>
      <c r="E37" s="63" t="s">
        <v>2</v>
      </c>
      <c r="F37" s="64"/>
      <c r="G37" s="3" t="s">
        <v>3</v>
      </c>
      <c r="H37" s="2" t="s">
        <v>4</v>
      </c>
      <c r="I37" s="2" t="s">
        <v>5</v>
      </c>
      <c r="J37" s="1"/>
      <c r="K37" s="2" t="s">
        <v>0</v>
      </c>
      <c r="L37" s="2" t="s">
        <v>1</v>
      </c>
      <c r="M37" s="63" t="s">
        <v>2</v>
      </c>
      <c r="N37" s="64"/>
      <c r="O37" s="3" t="s">
        <v>3</v>
      </c>
      <c r="P37" s="2" t="s">
        <v>4</v>
      </c>
      <c r="Q37" s="2" t="s">
        <v>5</v>
      </c>
      <c r="R37" s="1"/>
      <c r="S37" s="2" t="s">
        <v>0</v>
      </c>
      <c r="T37" s="2" t="s">
        <v>1</v>
      </c>
      <c r="U37" s="63" t="s">
        <v>2</v>
      </c>
      <c r="V37" s="64"/>
      <c r="W37" s="3" t="s">
        <v>3</v>
      </c>
      <c r="X37" s="2" t="s">
        <v>4</v>
      </c>
      <c r="Y37" s="2" t="s">
        <v>5</v>
      </c>
      <c r="Z37" s="1"/>
      <c r="AA37" s="2" t="s">
        <v>0</v>
      </c>
      <c r="AB37" s="2" t="s">
        <v>1</v>
      </c>
      <c r="AC37" s="63" t="s">
        <v>2</v>
      </c>
      <c r="AD37" s="64"/>
      <c r="AE37" s="3" t="s">
        <v>3</v>
      </c>
      <c r="AF37" s="2" t="s">
        <v>4</v>
      </c>
      <c r="AG37" s="2" t="s">
        <v>5</v>
      </c>
      <c r="AH37" s="1"/>
      <c r="AI37" s="2" t="s">
        <v>0</v>
      </c>
      <c r="AJ37" s="2" t="s">
        <v>1</v>
      </c>
      <c r="AK37" s="63" t="s">
        <v>2</v>
      </c>
      <c r="AL37" s="64"/>
      <c r="AM37" s="3" t="s">
        <v>3</v>
      </c>
      <c r="AN37" s="2" t="s">
        <v>4</v>
      </c>
      <c r="AO37" s="2" t="s">
        <v>5</v>
      </c>
      <c r="AP37" s="1"/>
      <c r="AQ37" s="2" t="s">
        <v>0</v>
      </c>
      <c r="AR37" s="2" t="s">
        <v>1</v>
      </c>
      <c r="AS37" s="63" t="s">
        <v>2</v>
      </c>
      <c r="AT37" s="64"/>
      <c r="AU37" s="3" t="s">
        <v>3</v>
      </c>
      <c r="AV37" s="2" t="s">
        <v>4</v>
      </c>
      <c r="AW37" s="2" t="s">
        <v>5</v>
      </c>
    </row>
    <row r="38" spans="3:49" x14ac:dyDescent="0.35">
      <c r="C38" s="5" t="s">
        <v>6</v>
      </c>
      <c r="D38" s="5" t="s">
        <v>7</v>
      </c>
      <c r="E38" s="6" t="s">
        <v>8</v>
      </c>
      <c r="F38" s="7" t="s">
        <v>9</v>
      </c>
      <c r="G38" s="5"/>
      <c r="H38" s="5" t="s">
        <v>10</v>
      </c>
      <c r="I38" s="5" t="s">
        <v>11</v>
      </c>
      <c r="J38" s="1"/>
      <c r="K38" s="5" t="s">
        <v>6</v>
      </c>
      <c r="L38" s="5" t="s">
        <v>7</v>
      </c>
      <c r="M38" s="6" t="s">
        <v>8</v>
      </c>
      <c r="N38" s="7" t="s">
        <v>9</v>
      </c>
      <c r="O38" s="5"/>
      <c r="P38" s="5" t="s">
        <v>10</v>
      </c>
      <c r="Q38" s="5" t="s">
        <v>11</v>
      </c>
      <c r="R38" s="1"/>
      <c r="S38" s="5" t="s">
        <v>6</v>
      </c>
      <c r="T38" s="5" t="s">
        <v>7</v>
      </c>
      <c r="U38" s="6" t="s">
        <v>8</v>
      </c>
      <c r="V38" s="7" t="s">
        <v>9</v>
      </c>
      <c r="W38" s="5"/>
      <c r="X38" s="5" t="s">
        <v>10</v>
      </c>
      <c r="Y38" s="5" t="s">
        <v>11</v>
      </c>
      <c r="Z38" s="1"/>
      <c r="AA38" s="5" t="s">
        <v>6</v>
      </c>
      <c r="AB38" s="5" t="s">
        <v>7</v>
      </c>
      <c r="AC38" s="6" t="s">
        <v>8</v>
      </c>
      <c r="AD38" s="7" t="s">
        <v>9</v>
      </c>
      <c r="AE38" s="5"/>
      <c r="AF38" s="5" t="s">
        <v>10</v>
      </c>
      <c r="AG38" s="5" t="s">
        <v>11</v>
      </c>
      <c r="AH38" s="1"/>
      <c r="AI38" s="5" t="s">
        <v>6</v>
      </c>
      <c r="AJ38" s="5" t="s">
        <v>7</v>
      </c>
      <c r="AK38" s="6" t="s">
        <v>8</v>
      </c>
      <c r="AL38" s="7" t="s">
        <v>9</v>
      </c>
      <c r="AM38" s="5"/>
      <c r="AN38" s="5" t="s">
        <v>10</v>
      </c>
      <c r="AO38" s="5" t="s">
        <v>11</v>
      </c>
      <c r="AP38" s="1"/>
      <c r="AQ38" s="5" t="s">
        <v>6</v>
      </c>
      <c r="AR38" s="5" t="s">
        <v>7</v>
      </c>
      <c r="AS38" s="6" t="s">
        <v>8</v>
      </c>
      <c r="AT38" s="7" t="s">
        <v>9</v>
      </c>
      <c r="AU38" s="5"/>
      <c r="AV38" s="5" t="s">
        <v>10</v>
      </c>
      <c r="AW38" s="5" t="s">
        <v>11</v>
      </c>
    </row>
    <row r="39" spans="3:49" x14ac:dyDescent="0.35">
      <c r="C39" s="5">
        <v>0</v>
      </c>
      <c r="D39" s="5"/>
      <c r="E39" s="6"/>
      <c r="F39" s="7"/>
      <c r="G39" s="5"/>
      <c r="H39" s="5"/>
      <c r="I39" s="5"/>
      <c r="J39" s="1"/>
      <c r="K39" s="5">
        <v>0</v>
      </c>
      <c r="L39" s="5">
        <v>20.2</v>
      </c>
      <c r="M39" s="6">
        <v>154.30000000000001</v>
      </c>
      <c r="N39" s="7">
        <v>13.83</v>
      </c>
      <c r="O39" s="5">
        <v>8.89</v>
      </c>
      <c r="P39" s="5"/>
      <c r="Q39" s="5">
        <v>809</v>
      </c>
      <c r="R39" s="1"/>
      <c r="S39" s="5">
        <v>0</v>
      </c>
      <c r="T39" s="5"/>
      <c r="U39" s="6"/>
      <c r="V39" s="7"/>
      <c r="W39" s="5"/>
      <c r="X39" s="5"/>
      <c r="Y39" s="5"/>
      <c r="Z39" s="1"/>
      <c r="AA39" s="5">
        <v>0</v>
      </c>
      <c r="AB39" s="5"/>
      <c r="AC39" s="6"/>
      <c r="AD39" s="7"/>
      <c r="AE39" s="5"/>
      <c r="AF39" s="5"/>
      <c r="AG39" s="5"/>
      <c r="AH39" s="1"/>
      <c r="AI39" s="5">
        <v>0</v>
      </c>
      <c r="AJ39" s="5">
        <v>20</v>
      </c>
      <c r="AK39" s="6">
        <v>145.5</v>
      </c>
      <c r="AL39" s="7">
        <v>13.09</v>
      </c>
      <c r="AM39" s="5">
        <v>8.84</v>
      </c>
      <c r="AN39" s="5"/>
      <c r="AO39" s="5">
        <v>813</v>
      </c>
      <c r="AP39" s="1"/>
      <c r="AQ39" s="5">
        <v>0</v>
      </c>
      <c r="AR39" s="5"/>
      <c r="AS39" s="6"/>
      <c r="AT39" s="7"/>
      <c r="AU39" s="5"/>
      <c r="AV39" s="5"/>
      <c r="AW39" s="5"/>
    </row>
    <row r="40" spans="3:49" x14ac:dyDescent="0.35">
      <c r="C40" s="5">
        <v>1</v>
      </c>
      <c r="D40" s="5"/>
      <c r="E40" s="6"/>
      <c r="F40" s="7"/>
      <c r="G40" s="5"/>
      <c r="H40" s="5"/>
      <c r="I40" s="5"/>
      <c r="J40" s="1"/>
      <c r="K40" s="5">
        <v>1</v>
      </c>
      <c r="L40" s="5">
        <v>19.2</v>
      </c>
      <c r="M40" s="6">
        <v>145.4</v>
      </c>
      <c r="N40" s="7">
        <v>13.3</v>
      </c>
      <c r="O40" s="5">
        <v>8.81</v>
      </c>
      <c r="P40" s="5"/>
      <c r="Q40" s="5">
        <v>817</v>
      </c>
      <c r="R40" s="1"/>
      <c r="S40" s="5">
        <v>1</v>
      </c>
      <c r="T40" s="5"/>
      <c r="U40" s="6"/>
      <c r="V40" s="7"/>
      <c r="W40" s="5"/>
      <c r="X40" s="5"/>
      <c r="Y40" s="5"/>
      <c r="Z40" s="1"/>
      <c r="AA40" s="5">
        <v>1</v>
      </c>
      <c r="AB40" s="5"/>
      <c r="AC40" s="6"/>
      <c r="AD40" s="7"/>
      <c r="AE40" s="5"/>
      <c r="AF40" s="5"/>
      <c r="AG40" s="5"/>
      <c r="AH40" s="1"/>
      <c r="AI40" s="5">
        <v>1</v>
      </c>
      <c r="AJ40" s="5">
        <v>18.600000000000001</v>
      </c>
      <c r="AK40" s="6">
        <v>149.69999999999999</v>
      </c>
      <c r="AL40" s="7">
        <v>13.52</v>
      </c>
      <c r="AM40" s="5">
        <v>8.81</v>
      </c>
      <c r="AN40" s="5"/>
      <c r="AO40" s="5">
        <v>820</v>
      </c>
      <c r="AP40" s="1"/>
      <c r="AQ40" s="5">
        <v>1</v>
      </c>
      <c r="AR40" s="5"/>
      <c r="AS40" s="6"/>
      <c r="AT40" s="7"/>
      <c r="AU40" s="5"/>
      <c r="AV40" s="5"/>
      <c r="AW40" s="5"/>
    </row>
    <row r="41" spans="3:49" x14ac:dyDescent="0.35">
      <c r="C41" s="5">
        <v>2</v>
      </c>
      <c r="D41" s="5"/>
      <c r="E41" s="6"/>
      <c r="F41" s="7"/>
      <c r="G41" s="5"/>
      <c r="H41" s="5"/>
      <c r="I41" s="5"/>
      <c r="J41" s="1"/>
      <c r="K41" s="5">
        <v>2</v>
      </c>
      <c r="L41" s="5">
        <v>16.2</v>
      </c>
      <c r="M41" s="6">
        <v>66.599999999999994</v>
      </c>
      <c r="N41" s="7">
        <v>6.35</v>
      </c>
      <c r="O41" s="5">
        <v>8.08</v>
      </c>
      <c r="P41" s="5"/>
      <c r="Q41" s="5">
        <v>834</v>
      </c>
      <c r="R41" s="1"/>
      <c r="S41" s="5">
        <v>2</v>
      </c>
      <c r="T41" s="5"/>
      <c r="U41" s="6"/>
      <c r="V41" s="7"/>
      <c r="W41" s="5"/>
      <c r="X41" s="5"/>
      <c r="Y41" s="5"/>
      <c r="Z41" s="1"/>
      <c r="AA41" s="5">
        <v>2</v>
      </c>
      <c r="AB41" s="5"/>
      <c r="AC41" s="6"/>
      <c r="AD41" s="7"/>
      <c r="AE41" s="5"/>
      <c r="AF41" s="5"/>
      <c r="AG41" s="5"/>
      <c r="AH41" s="1"/>
      <c r="AI41" s="5">
        <v>2</v>
      </c>
      <c r="AJ41" s="5">
        <v>16.399999999999999</v>
      </c>
      <c r="AK41" s="6">
        <v>65</v>
      </c>
      <c r="AL41" s="7">
        <v>6.2</v>
      </c>
      <c r="AM41" s="5">
        <v>7.92</v>
      </c>
      <c r="AN41" s="5"/>
      <c r="AO41" s="5">
        <v>840</v>
      </c>
      <c r="AP41" s="1"/>
      <c r="AQ41" s="5">
        <v>2</v>
      </c>
      <c r="AR41" s="5"/>
      <c r="AS41" s="6"/>
      <c r="AT41" s="7"/>
      <c r="AU41" s="5"/>
      <c r="AV41" s="5"/>
      <c r="AW41" s="5"/>
    </row>
    <row r="42" spans="3:49" x14ac:dyDescent="0.35">
      <c r="C42" s="9">
        <v>3</v>
      </c>
      <c r="D42" s="9"/>
      <c r="E42" s="10"/>
      <c r="F42" s="11"/>
      <c r="G42" s="9"/>
      <c r="H42" s="9"/>
      <c r="I42" s="9"/>
      <c r="J42" s="1"/>
      <c r="K42" s="9">
        <v>3</v>
      </c>
      <c r="L42" s="9">
        <v>12</v>
      </c>
      <c r="M42" s="10">
        <v>25.3</v>
      </c>
      <c r="N42" s="11">
        <v>2.5099999999999998</v>
      </c>
      <c r="O42" s="9">
        <v>7.56</v>
      </c>
      <c r="P42" s="9"/>
      <c r="Q42" s="9">
        <v>869</v>
      </c>
      <c r="R42" s="1"/>
      <c r="S42" s="9">
        <v>3</v>
      </c>
      <c r="T42" s="9"/>
      <c r="U42" s="10"/>
      <c r="V42" s="11"/>
      <c r="W42" s="9"/>
      <c r="X42" s="9"/>
      <c r="Y42" s="9"/>
      <c r="Z42" s="1"/>
      <c r="AA42" s="9">
        <v>3</v>
      </c>
      <c r="AB42" s="9"/>
      <c r="AC42" s="10"/>
      <c r="AD42" s="11"/>
      <c r="AE42" s="9"/>
      <c r="AF42" s="9"/>
      <c r="AG42" s="9"/>
      <c r="AH42" s="1"/>
      <c r="AI42" s="9">
        <v>3</v>
      </c>
      <c r="AJ42" s="9">
        <v>12</v>
      </c>
      <c r="AK42" s="10">
        <v>22</v>
      </c>
      <c r="AL42" s="11">
        <v>2.2000000000000002</v>
      </c>
      <c r="AM42" s="9">
        <v>7.5</v>
      </c>
      <c r="AN42" s="9"/>
      <c r="AO42" s="9">
        <v>895</v>
      </c>
      <c r="AP42" s="1"/>
      <c r="AQ42" s="9">
        <v>3</v>
      </c>
      <c r="AR42" s="9"/>
      <c r="AS42" s="10"/>
      <c r="AT42" s="11"/>
      <c r="AU42" s="9"/>
      <c r="AV42" s="9"/>
      <c r="AW42" s="9"/>
    </row>
    <row r="43" spans="3:49" x14ac:dyDescent="0.35">
      <c r="C43" s="13"/>
      <c r="D43" s="57"/>
      <c r="E43" s="57"/>
      <c r="F43" s="57"/>
      <c r="G43" s="57"/>
      <c r="H43" s="57"/>
      <c r="I43" s="14"/>
      <c r="J43" s="1"/>
      <c r="K43" s="13"/>
      <c r="L43" s="57"/>
      <c r="M43" s="57"/>
      <c r="N43" s="57"/>
      <c r="O43" s="57"/>
      <c r="P43" s="57"/>
      <c r="Q43" s="14"/>
      <c r="R43" s="1"/>
      <c r="S43" s="13"/>
      <c r="T43" s="57"/>
      <c r="U43" s="57"/>
      <c r="V43" s="57"/>
      <c r="W43" s="57"/>
      <c r="X43" s="57"/>
      <c r="Y43" s="14"/>
      <c r="Z43" s="1"/>
      <c r="AA43" s="13"/>
      <c r="AB43" s="57"/>
      <c r="AC43" s="57"/>
      <c r="AD43" s="57"/>
      <c r="AE43" s="57"/>
      <c r="AF43" s="57"/>
      <c r="AG43" s="14"/>
      <c r="AH43" s="1"/>
      <c r="AI43" s="13"/>
      <c r="AJ43" s="57"/>
      <c r="AK43" s="57"/>
      <c r="AL43" s="57"/>
      <c r="AM43" s="57"/>
      <c r="AN43" s="57"/>
      <c r="AO43" s="14"/>
      <c r="AP43" s="1"/>
      <c r="AQ43" s="13"/>
      <c r="AR43" s="57"/>
      <c r="AS43" s="57"/>
      <c r="AT43" s="57"/>
      <c r="AU43" s="57"/>
      <c r="AV43" s="57"/>
      <c r="AW43" s="14"/>
    </row>
    <row r="44" spans="3:49" x14ac:dyDescent="0.35">
      <c r="C44" s="13" t="s">
        <v>12</v>
      </c>
      <c r="D44" s="14"/>
      <c r="E44" s="15">
        <v>0.55000000000000004</v>
      </c>
      <c r="F44" s="16"/>
      <c r="G44" s="17"/>
      <c r="H44" s="17"/>
      <c r="I44" s="18"/>
      <c r="J44" s="1"/>
      <c r="K44" s="13" t="s">
        <v>12</v>
      </c>
      <c r="L44" s="14"/>
      <c r="M44" s="15">
        <v>0.6</v>
      </c>
      <c r="N44" s="16"/>
      <c r="O44" s="17"/>
      <c r="P44" s="17"/>
      <c r="Q44" s="18"/>
      <c r="R44" s="1"/>
      <c r="S44" s="13" t="s">
        <v>12</v>
      </c>
      <c r="T44" s="14"/>
      <c r="U44" s="15">
        <v>0.55000000000000004</v>
      </c>
      <c r="V44" s="16"/>
      <c r="W44" s="17"/>
      <c r="X44" s="17"/>
      <c r="Y44" s="18"/>
      <c r="Z44" s="1"/>
      <c r="AA44" s="13" t="s">
        <v>12</v>
      </c>
      <c r="AB44" s="14"/>
      <c r="AC44" s="15">
        <v>0.55000000000000004</v>
      </c>
      <c r="AD44" s="16"/>
      <c r="AE44" s="17"/>
      <c r="AF44" s="17"/>
      <c r="AG44" s="18"/>
      <c r="AH44" s="1"/>
      <c r="AI44" s="13" t="s">
        <v>12</v>
      </c>
      <c r="AJ44" s="14"/>
      <c r="AK44" s="15">
        <v>0.55000000000000004</v>
      </c>
      <c r="AL44" s="16"/>
      <c r="AM44" s="17"/>
      <c r="AN44" s="17"/>
      <c r="AO44" s="18"/>
      <c r="AP44" s="1"/>
      <c r="AQ44" s="13" t="s">
        <v>12</v>
      </c>
      <c r="AR44" s="14"/>
      <c r="AS44" s="15">
        <v>0.55000000000000004</v>
      </c>
      <c r="AT44" s="16"/>
      <c r="AU44" s="17"/>
      <c r="AV44" s="17"/>
      <c r="AW44" s="18"/>
    </row>
    <row r="45" spans="3:49" x14ac:dyDescent="0.35">
      <c r="C45" s="13" t="s">
        <v>14</v>
      </c>
      <c r="D45" s="14"/>
      <c r="E45" s="15">
        <v>3.35</v>
      </c>
      <c r="F45" s="22"/>
      <c r="G45" s="23"/>
      <c r="H45" s="23"/>
      <c r="I45" s="24"/>
      <c r="J45" s="1"/>
      <c r="K45" s="13" t="s">
        <v>14</v>
      </c>
      <c r="L45" s="14"/>
      <c r="M45" s="15">
        <v>3.38</v>
      </c>
      <c r="N45" s="22"/>
      <c r="O45" s="23"/>
      <c r="P45" s="23"/>
      <c r="Q45" s="24"/>
      <c r="R45" s="1"/>
      <c r="S45" s="13" t="s">
        <v>14</v>
      </c>
      <c r="T45" s="14"/>
      <c r="U45" s="15">
        <v>3</v>
      </c>
      <c r="V45" s="22"/>
      <c r="W45" s="23"/>
      <c r="X45" s="23"/>
      <c r="Y45" s="24"/>
      <c r="Z45" s="1"/>
      <c r="AA45" s="13" t="s">
        <v>14</v>
      </c>
      <c r="AB45" s="14"/>
      <c r="AC45" s="15">
        <v>2.9</v>
      </c>
      <c r="AD45" s="22"/>
      <c r="AE45" s="23"/>
      <c r="AF45" s="23"/>
      <c r="AG45" s="24"/>
      <c r="AH45" s="1"/>
      <c r="AI45" s="13" t="s">
        <v>14</v>
      </c>
      <c r="AJ45" s="14"/>
      <c r="AK45" s="15">
        <v>3.42</v>
      </c>
      <c r="AL45" s="22"/>
      <c r="AM45" s="23"/>
      <c r="AN45" s="23"/>
      <c r="AO45" s="24"/>
      <c r="AP45" s="1"/>
      <c r="AQ45" s="13" t="s">
        <v>14</v>
      </c>
      <c r="AR45" s="14"/>
      <c r="AS45" s="15">
        <v>2.54</v>
      </c>
      <c r="AT45" s="22"/>
      <c r="AU45" s="23"/>
      <c r="AV45" s="23"/>
      <c r="AW45" s="24"/>
    </row>
    <row r="46" spans="3:49" x14ac:dyDescent="0.35">
      <c r="C46" s="13" t="s">
        <v>15</v>
      </c>
      <c r="D46" s="14"/>
      <c r="E46" s="15">
        <v>18.2</v>
      </c>
      <c r="F46" s="22"/>
      <c r="G46" s="23"/>
      <c r="H46" s="23"/>
      <c r="I46" s="24"/>
      <c r="J46" s="1"/>
      <c r="K46" s="13" t="s">
        <v>15</v>
      </c>
      <c r="L46" s="14"/>
      <c r="M46" s="15">
        <v>16.600000000000001</v>
      </c>
      <c r="N46" s="22"/>
      <c r="O46" s="23"/>
      <c r="P46" s="23"/>
      <c r="Q46" s="24"/>
      <c r="R46" s="1"/>
      <c r="S46" s="13" t="s">
        <v>15</v>
      </c>
      <c r="T46" s="14"/>
      <c r="U46" s="15">
        <v>17.8</v>
      </c>
      <c r="V46" s="22"/>
      <c r="W46" s="23"/>
      <c r="X46" s="23"/>
      <c r="Y46" s="24"/>
      <c r="Z46" s="1"/>
      <c r="AA46" s="13" t="s">
        <v>15</v>
      </c>
      <c r="AB46" s="14"/>
      <c r="AC46" s="15">
        <v>17.899999999999999</v>
      </c>
      <c r="AD46" s="22"/>
      <c r="AE46" s="23"/>
      <c r="AF46" s="23"/>
      <c r="AG46" s="24"/>
      <c r="AH46" s="1"/>
      <c r="AI46" s="13" t="s">
        <v>15</v>
      </c>
      <c r="AJ46" s="14"/>
      <c r="AK46" s="15">
        <v>19.3</v>
      </c>
      <c r="AL46" s="22"/>
      <c r="AM46" s="23"/>
      <c r="AN46" s="23"/>
      <c r="AO46" s="24"/>
      <c r="AP46" s="1"/>
      <c r="AQ46" s="13" t="s">
        <v>15</v>
      </c>
      <c r="AR46" s="14"/>
      <c r="AS46" s="15">
        <v>20.3</v>
      </c>
      <c r="AT46" s="22"/>
      <c r="AU46" s="23"/>
      <c r="AV46" s="23"/>
      <c r="AW46" s="24"/>
    </row>
    <row r="47" spans="3:49" x14ac:dyDescent="0.35">
      <c r="C47" s="13" t="s">
        <v>16</v>
      </c>
      <c r="D47" s="14"/>
      <c r="E47" s="15">
        <v>11</v>
      </c>
      <c r="F47" s="22"/>
      <c r="G47" s="23"/>
      <c r="H47" s="23"/>
      <c r="I47" s="24"/>
      <c r="J47" s="1"/>
      <c r="K47" s="13" t="s">
        <v>16</v>
      </c>
      <c r="L47" s="14"/>
      <c r="M47" s="15">
        <v>10.1</v>
      </c>
      <c r="N47" s="22"/>
      <c r="O47" s="23"/>
      <c r="P47" s="23"/>
      <c r="Q47" s="24"/>
      <c r="R47" s="1"/>
      <c r="S47" s="13" t="s">
        <v>16</v>
      </c>
      <c r="T47" s="14"/>
      <c r="U47" s="15">
        <v>10.199999999999999</v>
      </c>
      <c r="V47" s="22"/>
      <c r="W47" s="23"/>
      <c r="X47" s="23"/>
      <c r="Y47" s="24"/>
      <c r="Z47" s="1"/>
      <c r="AA47" s="13" t="s">
        <v>16</v>
      </c>
      <c r="AB47" s="14"/>
      <c r="AC47" s="15">
        <v>11.3</v>
      </c>
      <c r="AD47" s="22"/>
      <c r="AE47" s="23"/>
      <c r="AF47" s="23"/>
      <c r="AG47" s="24"/>
      <c r="AH47" s="1"/>
      <c r="AI47" s="13" t="s">
        <v>16</v>
      </c>
      <c r="AJ47" s="14"/>
      <c r="AK47" s="15">
        <v>15.4</v>
      </c>
      <c r="AL47" s="22"/>
      <c r="AM47" s="23"/>
      <c r="AN47" s="23"/>
      <c r="AO47" s="24"/>
      <c r="AP47" s="1"/>
      <c r="AQ47" s="13" t="s">
        <v>16</v>
      </c>
      <c r="AR47" s="14"/>
      <c r="AS47" s="15">
        <v>20</v>
      </c>
      <c r="AT47" s="22"/>
      <c r="AU47" s="23"/>
      <c r="AV47" s="23"/>
      <c r="AW47" s="24"/>
    </row>
    <row r="48" spans="3:49" x14ac:dyDescent="0.35">
      <c r="C48" s="13" t="s">
        <v>17</v>
      </c>
      <c r="D48" s="14"/>
      <c r="E48" s="15">
        <v>42.8</v>
      </c>
      <c r="F48" s="26"/>
      <c r="G48" s="27"/>
      <c r="H48" s="27"/>
      <c r="I48" s="28"/>
      <c r="J48" s="29"/>
      <c r="K48" s="13" t="s">
        <v>17</v>
      </c>
      <c r="L48" s="14"/>
      <c r="M48" s="15">
        <v>39.200000000000003</v>
      </c>
      <c r="N48" s="26"/>
      <c r="O48" s="27"/>
      <c r="P48" s="27"/>
      <c r="Q48" s="28"/>
      <c r="R48" s="29"/>
      <c r="S48" s="13" t="s">
        <v>17</v>
      </c>
      <c r="T48" s="14"/>
      <c r="U48" s="15">
        <v>47.2</v>
      </c>
      <c r="V48" s="26"/>
      <c r="W48" s="27"/>
      <c r="X48" s="27"/>
      <c r="Y48" s="28"/>
      <c r="Z48" s="29"/>
      <c r="AA48" s="13" t="s">
        <v>17</v>
      </c>
      <c r="AB48" s="14"/>
      <c r="AC48" s="15">
        <v>39.9</v>
      </c>
      <c r="AD48" s="26"/>
      <c r="AE48" s="27"/>
      <c r="AF48" s="27"/>
      <c r="AG48" s="28"/>
      <c r="AH48" s="29"/>
      <c r="AI48" s="13" t="s">
        <v>17</v>
      </c>
      <c r="AJ48" s="14"/>
      <c r="AK48" s="15">
        <v>45.1</v>
      </c>
      <c r="AL48" s="26"/>
      <c r="AM48" s="27"/>
      <c r="AN48" s="27"/>
      <c r="AO48" s="28"/>
      <c r="AP48" s="29"/>
      <c r="AQ48" s="13" t="s">
        <v>17</v>
      </c>
      <c r="AR48" s="14"/>
      <c r="AS48" s="15">
        <v>51.8</v>
      </c>
      <c r="AT48" s="26"/>
      <c r="AU48" s="27"/>
      <c r="AV48" s="27"/>
      <c r="AW48" s="28"/>
    </row>
    <row r="52" spans="3:49" x14ac:dyDescent="0.35">
      <c r="C52" s="104">
        <v>41465</v>
      </c>
      <c r="D52" s="57"/>
      <c r="E52" s="57"/>
      <c r="F52" s="57"/>
      <c r="G52" s="57"/>
      <c r="H52" s="57"/>
      <c r="I52" s="57"/>
      <c r="J52" s="57"/>
      <c r="K52" s="104">
        <v>41465</v>
      </c>
      <c r="L52" s="57"/>
      <c r="M52" s="57"/>
      <c r="N52" s="57"/>
      <c r="O52" s="57"/>
      <c r="P52" s="57"/>
      <c r="Q52" s="57"/>
      <c r="R52" s="57"/>
      <c r="S52" s="104">
        <v>41465</v>
      </c>
      <c r="T52" s="57"/>
      <c r="U52" s="57"/>
      <c r="V52" s="57"/>
      <c r="W52" s="57"/>
      <c r="X52" s="57"/>
      <c r="Y52" s="57"/>
      <c r="Z52" s="57"/>
      <c r="AA52" s="104">
        <v>41465</v>
      </c>
      <c r="AB52" s="57"/>
      <c r="AC52" s="57"/>
      <c r="AD52" s="57"/>
      <c r="AE52" s="57"/>
      <c r="AF52" s="57"/>
      <c r="AG52" s="57"/>
      <c r="AH52" s="57"/>
      <c r="AI52" s="104">
        <v>41465</v>
      </c>
      <c r="AJ52" s="57"/>
      <c r="AK52" s="57"/>
      <c r="AL52" s="57"/>
      <c r="AM52" s="57"/>
      <c r="AN52" s="57"/>
      <c r="AO52" s="57"/>
      <c r="AP52" s="57"/>
      <c r="AQ52" s="104">
        <v>41465</v>
      </c>
      <c r="AR52" s="57"/>
      <c r="AS52" s="57"/>
      <c r="AT52" s="57"/>
      <c r="AU52" s="57"/>
      <c r="AV52" s="57"/>
      <c r="AW52" s="14"/>
    </row>
    <row r="53" spans="3:49" x14ac:dyDescent="0.35">
      <c r="C53" s="58">
        <v>6</v>
      </c>
      <c r="D53" s="59"/>
      <c r="E53" s="59"/>
      <c r="F53" s="59"/>
      <c r="G53" s="59"/>
      <c r="H53" s="59"/>
      <c r="I53" s="60"/>
      <c r="J53" s="1"/>
      <c r="K53" s="58">
        <v>7</v>
      </c>
      <c r="L53" s="59"/>
      <c r="M53" s="59"/>
      <c r="N53" s="59"/>
      <c r="O53" s="59"/>
      <c r="P53" s="59"/>
      <c r="Q53" s="60"/>
      <c r="R53" s="1"/>
      <c r="S53" s="58">
        <v>8</v>
      </c>
      <c r="T53" s="59"/>
      <c r="U53" s="59"/>
      <c r="V53" s="59"/>
      <c r="W53" s="59"/>
      <c r="X53" s="59"/>
      <c r="Y53" s="60"/>
      <c r="Z53" s="1"/>
      <c r="AA53" s="58">
        <v>9</v>
      </c>
      <c r="AB53" s="59"/>
      <c r="AC53" s="59"/>
      <c r="AD53" s="59"/>
      <c r="AE53" s="59"/>
      <c r="AF53" s="59"/>
      <c r="AG53" s="60"/>
      <c r="AH53" s="1"/>
      <c r="AI53" s="58">
        <v>10</v>
      </c>
      <c r="AJ53" s="59"/>
      <c r="AK53" s="59"/>
      <c r="AL53" s="59"/>
      <c r="AM53" s="59"/>
      <c r="AN53" s="59"/>
      <c r="AO53" s="60"/>
      <c r="AP53" s="1"/>
      <c r="AQ53" s="58">
        <v>11</v>
      </c>
      <c r="AR53" s="59"/>
      <c r="AS53" s="59"/>
      <c r="AT53" s="59"/>
      <c r="AU53" s="59"/>
      <c r="AV53" s="59"/>
      <c r="AW53" s="60"/>
    </row>
    <row r="54" spans="3:49" x14ac:dyDescent="0.35">
      <c r="C54" s="2" t="s">
        <v>0</v>
      </c>
      <c r="D54" s="2" t="s">
        <v>1</v>
      </c>
      <c r="E54" s="63" t="s">
        <v>2</v>
      </c>
      <c r="F54" s="64"/>
      <c r="G54" s="3" t="s">
        <v>3</v>
      </c>
      <c r="H54" s="2" t="s">
        <v>4</v>
      </c>
      <c r="I54" s="2" t="s">
        <v>5</v>
      </c>
      <c r="J54" s="1"/>
      <c r="K54" s="2" t="s">
        <v>0</v>
      </c>
      <c r="L54" s="2" t="s">
        <v>1</v>
      </c>
      <c r="M54" s="63" t="s">
        <v>2</v>
      </c>
      <c r="N54" s="64"/>
      <c r="O54" s="3" t="s">
        <v>3</v>
      </c>
      <c r="P54" s="2" t="s">
        <v>4</v>
      </c>
      <c r="Q54" s="2" t="s">
        <v>5</v>
      </c>
      <c r="R54" s="1"/>
      <c r="S54" s="2" t="s">
        <v>0</v>
      </c>
      <c r="T54" s="2" t="s">
        <v>1</v>
      </c>
      <c r="U54" s="63" t="s">
        <v>2</v>
      </c>
      <c r="V54" s="64"/>
      <c r="W54" s="3" t="s">
        <v>3</v>
      </c>
      <c r="X54" s="2" t="s">
        <v>4</v>
      </c>
      <c r="Y54" s="2" t="s">
        <v>5</v>
      </c>
      <c r="Z54" s="1"/>
      <c r="AA54" s="2" t="s">
        <v>0</v>
      </c>
      <c r="AB54" s="2" t="s">
        <v>1</v>
      </c>
      <c r="AC54" s="63" t="s">
        <v>2</v>
      </c>
      <c r="AD54" s="64"/>
      <c r="AE54" s="3" t="s">
        <v>3</v>
      </c>
      <c r="AF54" s="2" t="s">
        <v>4</v>
      </c>
      <c r="AG54" s="2" t="s">
        <v>5</v>
      </c>
      <c r="AH54" s="1"/>
      <c r="AI54" s="2" t="s">
        <v>0</v>
      </c>
      <c r="AJ54" s="2" t="s">
        <v>1</v>
      </c>
      <c r="AK54" s="63" t="s">
        <v>2</v>
      </c>
      <c r="AL54" s="64"/>
      <c r="AM54" s="3" t="s">
        <v>3</v>
      </c>
      <c r="AN54" s="2" t="s">
        <v>4</v>
      </c>
      <c r="AO54" s="2" t="s">
        <v>5</v>
      </c>
      <c r="AP54" s="1"/>
      <c r="AQ54" s="2" t="s">
        <v>0</v>
      </c>
      <c r="AR54" s="2" t="s">
        <v>1</v>
      </c>
      <c r="AS54" s="63" t="s">
        <v>2</v>
      </c>
      <c r="AT54" s="64"/>
      <c r="AU54" s="3" t="s">
        <v>3</v>
      </c>
      <c r="AV54" s="2" t="s">
        <v>4</v>
      </c>
      <c r="AW54" s="2" t="s">
        <v>5</v>
      </c>
    </row>
    <row r="55" spans="3:49" x14ac:dyDescent="0.35">
      <c r="C55" s="5" t="s">
        <v>6</v>
      </c>
      <c r="D55" s="5" t="s">
        <v>7</v>
      </c>
      <c r="E55" s="6" t="s">
        <v>8</v>
      </c>
      <c r="F55" s="7" t="s">
        <v>9</v>
      </c>
      <c r="G55" s="5"/>
      <c r="H55" s="5" t="s">
        <v>10</v>
      </c>
      <c r="I55" s="5" t="s">
        <v>11</v>
      </c>
      <c r="J55" s="1"/>
      <c r="K55" s="5" t="s">
        <v>6</v>
      </c>
      <c r="L55" s="5" t="s">
        <v>7</v>
      </c>
      <c r="M55" s="6" t="s">
        <v>8</v>
      </c>
      <c r="N55" s="7" t="s">
        <v>9</v>
      </c>
      <c r="O55" s="5"/>
      <c r="P55" s="5" t="s">
        <v>10</v>
      </c>
      <c r="Q55" s="5" t="s">
        <v>11</v>
      </c>
      <c r="R55" s="1"/>
      <c r="S55" s="5" t="s">
        <v>6</v>
      </c>
      <c r="T55" s="5" t="s">
        <v>7</v>
      </c>
      <c r="U55" s="6" t="s">
        <v>8</v>
      </c>
      <c r="V55" s="7" t="s">
        <v>9</v>
      </c>
      <c r="W55" s="5"/>
      <c r="X55" s="5" t="s">
        <v>10</v>
      </c>
      <c r="Y55" s="5" t="s">
        <v>11</v>
      </c>
      <c r="Z55" s="1"/>
      <c r="AA55" s="5" t="s">
        <v>6</v>
      </c>
      <c r="AB55" s="5" t="s">
        <v>7</v>
      </c>
      <c r="AC55" s="6" t="s">
        <v>8</v>
      </c>
      <c r="AD55" s="7" t="s">
        <v>9</v>
      </c>
      <c r="AE55" s="5"/>
      <c r="AF55" s="5" t="s">
        <v>10</v>
      </c>
      <c r="AG55" s="5" t="s">
        <v>11</v>
      </c>
      <c r="AH55" s="1"/>
      <c r="AI55" s="5" t="s">
        <v>6</v>
      </c>
      <c r="AJ55" s="5" t="s">
        <v>7</v>
      </c>
      <c r="AK55" s="6" t="s">
        <v>8</v>
      </c>
      <c r="AL55" s="7" t="s">
        <v>9</v>
      </c>
      <c r="AM55" s="5"/>
      <c r="AN55" s="5" t="s">
        <v>10</v>
      </c>
      <c r="AO55" s="5" t="s">
        <v>11</v>
      </c>
      <c r="AP55" s="1"/>
      <c r="AQ55" s="5" t="s">
        <v>6</v>
      </c>
      <c r="AR55" s="5" t="s">
        <v>7</v>
      </c>
      <c r="AS55" s="6" t="s">
        <v>8</v>
      </c>
      <c r="AT55" s="7" t="s">
        <v>9</v>
      </c>
      <c r="AU55" s="5"/>
      <c r="AV55" s="5" t="s">
        <v>10</v>
      </c>
      <c r="AW55" s="5" t="s">
        <v>11</v>
      </c>
    </row>
    <row r="56" spans="3:49" x14ac:dyDescent="0.35">
      <c r="C56" s="5">
        <v>0</v>
      </c>
      <c r="D56" s="5"/>
      <c r="E56" s="6"/>
      <c r="F56" s="7"/>
      <c r="G56" s="5"/>
      <c r="H56" s="5"/>
      <c r="I56" s="5"/>
      <c r="J56" s="1"/>
      <c r="K56" s="5">
        <v>0</v>
      </c>
      <c r="L56" s="5">
        <v>22.2</v>
      </c>
      <c r="M56" s="6">
        <v>143.4</v>
      </c>
      <c r="N56" s="7">
        <v>12.57</v>
      </c>
      <c r="O56" s="5">
        <v>8.8000000000000007</v>
      </c>
      <c r="P56" s="5"/>
      <c r="Q56" s="5">
        <v>800</v>
      </c>
      <c r="R56" s="1"/>
      <c r="S56" s="5">
        <v>0</v>
      </c>
      <c r="T56" s="5"/>
      <c r="U56" s="6"/>
      <c r="V56" s="7"/>
      <c r="W56" s="5"/>
      <c r="X56" s="5"/>
      <c r="Y56" s="5"/>
      <c r="Z56" s="1"/>
      <c r="AA56" s="5">
        <v>0</v>
      </c>
      <c r="AB56" s="5"/>
      <c r="AC56" s="6"/>
      <c r="AD56" s="7"/>
      <c r="AE56" s="5"/>
      <c r="AF56" s="5"/>
      <c r="AG56" s="5"/>
      <c r="AH56" s="1"/>
      <c r="AI56" s="5">
        <v>0</v>
      </c>
      <c r="AJ56" s="5">
        <v>22.2</v>
      </c>
      <c r="AK56" s="6">
        <v>137.80000000000001</v>
      </c>
      <c r="AL56" s="7">
        <v>12.15</v>
      </c>
      <c r="AM56" s="5">
        <v>8.77</v>
      </c>
      <c r="AN56" s="5"/>
      <c r="AO56" s="5">
        <v>801</v>
      </c>
      <c r="AP56" s="1"/>
      <c r="AQ56" s="5">
        <v>0</v>
      </c>
      <c r="AR56" s="5"/>
      <c r="AS56" s="6"/>
      <c r="AT56" s="7"/>
      <c r="AU56" s="5"/>
      <c r="AV56" s="5"/>
      <c r="AW56" s="5"/>
    </row>
    <row r="57" spans="3:49" x14ac:dyDescent="0.35">
      <c r="C57" s="5">
        <v>1</v>
      </c>
      <c r="D57" s="5"/>
      <c r="E57" s="6"/>
      <c r="F57" s="7"/>
      <c r="G57" s="5"/>
      <c r="H57" s="5"/>
      <c r="I57" s="5"/>
      <c r="J57" s="1"/>
      <c r="K57" s="5">
        <v>1</v>
      </c>
      <c r="L57" s="5">
        <v>21.4</v>
      </c>
      <c r="M57" s="6">
        <v>158.69999999999999</v>
      </c>
      <c r="N57" s="7">
        <v>14.06</v>
      </c>
      <c r="O57" s="5">
        <v>8.8000000000000007</v>
      </c>
      <c r="P57" s="5"/>
      <c r="Q57" s="5">
        <v>797</v>
      </c>
      <c r="R57" s="1"/>
      <c r="S57" s="5">
        <v>1</v>
      </c>
      <c r="T57" s="5"/>
      <c r="U57" s="6"/>
      <c r="V57" s="7"/>
      <c r="W57" s="5"/>
      <c r="X57" s="5"/>
      <c r="Y57" s="5"/>
      <c r="Z57" s="1"/>
      <c r="AA57" s="5">
        <v>1</v>
      </c>
      <c r="AB57" s="5"/>
      <c r="AC57" s="6"/>
      <c r="AD57" s="7"/>
      <c r="AE57" s="5"/>
      <c r="AF57" s="5"/>
      <c r="AG57" s="5"/>
      <c r="AH57" s="1"/>
      <c r="AI57" s="5">
        <v>1</v>
      </c>
      <c r="AJ57" s="5">
        <v>22.2</v>
      </c>
      <c r="AK57" s="6">
        <v>136.5</v>
      </c>
      <c r="AL57" s="7">
        <v>12.07</v>
      </c>
      <c r="AM57" s="5">
        <v>8.74</v>
      </c>
      <c r="AN57" s="5"/>
      <c r="AO57" s="5">
        <v>799</v>
      </c>
      <c r="AP57" s="1"/>
      <c r="AQ57" s="5">
        <v>1</v>
      </c>
      <c r="AR57" s="5"/>
      <c r="AS57" s="6"/>
      <c r="AT57" s="7"/>
      <c r="AU57" s="5"/>
      <c r="AV57" s="5"/>
      <c r="AW57" s="5"/>
    </row>
    <row r="58" spans="3:49" x14ac:dyDescent="0.35">
      <c r="C58" s="5">
        <v>2</v>
      </c>
      <c r="D58" s="5"/>
      <c r="E58" s="6"/>
      <c r="F58" s="7"/>
      <c r="G58" s="5"/>
      <c r="H58" s="5"/>
      <c r="I58" s="5"/>
      <c r="J58" s="1"/>
      <c r="K58" s="5">
        <v>2</v>
      </c>
      <c r="L58" s="5">
        <v>16.8</v>
      </c>
      <c r="M58" s="6">
        <v>40.1</v>
      </c>
      <c r="N58" s="7">
        <v>3.81</v>
      </c>
      <c r="O58" s="5">
        <v>7.75</v>
      </c>
      <c r="P58" s="5"/>
      <c r="Q58" s="5">
        <v>836</v>
      </c>
      <c r="R58" s="1"/>
      <c r="S58" s="5">
        <v>2</v>
      </c>
      <c r="T58" s="5"/>
      <c r="U58" s="6"/>
      <c r="V58" s="7"/>
      <c r="W58" s="5"/>
      <c r="X58" s="5"/>
      <c r="Y58" s="5"/>
      <c r="Z58" s="1"/>
      <c r="AA58" s="5">
        <v>2</v>
      </c>
      <c r="AB58" s="5"/>
      <c r="AC58" s="6"/>
      <c r="AD58" s="7"/>
      <c r="AE58" s="5"/>
      <c r="AF58" s="5"/>
      <c r="AG58" s="5"/>
      <c r="AH58" s="1"/>
      <c r="AI58" s="5">
        <v>2</v>
      </c>
      <c r="AJ58" s="5">
        <v>17</v>
      </c>
      <c r="AK58" s="6">
        <v>33.4</v>
      </c>
      <c r="AL58" s="7">
        <v>3.19</v>
      </c>
      <c r="AM58" s="5">
        <v>7.7</v>
      </c>
      <c r="AN58" s="5"/>
      <c r="AO58" s="5">
        <v>840</v>
      </c>
      <c r="AP58" s="1"/>
      <c r="AQ58" s="5">
        <v>2</v>
      </c>
      <c r="AR58" s="5"/>
      <c r="AS58" s="6"/>
      <c r="AT58" s="7"/>
      <c r="AU58" s="5"/>
      <c r="AV58" s="5"/>
      <c r="AW58" s="5"/>
    </row>
    <row r="59" spans="3:49" x14ac:dyDescent="0.35">
      <c r="C59" s="9">
        <v>3</v>
      </c>
      <c r="D59" s="9"/>
      <c r="E59" s="10"/>
      <c r="F59" s="11"/>
      <c r="G59" s="9"/>
      <c r="H59" s="9"/>
      <c r="I59" s="9"/>
      <c r="J59" s="1"/>
      <c r="K59" s="9">
        <v>3</v>
      </c>
      <c r="L59" s="9">
        <v>12.2</v>
      </c>
      <c r="M59" s="10">
        <v>14.3</v>
      </c>
      <c r="N59" s="11">
        <v>1.45</v>
      </c>
      <c r="O59" s="9">
        <v>7.48</v>
      </c>
      <c r="P59" s="9"/>
      <c r="Q59" s="9">
        <v>909</v>
      </c>
      <c r="R59" s="1"/>
      <c r="S59" s="9">
        <v>3</v>
      </c>
      <c r="T59" s="9"/>
      <c r="U59" s="10"/>
      <c r="V59" s="11"/>
      <c r="W59" s="9"/>
      <c r="X59" s="9"/>
      <c r="Y59" s="9"/>
      <c r="Z59" s="1"/>
      <c r="AA59" s="9">
        <v>3</v>
      </c>
      <c r="AB59" s="9"/>
      <c r="AC59" s="10"/>
      <c r="AD59" s="11"/>
      <c r="AE59" s="9"/>
      <c r="AF59" s="9"/>
      <c r="AG59" s="9"/>
      <c r="AH59" s="1"/>
      <c r="AI59" s="9">
        <v>3</v>
      </c>
      <c r="AJ59" s="9">
        <v>12.8</v>
      </c>
      <c r="AK59" s="10">
        <v>22.7</v>
      </c>
      <c r="AL59" s="11">
        <v>2.31</v>
      </c>
      <c r="AM59" s="9">
        <v>7.36</v>
      </c>
      <c r="AN59" s="9"/>
      <c r="AO59" s="9">
        <v>917</v>
      </c>
      <c r="AP59" s="1"/>
      <c r="AQ59" s="9">
        <v>3</v>
      </c>
      <c r="AR59" s="9"/>
      <c r="AS59" s="10"/>
      <c r="AT59" s="11"/>
      <c r="AU59" s="9"/>
      <c r="AV59" s="9"/>
      <c r="AW59" s="9"/>
    </row>
    <row r="60" spans="3:49" x14ac:dyDescent="0.35">
      <c r="C60" s="13"/>
      <c r="D60" s="57"/>
      <c r="E60" s="57"/>
      <c r="F60" s="57"/>
      <c r="G60" s="57"/>
      <c r="H60" s="57"/>
      <c r="I60" s="14"/>
      <c r="J60" s="1"/>
      <c r="K60" s="13"/>
      <c r="L60" s="57"/>
      <c r="M60" s="57"/>
      <c r="N60" s="57"/>
      <c r="O60" s="57"/>
      <c r="P60" s="57"/>
      <c r="Q60" s="14"/>
      <c r="R60" s="1"/>
      <c r="S60" s="13"/>
      <c r="T60" s="57"/>
      <c r="U60" s="57"/>
      <c r="V60" s="57"/>
      <c r="W60" s="57"/>
      <c r="X60" s="57"/>
      <c r="Y60" s="14"/>
      <c r="Z60" s="1"/>
      <c r="AA60" s="13"/>
      <c r="AB60" s="57"/>
      <c r="AC60" s="57"/>
      <c r="AD60" s="57"/>
      <c r="AE60" s="57"/>
      <c r="AF60" s="57"/>
      <c r="AG60" s="14"/>
      <c r="AH60" s="1"/>
      <c r="AI60" s="13"/>
      <c r="AJ60" s="57"/>
      <c r="AK60" s="57"/>
      <c r="AL60" s="57"/>
      <c r="AM60" s="57"/>
      <c r="AN60" s="57"/>
      <c r="AO60" s="14"/>
      <c r="AP60" s="1"/>
      <c r="AQ60" s="13"/>
      <c r="AR60" s="57"/>
      <c r="AS60" s="57"/>
      <c r="AT60" s="57"/>
      <c r="AU60" s="57"/>
      <c r="AV60" s="57"/>
      <c r="AW60" s="14"/>
    </row>
    <row r="61" spans="3:49" x14ac:dyDescent="0.35">
      <c r="C61" s="13" t="s">
        <v>12</v>
      </c>
      <c r="D61" s="14"/>
      <c r="E61" s="15">
        <v>0.8</v>
      </c>
      <c r="F61" s="16"/>
      <c r="G61" s="17"/>
      <c r="H61" s="17"/>
      <c r="I61" s="18"/>
      <c r="J61" s="1"/>
      <c r="K61" s="13" t="s">
        <v>12</v>
      </c>
      <c r="L61" s="14"/>
      <c r="M61" s="15">
        <v>0.8</v>
      </c>
      <c r="N61" s="16"/>
      <c r="O61" s="17"/>
      <c r="P61" s="17"/>
      <c r="Q61" s="18"/>
      <c r="R61" s="1"/>
      <c r="S61" s="13" t="s">
        <v>12</v>
      </c>
      <c r="T61" s="14"/>
      <c r="U61" s="15">
        <v>0.8</v>
      </c>
      <c r="V61" s="16"/>
      <c r="W61" s="17"/>
      <c r="X61" s="17"/>
      <c r="Y61" s="18"/>
      <c r="Z61" s="1"/>
      <c r="AA61" s="13" t="s">
        <v>12</v>
      </c>
      <c r="AB61" s="14"/>
      <c r="AC61" s="15">
        <v>0.8</v>
      </c>
      <c r="AD61" s="16"/>
      <c r="AE61" s="17"/>
      <c r="AF61" s="17"/>
      <c r="AG61" s="18"/>
      <c r="AH61" s="1"/>
      <c r="AI61" s="13" t="s">
        <v>12</v>
      </c>
      <c r="AJ61" s="14"/>
      <c r="AK61" s="15">
        <v>0.8</v>
      </c>
      <c r="AL61" s="16"/>
      <c r="AM61" s="17"/>
      <c r="AN61" s="17"/>
      <c r="AO61" s="18"/>
      <c r="AP61" s="1"/>
      <c r="AQ61" s="13" t="s">
        <v>12</v>
      </c>
      <c r="AR61" s="14"/>
      <c r="AS61" s="15">
        <v>0.8</v>
      </c>
      <c r="AT61" s="16"/>
      <c r="AU61" s="17"/>
      <c r="AV61" s="17"/>
      <c r="AW61" s="18"/>
    </row>
    <row r="62" spans="3:49" x14ac:dyDescent="0.35">
      <c r="C62" s="13" t="s">
        <v>14</v>
      </c>
      <c r="D62" s="14"/>
      <c r="E62" s="15">
        <v>3.4</v>
      </c>
      <c r="F62" s="22"/>
      <c r="G62" s="23"/>
      <c r="H62" s="23"/>
      <c r="I62" s="24"/>
      <c r="J62" s="1"/>
      <c r="K62" s="13" t="s">
        <v>14</v>
      </c>
      <c r="L62" s="14"/>
      <c r="M62" s="15">
        <v>3.4</v>
      </c>
      <c r="N62" s="22"/>
      <c r="O62" s="23"/>
      <c r="P62" s="23"/>
      <c r="Q62" s="24"/>
      <c r="R62" s="1"/>
      <c r="S62" s="13" t="s">
        <v>14</v>
      </c>
      <c r="T62" s="14"/>
      <c r="U62" s="15">
        <v>3</v>
      </c>
      <c r="V62" s="22"/>
      <c r="W62" s="23"/>
      <c r="X62" s="23"/>
      <c r="Y62" s="24"/>
      <c r="Z62" s="1"/>
      <c r="AA62" s="13" t="s">
        <v>14</v>
      </c>
      <c r="AB62" s="14"/>
      <c r="AC62" s="15">
        <v>2.85</v>
      </c>
      <c r="AD62" s="22"/>
      <c r="AE62" s="23"/>
      <c r="AF62" s="23"/>
      <c r="AG62" s="24"/>
      <c r="AH62" s="1"/>
      <c r="AI62" s="13" t="s">
        <v>14</v>
      </c>
      <c r="AJ62" s="14"/>
      <c r="AK62" s="15">
        <v>3.35</v>
      </c>
      <c r="AL62" s="22"/>
      <c r="AM62" s="23"/>
      <c r="AN62" s="23"/>
      <c r="AO62" s="24"/>
      <c r="AP62" s="1"/>
      <c r="AQ62" s="13" t="s">
        <v>14</v>
      </c>
      <c r="AR62" s="14"/>
      <c r="AS62" s="15">
        <v>2.5</v>
      </c>
      <c r="AT62" s="22"/>
      <c r="AU62" s="23"/>
      <c r="AV62" s="23"/>
      <c r="AW62" s="24"/>
    </row>
    <row r="63" spans="3:49" x14ac:dyDescent="0.35">
      <c r="C63" s="13" t="s">
        <v>15</v>
      </c>
      <c r="D63" s="14"/>
      <c r="E63" s="15">
        <v>9.3000000000000007</v>
      </c>
      <c r="F63" s="22"/>
      <c r="G63" s="23"/>
      <c r="H63" s="23"/>
      <c r="I63" s="24"/>
      <c r="J63" s="1"/>
      <c r="K63" s="13" t="s">
        <v>15</v>
      </c>
      <c r="L63" s="14"/>
      <c r="M63" s="15">
        <v>9.5</v>
      </c>
      <c r="N63" s="22"/>
      <c r="O63" s="23"/>
      <c r="P63" s="23"/>
      <c r="Q63" s="24"/>
      <c r="R63" s="1"/>
      <c r="S63" s="13" t="s">
        <v>15</v>
      </c>
      <c r="T63" s="14"/>
      <c r="U63" s="15">
        <v>9.3000000000000007</v>
      </c>
      <c r="V63" s="22"/>
      <c r="W63" s="23"/>
      <c r="X63" s="23"/>
      <c r="Y63" s="24"/>
      <c r="Z63" s="1"/>
      <c r="AA63" s="13" t="s">
        <v>15</v>
      </c>
      <c r="AB63" s="14"/>
      <c r="AC63" s="15">
        <v>9.6</v>
      </c>
      <c r="AD63" s="22"/>
      <c r="AE63" s="23"/>
      <c r="AF63" s="23"/>
      <c r="AG63" s="24"/>
      <c r="AH63" s="1"/>
      <c r="AI63" s="13" t="s">
        <v>15</v>
      </c>
      <c r="AJ63" s="14"/>
      <c r="AK63" s="15">
        <v>9.8000000000000007</v>
      </c>
      <c r="AL63" s="22"/>
      <c r="AM63" s="23"/>
      <c r="AN63" s="23"/>
      <c r="AO63" s="24"/>
      <c r="AP63" s="1"/>
      <c r="AQ63" s="13" t="s">
        <v>15</v>
      </c>
      <c r="AR63" s="14"/>
      <c r="AS63" s="15">
        <v>9.9</v>
      </c>
      <c r="AT63" s="22"/>
      <c r="AU63" s="23"/>
      <c r="AV63" s="23"/>
      <c r="AW63" s="24"/>
    </row>
    <row r="64" spans="3:49" x14ac:dyDescent="0.35">
      <c r="C64" s="13" t="s">
        <v>16</v>
      </c>
      <c r="D64" s="14"/>
      <c r="E64" s="15">
        <v>1.9</v>
      </c>
      <c r="F64" s="22"/>
      <c r="G64" s="23"/>
      <c r="H64" s="23"/>
      <c r="I64" s="24"/>
      <c r="J64" s="1"/>
      <c r="K64" s="13" t="s">
        <v>16</v>
      </c>
      <c r="L64" s="14"/>
      <c r="M64" s="15">
        <v>2.6</v>
      </c>
      <c r="N64" s="22"/>
      <c r="O64" s="23"/>
      <c r="P64" s="23"/>
      <c r="Q64" s="24"/>
      <c r="R64" s="1"/>
      <c r="S64" s="13" t="s">
        <v>16</v>
      </c>
      <c r="T64" s="14"/>
      <c r="U64" s="15">
        <v>2.7</v>
      </c>
      <c r="V64" s="22"/>
      <c r="W64" s="23"/>
      <c r="X64" s="23"/>
      <c r="Y64" s="24"/>
      <c r="Z64" s="1"/>
      <c r="AA64" s="13" t="s">
        <v>16</v>
      </c>
      <c r="AB64" s="14"/>
      <c r="AC64" s="15">
        <v>3.3</v>
      </c>
      <c r="AD64" s="22"/>
      <c r="AE64" s="23"/>
      <c r="AF64" s="23"/>
      <c r="AG64" s="24"/>
      <c r="AH64" s="1"/>
      <c r="AI64" s="13" t="s">
        <v>16</v>
      </c>
      <c r="AJ64" s="14"/>
      <c r="AK64" s="15">
        <v>3.5</v>
      </c>
      <c r="AL64" s="22"/>
      <c r="AM64" s="23"/>
      <c r="AN64" s="23"/>
      <c r="AO64" s="24"/>
      <c r="AP64" s="1"/>
      <c r="AQ64" s="13" t="s">
        <v>16</v>
      </c>
      <c r="AR64" s="14"/>
      <c r="AS64" s="15">
        <v>3.8</v>
      </c>
      <c r="AT64" s="22"/>
      <c r="AU64" s="23"/>
      <c r="AV64" s="23"/>
      <c r="AW64" s="24"/>
    </row>
    <row r="65" spans="3:49" x14ac:dyDescent="0.35">
      <c r="C65" s="13" t="s">
        <v>17</v>
      </c>
      <c r="D65" s="14"/>
      <c r="E65" s="15">
        <v>19.100000000000001</v>
      </c>
      <c r="F65" s="26"/>
      <c r="G65" s="27"/>
      <c r="H65" s="27"/>
      <c r="I65" s="28"/>
      <c r="J65" s="29"/>
      <c r="K65" s="13" t="s">
        <v>17</v>
      </c>
      <c r="L65" s="14"/>
      <c r="M65" s="15">
        <v>24.8</v>
      </c>
      <c r="N65" s="26"/>
      <c r="O65" s="27"/>
      <c r="P65" s="27"/>
      <c r="Q65" s="28"/>
      <c r="R65" s="29"/>
      <c r="S65" s="13" t="s">
        <v>17</v>
      </c>
      <c r="T65" s="14"/>
      <c r="U65" s="15">
        <v>23.1</v>
      </c>
      <c r="V65" s="26"/>
      <c r="W65" s="27"/>
      <c r="X65" s="27"/>
      <c r="Y65" s="28"/>
      <c r="Z65" s="29"/>
      <c r="AA65" s="13" t="s">
        <v>17</v>
      </c>
      <c r="AB65" s="14"/>
      <c r="AC65" s="15">
        <v>22.9</v>
      </c>
      <c r="AD65" s="26"/>
      <c r="AE65" s="27"/>
      <c r="AF65" s="27"/>
      <c r="AG65" s="28"/>
      <c r="AH65" s="29"/>
      <c r="AI65" s="13" t="s">
        <v>17</v>
      </c>
      <c r="AJ65" s="14"/>
      <c r="AK65" s="15">
        <v>24.5</v>
      </c>
      <c r="AL65" s="26"/>
      <c r="AM65" s="27"/>
      <c r="AN65" s="27"/>
      <c r="AO65" s="28"/>
      <c r="AP65" s="29"/>
      <c r="AQ65" s="13" t="s">
        <v>17</v>
      </c>
      <c r="AR65" s="14"/>
      <c r="AS65" s="15">
        <v>23.6</v>
      </c>
      <c r="AT65" s="26"/>
      <c r="AU65" s="27"/>
      <c r="AV65" s="27"/>
      <c r="AW65" s="28"/>
    </row>
    <row r="69" spans="3:49" x14ac:dyDescent="0.35">
      <c r="C69" s="104">
        <v>41472</v>
      </c>
      <c r="D69" s="57"/>
      <c r="E69" s="57"/>
      <c r="F69" s="57"/>
      <c r="G69" s="57"/>
      <c r="H69" s="57"/>
      <c r="I69" s="57"/>
      <c r="J69" s="57"/>
      <c r="K69" s="104">
        <v>41472</v>
      </c>
      <c r="L69" s="57"/>
      <c r="M69" s="57"/>
      <c r="N69" s="57"/>
      <c r="O69" s="57"/>
      <c r="P69" s="57"/>
      <c r="Q69" s="57"/>
      <c r="R69" s="57"/>
      <c r="S69" s="104">
        <v>41472</v>
      </c>
      <c r="T69" s="57"/>
      <c r="U69" s="57"/>
      <c r="V69" s="57"/>
      <c r="W69" s="57"/>
      <c r="X69" s="57"/>
      <c r="Y69" s="57"/>
      <c r="Z69" s="57"/>
      <c r="AA69" s="104">
        <v>41472</v>
      </c>
      <c r="AB69" s="57"/>
      <c r="AC69" s="57"/>
      <c r="AD69" s="57"/>
      <c r="AE69" s="57"/>
      <c r="AF69" s="57"/>
      <c r="AG69" s="57"/>
      <c r="AH69" s="57"/>
      <c r="AI69" s="104">
        <v>41472</v>
      </c>
      <c r="AJ69" s="57"/>
      <c r="AK69" s="57"/>
      <c r="AL69" s="57"/>
      <c r="AM69" s="57"/>
      <c r="AN69" s="57"/>
      <c r="AO69" s="57"/>
      <c r="AP69" s="57"/>
      <c r="AQ69" s="104">
        <v>41472</v>
      </c>
      <c r="AR69" s="57"/>
      <c r="AS69" s="57"/>
      <c r="AT69" s="57"/>
      <c r="AU69" s="57"/>
      <c r="AV69" s="57"/>
      <c r="AW69" s="14"/>
    </row>
    <row r="70" spans="3:49" x14ac:dyDescent="0.35">
      <c r="C70" s="58">
        <v>6</v>
      </c>
      <c r="D70" s="59"/>
      <c r="E70" s="59"/>
      <c r="F70" s="59"/>
      <c r="G70" s="59"/>
      <c r="H70" s="59"/>
      <c r="I70" s="60"/>
      <c r="J70" s="1"/>
      <c r="K70" s="58">
        <v>7</v>
      </c>
      <c r="L70" s="59"/>
      <c r="M70" s="59"/>
      <c r="N70" s="59"/>
      <c r="O70" s="59"/>
      <c r="P70" s="59"/>
      <c r="Q70" s="60"/>
      <c r="R70" s="1"/>
      <c r="S70" s="58">
        <v>8</v>
      </c>
      <c r="T70" s="59"/>
      <c r="U70" s="59"/>
      <c r="V70" s="59"/>
      <c r="W70" s="59"/>
      <c r="X70" s="59"/>
      <c r="Y70" s="60"/>
      <c r="Z70" s="1"/>
      <c r="AA70" s="58">
        <v>9</v>
      </c>
      <c r="AB70" s="59"/>
      <c r="AC70" s="59"/>
      <c r="AD70" s="59"/>
      <c r="AE70" s="59"/>
      <c r="AF70" s="59"/>
      <c r="AG70" s="60"/>
      <c r="AH70" s="1"/>
      <c r="AI70" s="58">
        <v>10</v>
      </c>
      <c r="AJ70" s="59"/>
      <c r="AK70" s="59"/>
      <c r="AL70" s="59"/>
      <c r="AM70" s="59"/>
      <c r="AN70" s="59"/>
      <c r="AO70" s="60"/>
      <c r="AP70" s="1"/>
      <c r="AQ70" s="58">
        <v>11</v>
      </c>
      <c r="AR70" s="59"/>
      <c r="AS70" s="59"/>
      <c r="AT70" s="59"/>
      <c r="AU70" s="59"/>
      <c r="AV70" s="59"/>
      <c r="AW70" s="60"/>
    </row>
    <row r="71" spans="3:49" x14ac:dyDescent="0.35">
      <c r="C71" s="2" t="s">
        <v>0</v>
      </c>
      <c r="D71" s="2" t="s">
        <v>1</v>
      </c>
      <c r="E71" s="63" t="s">
        <v>2</v>
      </c>
      <c r="F71" s="64"/>
      <c r="G71" s="3" t="s">
        <v>3</v>
      </c>
      <c r="H71" s="2" t="s">
        <v>4</v>
      </c>
      <c r="I71" s="2" t="s">
        <v>5</v>
      </c>
      <c r="J71" s="1"/>
      <c r="K71" s="2" t="s">
        <v>0</v>
      </c>
      <c r="L71" s="2" t="s">
        <v>1</v>
      </c>
      <c r="M71" s="63" t="s">
        <v>2</v>
      </c>
      <c r="N71" s="64"/>
      <c r="O71" s="3" t="s">
        <v>3</v>
      </c>
      <c r="P71" s="2" t="s">
        <v>4</v>
      </c>
      <c r="Q71" s="2" t="s">
        <v>5</v>
      </c>
      <c r="R71" s="1"/>
      <c r="S71" s="2" t="s">
        <v>0</v>
      </c>
      <c r="T71" s="2" t="s">
        <v>1</v>
      </c>
      <c r="U71" s="63" t="s">
        <v>2</v>
      </c>
      <c r="V71" s="64"/>
      <c r="W71" s="3" t="s">
        <v>3</v>
      </c>
      <c r="X71" s="2" t="s">
        <v>4</v>
      </c>
      <c r="Y71" s="2" t="s">
        <v>5</v>
      </c>
      <c r="Z71" s="1"/>
      <c r="AA71" s="2" t="s">
        <v>0</v>
      </c>
      <c r="AB71" s="2" t="s">
        <v>1</v>
      </c>
      <c r="AC71" s="63" t="s">
        <v>2</v>
      </c>
      <c r="AD71" s="64"/>
      <c r="AE71" s="3" t="s">
        <v>3</v>
      </c>
      <c r="AF71" s="2" t="s">
        <v>4</v>
      </c>
      <c r="AG71" s="2" t="s">
        <v>5</v>
      </c>
      <c r="AH71" s="1"/>
      <c r="AI71" s="2" t="s">
        <v>0</v>
      </c>
      <c r="AJ71" s="2" t="s">
        <v>1</v>
      </c>
      <c r="AK71" s="63" t="s">
        <v>2</v>
      </c>
      <c r="AL71" s="64"/>
      <c r="AM71" s="3" t="s">
        <v>3</v>
      </c>
      <c r="AN71" s="2" t="s">
        <v>4</v>
      </c>
      <c r="AO71" s="2" t="s">
        <v>5</v>
      </c>
      <c r="AP71" s="1"/>
      <c r="AQ71" s="2" t="s">
        <v>0</v>
      </c>
      <c r="AR71" s="2" t="s">
        <v>1</v>
      </c>
      <c r="AS71" s="63" t="s">
        <v>2</v>
      </c>
      <c r="AT71" s="64"/>
      <c r="AU71" s="3" t="s">
        <v>3</v>
      </c>
      <c r="AV71" s="2" t="s">
        <v>4</v>
      </c>
      <c r="AW71" s="2" t="s">
        <v>5</v>
      </c>
    </row>
    <row r="72" spans="3:49" x14ac:dyDescent="0.35">
      <c r="C72" s="5" t="s">
        <v>6</v>
      </c>
      <c r="D72" s="5" t="s">
        <v>7</v>
      </c>
      <c r="E72" s="6" t="s">
        <v>8</v>
      </c>
      <c r="F72" s="7" t="s">
        <v>9</v>
      </c>
      <c r="G72" s="5"/>
      <c r="H72" s="5" t="s">
        <v>10</v>
      </c>
      <c r="I72" s="5" t="s">
        <v>11</v>
      </c>
      <c r="J72" s="1"/>
      <c r="K72" s="5" t="s">
        <v>6</v>
      </c>
      <c r="L72" s="5" t="s">
        <v>7</v>
      </c>
      <c r="M72" s="6" t="s">
        <v>8</v>
      </c>
      <c r="N72" s="7" t="s">
        <v>9</v>
      </c>
      <c r="O72" s="5"/>
      <c r="P72" s="5" t="s">
        <v>10</v>
      </c>
      <c r="Q72" s="5" t="s">
        <v>11</v>
      </c>
      <c r="R72" s="1"/>
      <c r="S72" s="5" t="s">
        <v>6</v>
      </c>
      <c r="T72" s="5" t="s">
        <v>7</v>
      </c>
      <c r="U72" s="6" t="s">
        <v>8</v>
      </c>
      <c r="V72" s="7" t="s">
        <v>9</v>
      </c>
      <c r="W72" s="5"/>
      <c r="X72" s="5" t="s">
        <v>10</v>
      </c>
      <c r="Y72" s="5" t="s">
        <v>11</v>
      </c>
      <c r="Z72" s="1"/>
      <c r="AA72" s="5" t="s">
        <v>6</v>
      </c>
      <c r="AB72" s="5" t="s">
        <v>7</v>
      </c>
      <c r="AC72" s="6" t="s">
        <v>8</v>
      </c>
      <c r="AD72" s="7" t="s">
        <v>9</v>
      </c>
      <c r="AE72" s="5"/>
      <c r="AF72" s="5" t="s">
        <v>10</v>
      </c>
      <c r="AG72" s="5" t="s">
        <v>11</v>
      </c>
      <c r="AH72" s="1"/>
      <c r="AI72" s="5" t="s">
        <v>6</v>
      </c>
      <c r="AJ72" s="5" t="s">
        <v>7</v>
      </c>
      <c r="AK72" s="6" t="s">
        <v>8</v>
      </c>
      <c r="AL72" s="7" t="s">
        <v>9</v>
      </c>
      <c r="AM72" s="5"/>
      <c r="AN72" s="5" t="s">
        <v>10</v>
      </c>
      <c r="AO72" s="5" t="s">
        <v>11</v>
      </c>
      <c r="AP72" s="1"/>
      <c r="AQ72" s="5" t="s">
        <v>6</v>
      </c>
      <c r="AR72" s="5" t="s">
        <v>7</v>
      </c>
      <c r="AS72" s="6" t="s">
        <v>8</v>
      </c>
      <c r="AT72" s="7" t="s">
        <v>9</v>
      </c>
      <c r="AU72" s="5"/>
      <c r="AV72" s="5" t="s">
        <v>10</v>
      </c>
      <c r="AW72" s="5" t="s">
        <v>11</v>
      </c>
    </row>
    <row r="73" spans="3:49" x14ac:dyDescent="0.35">
      <c r="C73" s="5">
        <v>0</v>
      </c>
      <c r="D73" s="5"/>
      <c r="E73" s="6"/>
      <c r="F73" s="7"/>
      <c r="G73" s="5"/>
      <c r="H73" s="5"/>
      <c r="I73" s="5"/>
      <c r="J73" s="1"/>
      <c r="K73" s="5">
        <v>0</v>
      </c>
      <c r="L73" s="5">
        <v>21</v>
      </c>
      <c r="M73" s="6">
        <v>124</v>
      </c>
      <c r="N73" s="7">
        <v>10.8</v>
      </c>
      <c r="O73" s="5">
        <v>8.68</v>
      </c>
      <c r="P73" s="5"/>
      <c r="Q73" s="5">
        <v>813</v>
      </c>
      <c r="R73" s="1"/>
      <c r="S73" s="5">
        <v>0</v>
      </c>
      <c r="T73" s="5"/>
      <c r="U73" s="6"/>
      <c r="V73" s="7"/>
      <c r="W73" s="5"/>
      <c r="X73" s="5"/>
      <c r="Y73" s="5"/>
      <c r="Z73" s="1"/>
      <c r="AA73" s="5">
        <v>0</v>
      </c>
      <c r="AB73" s="5"/>
      <c r="AC73" s="6"/>
      <c r="AD73" s="7"/>
      <c r="AE73" s="5"/>
      <c r="AF73" s="5"/>
      <c r="AG73" s="5"/>
      <c r="AH73" s="1"/>
      <c r="AI73" s="5">
        <v>0</v>
      </c>
      <c r="AJ73" s="5">
        <v>21.6</v>
      </c>
      <c r="AK73" s="6">
        <v>119.7</v>
      </c>
      <c r="AL73" s="7">
        <v>10.37</v>
      </c>
      <c r="AM73" s="5">
        <v>8.6199999999999992</v>
      </c>
      <c r="AN73" s="5"/>
      <c r="AO73" s="5">
        <v>814</v>
      </c>
      <c r="AP73" s="1"/>
      <c r="AQ73" s="5">
        <v>0</v>
      </c>
      <c r="AR73" s="5"/>
      <c r="AS73" s="6"/>
      <c r="AT73" s="7"/>
      <c r="AU73" s="5"/>
      <c r="AV73" s="5"/>
      <c r="AW73" s="5"/>
    </row>
    <row r="74" spans="3:49" x14ac:dyDescent="0.35">
      <c r="C74" s="5">
        <v>1</v>
      </c>
      <c r="D74" s="5"/>
      <c r="E74" s="6"/>
      <c r="F74" s="7"/>
      <c r="G74" s="5"/>
      <c r="H74" s="5"/>
      <c r="I74" s="5"/>
      <c r="J74" s="1"/>
      <c r="K74" s="5">
        <v>1</v>
      </c>
      <c r="L74" s="5">
        <v>20.399999999999999</v>
      </c>
      <c r="M74" s="6">
        <v>195</v>
      </c>
      <c r="N74" s="7">
        <v>10.35</v>
      </c>
      <c r="O74" s="5">
        <v>8.6</v>
      </c>
      <c r="P74" s="5"/>
      <c r="Q74" s="5">
        <v>812</v>
      </c>
      <c r="R74" s="1"/>
      <c r="S74" s="5">
        <v>1</v>
      </c>
      <c r="T74" s="5"/>
      <c r="U74" s="6"/>
      <c r="V74" s="7"/>
      <c r="W74" s="5"/>
      <c r="X74" s="5"/>
      <c r="Y74" s="5"/>
      <c r="Z74" s="1"/>
      <c r="AA74" s="5">
        <v>1</v>
      </c>
      <c r="AB74" s="5"/>
      <c r="AC74" s="6"/>
      <c r="AD74" s="7"/>
      <c r="AE74" s="5"/>
      <c r="AF74" s="5"/>
      <c r="AG74" s="5"/>
      <c r="AH74" s="1"/>
      <c r="AI74" s="5">
        <v>1</v>
      </c>
      <c r="AJ74" s="5">
        <v>20.399999999999999</v>
      </c>
      <c r="AK74" s="6">
        <v>116.3</v>
      </c>
      <c r="AL74" s="7">
        <v>10.38</v>
      </c>
      <c r="AM74" s="5">
        <v>8.57</v>
      </c>
      <c r="AN74" s="5"/>
      <c r="AO74" s="5">
        <v>815</v>
      </c>
      <c r="AP74" s="1"/>
      <c r="AQ74" s="5">
        <v>1</v>
      </c>
      <c r="AR74" s="5"/>
      <c r="AS74" s="6"/>
      <c r="AT74" s="7"/>
      <c r="AU74" s="5"/>
      <c r="AV74" s="5"/>
      <c r="AW74" s="5"/>
    </row>
    <row r="75" spans="3:49" x14ac:dyDescent="0.35">
      <c r="C75" s="5">
        <v>2</v>
      </c>
      <c r="D75" s="5"/>
      <c r="E75" s="6"/>
      <c r="F75" s="7"/>
      <c r="G75" s="5"/>
      <c r="H75" s="5"/>
      <c r="I75" s="5"/>
      <c r="J75" s="1"/>
      <c r="K75" s="5">
        <v>2</v>
      </c>
      <c r="L75" s="5">
        <v>18.600000000000001</v>
      </c>
      <c r="M75" s="6">
        <v>51</v>
      </c>
      <c r="N75" s="7">
        <v>4.6100000000000003</v>
      </c>
      <c r="O75" s="5">
        <v>7.9</v>
      </c>
      <c r="P75" s="5"/>
      <c r="Q75" s="5">
        <v>823</v>
      </c>
      <c r="R75" s="1"/>
      <c r="S75" s="5">
        <v>2</v>
      </c>
      <c r="T75" s="5"/>
      <c r="U75" s="6"/>
      <c r="V75" s="7"/>
      <c r="W75" s="5"/>
      <c r="X75" s="5"/>
      <c r="Y75" s="5"/>
      <c r="Z75" s="1"/>
      <c r="AA75" s="5">
        <v>2</v>
      </c>
      <c r="AB75" s="5"/>
      <c r="AC75" s="6"/>
      <c r="AD75" s="7"/>
      <c r="AE75" s="5"/>
      <c r="AF75" s="5"/>
      <c r="AG75" s="5"/>
      <c r="AH75" s="1"/>
      <c r="AI75" s="5">
        <v>2</v>
      </c>
      <c r="AJ75" s="5">
        <v>18.600000000000001</v>
      </c>
      <c r="AK75" s="6">
        <v>69.5</v>
      </c>
      <c r="AL75" s="7">
        <v>6.27</v>
      </c>
      <c r="AM75" s="5">
        <v>8</v>
      </c>
      <c r="AN75" s="5"/>
      <c r="AO75" s="5">
        <v>828</v>
      </c>
      <c r="AP75" s="1"/>
      <c r="AQ75" s="5">
        <v>2</v>
      </c>
      <c r="AR75" s="5"/>
      <c r="AS75" s="6"/>
      <c r="AT75" s="7"/>
      <c r="AU75" s="5"/>
      <c r="AV75" s="5"/>
      <c r="AW75" s="5"/>
    </row>
    <row r="76" spans="3:49" x14ac:dyDescent="0.35">
      <c r="C76" s="9">
        <v>3</v>
      </c>
      <c r="D76" s="9"/>
      <c r="E76" s="10"/>
      <c r="F76" s="11"/>
      <c r="G76" s="9"/>
      <c r="H76" s="9"/>
      <c r="I76" s="9"/>
      <c r="J76" s="1"/>
      <c r="K76" s="9">
        <v>3</v>
      </c>
      <c r="L76" s="9">
        <v>14.4</v>
      </c>
      <c r="M76" s="10">
        <v>8.1</v>
      </c>
      <c r="N76" s="11">
        <v>0.81</v>
      </c>
      <c r="O76" s="9">
        <v>7.4</v>
      </c>
      <c r="P76" s="9"/>
      <c r="Q76" s="9">
        <v>902</v>
      </c>
      <c r="R76" s="1"/>
      <c r="S76" s="9">
        <v>3</v>
      </c>
      <c r="T76" s="9"/>
      <c r="U76" s="10"/>
      <c r="V76" s="11"/>
      <c r="W76" s="9"/>
      <c r="X76" s="9"/>
      <c r="Y76" s="9"/>
      <c r="Z76" s="1"/>
      <c r="AA76" s="9">
        <v>3</v>
      </c>
      <c r="AB76" s="9"/>
      <c r="AC76" s="10"/>
      <c r="AD76" s="11"/>
      <c r="AE76" s="9"/>
      <c r="AF76" s="9"/>
      <c r="AG76" s="9"/>
      <c r="AH76" s="1"/>
      <c r="AI76" s="9">
        <v>3</v>
      </c>
      <c r="AJ76" s="9">
        <v>14.8</v>
      </c>
      <c r="AK76" s="10">
        <v>43.8</v>
      </c>
      <c r="AL76" s="11">
        <v>3.98</v>
      </c>
      <c r="AM76" s="9">
        <v>7.44</v>
      </c>
      <c r="AN76" s="9"/>
      <c r="AO76" s="9">
        <v>870</v>
      </c>
      <c r="AP76" s="1"/>
      <c r="AQ76" s="9">
        <v>3</v>
      </c>
      <c r="AR76" s="9"/>
      <c r="AS76" s="10"/>
      <c r="AT76" s="11"/>
      <c r="AU76" s="9"/>
      <c r="AV76" s="9"/>
      <c r="AW76" s="9"/>
    </row>
    <row r="77" spans="3:49" x14ac:dyDescent="0.35">
      <c r="C77" s="13"/>
      <c r="D77" s="57"/>
      <c r="E77" s="57"/>
      <c r="F77" s="57"/>
      <c r="G77" s="57"/>
      <c r="H77" s="57"/>
      <c r="I77" s="14"/>
      <c r="J77" s="1"/>
      <c r="K77" s="13"/>
      <c r="L77" s="57"/>
      <c r="M77" s="57"/>
      <c r="N77" s="57"/>
      <c r="O77" s="57"/>
      <c r="P77" s="57"/>
      <c r="Q77" s="14"/>
      <c r="R77" s="1"/>
      <c r="S77" s="13"/>
      <c r="T77" s="57"/>
      <c r="U77" s="57"/>
      <c r="V77" s="57"/>
      <c r="W77" s="57"/>
      <c r="X77" s="57"/>
      <c r="Y77" s="14"/>
      <c r="Z77" s="1"/>
      <c r="AA77" s="13"/>
      <c r="AB77" s="57"/>
      <c r="AC77" s="57"/>
      <c r="AD77" s="57"/>
      <c r="AE77" s="57"/>
      <c r="AF77" s="57"/>
      <c r="AG77" s="14"/>
      <c r="AH77" s="1"/>
      <c r="AI77" s="13"/>
      <c r="AJ77" s="57"/>
      <c r="AK77" s="57"/>
      <c r="AL77" s="57"/>
      <c r="AM77" s="57"/>
      <c r="AN77" s="57"/>
      <c r="AO77" s="14"/>
      <c r="AP77" s="1"/>
      <c r="AQ77" s="13"/>
      <c r="AR77" s="57"/>
      <c r="AS77" s="57"/>
      <c r="AT77" s="57"/>
      <c r="AU77" s="57"/>
      <c r="AV77" s="57"/>
      <c r="AW77" s="14"/>
    </row>
    <row r="78" spans="3:49" x14ac:dyDescent="0.35">
      <c r="C78" s="13" t="s">
        <v>12</v>
      </c>
      <c r="D78" s="14"/>
      <c r="E78" s="15">
        <v>0.8</v>
      </c>
      <c r="F78" s="16"/>
      <c r="G78" s="17"/>
      <c r="H78" s="17"/>
      <c r="I78" s="18"/>
      <c r="J78" s="1"/>
      <c r="K78" s="13" t="s">
        <v>12</v>
      </c>
      <c r="L78" s="14"/>
      <c r="M78" s="15">
        <v>0.8</v>
      </c>
      <c r="N78" s="16"/>
      <c r="O78" s="17"/>
      <c r="P78" s="17"/>
      <c r="Q78" s="18"/>
      <c r="R78" s="1"/>
      <c r="S78" s="13" t="s">
        <v>12</v>
      </c>
      <c r="T78" s="14"/>
      <c r="U78" s="15">
        <v>0.7</v>
      </c>
      <c r="V78" s="16"/>
      <c r="W78" s="17"/>
      <c r="X78" s="17"/>
      <c r="Y78" s="18"/>
      <c r="Z78" s="1"/>
      <c r="AA78" s="13" t="s">
        <v>12</v>
      </c>
      <c r="AB78" s="14"/>
      <c r="AC78" s="15">
        <v>0.75</v>
      </c>
      <c r="AD78" s="16"/>
      <c r="AE78" s="17"/>
      <c r="AF78" s="17"/>
      <c r="AG78" s="18"/>
      <c r="AH78" s="1"/>
      <c r="AI78" s="13" t="s">
        <v>12</v>
      </c>
      <c r="AJ78" s="14"/>
      <c r="AK78" s="15">
        <v>0.7</v>
      </c>
      <c r="AL78" s="16"/>
      <c r="AM78" s="17"/>
      <c r="AN78" s="17"/>
      <c r="AO78" s="18"/>
      <c r="AP78" s="1"/>
      <c r="AQ78" s="13" t="s">
        <v>12</v>
      </c>
      <c r="AR78" s="14"/>
      <c r="AS78" s="15">
        <v>0.6</v>
      </c>
      <c r="AT78" s="16"/>
      <c r="AU78" s="17"/>
      <c r="AV78" s="17"/>
      <c r="AW78" s="18"/>
    </row>
    <row r="79" spans="3:49" x14ac:dyDescent="0.35">
      <c r="C79" s="13" t="s">
        <v>14</v>
      </c>
      <c r="D79" s="14"/>
      <c r="E79" s="15">
        <v>3.4</v>
      </c>
      <c r="F79" s="22"/>
      <c r="G79" s="23"/>
      <c r="H79" s="23"/>
      <c r="I79" s="24"/>
      <c r="J79" s="1"/>
      <c r="K79" s="13" t="s">
        <v>14</v>
      </c>
      <c r="L79" s="14"/>
      <c r="M79" s="15">
        <v>3.4</v>
      </c>
      <c r="N79" s="22"/>
      <c r="O79" s="23"/>
      <c r="P79" s="23"/>
      <c r="Q79" s="24"/>
      <c r="R79" s="1"/>
      <c r="S79" s="13" t="s">
        <v>14</v>
      </c>
      <c r="T79" s="14"/>
      <c r="U79" s="15">
        <v>2.8</v>
      </c>
      <c r="V79" s="22"/>
      <c r="W79" s="23"/>
      <c r="X79" s="23"/>
      <c r="Y79" s="24"/>
      <c r="Z79" s="1"/>
      <c r="AA79" s="13" t="s">
        <v>14</v>
      </c>
      <c r="AB79" s="14"/>
      <c r="AC79" s="15">
        <v>2.8</v>
      </c>
      <c r="AD79" s="22"/>
      <c r="AE79" s="23"/>
      <c r="AF79" s="23"/>
      <c r="AG79" s="24"/>
      <c r="AH79" s="1"/>
      <c r="AI79" s="13" t="s">
        <v>14</v>
      </c>
      <c r="AJ79" s="14"/>
      <c r="AK79" s="15">
        <v>3.4</v>
      </c>
      <c r="AL79" s="22"/>
      <c r="AM79" s="23"/>
      <c r="AN79" s="23"/>
      <c r="AO79" s="24"/>
      <c r="AP79" s="1"/>
      <c r="AQ79" s="13" t="s">
        <v>14</v>
      </c>
      <c r="AR79" s="14"/>
      <c r="AS79" s="15">
        <v>2.5</v>
      </c>
      <c r="AT79" s="22"/>
      <c r="AU79" s="23"/>
      <c r="AV79" s="23"/>
      <c r="AW79" s="24"/>
    </row>
    <row r="80" spans="3:49" x14ac:dyDescent="0.35">
      <c r="C80" s="13" t="s">
        <v>15</v>
      </c>
      <c r="D80" s="14"/>
      <c r="E80" s="15">
        <v>13.8</v>
      </c>
      <c r="F80" s="22"/>
      <c r="G80" s="23"/>
      <c r="H80" s="23"/>
      <c r="I80" s="24"/>
      <c r="J80" s="1"/>
      <c r="K80" s="13" t="s">
        <v>15</v>
      </c>
      <c r="L80" s="14"/>
      <c r="M80" s="15">
        <v>13.3</v>
      </c>
      <c r="N80" s="22"/>
      <c r="O80" s="23"/>
      <c r="P80" s="23"/>
      <c r="Q80" s="24"/>
      <c r="R80" s="1"/>
      <c r="S80" s="13" t="s">
        <v>15</v>
      </c>
      <c r="T80" s="14"/>
      <c r="U80" s="15">
        <v>13.8</v>
      </c>
      <c r="V80" s="22"/>
      <c r="W80" s="23"/>
      <c r="X80" s="23"/>
      <c r="Y80" s="24"/>
      <c r="Z80" s="1"/>
      <c r="AA80" s="13" t="s">
        <v>15</v>
      </c>
      <c r="AB80" s="14"/>
      <c r="AC80" s="15">
        <v>14.1</v>
      </c>
      <c r="AD80" s="22"/>
      <c r="AE80" s="23"/>
      <c r="AF80" s="23"/>
      <c r="AG80" s="24"/>
      <c r="AH80" s="1"/>
      <c r="AI80" s="13" t="s">
        <v>15</v>
      </c>
      <c r="AJ80" s="14"/>
      <c r="AK80" s="15">
        <v>14.6</v>
      </c>
      <c r="AL80" s="22"/>
      <c r="AM80" s="23"/>
      <c r="AN80" s="23"/>
      <c r="AO80" s="24"/>
      <c r="AP80" s="1"/>
      <c r="AQ80" s="13" t="s">
        <v>15</v>
      </c>
      <c r="AR80" s="14"/>
      <c r="AS80" s="15">
        <v>14.8</v>
      </c>
      <c r="AT80" s="22"/>
      <c r="AU80" s="23"/>
      <c r="AV80" s="23"/>
      <c r="AW80" s="24"/>
    </row>
    <row r="81" spans="3:49" x14ac:dyDescent="0.35">
      <c r="C81" s="13" t="s">
        <v>16</v>
      </c>
      <c r="D81" s="14"/>
      <c r="E81" s="15">
        <v>4.5999999999999996</v>
      </c>
      <c r="F81" s="22"/>
      <c r="G81" s="23"/>
      <c r="H81" s="23"/>
      <c r="I81" s="24"/>
      <c r="J81" s="1"/>
      <c r="K81" s="13" t="s">
        <v>16</v>
      </c>
      <c r="L81" s="14"/>
      <c r="M81" s="15">
        <v>4.9000000000000004</v>
      </c>
      <c r="N81" s="22"/>
      <c r="O81" s="23"/>
      <c r="P81" s="23"/>
      <c r="Q81" s="24"/>
      <c r="R81" s="1"/>
      <c r="S81" s="13" t="s">
        <v>16</v>
      </c>
      <c r="T81" s="14"/>
      <c r="U81" s="15">
        <v>4.5</v>
      </c>
      <c r="V81" s="22"/>
      <c r="W81" s="23"/>
      <c r="X81" s="23"/>
      <c r="Y81" s="24"/>
      <c r="Z81" s="1"/>
      <c r="AA81" s="13" t="s">
        <v>16</v>
      </c>
      <c r="AB81" s="14"/>
      <c r="AC81" s="15">
        <v>5.3</v>
      </c>
      <c r="AD81" s="22"/>
      <c r="AE81" s="23"/>
      <c r="AF81" s="23"/>
      <c r="AG81" s="24"/>
      <c r="AH81" s="1"/>
      <c r="AI81" s="13" t="s">
        <v>16</v>
      </c>
      <c r="AJ81" s="14"/>
      <c r="AK81" s="15">
        <v>6.8</v>
      </c>
      <c r="AL81" s="22"/>
      <c r="AM81" s="23"/>
      <c r="AN81" s="23"/>
      <c r="AO81" s="24"/>
      <c r="AP81" s="1"/>
      <c r="AQ81" s="13" t="s">
        <v>16</v>
      </c>
      <c r="AR81" s="14"/>
      <c r="AS81" s="15">
        <v>6.8</v>
      </c>
      <c r="AT81" s="22"/>
      <c r="AU81" s="23"/>
      <c r="AV81" s="23"/>
      <c r="AW81" s="24"/>
    </row>
    <row r="82" spans="3:49" x14ac:dyDescent="0.35">
      <c r="C82" s="13" t="s">
        <v>17</v>
      </c>
      <c r="D82" s="14"/>
      <c r="E82" s="15">
        <v>24.5</v>
      </c>
      <c r="F82" s="26"/>
      <c r="G82" s="27"/>
      <c r="H82" s="27"/>
      <c r="I82" s="28"/>
      <c r="J82" s="29"/>
      <c r="K82" s="13" t="s">
        <v>17</v>
      </c>
      <c r="L82" s="14"/>
      <c r="M82" s="15">
        <v>22.3</v>
      </c>
      <c r="N82" s="26"/>
      <c r="O82" s="27"/>
      <c r="P82" s="27"/>
      <c r="Q82" s="28"/>
      <c r="R82" s="29"/>
      <c r="S82" s="13" t="s">
        <v>17</v>
      </c>
      <c r="T82" s="14"/>
      <c r="U82" s="15">
        <v>23.9</v>
      </c>
      <c r="V82" s="26"/>
      <c r="W82" s="27"/>
      <c r="X82" s="27"/>
      <c r="Y82" s="28"/>
      <c r="Z82" s="29"/>
      <c r="AA82" s="13" t="s">
        <v>17</v>
      </c>
      <c r="AB82" s="14"/>
      <c r="AC82" s="15">
        <v>25.1</v>
      </c>
      <c r="AD82" s="26"/>
      <c r="AE82" s="27"/>
      <c r="AF82" s="27"/>
      <c r="AG82" s="28"/>
      <c r="AH82" s="29"/>
      <c r="AI82" s="13" t="s">
        <v>17</v>
      </c>
      <c r="AJ82" s="14"/>
      <c r="AK82" s="15">
        <v>27.1</v>
      </c>
      <c r="AL82" s="26"/>
      <c r="AM82" s="27"/>
      <c r="AN82" s="27"/>
      <c r="AO82" s="28"/>
      <c r="AP82" s="29"/>
      <c r="AQ82" s="13" t="s">
        <v>17</v>
      </c>
      <c r="AR82" s="14"/>
      <c r="AS82" s="15">
        <v>25</v>
      </c>
      <c r="AT82" s="26"/>
      <c r="AU82" s="27"/>
      <c r="AV82" s="27"/>
      <c r="AW82" s="28"/>
    </row>
    <row r="86" spans="3:49" x14ac:dyDescent="0.35">
      <c r="C86" s="104">
        <v>41479</v>
      </c>
      <c r="D86" s="57"/>
      <c r="E86" s="57"/>
      <c r="F86" s="57"/>
      <c r="G86" s="57"/>
      <c r="H86" s="57"/>
      <c r="I86" s="57"/>
      <c r="J86" s="57"/>
      <c r="K86" s="104">
        <v>41479</v>
      </c>
      <c r="L86" s="57"/>
      <c r="M86" s="57"/>
      <c r="N86" s="57"/>
      <c r="O86" s="57"/>
      <c r="P86" s="57"/>
      <c r="Q86" s="57"/>
      <c r="R86" s="57"/>
      <c r="S86" s="104">
        <v>41479</v>
      </c>
      <c r="T86" s="57"/>
      <c r="U86" s="57"/>
      <c r="V86" s="57"/>
      <c r="W86" s="57"/>
      <c r="X86" s="57"/>
      <c r="Y86" s="57"/>
      <c r="Z86" s="57"/>
      <c r="AA86" s="104">
        <v>41479</v>
      </c>
      <c r="AB86" s="57"/>
      <c r="AC86" s="57"/>
      <c r="AD86" s="57"/>
      <c r="AE86" s="57"/>
      <c r="AF86" s="57"/>
      <c r="AG86" s="57"/>
      <c r="AH86" s="57"/>
      <c r="AI86" s="104">
        <v>41479</v>
      </c>
      <c r="AJ86" s="57"/>
      <c r="AK86" s="57"/>
      <c r="AL86" s="57"/>
      <c r="AM86" s="57"/>
      <c r="AN86" s="57"/>
      <c r="AO86" s="57"/>
      <c r="AP86" s="57"/>
      <c r="AQ86" s="104">
        <v>41479</v>
      </c>
      <c r="AR86" s="57"/>
      <c r="AS86" s="57"/>
      <c r="AT86" s="57"/>
      <c r="AU86" s="57"/>
      <c r="AV86" s="57"/>
      <c r="AW86" s="14"/>
    </row>
    <row r="87" spans="3:49" x14ac:dyDescent="0.35">
      <c r="C87" s="58">
        <v>6</v>
      </c>
      <c r="D87" s="59"/>
      <c r="E87" s="59"/>
      <c r="F87" s="59"/>
      <c r="G87" s="59"/>
      <c r="H87" s="59"/>
      <c r="I87" s="60"/>
      <c r="J87" s="1"/>
      <c r="K87" s="58">
        <v>7</v>
      </c>
      <c r="L87" s="59"/>
      <c r="M87" s="59"/>
      <c r="N87" s="59"/>
      <c r="O87" s="59"/>
      <c r="P87" s="59"/>
      <c r="Q87" s="60"/>
      <c r="R87" s="1"/>
      <c r="S87" s="58">
        <v>8</v>
      </c>
      <c r="T87" s="59"/>
      <c r="U87" s="59"/>
      <c r="V87" s="59"/>
      <c r="W87" s="59"/>
      <c r="X87" s="59"/>
      <c r="Y87" s="60"/>
      <c r="Z87" s="1"/>
      <c r="AA87" s="58">
        <v>9</v>
      </c>
      <c r="AB87" s="59"/>
      <c r="AC87" s="59"/>
      <c r="AD87" s="59"/>
      <c r="AE87" s="59"/>
      <c r="AF87" s="59"/>
      <c r="AG87" s="60"/>
      <c r="AH87" s="1"/>
      <c r="AI87" s="58">
        <v>10</v>
      </c>
      <c r="AJ87" s="59"/>
      <c r="AK87" s="59"/>
      <c r="AL87" s="59"/>
      <c r="AM87" s="59"/>
      <c r="AN87" s="59"/>
      <c r="AO87" s="60"/>
      <c r="AP87" s="1"/>
      <c r="AQ87" s="58">
        <v>11</v>
      </c>
      <c r="AR87" s="59"/>
      <c r="AS87" s="59"/>
      <c r="AT87" s="59"/>
      <c r="AU87" s="59"/>
      <c r="AV87" s="59"/>
      <c r="AW87" s="60"/>
    </row>
    <row r="88" spans="3:49" x14ac:dyDescent="0.35">
      <c r="C88" s="2" t="s">
        <v>0</v>
      </c>
      <c r="D88" s="2" t="s">
        <v>1</v>
      </c>
      <c r="E88" s="63" t="s">
        <v>2</v>
      </c>
      <c r="F88" s="64"/>
      <c r="G88" s="3" t="s">
        <v>3</v>
      </c>
      <c r="H88" s="2" t="s">
        <v>4</v>
      </c>
      <c r="I88" s="2" t="s">
        <v>5</v>
      </c>
      <c r="J88" s="1"/>
      <c r="K88" s="2" t="s">
        <v>0</v>
      </c>
      <c r="L88" s="2" t="s">
        <v>1</v>
      </c>
      <c r="M88" s="63" t="s">
        <v>2</v>
      </c>
      <c r="N88" s="64"/>
      <c r="O88" s="3" t="s">
        <v>3</v>
      </c>
      <c r="P88" s="2" t="s">
        <v>4</v>
      </c>
      <c r="Q88" s="2" t="s">
        <v>5</v>
      </c>
      <c r="R88" s="1"/>
      <c r="S88" s="2" t="s">
        <v>0</v>
      </c>
      <c r="T88" s="2" t="s">
        <v>1</v>
      </c>
      <c r="U88" s="63" t="s">
        <v>2</v>
      </c>
      <c r="V88" s="64"/>
      <c r="W88" s="3" t="s">
        <v>3</v>
      </c>
      <c r="X88" s="2" t="s">
        <v>4</v>
      </c>
      <c r="Y88" s="2" t="s">
        <v>5</v>
      </c>
      <c r="Z88" s="1"/>
      <c r="AA88" s="2" t="s">
        <v>0</v>
      </c>
      <c r="AB88" s="2" t="s">
        <v>1</v>
      </c>
      <c r="AC88" s="63" t="s">
        <v>2</v>
      </c>
      <c r="AD88" s="64"/>
      <c r="AE88" s="3" t="s">
        <v>3</v>
      </c>
      <c r="AF88" s="2" t="s">
        <v>4</v>
      </c>
      <c r="AG88" s="2" t="s">
        <v>5</v>
      </c>
      <c r="AH88" s="1"/>
      <c r="AI88" s="2" t="s">
        <v>0</v>
      </c>
      <c r="AJ88" s="2" t="s">
        <v>1</v>
      </c>
      <c r="AK88" s="63" t="s">
        <v>2</v>
      </c>
      <c r="AL88" s="64"/>
      <c r="AM88" s="3" t="s">
        <v>3</v>
      </c>
      <c r="AN88" s="2" t="s">
        <v>4</v>
      </c>
      <c r="AO88" s="2" t="s">
        <v>5</v>
      </c>
      <c r="AP88" s="1"/>
      <c r="AQ88" s="2" t="s">
        <v>0</v>
      </c>
      <c r="AR88" s="2" t="s">
        <v>1</v>
      </c>
      <c r="AS88" s="63" t="s">
        <v>2</v>
      </c>
      <c r="AT88" s="64"/>
      <c r="AU88" s="3" t="s">
        <v>3</v>
      </c>
      <c r="AV88" s="2" t="s">
        <v>4</v>
      </c>
      <c r="AW88" s="2" t="s">
        <v>5</v>
      </c>
    </row>
    <row r="89" spans="3:49" x14ac:dyDescent="0.35">
      <c r="C89" s="5" t="s">
        <v>6</v>
      </c>
      <c r="D89" s="5" t="s">
        <v>7</v>
      </c>
      <c r="E89" s="6" t="s">
        <v>8</v>
      </c>
      <c r="F89" s="7" t="s">
        <v>9</v>
      </c>
      <c r="G89" s="5"/>
      <c r="H89" s="5" t="s">
        <v>10</v>
      </c>
      <c r="I89" s="5" t="s">
        <v>11</v>
      </c>
      <c r="J89" s="1"/>
      <c r="K89" s="5" t="s">
        <v>6</v>
      </c>
      <c r="L89" s="5" t="s">
        <v>7</v>
      </c>
      <c r="M89" s="6" t="s">
        <v>8</v>
      </c>
      <c r="N89" s="7" t="s">
        <v>9</v>
      </c>
      <c r="O89" s="5"/>
      <c r="P89" s="5" t="s">
        <v>10</v>
      </c>
      <c r="Q89" s="5" t="s">
        <v>11</v>
      </c>
      <c r="R89" s="1"/>
      <c r="S89" s="5" t="s">
        <v>6</v>
      </c>
      <c r="T89" s="5" t="s">
        <v>7</v>
      </c>
      <c r="U89" s="6" t="s">
        <v>8</v>
      </c>
      <c r="V89" s="7" t="s">
        <v>9</v>
      </c>
      <c r="W89" s="5"/>
      <c r="X89" s="5" t="s">
        <v>10</v>
      </c>
      <c r="Y89" s="5" t="s">
        <v>11</v>
      </c>
      <c r="Z89" s="1"/>
      <c r="AA89" s="5" t="s">
        <v>6</v>
      </c>
      <c r="AB89" s="5" t="s">
        <v>7</v>
      </c>
      <c r="AC89" s="6" t="s">
        <v>8</v>
      </c>
      <c r="AD89" s="7" t="s">
        <v>9</v>
      </c>
      <c r="AE89" s="5"/>
      <c r="AF89" s="5" t="s">
        <v>10</v>
      </c>
      <c r="AG89" s="5" t="s">
        <v>11</v>
      </c>
      <c r="AH89" s="1"/>
      <c r="AI89" s="5" t="s">
        <v>6</v>
      </c>
      <c r="AJ89" s="5" t="s">
        <v>7</v>
      </c>
      <c r="AK89" s="6" t="s">
        <v>8</v>
      </c>
      <c r="AL89" s="7" t="s">
        <v>9</v>
      </c>
      <c r="AM89" s="5"/>
      <c r="AN89" s="5" t="s">
        <v>10</v>
      </c>
      <c r="AO89" s="5" t="s">
        <v>11</v>
      </c>
      <c r="AP89" s="1"/>
      <c r="AQ89" s="5" t="s">
        <v>6</v>
      </c>
      <c r="AR89" s="5" t="s">
        <v>7</v>
      </c>
      <c r="AS89" s="6" t="s">
        <v>8</v>
      </c>
      <c r="AT89" s="7" t="s">
        <v>9</v>
      </c>
      <c r="AU89" s="5"/>
      <c r="AV89" s="5" t="s">
        <v>10</v>
      </c>
      <c r="AW89" s="5" t="s">
        <v>11</v>
      </c>
    </row>
    <row r="90" spans="3:49" x14ac:dyDescent="0.35">
      <c r="C90" s="5">
        <v>0</v>
      </c>
      <c r="D90" s="5"/>
      <c r="E90" s="6"/>
      <c r="F90" s="7"/>
      <c r="G90" s="5"/>
      <c r="H90" s="5"/>
      <c r="I90" s="5"/>
      <c r="J90" s="1"/>
      <c r="K90" s="5">
        <v>0</v>
      </c>
      <c r="L90" s="5">
        <v>24.4</v>
      </c>
      <c r="M90" s="6">
        <v>134</v>
      </c>
      <c r="N90" s="7">
        <v>11.15</v>
      </c>
      <c r="O90" s="5">
        <v>8.77</v>
      </c>
      <c r="P90" s="5"/>
      <c r="Q90" s="5">
        <v>825</v>
      </c>
      <c r="R90" s="1"/>
      <c r="S90" s="5">
        <v>0</v>
      </c>
      <c r="T90" s="5"/>
      <c r="U90" s="6"/>
      <c r="V90" s="7"/>
      <c r="W90" s="5"/>
      <c r="X90" s="5"/>
      <c r="Y90" s="5"/>
      <c r="Z90" s="1"/>
      <c r="AA90" s="5">
        <v>0</v>
      </c>
      <c r="AB90" s="5"/>
      <c r="AC90" s="6"/>
      <c r="AD90" s="7"/>
      <c r="AE90" s="5"/>
      <c r="AF90" s="5"/>
      <c r="AG90" s="5"/>
      <c r="AH90" s="1"/>
      <c r="AI90" s="5">
        <v>0</v>
      </c>
      <c r="AJ90" s="5">
        <v>23.8</v>
      </c>
      <c r="AK90" s="6">
        <v>130.30000000000001</v>
      </c>
      <c r="AL90" s="7">
        <v>10.82</v>
      </c>
      <c r="AM90" s="5">
        <v>8.73</v>
      </c>
      <c r="AN90" s="5"/>
      <c r="AO90" s="5">
        <v>834</v>
      </c>
      <c r="AP90" s="1"/>
      <c r="AQ90" s="5">
        <v>0</v>
      </c>
      <c r="AR90" s="5"/>
      <c r="AS90" s="6"/>
      <c r="AT90" s="7"/>
      <c r="AU90" s="5"/>
      <c r="AV90" s="5"/>
      <c r="AW90" s="5"/>
    </row>
    <row r="91" spans="3:49" x14ac:dyDescent="0.35">
      <c r="C91" s="5">
        <v>1</v>
      </c>
      <c r="D91" s="5"/>
      <c r="E91" s="6"/>
      <c r="F91" s="7"/>
      <c r="G91" s="5"/>
      <c r="H91" s="5"/>
      <c r="I91" s="5"/>
      <c r="J91" s="1"/>
      <c r="K91" s="5">
        <v>1</v>
      </c>
      <c r="L91" s="5">
        <v>23.6</v>
      </c>
      <c r="M91" s="6">
        <v>130</v>
      </c>
      <c r="N91" s="7">
        <v>10.96</v>
      </c>
      <c r="O91" s="5">
        <v>8.75</v>
      </c>
      <c r="P91" s="5"/>
      <c r="Q91" s="5">
        <v>838</v>
      </c>
      <c r="R91" s="1"/>
      <c r="S91" s="5">
        <v>1</v>
      </c>
      <c r="T91" s="5"/>
      <c r="U91" s="6"/>
      <c r="V91" s="7"/>
      <c r="W91" s="5"/>
      <c r="X91" s="5"/>
      <c r="Y91" s="5"/>
      <c r="Z91" s="1"/>
      <c r="AA91" s="5">
        <v>1</v>
      </c>
      <c r="AB91" s="5"/>
      <c r="AC91" s="6"/>
      <c r="AD91" s="7"/>
      <c r="AE91" s="5"/>
      <c r="AF91" s="5"/>
      <c r="AG91" s="5"/>
      <c r="AH91" s="1"/>
      <c r="AI91" s="5">
        <v>1</v>
      </c>
      <c r="AJ91" s="5">
        <v>23.6</v>
      </c>
      <c r="AK91" s="6">
        <v>102.8</v>
      </c>
      <c r="AL91" s="7">
        <v>8.86</v>
      </c>
      <c r="AM91" s="5">
        <v>8.49</v>
      </c>
      <c r="AN91" s="5"/>
      <c r="AO91" s="5">
        <v>822</v>
      </c>
      <c r="AP91" s="1"/>
      <c r="AQ91" s="5">
        <v>1</v>
      </c>
      <c r="AR91" s="5"/>
      <c r="AS91" s="6"/>
      <c r="AT91" s="7"/>
      <c r="AU91" s="5"/>
      <c r="AV91" s="5"/>
      <c r="AW91" s="5"/>
    </row>
    <row r="92" spans="3:49" x14ac:dyDescent="0.35">
      <c r="C92" s="5">
        <v>2</v>
      </c>
      <c r="D92" s="5"/>
      <c r="E92" s="6"/>
      <c r="F92" s="7"/>
      <c r="G92" s="5"/>
      <c r="H92" s="5"/>
      <c r="I92" s="5"/>
      <c r="J92" s="1"/>
      <c r="K92" s="5">
        <v>2</v>
      </c>
      <c r="L92" s="5">
        <v>19</v>
      </c>
      <c r="M92" s="6">
        <v>38.4</v>
      </c>
      <c r="N92" s="7">
        <v>3.47</v>
      </c>
      <c r="O92" s="5">
        <v>7.89</v>
      </c>
      <c r="P92" s="5"/>
      <c r="Q92" s="5">
        <v>846</v>
      </c>
      <c r="R92" s="1"/>
      <c r="S92" s="5">
        <v>2</v>
      </c>
      <c r="T92" s="5"/>
      <c r="U92" s="6"/>
      <c r="V92" s="7"/>
      <c r="W92" s="5"/>
      <c r="X92" s="5"/>
      <c r="Y92" s="5"/>
      <c r="Z92" s="1"/>
      <c r="AA92" s="5">
        <v>2</v>
      </c>
      <c r="AB92" s="5"/>
      <c r="AC92" s="6"/>
      <c r="AD92" s="7"/>
      <c r="AE92" s="5"/>
      <c r="AF92" s="5"/>
      <c r="AG92" s="5"/>
      <c r="AH92" s="1"/>
      <c r="AI92" s="5">
        <v>2</v>
      </c>
      <c r="AJ92" s="5">
        <v>20</v>
      </c>
      <c r="AK92" s="6">
        <v>50.2</v>
      </c>
      <c r="AL92" s="7">
        <v>4.42</v>
      </c>
      <c r="AM92" s="5">
        <v>7.88</v>
      </c>
      <c r="AN92" s="5"/>
      <c r="AO92" s="5">
        <v>849</v>
      </c>
      <c r="AP92" s="1"/>
      <c r="AQ92" s="5">
        <v>2</v>
      </c>
      <c r="AR92" s="5"/>
      <c r="AS92" s="6"/>
      <c r="AT92" s="7"/>
      <c r="AU92" s="5"/>
      <c r="AV92" s="5"/>
      <c r="AW92" s="5"/>
    </row>
    <row r="93" spans="3:49" x14ac:dyDescent="0.35">
      <c r="C93" s="9">
        <v>3</v>
      </c>
      <c r="D93" s="9"/>
      <c r="E93" s="10"/>
      <c r="F93" s="11"/>
      <c r="G93" s="9"/>
      <c r="H93" s="9"/>
      <c r="I93" s="9"/>
      <c r="J93" s="1"/>
      <c r="K93" s="9">
        <v>3</v>
      </c>
      <c r="L93" s="9">
        <v>12.8</v>
      </c>
      <c r="M93" s="10">
        <v>3.1</v>
      </c>
      <c r="N93" s="11">
        <v>0.31</v>
      </c>
      <c r="O93" s="9">
        <v>7.35</v>
      </c>
      <c r="P93" s="9"/>
      <c r="Q93" s="9">
        <v>913</v>
      </c>
      <c r="R93" s="1"/>
      <c r="S93" s="9">
        <v>3</v>
      </c>
      <c r="T93" s="9"/>
      <c r="U93" s="10"/>
      <c r="V93" s="11"/>
      <c r="W93" s="9"/>
      <c r="X93" s="9"/>
      <c r="Y93" s="9"/>
      <c r="Z93" s="1"/>
      <c r="AA93" s="9">
        <v>3</v>
      </c>
      <c r="AB93" s="9"/>
      <c r="AC93" s="10"/>
      <c r="AD93" s="11"/>
      <c r="AE93" s="9"/>
      <c r="AF93" s="9"/>
      <c r="AG93" s="9"/>
      <c r="AH93" s="1"/>
      <c r="AI93" s="9">
        <v>3</v>
      </c>
      <c r="AJ93" s="9">
        <v>15.8</v>
      </c>
      <c r="AK93" s="10">
        <v>21</v>
      </c>
      <c r="AL93" s="11">
        <v>1.97</v>
      </c>
      <c r="AM93" s="9">
        <v>7.38</v>
      </c>
      <c r="AN93" s="9"/>
      <c r="AO93" s="9">
        <v>922</v>
      </c>
      <c r="AP93" s="1"/>
      <c r="AQ93" s="9">
        <v>3</v>
      </c>
      <c r="AR93" s="9"/>
      <c r="AS93" s="10"/>
      <c r="AT93" s="11"/>
      <c r="AU93" s="9"/>
      <c r="AV93" s="9"/>
      <c r="AW93" s="9"/>
    </row>
    <row r="94" spans="3:49" x14ac:dyDescent="0.35">
      <c r="C94" s="13"/>
      <c r="D94" s="57"/>
      <c r="E94" s="57"/>
      <c r="F94" s="57"/>
      <c r="G94" s="57"/>
      <c r="H94" s="57"/>
      <c r="I94" s="14"/>
      <c r="J94" s="1"/>
      <c r="K94" s="13"/>
      <c r="L94" s="57"/>
      <c r="M94" s="57"/>
      <c r="N94" s="57"/>
      <c r="O94" s="57"/>
      <c r="P94" s="57"/>
      <c r="Q94" s="14"/>
      <c r="R94" s="1"/>
      <c r="S94" s="13"/>
      <c r="T94" s="57"/>
      <c r="U94" s="57"/>
      <c r="V94" s="57"/>
      <c r="W94" s="57"/>
      <c r="X94" s="57"/>
      <c r="Y94" s="14"/>
      <c r="Z94" s="1"/>
      <c r="AA94" s="13"/>
      <c r="AB94" s="57"/>
      <c r="AC94" s="57"/>
      <c r="AD94" s="57"/>
      <c r="AE94" s="57"/>
      <c r="AF94" s="57"/>
      <c r="AG94" s="14"/>
      <c r="AH94" s="1"/>
      <c r="AI94" s="13"/>
      <c r="AJ94" s="57"/>
      <c r="AK94" s="57"/>
      <c r="AL94" s="57"/>
      <c r="AM94" s="57"/>
      <c r="AN94" s="57"/>
      <c r="AO94" s="14"/>
      <c r="AP94" s="1"/>
      <c r="AQ94" s="13"/>
      <c r="AR94" s="57"/>
      <c r="AS94" s="57"/>
      <c r="AT94" s="57"/>
      <c r="AU94" s="57"/>
      <c r="AV94" s="57"/>
      <c r="AW94" s="14"/>
    </row>
    <row r="95" spans="3:49" x14ac:dyDescent="0.35">
      <c r="C95" s="13" t="s">
        <v>12</v>
      </c>
      <c r="D95" s="14"/>
      <c r="E95" s="15">
        <v>0.9</v>
      </c>
      <c r="F95" s="16"/>
      <c r="G95" s="17"/>
      <c r="H95" s="17"/>
      <c r="I95" s="18"/>
      <c r="J95" s="1"/>
      <c r="K95" s="13" t="s">
        <v>12</v>
      </c>
      <c r="L95" s="14"/>
      <c r="M95" s="15">
        <v>0.9</v>
      </c>
      <c r="N95" s="16"/>
      <c r="O95" s="17"/>
      <c r="P95" s="17"/>
      <c r="Q95" s="18"/>
      <c r="R95" s="1"/>
      <c r="S95" s="13" t="s">
        <v>12</v>
      </c>
      <c r="T95" s="14"/>
      <c r="U95" s="15">
        <v>0.9</v>
      </c>
      <c r="V95" s="16"/>
      <c r="W95" s="17"/>
      <c r="X95" s="17"/>
      <c r="Y95" s="18"/>
      <c r="Z95" s="1"/>
      <c r="AA95" s="13" t="s">
        <v>12</v>
      </c>
      <c r="AB95" s="14"/>
      <c r="AC95" s="15">
        <v>0.85</v>
      </c>
      <c r="AD95" s="16"/>
      <c r="AE95" s="17"/>
      <c r="AF95" s="17"/>
      <c r="AG95" s="18"/>
      <c r="AH95" s="1"/>
      <c r="AI95" s="13" t="s">
        <v>12</v>
      </c>
      <c r="AJ95" s="14"/>
      <c r="AK95" s="15">
        <v>0.8</v>
      </c>
      <c r="AL95" s="16"/>
      <c r="AM95" s="17"/>
      <c r="AN95" s="17"/>
      <c r="AO95" s="18"/>
      <c r="AP95" s="1"/>
      <c r="AQ95" s="13" t="s">
        <v>12</v>
      </c>
      <c r="AR95" s="14"/>
      <c r="AS95" s="15">
        <v>0.8</v>
      </c>
      <c r="AT95" s="16"/>
      <c r="AU95" s="17"/>
      <c r="AV95" s="17"/>
      <c r="AW95" s="18"/>
    </row>
    <row r="96" spans="3:49" x14ac:dyDescent="0.35">
      <c r="C96" s="13" t="s">
        <v>14</v>
      </c>
      <c r="D96" s="14"/>
      <c r="E96" s="15">
        <v>3.3</v>
      </c>
      <c r="F96" s="22"/>
      <c r="G96" s="23"/>
      <c r="H96" s="23"/>
      <c r="I96" s="24"/>
      <c r="J96" s="1"/>
      <c r="K96" s="13" t="s">
        <v>14</v>
      </c>
      <c r="L96" s="14"/>
      <c r="M96" s="15">
        <v>3.3</v>
      </c>
      <c r="N96" s="22"/>
      <c r="O96" s="23"/>
      <c r="P96" s="23"/>
      <c r="Q96" s="24"/>
      <c r="R96" s="1"/>
      <c r="S96" s="13" t="s">
        <v>14</v>
      </c>
      <c r="T96" s="14"/>
      <c r="U96" s="15">
        <v>2.8</v>
      </c>
      <c r="V96" s="22"/>
      <c r="W96" s="23"/>
      <c r="X96" s="23"/>
      <c r="Y96" s="24"/>
      <c r="Z96" s="1"/>
      <c r="AA96" s="13" t="s">
        <v>14</v>
      </c>
      <c r="AB96" s="14"/>
      <c r="AC96" s="15">
        <v>2.8</v>
      </c>
      <c r="AD96" s="22"/>
      <c r="AE96" s="23"/>
      <c r="AF96" s="23"/>
      <c r="AG96" s="24"/>
      <c r="AH96" s="1"/>
      <c r="AI96" s="13" t="s">
        <v>14</v>
      </c>
      <c r="AJ96" s="14"/>
      <c r="AK96" s="15">
        <v>3.2</v>
      </c>
      <c r="AL96" s="22"/>
      <c r="AM96" s="23"/>
      <c r="AN96" s="23"/>
      <c r="AO96" s="24"/>
      <c r="AP96" s="1"/>
      <c r="AQ96" s="13" t="s">
        <v>14</v>
      </c>
      <c r="AR96" s="14"/>
      <c r="AS96" s="15">
        <v>2.4</v>
      </c>
      <c r="AT96" s="22"/>
      <c r="AU96" s="23"/>
      <c r="AV96" s="23"/>
      <c r="AW96" s="24"/>
    </row>
    <row r="97" spans="3:49" x14ac:dyDescent="0.35">
      <c r="C97" s="13" t="s">
        <v>15</v>
      </c>
      <c r="D97" s="14"/>
      <c r="E97" s="15">
        <v>13.9</v>
      </c>
      <c r="F97" s="22"/>
      <c r="G97" s="23"/>
      <c r="H97" s="23"/>
      <c r="I97" s="24"/>
      <c r="J97" s="1"/>
      <c r="K97" s="13" t="s">
        <v>15</v>
      </c>
      <c r="L97" s="14"/>
      <c r="M97" s="15">
        <v>13</v>
      </c>
      <c r="N97" s="22"/>
      <c r="O97" s="23"/>
      <c r="P97" s="23"/>
      <c r="Q97" s="24"/>
      <c r="R97" s="1"/>
      <c r="S97" s="13" t="s">
        <v>15</v>
      </c>
      <c r="T97" s="14"/>
      <c r="U97" s="15">
        <v>13</v>
      </c>
      <c r="V97" s="22"/>
      <c r="W97" s="23"/>
      <c r="X97" s="23"/>
      <c r="Y97" s="24"/>
      <c r="Z97" s="1"/>
      <c r="AA97" s="13" t="s">
        <v>15</v>
      </c>
      <c r="AB97" s="14"/>
      <c r="AC97" s="15">
        <v>13.7</v>
      </c>
      <c r="AD97" s="22"/>
      <c r="AE97" s="23"/>
      <c r="AF97" s="23"/>
      <c r="AG97" s="24"/>
      <c r="AH97" s="1"/>
      <c r="AI97" s="13" t="s">
        <v>15</v>
      </c>
      <c r="AJ97" s="14"/>
      <c r="AK97" s="15">
        <v>14.1</v>
      </c>
      <c r="AL97" s="22"/>
      <c r="AM97" s="23"/>
      <c r="AN97" s="23"/>
      <c r="AO97" s="24"/>
      <c r="AP97" s="1"/>
      <c r="AQ97" s="13" t="s">
        <v>15</v>
      </c>
      <c r="AR97" s="14"/>
      <c r="AS97" s="15">
        <v>15.3</v>
      </c>
      <c r="AT97" s="22"/>
      <c r="AU97" s="23"/>
      <c r="AV97" s="23"/>
      <c r="AW97" s="24"/>
    </row>
    <row r="98" spans="3:49" x14ac:dyDescent="0.35">
      <c r="C98" s="13" t="s">
        <v>16</v>
      </c>
      <c r="D98" s="14"/>
      <c r="E98" s="15">
        <v>6.7</v>
      </c>
      <c r="F98" s="22"/>
      <c r="G98" s="23"/>
      <c r="H98" s="23"/>
      <c r="I98" s="24"/>
      <c r="J98" s="1"/>
      <c r="K98" s="13" t="s">
        <v>16</v>
      </c>
      <c r="L98" s="14"/>
      <c r="M98" s="15">
        <v>6.2</v>
      </c>
      <c r="N98" s="22"/>
      <c r="O98" s="23"/>
      <c r="P98" s="23"/>
      <c r="Q98" s="24"/>
      <c r="R98" s="1"/>
      <c r="S98" s="13" t="s">
        <v>16</v>
      </c>
      <c r="T98" s="14"/>
      <c r="U98" s="15">
        <v>5.6</v>
      </c>
      <c r="V98" s="22"/>
      <c r="W98" s="23"/>
      <c r="X98" s="23"/>
      <c r="Y98" s="24"/>
      <c r="Z98" s="1"/>
      <c r="AA98" s="13" t="s">
        <v>16</v>
      </c>
      <c r="AB98" s="14"/>
      <c r="AC98" s="15">
        <v>7.8</v>
      </c>
      <c r="AD98" s="22"/>
      <c r="AE98" s="23"/>
      <c r="AF98" s="23"/>
      <c r="AG98" s="24"/>
      <c r="AH98" s="1"/>
      <c r="AI98" s="13" t="s">
        <v>16</v>
      </c>
      <c r="AJ98" s="14"/>
      <c r="AK98" s="15">
        <v>7.6</v>
      </c>
      <c r="AL98" s="22"/>
      <c r="AM98" s="23"/>
      <c r="AN98" s="23"/>
      <c r="AO98" s="24"/>
      <c r="AP98" s="1"/>
      <c r="AQ98" s="13" t="s">
        <v>16</v>
      </c>
      <c r="AR98" s="14"/>
      <c r="AS98" s="15">
        <v>11.3</v>
      </c>
      <c r="AT98" s="22"/>
      <c r="AU98" s="23"/>
      <c r="AV98" s="23"/>
      <c r="AW98" s="24"/>
    </row>
    <row r="99" spans="3:49" x14ac:dyDescent="0.35">
      <c r="C99" s="13" t="s">
        <v>17</v>
      </c>
      <c r="D99" s="14"/>
      <c r="E99" s="15">
        <v>21.6</v>
      </c>
      <c r="F99" s="26"/>
      <c r="G99" s="27"/>
      <c r="H99" s="27"/>
      <c r="I99" s="28"/>
      <c r="J99" s="29"/>
      <c r="K99" s="13" t="s">
        <v>17</v>
      </c>
      <c r="L99" s="14"/>
      <c r="M99" s="15">
        <v>19.600000000000001</v>
      </c>
      <c r="N99" s="26"/>
      <c r="O99" s="27"/>
      <c r="P99" s="27"/>
      <c r="Q99" s="28"/>
      <c r="R99" s="29"/>
      <c r="S99" s="13" t="s">
        <v>17</v>
      </c>
      <c r="T99" s="14"/>
      <c r="U99" s="15">
        <v>19</v>
      </c>
      <c r="V99" s="26"/>
      <c r="W99" s="27"/>
      <c r="X99" s="27"/>
      <c r="Y99" s="28"/>
      <c r="Z99" s="29"/>
      <c r="AA99" s="13" t="s">
        <v>17</v>
      </c>
      <c r="AB99" s="14"/>
      <c r="AC99" s="15">
        <v>21.7</v>
      </c>
      <c r="AD99" s="26"/>
      <c r="AE99" s="27"/>
      <c r="AF99" s="27"/>
      <c r="AG99" s="28"/>
      <c r="AH99" s="29"/>
      <c r="AI99" s="13" t="s">
        <v>17</v>
      </c>
      <c r="AJ99" s="14"/>
      <c r="AK99" s="15">
        <v>23.5</v>
      </c>
      <c r="AL99" s="26"/>
      <c r="AM99" s="27"/>
      <c r="AN99" s="27"/>
      <c r="AO99" s="28"/>
      <c r="AP99" s="29"/>
      <c r="AQ99" s="13" t="s">
        <v>17</v>
      </c>
      <c r="AR99" s="14"/>
      <c r="AS99" s="15">
        <v>27.8</v>
      </c>
      <c r="AT99" s="26"/>
      <c r="AU99" s="27"/>
      <c r="AV99" s="27"/>
      <c r="AW99" s="28"/>
    </row>
    <row r="103" spans="3:49" x14ac:dyDescent="0.35">
      <c r="C103" s="104">
        <v>41486</v>
      </c>
      <c r="D103" s="57"/>
      <c r="E103" s="57"/>
      <c r="F103" s="57"/>
      <c r="G103" s="57"/>
      <c r="H103" s="57"/>
      <c r="I103" s="57"/>
      <c r="J103" s="57"/>
      <c r="K103" s="104">
        <v>41486</v>
      </c>
      <c r="L103" s="57"/>
      <c r="M103" s="57"/>
      <c r="N103" s="57"/>
      <c r="O103" s="57"/>
      <c r="P103" s="57"/>
      <c r="Q103" s="57"/>
      <c r="R103" s="57"/>
      <c r="S103" s="104">
        <v>41486</v>
      </c>
      <c r="T103" s="57"/>
      <c r="U103" s="57"/>
      <c r="V103" s="57"/>
      <c r="W103" s="57"/>
      <c r="X103" s="57"/>
      <c r="Y103" s="57"/>
      <c r="Z103" s="57"/>
      <c r="AA103" s="104">
        <v>41486</v>
      </c>
      <c r="AB103" s="57"/>
      <c r="AC103" s="57"/>
      <c r="AD103" s="57"/>
      <c r="AE103" s="57"/>
      <c r="AF103" s="57"/>
      <c r="AG103" s="57"/>
      <c r="AH103" s="57"/>
      <c r="AI103" s="104">
        <v>41486</v>
      </c>
      <c r="AJ103" s="57"/>
      <c r="AK103" s="57"/>
      <c r="AL103" s="57"/>
      <c r="AM103" s="57"/>
      <c r="AN103" s="57"/>
      <c r="AO103" s="57"/>
      <c r="AP103" s="57"/>
      <c r="AQ103" s="104">
        <v>41486</v>
      </c>
      <c r="AR103" s="57"/>
      <c r="AS103" s="57"/>
      <c r="AT103" s="57"/>
      <c r="AU103" s="57"/>
      <c r="AV103" s="57"/>
      <c r="AW103" s="14"/>
    </row>
    <row r="104" spans="3:49" x14ac:dyDescent="0.35">
      <c r="C104" s="58">
        <v>6</v>
      </c>
      <c r="D104" s="59"/>
      <c r="E104" s="59"/>
      <c r="F104" s="59"/>
      <c r="G104" s="59"/>
      <c r="H104" s="59"/>
      <c r="I104" s="60"/>
      <c r="J104" s="1"/>
      <c r="K104" s="58">
        <v>7</v>
      </c>
      <c r="L104" s="59"/>
      <c r="M104" s="59"/>
      <c r="N104" s="59"/>
      <c r="O104" s="59"/>
      <c r="P104" s="59"/>
      <c r="Q104" s="60"/>
      <c r="R104" s="1"/>
      <c r="S104" s="58">
        <v>8</v>
      </c>
      <c r="T104" s="59"/>
      <c r="U104" s="59"/>
      <c r="V104" s="59"/>
      <c r="W104" s="59"/>
      <c r="X104" s="59"/>
      <c r="Y104" s="60"/>
      <c r="Z104" s="1"/>
      <c r="AA104" s="58">
        <v>9</v>
      </c>
      <c r="AB104" s="59"/>
      <c r="AC104" s="59"/>
      <c r="AD104" s="59"/>
      <c r="AE104" s="59"/>
      <c r="AF104" s="59"/>
      <c r="AG104" s="60"/>
      <c r="AH104" s="1"/>
      <c r="AI104" s="58">
        <v>10</v>
      </c>
      <c r="AJ104" s="59"/>
      <c r="AK104" s="59"/>
      <c r="AL104" s="59"/>
      <c r="AM104" s="59"/>
      <c r="AN104" s="59"/>
      <c r="AO104" s="60"/>
      <c r="AP104" s="1"/>
      <c r="AQ104" s="58">
        <v>11</v>
      </c>
      <c r="AR104" s="59"/>
      <c r="AS104" s="59"/>
      <c r="AT104" s="59"/>
      <c r="AU104" s="59"/>
      <c r="AV104" s="59"/>
      <c r="AW104" s="60"/>
    </row>
    <row r="105" spans="3:49" x14ac:dyDescent="0.35">
      <c r="C105" s="2" t="s">
        <v>0</v>
      </c>
      <c r="D105" s="2" t="s">
        <v>1</v>
      </c>
      <c r="E105" s="63" t="s">
        <v>2</v>
      </c>
      <c r="F105" s="64"/>
      <c r="G105" s="3" t="s">
        <v>3</v>
      </c>
      <c r="H105" s="2" t="s">
        <v>4</v>
      </c>
      <c r="I105" s="2" t="s">
        <v>5</v>
      </c>
      <c r="J105" s="1"/>
      <c r="K105" s="2" t="s">
        <v>0</v>
      </c>
      <c r="L105" s="2" t="s">
        <v>1</v>
      </c>
      <c r="M105" s="63" t="s">
        <v>2</v>
      </c>
      <c r="N105" s="64"/>
      <c r="O105" s="3" t="s">
        <v>3</v>
      </c>
      <c r="P105" s="2" t="s">
        <v>4</v>
      </c>
      <c r="Q105" s="2" t="s">
        <v>5</v>
      </c>
      <c r="R105" s="1"/>
      <c r="S105" s="2" t="s">
        <v>0</v>
      </c>
      <c r="T105" s="2" t="s">
        <v>1</v>
      </c>
      <c r="U105" s="63" t="s">
        <v>2</v>
      </c>
      <c r="V105" s="64"/>
      <c r="W105" s="3" t="s">
        <v>3</v>
      </c>
      <c r="X105" s="2" t="s">
        <v>4</v>
      </c>
      <c r="Y105" s="2" t="s">
        <v>5</v>
      </c>
      <c r="Z105" s="1"/>
      <c r="AA105" s="2" t="s">
        <v>0</v>
      </c>
      <c r="AB105" s="2" t="s">
        <v>1</v>
      </c>
      <c r="AC105" s="63" t="s">
        <v>2</v>
      </c>
      <c r="AD105" s="64"/>
      <c r="AE105" s="3" t="s">
        <v>3</v>
      </c>
      <c r="AF105" s="2" t="s">
        <v>4</v>
      </c>
      <c r="AG105" s="2" t="s">
        <v>5</v>
      </c>
      <c r="AH105" s="1"/>
      <c r="AI105" s="2" t="s">
        <v>0</v>
      </c>
      <c r="AJ105" s="2" t="s">
        <v>1</v>
      </c>
      <c r="AK105" s="63" t="s">
        <v>2</v>
      </c>
      <c r="AL105" s="64"/>
      <c r="AM105" s="3" t="s">
        <v>3</v>
      </c>
      <c r="AN105" s="2" t="s">
        <v>4</v>
      </c>
      <c r="AO105" s="2" t="s">
        <v>5</v>
      </c>
      <c r="AP105" s="1"/>
      <c r="AQ105" s="2" t="s">
        <v>0</v>
      </c>
      <c r="AR105" s="2" t="s">
        <v>1</v>
      </c>
      <c r="AS105" s="63" t="s">
        <v>2</v>
      </c>
      <c r="AT105" s="64"/>
      <c r="AU105" s="3" t="s">
        <v>3</v>
      </c>
      <c r="AV105" s="2" t="s">
        <v>4</v>
      </c>
      <c r="AW105" s="2" t="s">
        <v>5</v>
      </c>
    </row>
    <row r="106" spans="3:49" x14ac:dyDescent="0.35">
      <c r="C106" s="5" t="s">
        <v>6</v>
      </c>
      <c r="D106" s="5" t="s">
        <v>7</v>
      </c>
      <c r="E106" s="6" t="s">
        <v>8</v>
      </c>
      <c r="F106" s="7" t="s">
        <v>9</v>
      </c>
      <c r="G106" s="5"/>
      <c r="H106" s="5" t="s">
        <v>10</v>
      </c>
      <c r="I106" s="5" t="s">
        <v>11</v>
      </c>
      <c r="J106" s="1"/>
      <c r="K106" s="5" t="s">
        <v>6</v>
      </c>
      <c r="L106" s="5" t="s">
        <v>7</v>
      </c>
      <c r="M106" s="6" t="s">
        <v>8</v>
      </c>
      <c r="N106" s="7" t="s">
        <v>9</v>
      </c>
      <c r="O106" s="5"/>
      <c r="P106" s="5" t="s">
        <v>10</v>
      </c>
      <c r="Q106" s="5" t="s">
        <v>11</v>
      </c>
      <c r="R106" s="1"/>
      <c r="S106" s="5" t="s">
        <v>6</v>
      </c>
      <c r="T106" s="5" t="s">
        <v>7</v>
      </c>
      <c r="U106" s="6" t="s">
        <v>8</v>
      </c>
      <c r="V106" s="7" t="s">
        <v>9</v>
      </c>
      <c r="W106" s="5"/>
      <c r="X106" s="5" t="s">
        <v>10</v>
      </c>
      <c r="Y106" s="5" t="s">
        <v>11</v>
      </c>
      <c r="Z106" s="1"/>
      <c r="AA106" s="5" t="s">
        <v>6</v>
      </c>
      <c r="AB106" s="5" t="s">
        <v>7</v>
      </c>
      <c r="AC106" s="6" t="s">
        <v>8</v>
      </c>
      <c r="AD106" s="7" t="s">
        <v>9</v>
      </c>
      <c r="AE106" s="5"/>
      <c r="AF106" s="5" t="s">
        <v>10</v>
      </c>
      <c r="AG106" s="5" t="s">
        <v>11</v>
      </c>
      <c r="AH106" s="1"/>
      <c r="AI106" s="5" t="s">
        <v>6</v>
      </c>
      <c r="AJ106" s="5" t="s">
        <v>7</v>
      </c>
      <c r="AK106" s="6" t="s">
        <v>8</v>
      </c>
      <c r="AL106" s="7" t="s">
        <v>9</v>
      </c>
      <c r="AM106" s="5"/>
      <c r="AN106" s="5" t="s">
        <v>10</v>
      </c>
      <c r="AO106" s="5" t="s">
        <v>11</v>
      </c>
      <c r="AP106" s="1"/>
      <c r="AQ106" s="5" t="s">
        <v>6</v>
      </c>
      <c r="AR106" s="5" t="s">
        <v>7</v>
      </c>
      <c r="AS106" s="6" t="s">
        <v>8</v>
      </c>
      <c r="AT106" s="7" t="s">
        <v>9</v>
      </c>
      <c r="AU106" s="5"/>
      <c r="AV106" s="5" t="s">
        <v>10</v>
      </c>
      <c r="AW106" s="5" t="s">
        <v>11</v>
      </c>
    </row>
    <row r="107" spans="3:49" x14ac:dyDescent="0.35">
      <c r="C107" s="5">
        <v>0</v>
      </c>
      <c r="D107" s="5"/>
      <c r="E107" s="6"/>
      <c r="F107" s="7"/>
      <c r="G107" s="5"/>
      <c r="H107" s="5"/>
      <c r="I107" s="5"/>
      <c r="J107" s="1"/>
      <c r="K107" s="5">
        <v>0</v>
      </c>
      <c r="L107" s="5">
        <v>23.4</v>
      </c>
      <c r="M107" s="6">
        <v>114.5</v>
      </c>
      <c r="N107" s="7">
        <v>9.73</v>
      </c>
      <c r="O107" s="5">
        <v>8.77</v>
      </c>
      <c r="P107" s="5"/>
      <c r="Q107" s="5">
        <v>815</v>
      </c>
      <c r="R107" s="1"/>
      <c r="S107" s="5">
        <v>0</v>
      </c>
      <c r="T107" s="5"/>
      <c r="U107" s="6"/>
      <c r="V107" s="7"/>
      <c r="W107" s="5"/>
      <c r="X107" s="5"/>
      <c r="Y107" s="5"/>
      <c r="Z107" s="1"/>
      <c r="AA107" s="5">
        <v>0</v>
      </c>
      <c r="AB107" s="5"/>
      <c r="AC107" s="6"/>
      <c r="AD107" s="7"/>
      <c r="AE107" s="5"/>
      <c r="AF107" s="5"/>
      <c r="AG107" s="5"/>
      <c r="AH107" s="1"/>
      <c r="AI107" s="5">
        <v>0</v>
      </c>
      <c r="AJ107" s="5">
        <v>23.2</v>
      </c>
      <c r="AK107" s="6">
        <v>114.8</v>
      </c>
      <c r="AL107" s="7">
        <v>9.77</v>
      </c>
      <c r="AM107" s="5">
        <v>8.7799999999999994</v>
      </c>
      <c r="AN107" s="5"/>
      <c r="AO107" s="5">
        <v>817</v>
      </c>
      <c r="AP107" s="1"/>
      <c r="AQ107" s="5">
        <v>0</v>
      </c>
      <c r="AR107" s="5"/>
      <c r="AS107" s="6"/>
      <c r="AT107" s="7"/>
      <c r="AU107" s="5"/>
      <c r="AV107" s="5"/>
      <c r="AW107" s="5"/>
    </row>
    <row r="108" spans="3:49" x14ac:dyDescent="0.35">
      <c r="C108" s="5">
        <v>1</v>
      </c>
      <c r="D108" s="5"/>
      <c r="E108" s="6"/>
      <c r="F108" s="7"/>
      <c r="G108" s="5"/>
      <c r="H108" s="5"/>
      <c r="I108" s="5"/>
      <c r="J108" s="1"/>
      <c r="K108" s="5">
        <v>1</v>
      </c>
      <c r="L108" s="5">
        <v>23.2</v>
      </c>
      <c r="M108" s="6">
        <v>108.9</v>
      </c>
      <c r="N108" s="7">
        <v>9.31</v>
      </c>
      <c r="O108" s="5">
        <v>8.73</v>
      </c>
      <c r="P108" s="5"/>
      <c r="Q108" s="5">
        <v>820</v>
      </c>
      <c r="R108" s="1"/>
      <c r="S108" s="5">
        <v>1</v>
      </c>
      <c r="T108" s="5"/>
      <c r="U108" s="6"/>
      <c r="V108" s="7"/>
      <c r="W108" s="5"/>
      <c r="X108" s="5"/>
      <c r="Y108" s="5"/>
      <c r="Z108" s="1"/>
      <c r="AA108" s="5">
        <v>1</v>
      </c>
      <c r="AB108" s="5"/>
      <c r="AC108" s="6"/>
      <c r="AD108" s="7"/>
      <c r="AE108" s="5"/>
      <c r="AF108" s="5"/>
      <c r="AG108" s="5"/>
      <c r="AH108" s="1"/>
      <c r="AI108" s="5">
        <v>1</v>
      </c>
      <c r="AJ108" s="5">
        <v>23.2</v>
      </c>
      <c r="AK108" s="6">
        <v>111</v>
      </c>
      <c r="AL108" s="7">
        <v>9.48</v>
      </c>
      <c r="AM108" s="5">
        <v>8.74</v>
      </c>
      <c r="AN108" s="5"/>
      <c r="AO108" s="5">
        <v>823</v>
      </c>
      <c r="AP108" s="1"/>
      <c r="AQ108" s="5">
        <v>1</v>
      </c>
      <c r="AR108" s="5"/>
      <c r="AS108" s="6"/>
      <c r="AT108" s="7"/>
      <c r="AU108" s="5"/>
      <c r="AV108" s="5"/>
      <c r="AW108" s="5"/>
    </row>
    <row r="109" spans="3:49" x14ac:dyDescent="0.35">
      <c r="C109" s="5">
        <v>2</v>
      </c>
      <c r="D109" s="5"/>
      <c r="E109" s="6"/>
      <c r="F109" s="7"/>
      <c r="G109" s="5"/>
      <c r="H109" s="5"/>
      <c r="I109" s="5"/>
      <c r="J109" s="1"/>
      <c r="K109" s="5">
        <v>2</v>
      </c>
      <c r="L109" s="5">
        <v>21</v>
      </c>
      <c r="M109" s="6">
        <v>38.4</v>
      </c>
      <c r="N109" s="7">
        <v>3.38</v>
      </c>
      <c r="O109" s="5">
        <v>7.92</v>
      </c>
      <c r="P109" s="5"/>
      <c r="Q109" s="5">
        <v>833</v>
      </c>
      <c r="R109" s="1"/>
      <c r="S109" s="5">
        <v>2</v>
      </c>
      <c r="T109" s="5"/>
      <c r="U109" s="6"/>
      <c r="V109" s="7"/>
      <c r="W109" s="5"/>
      <c r="X109" s="5"/>
      <c r="Y109" s="5"/>
      <c r="Z109" s="1"/>
      <c r="AA109" s="5">
        <v>2</v>
      </c>
      <c r="AB109" s="5"/>
      <c r="AC109" s="6"/>
      <c r="AD109" s="7"/>
      <c r="AE109" s="5"/>
      <c r="AF109" s="5"/>
      <c r="AG109" s="5"/>
      <c r="AH109" s="1"/>
      <c r="AI109" s="5">
        <v>2</v>
      </c>
      <c r="AJ109" s="5">
        <v>20.8</v>
      </c>
      <c r="AK109" s="6">
        <v>77.7</v>
      </c>
      <c r="AL109" s="7">
        <v>6.78</v>
      </c>
      <c r="AM109" s="5">
        <v>8.25</v>
      </c>
      <c r="AN109" s="5"/>
      <c r="AO109" s="5">
        <v>849</v>
      </c>
      <c r="AP109" s="1"/>
      <c r="AQ109" s="5">
        <v>2</v>
      </c>
      <c r="AR109" s="5"/>
      <c r="AS109" s="6"/>
      <c r="AT109" s="7"/>
      <c r="AU109" s="5"/>
      <c r="AV109" s="5"/>
      <c r="AW109" s="5"/>
    </row>
    <row r="110" spans="3:49" x14ac:dyDescent="0.35">
      <c r="C110" s="9">
        <v>3</v>
      </c>
      <c r="D110" s="9"/>
      <c r="E110" s="10"/>
      <c r="F110" s="11"/>
      <c r="G110" s="9"/>
      <c r="H110" s="9"/>
      <c r="I110" s="9"/>
      <c r="J110" s="1"/>
      <c r="K110" s="9">
        <v>3</v>
      </c>
      <c r="L110" s="9">
        <v>15</v>
      </c>
      <c r="M110" s="10">
        <v>4.9000000000000004</v>
      </c>
      <c r="N110" s="11">
        <v>0.47</v>
      </c>
      <c r="O110" s="9">
        <v>7.39</v>
      </c>
      <c r="P110" s="9"/>
      <c r="Q110" s="9">
        <v>915</v>
      </c>
      <c r="R110" s="1"/>
      <c r="S110" s="9">
        <v>3</v>
      </c>
      <c r="T110" s="9"/>
      <c r="U110" s="10"/>
      <c r="V110" s="11"/>
      <c r="W110" s="9"/>
      <c r="X110" s="9"/>
      <c r="Y110" s="9"/>
      <c r="Z110" s="1"/>
      <c r="AA110" s="9">
        <v>3</v>
      </c>
      <c r="AB110" s="9"/>
      <c r="AC110" s="10"/>
      <c r="AD110" s="11"/>
      <c r="AE110" s="9"/>
      <c r="AF110" s="9"/>
      <c r="AG110" s="9"/>
      <c r="AH110" s="1"/>
      <c r="AI110" s="9">
        <v>3</v>
      </c>
      <c r="AJ110" s="9">
        <v>13.6</v>
      </c>
      <c r="AK110" s="10">
        <v>5</v>
      </c>
      <c r="AL110" s="11">
        <v>0.48</v>
      </c>
      <c r="AM110" s="9">
        <v>7.3</v>
      </c>
      <c r="AN110" s="9"/>
      <c r="AO110" s="9">
        <v>960</v>
      </c>
      <c r="AP110" s="1"/>
      <c r="AQ110" s="9">
        <v>3</v>
      </c>
      <c r="AR110" s="9"/>
      <c r="AS110" s="10"/>
      <c r="AT110" s="11"/>
      <c r="AU110" s="9"/>
      <c r="AV110" s="9"/>
      <c r="AW110" s="9"/>
    </row>
    <row r="111" spans="3:49" x14ac:dyDescent="0.35">
      <c r="C111" s="13"/>
      <c r="D111" s="57"/>
      <c r="E111" s="57"/>
      <c r="F111" s="57"/>
      <c r="G111" s="57"/>
      <c r="H111" s="57"/>
      <c r="I111" s="14"/>
      <c r="J111" s="1"/>
      <c r="K111" s="13"/>
      <c r="L111" s="57"/>
      <c r="M111" s="57"/>
      <c r="N111" s="57"/>
      <c r="O111" s="57"/>
      <c r="P111" s="57"/>
      <c r="Q111" s="14"/>
      <c r="R111" s="1"/>
      <c r="S111" s="13"/>
      <c r="T111" s="57"/>
      <c r="U111" s="57"/>
      <c r="V111" s="57"/>
      <c r="W111" s="57"/>
      <c r="X111" s="57"/>
      <c r="Y111" s="14"/>
      <c r="Z111" s="1"/>
      <c r="AA111" s="13"/>
      <c r="AB111" s="57"/>
      <c r="AC111" s="57"/>
      <c r="AD111" s="57"/>
      <c r="AE111" s="57"/>
      <c r="AF111" s="57"/>
      <c r="AG111" s="14"/>
      <c r="AH111" s="1"/>
      <c r="AI111" s="13"/>
      <c r="AJ111" s="57"/>
      <c r="AK111" s="57"/>
      <c r="AL111" s="57"/>
      <c r="AM111" s="57"/>
      <c r="AN111" s="57"/>
      <c r="AO111" s="14"/>
      <c r="AP111" s="1"/>
      <c r="AQ111" s="13"/>
      <c r="AR111" s="57"/>
      <c r="AS111" s="57"/>
      <c r="AT111" s="57"/>
      <c r="AU111" s="57"/>
      <c r="AV111" s="57"/>
      <c r="AW111" s="14"/>
    </row>
    <row r="112" spans="3:49" x14ac:dyDescent="0.35">
      <c r="C112" s="13" t="s">
        <v>12</v>
      </c>
      <c r="D112" s="14"/>
      <c r="E112" s="15">
        <v>0.6</v>
      </c>
      <c r="F112" s="16"/>
      <c r="G112" s="17"/>
      <c r="H112" s="17"/>
      <c r="I112" s="18"/>
      <c r="J112" s="1"/>
      <c r="K112" s="13" t="s">
        <v>12</v>
      </c>
      <c r="L112" s="14"/>
      <c r="M112" s="15">
        <v>0.6</v>
      </c>
      <c r="N112" s="16"/>
      <c r="O112" s="17"/>
      <c r="P112" s="17"/>
      <c r="Q112" s="18"/>
      <c r="R112" s="1"/>
      <c r="S112" s="13" t="s">
        <v>12</v>
      </c>
      <c r="T112" s="14"/>
      <c r="U112" s="15">
        <v>0.6</v>
      </c>
      <c r="V112" s="16"/>
      <c r="W112" s="17"/>
      <c r="X112" s="17"/>
      <c r="Y112" s="18"/>
      <c r="Z112" s="1"/>
      <c r="AA112" s="13" t="s">
        <v>12</v>
      </c>
      <c r="AB112" s="14"/>
      <c r="AC112" s="15">
        <v>0.6</v>
      </c>
      <c r="AD112" s="16"/>
      <c r="AE112" s="17"/>
      <c r="AF112" s="17"/>
      <c r="AG112" s="18"/>
      <c r="AH112" s="1"/>
      <c r="AI112" s="13" t="s">
        <v>12</v>
      </c>
      <c r="AJ112" s="14"/>
      <c r="AK112" s="15">
        <v>0.6</v>
      </c>
      <c r="AL112" s="16"/>
      <c r="AM112" s="17"/>
      <c r="AN112" s="17"/>
      <c r="AO112" s="18"/>
      <c r="AP112" s="1"/>
      <c r="AQ112" s="13" t="s">
        <v>12</v>
      </c>
      <c r="AR112" s="14"/>
      <c r="AS112" s="15">
        <v>0.6</v>
      </c>
      <c r="AT112" s="16"/>
      <c r="AU112" s="17"/>
      <c r="AV112" s="17"/>
      <c r="AW112" s="18"/>
    </row>
    <row r="113" spans="3:65" x14ac:dyDescent="0.35">
      <c r="C113" s="13" t="s">
        <v>14</v>
      </c>
      <c r="D113" s="14"/>
      <c r="E113" s="15">
        <v>3.2</v>
      </c>
      <c r="F113" s="22"/>
      <c r="G113" s="23"/>
      <c r="H113" s="23"/>
      <c r="I113" s="24"/>
      <c r="J113" s="1"/>
      <c r="K113" s="13" t="s">
        <v>14</v>
      </c>
      <c r="L113" s="14"/>
      <c r="M113" s="15">
        <v>3.5</v>
      </c>
      <c r="N113" s="22"/>
      <c r="O113" s="23"/>
      <c r="P113" s="23"/>
      <c r="Q113" s="24"/>
      <c r="R113" s="1"/>
      <c r="S113" s="13" t="s">
        <v>14</v>
      </c>
      <c r="T113" s="14"/>
      <c r="U113" s="15">
        <v>2.7</v>
      </c>
      <c r="V113" s="22"/>
      <c r="W113" s="23"/>
      <c r="X113" s="23"/>
      <c r="Y113" s="24"/>
      <c r="Z113" s="1"/>
      <c r="AA113" s="13" t="s">
        <v>14</v>
      </c>
      <c r="AB113" s="14"/>
      <c r="AC113" s="15">
        <v>2.6</v>
      </c>
      <c r="AD113" s="22"/>
      <c r="AE113" s="23"/>
      <c r="AF113" s="23"/>
      <c r="AG113" s="24"/>
      <c r="AH113" s="1"/>
      <c r="AI113" s="13" t="s">
        <v>14</v>
      </c>
      <c r="AJ113" s="14"/>
      <c r="AK113" s="15">
        <v>3</v>
      </c>
      <c r="AL113" s="22"/>
      <c r="AM113" s="23"/>
      <c r="AN113" s="23"/>
      <c r="AO113" s="24"/>
      <c r="AP113" s="1"/>
      <c r="AQ113" s="13" t="s">
        <v>14</v>
      </c>
      <c r="AR113" s="14"/>
      <c r="AS113" s="15">
        <v>2</v>
      </c>
      <c r="AT113" s="22"/>
      <c r="AU113" s="23"/>
      <c r="AV113" s="23"/>
      <c r="AW113" s="24"/>
    </row>
    <row r="114" spans="3:65" x14ac:dyDescent="0.35">
      <c r="C114" s="13" t="s">
        <v>15</v>
      </c>
      <c r="D114" s="14"/>
      <c r="E114" s="15">
        <v>16.5</v>
      </c>
      <c r="F114" s="22"/>
      <c r="G114" s="23"/>
      <c r="H114" s="23"/>
      <c r="I114" s="24"/>
      <c r="J114" s="1"/>
      <c r="K114" s="13" t="s">
        <v>15</v>
      </c>
      <c r="L114" s="14"/>
      <c r="M114" s="15">
        <v>16.399999999999999</v>
      </c>
      <c r="N114" s="22"/>
      <c r="O114" s="23"/>
      <c r="P114" s="23"/>
      <c r="Q114" s="24"/>
      <c r="R114" s="1"/>
      <c r="S114" s="13" t="s">
        <v>15</v>
      </c>
      <c r="T114" s="14"/>
      <c r="U114" s="15">
        <v>16.100000000000001</v>
      </c>
      <c r="V114" s="22"/>
      <c r="W114" s="23"/>
      <c r="X114" s="23"/>
      <c r="Y114" s="24"/>
      <c r="Z114" s="1"/>
      <c r="AA114" s="13" t="s">
        <v>15</v>
      </c>
      <c r="AB114" s="14"/>
      <c r="AC114" s="15">
        <v>16.100000000000001</v>
      </c>
      <c r="AD114" s="22"/>
      <c r="AE114" s="23"/>
      <c r="AF114" s="23"/>
      <c r="AG114" s="24"/>
      <c r="AH114" s="1"/>
      <c r="AI114" s="13" t="s">
        <v>15</v>
      </c>
      <c r="AJ114" s="14"/>
      <c r="AK114" s="15">
        <v>15.9</v>
      </c>
      <c r="AL114" s="22"/>
      <c r="AM114" s="23"/>
      <c r="AN114" s="23"/>
      <c r="AO114" s="24"/>
      <c r="AP114" s="1"/>
      <c r="AQ114" s="13" t="s">
        <v>15</v>
      </c>
      <c r="AR114" s="14"/>
      <c r="AS114" s="15">
        <v>15.6</v>
      </c>
      <c r="AT114" s="22"/>
      <c r="AU114" s="23"/>
      <c r="AV114" s="23"/>
      <c r="AW114" s="24"/>
    </row>
    <row r="115" spans="3:65" x14ac:dyDescent="0.35">
      <c r="C115" s="13" t="s">
        <v>16</v>
      </c>
      <c r="D115" s="14"/>
      <c r="E115" s="15">
        <v>13.4</v>
      </c>
      <c r="F115" s="22"/>
      <c r="G115" s="23"/>
      <c r="H115" s="23"/>
      <c r="I115" s="24"/>
      <c r="J115" s="1"/>
      <c r="K115" s="13" t="s">
        <v>16</v>
      </c>
      <c r="L115" s="14"/>
      <c r="M115" s="15">
        <v>13</v>
      </c>
      <c r="N115" s="22"/>
      <c r="O115" s="23"/>
      <c r="P115" s="23"/>
      <c r="Q115" s="24"/>
      <c r="R115" s="1"/>
      <c r="S115" s="13" t="s">
        <v>16</v>
      </c>
      <c r="T115" s="14"/>
      <c r="U115" s="15">
        <v>9.1999999999999993</v>
      </c>
      <c r="V115" s="22"/>
      <c r="W115" s="23"/>
      <c r="X115" s="23"/>
      <c r="Y115" s="24"/>
      <c r="Z115" s="1"/>
      <c r="AA115" s="13" t="s">
        <v>16</v>
      </c>
      <c r="AB115" s="14"/>
      <c r="AC115" s="15">
        <v>10.199999999999999</v>
      </c>
      <c r="AD115" s="22"/>
      <c r="AE115" s="23"/>
      <c r="AF115" s="23"/>
      <c r="AG115" s="24"/>
      <c r="AH115" s="1"/>
      <c r="AI115" s="13" t="s">
        <v>16</v>
      </c>
      <c r="AJ115" s="14"/>
      <c r="AK115" s="15">
        <v>10.9</v>
      </c>
      <c r="AL115" s="22"/>
      <c r="AM115" s="23"/>
      <c r="AN115" s="23"/>
      <c r="AO115" s="24"/>
      <c r="AP115" s="1"/>
      <c r="AQ115" s="13" t="s">
        <v>16</v>
      </c>
      <c r="AR115" s="14"/>
      <c r="AS115" s="15">
        <v>9.3000000000000007</v>
      </c>
      <c r="AT115" s="22"/>
      <c r="AU115" s="23"/>
      <c r="AV115" s="23"/>
      <c r="AW115" s="24"/>
    </row>
    <row r="116" spans="3:65" x14ac:dyDescent="0.35">
      <c r="C116" s="13" t="s">
        <v>17</v>
      </c>
      <c r="D116" s="14"/>
      <c r="E116" s="15">
        <v>42</v>
      </c>
      <c r="F116" s="26"/>
      <c r="G116" s="27"/>
      <c r="H116" s="27"/>
      <c r="I116" s="28"/>
      <c r="J116" s="29"/>
      <c r="K116" s="13" t="s">
        <v>17</v>
      </c>
      <c r="L116" s="14"/>
      <c r="M116" s="15">
        <v>41.1</v>
      </c>
      <c r="N116" s="26"/>
      <c r="O116" s="27"/>
      <c r="P116" s="27"/>
      <c r="Q116" s="28"/>
      <c r="R116" s="29"/>
      <c r="S116" s="13" t="s">
        <v>17</v>
      </c>
      <c r="T116" s="14"/>
      <c r="U116" s="15">
        <v>37.200000000000003</v>
      </c>
      <c r="V116" s="26"/>
      <c r="W116" s="27"/>
      <c r="X116" s="27"/>
      <c r="Y116" s="28"/>
      <c r="Z116" s="29"/>
      <c r="AA116" s="13" t="s">
        <v>17</v>
      </c>
      <c r="AB116" s="14"/>
      <c r="AC116" s="15">
        <v>38.200000000000003</v>
      </c>
      <c r="AD116" s="26"/>
      <c r="AE116" s="27"/>
      <c r="AF116" s="27"/>
      <c r="AG116" s="28"/>
      <c r="AH116" s="29"/>
      <c r="AI116" s="13" t="s">
        <v>17</v>
      </c>
      <c r="AJ116" s="14"/>
      <c r="AK116" s="15">
        <v>37.4</v>
      </c>
      <c r="AL116" s="26"/>
      <c r="AM116" s="27"/>
      <c r="AN116" s="27"/>
      <c r="AO116" s="28"/>
      <c r="AP116" s="29"/>
      <c r="AQ116" s="13" t="s">
        <v>17</v>
      </c>
      <c r="AR116" s="14"/>
      <c r="AS116" s="15">
        <v>37.6</v>
      </c>
      <c r="AT116" s="26"/>
      <c r="AU116" s="27"/>
      <c r="AV116" s="27"/>
      <c r="AW116" s="28"/>
    </row>
    <row r="120" spans="3:65" x14ac:dyDescent="0.35">
      <c r="C120" s="104">
        <v>41493</v>
      </c>
      <c r="D120" s="57"/>
      <c r="E120" s="57"/>
      <c r="F120" s="57"/>
      <c r="G120" s="57"/>
      <c r="H120" s="57"/>
      <c r="I120" s="57"/>
      <c r="J120" s="57"/>
      <c r="K120" s="104">
        <v>41493</v>
      </c>
      <c r="L120" s="57"/>
      <c r="M120" s="57"/>
      <c r="N120" s="57"/>
      <c r="O120" s="57"/>
      <c r="P120" s="57"/>
      <c r="Q120" s="57"/>
      <c r="R120" s="57"/>
      <c r="S120" s="104">
        <v>41493</v>
      </c>
      <c r="T120" s="57"/>
      <c r="U120" s="57"/>
      <c r="V120" s="57"/>
      <c r="W120" s="57"/>
      <c r="X120" s="57"/>
      <c r="Y120" s="57"/>
      <c r="Z120" s="57"/>
      <c r="AA120" s="104">
        <v>41493</v>
      </c>
      <c r="AB120" s="57"/>
      <c r="AC120" s="57"/>
      <c r="AD120" s="57"/>
      <c r="AE120" s="57"/>
      <c r="AF120" s="57"/>
      <c r="AG120" s="57"/>
      <c r="AH120" s="57"/>
      <c r="AI120" s="104">
        <v>41493</v>
      </c>
      <c r="AJ120" s="57"/>
      <c r="AK120" s="57"/>
      <c r="AL120" s="57"/>
      <c r="AM120" s="57"/>
      <c r="AN120" s="57"/>
      <c r="AO120" s="57"/>
      <c r="AP120" s="57"/>
      <c r="AQ120" s="104">
        <v>41493</v>
      </c>
      <c r="AR120" s="57"/>
      <c r="AS120" s="57"/>
      <c r="AT120" s="57"/>
      <c r="AU120" s="57"/>
      <c r="AV120" s="57"/>
      <c r="AW120" s="14"/>
      <c r="AX120" s="57"/>
      <c r="AY120" s="57"/>
      <c r="AZ120" s="57"/>
      <c r="BA120" s="57"/>
      <c r="BB120" s="57"/>
      <c r="BC120" s="57"/>
      <c r="BD120" s="57"/>
      <c r="BE120" s="57"/>
      <c r="BF120" s="57"/>
      <c r="BG120" s="57"/>
      <c r="BH120" s="57"/>
      <c r="BI120" s="57"/>
      <c r="BJ120" s="57"/>
      <c r="BK120" s="57"/>
      <c r="BL120" s="57"/>
      <c r="BM120" s="14"/>
    </row>
    <row r="121" spans="3:65" x14ac:dyDescent="0.35">
      <c r="C121" s="58">
        <v>6</v>
      </c>
      <c r="D121" s="59"/>
      <c r="E121" s="59"/>
      <c r="F121" s="59"/>
      <c r="G121" s="59"/>
      <c r="H121" s="59"/>
      <c r="I121" s="60"/>
      <c r="J121" s="1"/>
      <c r="K121" s="58">
        <v>7</v>
      </c>
      <c r="L121" s="59"/>
      <c r="M121" s="59"/>
      <c r="N121" s="59"/>
      <c r="O121" s="59"/>
      <c r="P121" s="59"/>
      <c r="Q121" s="60"/>
      <c r="R121" s="1"/>
      <c r="S121" s="58">
        <v>8</v>
      </c>
      <c r="T121" s="59"/>
      <c r="U121" s="59"/>
      <c r="V121" s="59"/>
      <c r="W121" s="59"/>
      <c r="X121" s="59"/>
      <c r="Y121" s="60"/>
      <c r="Z121" s="1"/>
      <c r="AA121" s="58">
        <v>9</v>
      </c>
      <c r="AB121" s="59"/>
      <c r="AC121" s="59"/>
      <c r="AD121" s="59"/>
      <c r="AE121" s="59"/>
      <c r="AF121" s="59"/>
      <c r="AG121" s="60"/>
      <c r="AH121" s="1"/>
      <c r="AI121" s="58">
        <v>10</v>
      </c>
      <c r="AJ121" s="59"/>
      <c r="AK121" s="59"/>
      <c r="AL121" s="59"/>
      <c r="AM121" s="59"/>
      <c r="AN121" s="59"/>
      <c r="AO121" s="60"/>
      <c r="AP121" s="1"/>
      <c r="AQ121" s="58">
        <v>11</v>
      </c>
      <c r="AR121" s="59"/>
      <c r="AS121" s="59"/>
      <c r="AT121" s="59"/>
      <c r="AU121" s="59"/>
      <c r="AV121" s="59"/>
      <c r="AW121" s="60"/>
      <c r="AX121" s="1"/>
      <c r="AY121" s="58" t="s">
        <v>21</v>
      </c>
      <c r="AZ121" s="59"/>
      <c r="BA121" s="59"/>
      <c r="BB121" s="59"/>
      <c r="BC121" s="59"/>
      <c r="BD121" s="59"/>
      <c r="BE121" s="60"/>
      <c r="BF121" s="1"/>
      <c r="BG121" s="58" t="s">
        <v>22</v>
      </c>
      <c r="BH121" s="59"/>
      <c r="BI121" s="59"/>
      <c r="BJ121" s="59"/>
      <c r="BK121" s="59"/>
      <c r="BL121" s="59"/>
      <c r="BM121" s="60"/>
    </row>
    <row r="122" spans="3:65" x14ac:dyDescent="0.35">
      <c r="C122" s="2" t="s">
        <v>0</v>
      </c>
      <c r="D122" s="2" t="s">
        <v>1</v>
      </c>
      <c r="E122" s="63" t="s">
        <v>2</v>
      </c>
      <c r="F122" s="64"/>
      <c r="G122" s="3" t="s">
        <v>3</v>
      </c>
      <c r="H122" s="2" t="s">
        <v>4</v>
      </c>
      <c r="I122" s="2" t="s">
        <v>5</v>
      </c>
      <c r="J122" s="1"/>
      <c r="K122" s="2" t="s">
        <v>0</v>
      </c>
      <c r="L122" s="2" t="s">
        <v>1</v>
      </c>
      <c r="M122" s="63" t="s">
        <v>2</v>
      </c>
      <c r="N122" s="64"/>
      <c r="O122" s="3" t="s">
        <v>3</v>
      </c>
      <c r="P122" s="2" t="s">
        <v>4</v>
      </c>
      <c r="Q122" s="2" t="s">
        <v>5</v>
      </c>
      <c r="R122" s="1"/>
      <c r="S122" s="2" t="s">
        <v>0</v>
      </c>
      <c r="T122" s="2" t="s">
        <v>1</v>
      </c>
      <c r="U122" s="63" t="s">
        <v>2</v>
      </c>
      <c r="V122" s="64"/>
      <c r="W122" s="3" t="s">
        <v>3</v>
      </c>
      <c r="X122" s="2" t="s">
        <v>4</v>
      </c>
      <c r="Y122" s="2" t="s">
        <v>5</v>
      </c>
      <c r="Z122" s="1"/>
      <c r="AA122" s="2" t="s">
        <v>0</v>
      </c>
      <c r="AB122" s="2" t="s">
        <v>1</v>
      </c>
      <c r="AC122" s="63" t="s">
        <v>2</v>
      </c>
      <c r="AD122" s="64"/>
      <c r="AE122" s="3" t="s">
        <v>3</v>
      </c>
      <c r="AF122" s="2" t="s">
        <v>4</v>
      </c>
      <c r="AG122" s="2" t="s">
        <v>5</v>
      </c>
      <c r="AH122" s="1"/>
      <c r="AI122" s="2" t="s">
        <v>0</v>
      </c>
      <c r="AJ122" s="2" t="s">
        <v>1</v>
      </c>
      <c r="AK122" s="63" t="s">
        <v>2</v>
      </c>
      <c r="AL122" s="64"/>
      <c r="AM122" s="3" t="s">
        <v>3</v>
      </c>
      <c r="AN122" s="2" t="s">
        <v>4</v>
      </c>
      <c r="AO122" s="2" t="s">
        <v>5</v>
      </c>
      <c r="AP122" s="1"/>
      <c r="AQ122" s="2" t="s">
        <v>0</v>
      </c>
      <c r="AR122" s="2" t="s">
        <v>1</v>
      </c>
      <c r="AS122" s="63" t="s">
        <v>2</v>
      </c>
      <c r="AT122" s="64"/>
      <c r="AU122" s="3" t="s">
        <v>3</v>
      </c>
      <c r="AV122" s="2" t="s">
        <v>4</v>
      </c>
      <c r="AW122" s="2" t="s">
        <v>5</v>
      </c>
      <c r="AX122" s="1"/>
      <c r="AY122" s="2" t="s">
        <v>0</v>
      </c>
      <c r="AZ122" s="2" t="s">
        <v>1</v>
      </c>
      <c r="BA122" s="63" t="s">
        <v>2</v>
      </c>
      <c r="BB122" s="64"/>
      <c r="BC122" s="3" t="s">
        <v>3</v>
      </c>
      <c r="BD122" s="2" t="s">
        <v>4</v>
      </c>
      <c r="BE122" s="2" t="s">
        <v>5</v>
      </c>
      <c r="BF122" s="1"/>
      <c r="BG122" s="2" t="s">
        <v>0</v>
      </c>
      <c r="BH122" s="2" t="s">
        <v>1</v>
      </c>
      <c r="BI122" s="63" t="s">
        <v>2</v>
      </c>
      <c r="BJ122" s="64"/>
      <c r="BK122" s="3" t="s">
        <v>3</v>
      </c>
      <c r="BL122" s="2" t="s">
        <v>4</v>
      </c>
      <c r="BM122" s="2" t="s">
        <v>5</v>
      </c>
    </row>
    <row r="123" spans="3:65" x14ac:dyDescent="0.35">
      <c r="C123" s="5" t="s">
        <v>6</v>
      </c>
      <c r="D123" s="5" t="s">
        <v>7</v>
      </c>
      <c r="E123" s="6" t="s">
        <v>8</v>
      </c>
      <c r="F123" s="7" t="s">
        <v>9</v>
      </c>
      <c r="G123" s="5"/>
      <c r="H123" s="5" t="s">
        <v>10</v>
      </c>
      <c r="I123" s="5" t="s">
        <v>11</v>
      </c>
      <c r="J123" s="1"/>
      <c r="K123" s="5" t="s">
        <v>6</v>
      </c>
      <c r="L123" s="5" t="s">
        <v>7</v>
      </c>
      <c r="M123" s="6" t="s">
        <v>8</v>
      </c>
      <c r="N123" s="7" t="s">
        <v>9</v>
      </c>
      <c r="O123" s="5"/>
      <c r="P123" s="5" t="s">
        <v>10</v>
      </c>
      <c r="Q123" s="5" t="s">
        <v>11</v>
      </c>
      <c r="R123" s="1"/>
      <c r="S123" s="5" t="s">
        <v>6</v>
      </c>
      <c r="T123" s="5" t="s">
        <v>7</v>
      </c>
      <c r="U123" s="6" t="s">
        <v>8</v>
      </c>
      <c r="V123" s="7" t="s">
        <v>9</v>
      </c>
      <c r="W123" s="5"/>
      <c r="X123" s="5" t="s">
        <v>10</v>
      </c>
      <c r="Y123" s="5" t="s">
        <v>11</v>
      </c>
      <c r="Z123" s="1"/>
      <c r="AA123" s="5" t="s">
        <v>6</v>
      </c>
      <c r="AB123" s="5" t="s">
        <v>7</v>
      </c>
      <c r="AC123" s="6" t="s">
        <v>8</v>
      </c>
      <c r="AD123" s="7" t="s">
        <v>9</v>
      </c>
      <c r="AE123" s="5"/>
      <c r="AF123" s="5" t="s">
        <v>10</v>
      </c>
      <c r="AG123" s="5" t="s">
        <v>11</v>
      </c>
      <c r="AH123" s="1"/>
      <c r="AI123" s="5" t="s">
        <v>6</v>
      </c>
      <c r="AJ123" s="5" t="s">
        <v>7</v>
      </c>
      <c r="AK123" s="6" t="s">
        <v>8</v>
      </c>
      <c r="AL123" s="7" t="s">
        <v>9</v>
      </c>
      <c r="AM123" s="5"/>
      <c r="AN123" s="5" t="s">
        <v>10</v>
      </c>
      <c r="AO123" s="5" t="s">
        <v>11</v>
      </c>
      <c r="AP123" s="1"/>
      <c r="AQ123" s="5" t="s">
        <v>6</v>
      </c>
      <c r="AR123" s="5" t="s">
        <v>7</v>
      </c>
      <c r="AS123" s="6" t="s">
        <v>8</v>
      </c>
      <c r="AT123" s="7" t="s">
        <v>9</v>
      </c>
      <c r="AU123" s="5"/>
      <c r="AV123" s="5" t="s">
        <v>10</v>
      </c>
      <c r="AW123" s="5" t="s">
        <v>11</v>
      </c>
      <c r="AX123" s="1"/>
      <c r="AY123" s="5" t="s">
        <v>6</v>
      </c>
      <c r="AZ123" s="5" t="s">
        <v>7</v>
      </c>
      <c r="BA123" s="6" t="s">
        <v>8</v>
      </c>
      <c r="BB123" s="7" t="s">
        <v>9</v>
      </c>
      <c r="BC123" s="5"/>
      <c r="BD123" s="5" t="s">
        <v>10</v>
      </c>
      <c r="BE123" s="5" t="s">
        <v>11</v>
      </c>
      <c r="BF123" s="1"/>
      <c r="BG123" s="5" t="s">
        <v>6</v>
      </c>
      <c r="BH123" s="5" t="s">
        <v>7</v>
      </c>
      <c r="BI123" s="6" t="s">
        <v>8</v>
      </c>
      <c r="BJ123" s="7" t="s">
        <v>9</v>
      </c>
      <c r="BK123" s="5"/>
      <c r="BL123" s="5" t="s">
        <v>10</v>
      </c>
      <c r="BM123" s="5" t="s">
        <v>11</v>
      </c>
    </row>
    <row r="124" spans="3:65" x14ac:dyDescent="0.35">
      <c r="C124" s="5">
        <v>0</v>
      </c>
      <c r="D124" s="5"/>
      <c r="E124" s="6"/>
      <c r="F124" s="7"/>
      <c r="G124" s="5"/>
      <c r="H124" s="5"/>
      <c r="I124" s="5"/>
      <c r="J124" s="1"/>
      <c r="K124" s="5">
        <v>0</v>
      </c>
      <c r="L124" s="5">
        <v>23.6</v>
      </c>
      <c r="M124" s="6">
        <v>171.6</v>
      </c>
      <c r="N124" s="7">
        <v>14.56</v>
      </c>
      <c r="O124" s="5">
        <v>8.9</v>
      </c>
      <c r="P124" s="5"/>
      <c r="Q124" s="5">
        <v>796</v>
      </c>
      <c r="R124" s="1"/>
      <c r="S124" s="5">
        <v>0</v>
      </c>
      <c r="T124" s="5"/>
      <c r="U124" s="6"/>
      <c r="V124" s="7"/>
      <c r="W124" s="5"/>
      <c r="X124" s="5"/>
      <c r="Y124" s="5"/>
      <c r="Z124" s="1"/>
      <c r="AA124" s="5">
        <v>0</v>
      </c>
      <c r="AB124" s="5"/>
      <c r="AC124" s="6"/>
      <c r="AD124" s="7"/>
      <c r="AE124" s="5"/>
      <c r="AF124" s="5"/>
      <c r="AG124" s="5"/>
      <c r="AH124" s="1"/>
      <c r="AI124" s="5">
        <v>0</v>
      </c>
      <c r="AJ124" s="5">
        <v>23.4</v>
      </c>
      <c r="AK124" s="6">
        <v>166</v>
      </c>
      <c r="AL124" s="7">
        <v>14.1</v>
      </c>
      <c r="AM124" s="5">
        <v>8.8000000000000007</v>
      </c>
      <c r="AN124" s="5"/>
      <c r="AO124" s="5">
        <v>797</v>
      </c>
      <c r="AP124" s="1"/>
      <c r="AQ124" s="5">
        <v>0</v>
      </c>
      <c r="AR124" s="5"/>
      <c r="AS124" s="6"/>
      <c r="AT124" s="7"/>
      <c r="AU124" s="5"/>
      <c r="AV124" s="5"/>
      <c r="AW124" s="5"/>
      <c r="AX124" s="1"/>
      <c r="AY124" s="5">
        <v>0</v>
      </c>
      <c r="AZ124" s="5">
        <v>23.5</v>
      </c>
      <c r="BA124" s="6">
        <v>161</v>
      </c>
      <c r="BB124" s="7">
        <v>13.58</v>
      </c>
      <c r="BC124" s="5">
        <v>8.9</v>
      </c>
      <c r="BD124" s="5"/>
      <c r="BE124" s="5">
        <v>798</v>
      </c>
      <c r="BF124" s="1"/>
      <c r="BG124" s="5">
        <v>0</v>
      </c>
      <c r="BH124" s="5">
        <v>19.7</v>
      </c>
      <c r="BI124" s="6">
        <v>93</v>
      </c>
      <c r="BJ124" s="7">
        <v>8.6</v>
      </c>
      <c r="BK124" s="5">
        <v>8.3000000000000007</v>
      </c>
      <c r="BL124" s="5"/>
      <c r="BM124" s="5">
        <v>1040</v>
      </c>
    </row>
    <row r="125" spans="3:65" x14ac:dyDescent="0.35">
      <c r="C125" s="5">
        <v>1</v>
      </c>
      <c r="D125" s="5"/>
      <c r="E125" s="6"/>
      <c r="F125" s="7"/>
      <c r="G125" s="5"/>
      <c r="H125" s="5"/>
      <c r="I125" s="5"/>
      <c r="J125" s="1"/>
      <c r="K125" s="5">
        <v>1</v>
      </c>
      <c r="L125" s="5">
        <v>23.6</v>
      </c>
      <c r="M125" s="6">
        <v>141.19999999999999</v>
      </c>
      <c r="N125" s="7">
        <v>12.05</v>
      </c>
      <c r="O125" s="5">
        <v>8.6999999999999993</v>
      </c>
      <c r="P125" s="5"/>
      <c r="Q125" s="5">
        <v>817</v>
      </c>
      <c r="R125" s="1"/>
      <c r="S125" s="5">
        <v>1</v>
      </c>
      <c r="T125" s="5"/>
      <c r="U125" s="6"/>
      <c r="V125" s="7"/>
      <c r="W125" s="5"/>
      <c r="X125" s="5"/>
      <c r="Y125" s="5"/>
      <c r="Z125" s="1"/>
      <c r="AA125" s="5">
        <v>1</v>
      </c>
      <c r="AB125" s="5"/>
      <c r="AC125" s="6"/>
      <c r="AD125" s="7"/>
      <c r="AE125" s="5"/>
      <c r="AF125" s="5"/>
      <c r="AG125" s="5"/>
      <c r="AH125" s="1"/>
      <c r="AI125" s="5">
        <v>1</v>
      </c>
      <c r="AJ125" s="5">
        <v>23.4</v>
      </c>
      <c r="AK125" s="6">
        <v>152</v>
      </c>
      <c r="AL125" s="7">
        <v>12.94</v>
      </c>
      <c r="AM125" s="5">
        <v>8.6999999999999993</v>
      </c>
      <c r="AN125" s="5"/>
      <c r="AO125" s="5">
        <v>806</v>
      </c>
      <c r="AP125" s="1"/>
      <c r="AQ125" s="5">
        <v>1</v>
      </c>
      <c r="AR125" s="5"/>
      <c r="AS125" s="6"/>
      <c r="AT125" s="7"/>
      <c r="AU125" s="5"/>
      <c r="AV125" s="5"/>
      <c r="AW125" s="5"/>
      <c r="AX125" s="1"/>
      <c r="AY125" s="5">
        <v>1</v>
      </c>
      <c r="AZ125" s="5"/>
      <c r="BA125" s="6"/>
      <c r="BB125" s="7"/>
      <c r="BC125" s="5"/>
      <c r="BD125" s="5"/>
      <c r="BE125" s="5"/>
      <c r="BF125" s="1"/>
      <c r="BG125" s="5">
        <v>1</v>
      </c>
      <c r="BH125" s="5"/>
      <c r="BI125" s="6"/>
      <c r="BJ125" s="7"/>
      <c r="BK125" s="5"/>
      <c r="BL125" s="5"/>
      <c r="BM125" s="5"/>
    </row>
    <row r="126" spans="3:65" x14ac:dyDescent="0.35">
      <c r="C126" s="5">
        <v>2</v>
      </c>
      <c r="D126" s="5"/>
      <c r="E126" s="6"/>
      <c r="F126" s="7"/>
      <c r="G126" s="5"/>
      <c r="H126" s="5"/>
      <c r="I126" s="5"/>
      <c r="J126" s="1"/>
      <c r="K126" s="5">
        <v>2</v>
      </c>
      <c r="L126" s="5">
        <v>21.8</v>
      </c>
      <c r="M126" s="6">
        <v>67.2</v>
      </c>
      <c r="N126" s="7">
        <v>5.91</v>
      </c>
      <c r="O126" s="5">
        <v>8.1</v>
      </c>
      <c r="P126" s="5"/>
      <c r="Q126" s="5">
        <v>842</v>
      </c>
      <c r="R126" s="1"/>
      <c r="S126" s="5">
        <v>2</v>
      </c>
      <c r="T126" s="5"/>
      <c r="U126" s="6"/>
      <c r="V126" s="7"/>
      <c r="W126" s="5"/>
      <c r="X126" s="5"/>
      <c r="Y126" s="5"/>
      <c r="Z126" s="1"/>
      <c r="AA126" s="5">
        <v>2</v>
      </c>
      <c r="AB126" s="5"/>
      <c r="AC126" s="6"/>
      <c r="AD126" s="7"/>
      <c r="AE126" s="5"/>
      <c r="AF126" s="5"/>
      <c r="AG126" s="5"/>
      <c r="AH126" s="1"/>
      <c r="AI126" s="5">
        <v>2</v>
      </c>
      <c r="AJ126" s="5">
        <v>21.4</v>
      </c>
      <c r="AK126" s="6">
        <v>64.099999999999994</v>
      </c>
      <c r="AL126" s="7">
        <v>5.66</v>
      </c>
      <c r="AM126" s="5">
        <v>8</v>
      </c>
      <c r="AN126" s="5"/>
      <c r="AO126" s="5">
        <v>844</v>
      </c>
      <c r="AP126" s="1"/>
      <c r="AQ126" s="5">
        <v>2</v>
      </c>
      <c r="AR126" s="5"/>
      <c r="AS126" s="6"/>
      <c r="AT126" s="7"/>
      <c r="AU126" s="5"/>
      <c r="AV126" s="5"/>
      <c r="AW126" s="5"/>
      <c r="AX126" s="1"/>
      <c r="AY126" s="5">
        <v>2</v>
      </c>
      <c r="AZ126" s="5"/>
      <c r="BA126" s="6"/>
      <c r="BB126" s="7"/>
      <c r="BC126" s="5"/>
      <c r="BD126" s="5"/>
      <c r="BE126" s="5"/>
      <c r="BF126" s="1"/>
      <c r="BG126" s="5">
        <v>2</v>
      </c>
      <c r="BH126" s="5"/>
      <c r="BI126" s="6"/>
      <c r="BJ126" s="7"/>
      <c r="BK126" s="5"/>
      <c r="BL126" s="5"/>
      <c r="BM126" s="5"/>
    </row>
    <row r="127" spans="3:65" x14ac:dyDescent="0.35">
      <c r="C127" s="9">
        <v>3</v>
      </c>
      <c r="D127" s="9"/>
      <c r="E127" s="10"/>
      <c r="F127" s="11"/>
      <c r="G127" s="9"/>
      <c r="H127" s="9"/>
      <c r="I127" s="9"/>
      <c r="J127" s="1"/>
      <c r="K127" s="9">
        <v>3</v>
      </c>
      <c r="L127" s="9">
        <v>15.6</v>
      </c>
      <c r="M127" s="10">
        <v>6</v>
      </c>
      <c r="N127" s="11">
        <v>0.57999999999999996</v>
      </c>
      <c r="O127" s="9">
        <v>7.5</v>
      </c>
      <c r="P127" s="9"/>
      <c r="Q127" s="9">
        <v>905</v>
      </c>
      <c r="R127" s="1"/>
      <c r="S127" s="9">
        <v>3</v>
      </c>
      <c r="T127" s="9"/>
      <c r="U127" s="10"/>
      <c r="V127" s="11"/>
      <c r="W127" s="9"/>
      <c r="X127" s="9"/>
      <c r="Y127" s="9"/>
      <c r="Z127" s="1"/>
      <c r="AA127" s="9">
        <v>3</v>
      </c>
      <c r="AB127" s="9"/>
      <c r="AC127" s="10"/>
      <c r="AD127" s="11"/>
      <c r="AE127" s="9"/>
      <c r="AF127" s="9"/>
      <c r="AG127" s="9"/>
      <c r="AH127" s="1"/>
      <c r="AI127" s="9">
        <v>3</v>
      </c>
      <c r="AJ127" s="9">
        <v>15.6</v>
      </c>
      <c r="AK127" s="10">
        <v>16.100000000000001</v>
      </c>
      <c r="AL127" s="11">
        <v>1.52</v>
      </c>
      <c r="AM127" s="9">
        <v>7.3</v>
      </c>
      <c r="AN127" s="9"/>
      <c r="AO127" s="9">
        <v>909</v>
      </c>
      <c r="AP127" s="1"/>
      <c r="AQ127" s="9">
        <v>3</v>
      </c>
      <c r="AR127" s="9"/>
      <c r="AS127" s="10"/>
      <c r="AT127" s="11"/>
      <c r="AU127" s="9"/>
      <c r="AV127" s="9"/>
      <c r="AW127" s="9"/>
      <c r="AX127" s="1"/>
      <c r="AY127" s="9">
        <v>3</v>
      </c>
      <c r="AZ127" s="9"/>
      <c r="BA127" s="10"/>
      <c r="BB127" s="11"/>
      <c r="BC127" s="9"/>
      <c r="BD127" s="9"/>
      <c r="BE127" s="9"/>
      <c r="BF127" s="1"/>
      <c r="BG127" s="9">
        <v>3</v>
      </c>
      <c r="BH127" s="9"/>
      <c r="BI127" s="10"/>
      <c r="BJ127" s="11"/>
      <c r="BK127" s="9"/>
      <c r="BL127" s="9"/>
      <c r="BM127" s="9"/>
    </row>
    <row r="128" spans="3:65" x14ac:dyDescent="0.35">
      <c r="C128" s="13"/>
      <c r="D128" s="57"/>
      <c r="E128" s="57"/>
      <c r="F128" s="57"/>
      <c r="G128" s="57"/>
      <c r="H128" s="57"/>
      <c r="I128" s="14"/>
      <c r="J128" s="1"/>
      <c r="K128" s="13"/>
      <c r="L128" s="57"/>
      <c r="M128" s="57"/>
      <c r="N128" s="57"/>
      <c r="O128" s="57"/>
      <c r="P128" s="57"/>
      <c r="Q128" s="14"/>
      <c r="R128" s="1"/>
      <c r="S128" s="13"/>
      <c r="T128" s="57"/>
      <c r="U128" s="57"/>
      <c r="V128" s="57"/>
      <c r="W128" s="57"/>
      <c r="X128" s="57"/>
      <c r="Y128" s="14"/>
      <c r="Z128" s="1"/>
      <c r="AA128" s="13"/>
      <c r="AB128" s="57"/>
      <c r="AC128" s="57"/>
      <c r="AD128" s="57"/>
      <c r="AE128" s="57"/>
      <c r="AF128" s="57"/>
      <c r="AG128" s="14"/>
      <c r="AH128" s="1"/>
      <c r="AI128" s="13"/>
      <c r="AJ128" s="57"/>
      <c r="AK128" s="57"/>
      <c r="AL128" s="57"/>
      <c r="AM128" s="57"/>
      <c r="AN128" s="57"/>
      <c r="AO128" s="14"/>
      <c r="AP128" s="1"/>
      <c r="AQ128" s="13"/>
      <c r="AR128" s="57"/>
      <c r="AS128" s="57"/>
      <c r="AT128" s="57"/>
      <c r="AU128" s="57"/>
      <c r="AV128" s="57"/>
      <c r="AW128" s="14"/>
      <c r="AX128" s="1"/>
      <c r="AY128" s="13"/>
      <c r="AZ128" s="57"/>
      <c r="BA128" s="57"/>
      <c r="BB128" s="57"/>
      <c r="BC128" s="57"/>
      <c r="BD128" s="57"/>
      <c r="BE128" s="14"/>
      <c r="BF128" s="1"/>
      <c r="BG128" s="13"/>
      <c r="BH128" s="57"/>
      <c r="BI128" s="57"/>
      <c r="BJ128" s="57"/>
      <c r="BK128" s="57"/>
      <c r="BL128" s="57"/>
      <c r="BM128" s="14"/>
    </row>
    <row r="129" spans="3:102" x14ac:dyDescent="0.35">
      <c r="C129" s="13" t="s">
        <v>12</v>
      </c>
      <c r="D129" s="14"/>
      <c r="E129" s="15">
        <v>0.6</v>
      </c>
      <c r="F129" s="16"/>
      <c r="G129" s="17"/>
      <c r="H129" s="17"/>
      <c r="I129" s="18"/>
      <c r="J129" s="1"/>
      <c r="K129" s="13" t="s">
        <v>12</v>
      </c>
      <c r="L129" s="14"/>
      <c r="M129" s="15">
        <v>0.6</v>
      </c>
      <c r="N129" s="16"/>
      <c r="O129" s="17"/>
      <c r="P129" s="17"/>
      <c r="Q129" s="18"/>
      <c r="R129" s="1"/>
      <c r="S129" s="13" t="s">
        <v>12</v>
      </c>
      <c r="T129" s="14"/>
      <c r="U129" s="15">
        <v>0.6</v>
      </c>
      <c r="V129" s="16"/>
      <c r="W129" s="17"/>
      <c r="X129" s="17"/>
      <c r="Y129" s="18"/>
      <c r="Z129" s="1"/>
      <c r="AA129" s="13" t="s">
        <v>12</v>
      </c>
      <c r="AB129" s="14"/>
      <c r="AC129" s="15">
        <v>0.6</v>
      </c>
      <c r="AD129" s="16"/>
      <c r="AE129" s="17"/>
      <c r="AF129" s="17"/>
      <c r="AG129" s="18"/>
      <c r="AH129" s="1"/>
      <c r="AI129" s="13" t="s">
        <v>12</v>
      </c>
      <c r="AJ129" s="14"/>
      <c r="AK129" s="15">
        <v>0.6</v>
      </c>
      <c r="AL129" s="16"/>
      <c r="AM129" s="17"/>
      <c r="AN129" s="17"/>
      <c r="AO129" s="18"/>
      <c r="AP129" s="1"/>
      <c r="AQ129" s="13" t="s">
        <v>12</v>
      </c>
      <c r="AR129" s="14"/>
      <c r="AS129" s="15">
        <v>0.6</v>
      </c>
      <c r="AT129" s="16"/>
      <c r="AU129" s="17"/>
      <c r="AV129" s="17"/>
      <c r="AW129" s="18"/>
      <c r="AX129" s="1"/>
      <c r="AY129" s="13" t="s">
        <v>12</v>
      </c>
      <c r="AZ129" s="14"/>
      <c r="BA129" s="15"/>
      <c r="BB129" s="16"/>
      <c r="BC129" s="17"/>
      <c r="BD129" s="17"/>
      <c r="BE129" s="18"/>
      <c r="BF129" s="1"/>
      <c r="BG129" s="13" t="s">
        <v>12</v>
      </c>
      <c r="BH129" s="14"/>
      <c r="BI129" s="15"/>
      <c r="BJ129" s="16"/>
      <c r="BK129" s="17"/>
      <c r="BL129" s="17"/>
      <c r="BM129" s="18"/>
    </row>
    <row r="130" spans="3:102" x14ac:dyDescent="0.35">
      <c r="C130" s="13" t="s">
        <v>14</v>
      </c>
      <c r="D130" s="14"/>
      <c r="E130" s="15">
        <v>3.55</v>
      </c>
      <c r="F130" s="22"/>
      <c r="G130" s="23"/>
      <c r="H130" s="23"/>
      <c r="I130" s="24"/>
      <c r="J130" s="1"/>
      <c r="K130" s="13" t="s">
        <v>14</v>
      </c>
      <c r="L130" s="14"/>
      <c r="M130" s="15">
        <v>3.55</v>
      </c>
      <c r="N130" s="22"/>
      <c r="O130" s="23"/>
      <c r="P130" s="23"/>
      <c r="Q130" s="24"/>
      <c r="R130" s="1"/>
      <c r="S130" s="13" t="s">
        <v>14</v>
      </c>
      <c r="T130" s="14"/>
      <c r="U130" s="15">
        <v>3.1</v>
      </c>
      <c r="V130" s="22"/>
      <c r="W130" s="23"/>
      <c r="X130" s="23"/>
      <c r="Y130" s="24"/>
      <c r="Z130" s="1"/>
      <c r="AA130" s="13" t="s">
        <v>14</v>
      </c>
      <c r="AB130" s="14"/>
      <c r="AC130" s="15">
        <v>3</v>
      </c>
      <c r="AD130" s="22"/>
      <c r="AE130" s="23"/>
      <c r="AF130" s="23"/>
      <c r="AG130" s="24"/>
      <c r="AH130" s="1"/>
      <c r="AI130" s="13" t="s">
        <v>14</v>
      </c>
      <c r="AJ130" s="14"/>
      <c r="AK130" s="15">
        <v>3.5</v>
      </c>
      <c r="AL130" s="22"/>
      <c r="AM130" s="23"/>
      <c r="AN130" s="23"/>
      <c r="AO130" s="24"/>
      <c r="AP130" s="1"/>
      <c r="AQ130" s="13" t="s">
        <v>14</v>
      </c>
      <c r="AR130" s="14"/>
      <c r="AS130" s="15">
        <v>3.1</v>
      </c>
      <c r="AT130" s="22"/>
      <c r="AU130" s="23"/>
      <c r="AV130" s="23"/>
      <c r="AW130" s="24"/>
      <c r="AX130" s="1"/>
      <c r="AY130" s="13" t="s">
        <v>14</v>
      </c>
      <c r="AZ130" s="14"/>
      <c r="BA130" s="15"/>
      <c r="BB130" s="22"/>
      <c r="BC130" s="23"/>
      <c r="BD130" s="23"/>
      <c r="BE130" s="24"/>
      <c r="BF130" s="1"/>
      <c r="BG130" s="13" t="s">
        <v>14</v>
      </c>
      <c r="BH130" s="14"/>
      <c r="BI130" s="15"/>
      <c r="BJ130" s="22"/>
      <c r="BK130" s="23"/>
      <c r="BL130" s="23"/>
      <c r="BM130" s="24"/>
    </row>
    <row r="131" spans="3:102" x14ac:dyDescent="0.35">
      <c r="C131" s="13" t="s">
        <v>15</v>
      </c>
      <c r="D131" s="14"/>
      <c r="E131" s="15">
        <v>9.6999999999999993</v>
      </c>
      <c r="F131" s="22"/>
      <c r="G131" s="23"/>
      <c r="H131" s="23"/>
      <c r="I131" s="24"/>
      <c r="J131" s="1"/>
      <c r="K131" s="13" t="s">
        <v>15</v>
      </c>
      <c r="L131" s="14"/>
      <c r="M131" s="15">
        <v>10.1</v>
      </c>
      <c r="N131" s="22"/>
      <c r="O131" s="23"/>
      <c r="P131" s="23"/>
      <c r="Q131" s="24"/>
      <c r="R131" s="1"/>
      <c r="S131" s="13" t="s">
        <v>15</v>
      </c>
      <c r="T131" s="14"/>
      <c r="U131" s="15">
        <v>10.3</v>
      </c>
      <c r="V131" s="22"/>
      <c r="W131" s="23"/>
      <c r="X131" s="23"/>
      <c r="Y131" s="24"/>
      <c r="Z131" s="1"/>
      <c r="AA131" s="13" t="s">
        <v>15</v>
      </c>
      <c r="AB131" s="14"/>
      <c r="AC131" s="15">
        <v>10.4</v>
      </c>
      <c r="AD131" s="22"/>
      <c r="AE131" s="23"/>
      <c r="AF131" s="23"/>
      <c r="AG131" s="24"/>
      <c r="AH131" s="1"/>
      <c r="AI131" s="13" t="s">
        <v>15</v>
      </c>
      <c r="AJ131" s="14"/>
      <c r="AK131" s="15">
        <v>11.1</v>
      </c>
      <c r="AL131" s="22"/>
      <c r="AM131" s="23"/>
      <c r="AN131" s="23"/>
      <c r="AO131" s="24"/>
      <c r="AP131" s="1"/>
      <c r="AQ131" s="13" t="s">
        <v>15</v>
      </c>
      <c r="AR131" s="14"/>
      <c r="AS131" s="15">
        <v>10.7</v>
      </c>
      <c r="AT131" s="22"/>
      <c r="AU131" s="23"/>
      <c r="AV131" s="23"/>
      <c r="AW131" s="24"/>
      <c r="AX131" s="1"/>
      <c r="AY131" s="13" t="s">
        <v>15</v>
      </c>
      <c r="AZ131" s="14"/>
      <c r="BA131" s="15"/>
      <c r="BB131" s="22"/>
      <c r="BC131" s="23"/>
      <c r="BD131" s="23"/>
      <c r="BE131" s="24"/>
      <c r="BF131" s="1"/>
      <c r="BG131" s="13" t="s">
        <v>15</v>
      </c>
      <c r="BH131" s="14"/>
      <c r="BI131" s="15"/>
      <c r="BJ131" s="22"/>
      <c r="BK131" s="23"/>
      <c r="BL131" s="23"/>
      <c r="BM131" s="24"/>
      <c r="CW131" t="e">
        <v>#DIV/0!</v>
      </c>
      <c r="CX131" t="e">
        <v>#DIV/0!</v>
      </c>
    </row>
    <row r="132" spans="3:102" x14ac:dyDescent="0.35">
      <c r="C132" s="13" t="s">
        <v>16</v>
      </c>
      <c r="D132" s="14"/>
      <c r="E132" s="15">
        <v>10.4</v>
      </c>
      <c r="F132" s="22"/>
      <c r="G132" s="23"/>
      <c r="H132" s="23"/>
      <c r="I132" s="24"/>
      <c r="J132" s="1"/>
      <c r="K132" s="13" t="s">
        <v>16</v>
      </c>
      <c r="L132" s="14"/>
      <c r="M132" s="15">
        <v>10.4</v>
      </c>
      <c r="N132" s="22"/>
      <c r="O132" s="23"/>
      <c r="P132" s="23"/>
      <c r="Q132" s="24"/>
      <c r="R132" s="1"/>
      <c r="S132" s="13" t="s">
        <v>16</v>
      </c>
      <c r="T132" s="14"/>
      <c r="U132" s="15">
        <v>12</v>
      </c>
      <c r="V132" s="22"/>
      <c r="W132" s="23"/>
      <c r="X132" s="23"/>
      <c r="Y132" s="24"/>
      <c r="Z132" s="1"/>
      <c r="AA132" s="13" t="s">
        <v>16</v>
      </c>
      <c r="AB132" s="14"/>
      <c r="AC132" s="15">
        <v>12.8</v>
      </c>
      <c r="AD132" s="22"/>
      <c r="AE132" s="23"/>
      <c r="AF132" s="23"/>
      <c r="AG132" s="24"/>
      <c r="AH132" s="1"/>
      <c r="AI132" s="13" t="s">
        <v>16</v>
      </c>
      <c r="AJ132" s="14"/>
      <c r="AK132" s="15">
        <v>14.7</v>
      </c>
      <c r="AL132" s="22"/>
      <c r="AM132" s="23"/>
      <c r="AN132" s="23"/>
      <c r="AO132" s="24"/>
      <c r="AP132" s="1"/>
      <c r="AQ132" s="13" t="s">
        <v>16</v>
      </c>
      <c r="AR132" s="14"/>
      <c r="AS132" s="15">
        <v>13</v>
      </c>
      <c r="AT132" s="22"/>
      <c r="AU132" s="23"/>
      <c r="AV132" s="23"/>
      <c r="AW132" s="24"/>
      <c r="AX132" s="1"/>
      <c r="AY132" s="13" t="s">
        <v>16</v>
      </c>
      <c r="AZ132" s="14"/>
      <c r="BA132" s="15"/>
      <c r="BB132" s="22"/>
      <c r="BC132" s="23"/>
      <c r="BD132" s="23"/>
      <c r="BE132" s="24"/>
      <c r="BF132" s="1"/>
      <c r="BG132" s="13" t="s">
        <v>16</v>
      </c>
      <c r="BH132" s="14"/>
      <c r="BI132" s="15"/>
      <c r="BJ132" s="22"/>
      <c r="BK132" s="23"/>
      <c r="BL132" s="23"/>
      <c r="BM132" s="24"/>
    </row>
    <row r="133" spans="3:102" x14ac:dyDescent="0.35">
      <c r="C133" s="13" t="s">
        <v>17</v>
      </c>
      <c r="D133" s="14"/>
      <c r="E133" s="15">
        <v>54.6</v>
      </c>
      <c r="F133" s="26"/>
      <c r="G133" s="27"/>
      <c r="H133" s="27"/>
      <c r="I133" s="28"/>
      <c r="J133" s="29"/>
      <c r="K133" s="13" t="s">
        <v>17</v>
      </c>
      <c r="L133" s="14"/>
      <c r="M133" s="15">
        <v>55</v>
      </c>
      <c r="N133" s="26"/>
      <c r="O133" s="27"/>
      <c r="P133" s="27"/>
      <c r="Q133" s="28"/>
      <c r="R133" s="29"/>
      <c r="S133" s="13" t="s">
        <v>17</v>
      </c>
      <c r="T133" s="14"/>
      <c r="U133" s="15">
        <v>60.3</v>
      </c>
      <c r="V133" s="26"/>
      <c r="W133" s="27"/>
      <c r="X133" s="27"/>
      <c r="Y133" s="28"/>
      <c r="Z133" s="29"/>
      <c r="AA133" s="13" t="s">
        <v>17</v>
      </c>
      <c r="AB133" s="14"/>
      <c r="AC133" s="15">
        <v>59.6</v>
      </c>
      <c r="AD133" s="26"/>
      <c r="AE133" s="27"/>
      <c r="AF133" s="27"/>
      <c r="AG133" s="28"/>
      <c r="AH133" s="29"/>
      <c r="AI133" s="13" t="s">
        <v>17</v>
      </c>
      <c r="AJ133" s="14"/>
      <c r="AK133" s="15">
        <v>61.7</v>
      </c>
      <c r="AL133" s="26"/>
      <c r="AM133" s="27"/>
      <c r="AN133" s="27"/>
      <c r="AO133" s="28"/>
      <c r="AP133" s="29"/>
      <c r="AQ133" s="13" t="s">
        <v>17</v>
      </c>
      <c r="AR133" s="14"/>
      <c r="AS133" s="15">
        <v>56.3</v>
      </c>
      <c r="AT133" s="26"/>
      <c r="AU133" s="27"/>
      <c r="AV133" s="27"/>
      <c r="AW133" s="28"/>
      <c r="AX133" s="29"/>
      <c r="AY133" s="13" t="s">
        <v>17</v>
      </c>
      <c r="AZ133" s="14"/>
      <c r="BA133" s="15"/>
      <c r="BB133" s="26"/>
      <c r="BC133" s="27"/>
      <c r="BD133" s="27"/>
      <c r="BE133" s="28"/>
      <c r="BF133" s="29"/>
      <c r="BG133" s="13" t="s">
        <v>17</v>
      </c>
      <c r="BH133" s="14"/>
      <c r="BI133" s="15"/>
      <c r="BJ133" s="26"/>
      <c r="BK133" s="27"/>
      <c r="BL133" s="27"/>
      <c r="BM133" s="28"/>
    </row>
    <row r="137" spans="3:102" x14ac:dyDescent="0.35">
      <c r="C137" s="104">
        <v>41500</v>
      </c>
      <c r="D137" s="57"/>
      <c r="E137" s="57"/>
      <c r="F137" s="57"/>
      <c r="G137" s="57"/>
      <c r="H137" s="57"/>
      <c r="I137" s="57"/>
      <c r="J137" s="57"/>
      <c r="K137" s="104">
        <v>41500</v>
      </c>
      <c r="L137" s="57"/>
      <c r="M137" s="57"/>
      <c r="N137" s="57"/>
      <c r="O137" s="57"/>
      <c r="P137" s="57"/>
      <c r="Q137" s="57"/>
      <c r="R137" s="57"/>
      <c r="S137" s="104">
        <v>41500</v>
      </c>
      <c r="T137" s="57"/>
      <c r="U137" s="57"/>
      <c r="V137" s="57"/>
      <c r="W137" s="57"/>
      <c r="X137" s="57"/>
      <c r="Y137" s="57"/>
      <c r="Z137" s="57"/>
      <c r="AA137" s="104">
        <v>41500</v>
      </c>
      <c r="AB137" s="57"/>
      <c r="AC137" s="57"/>
      <c r="AD137" s="57"/>
      <c r="AE137" s="57"/>
      <c r="AF137" s="57"/>
      <c r="AG137" s="57"/>
      <c r="AH137" s="57"/>
      <c r="AI137" s="104">
        <v>41500</v>
      </c>
      <c r="AJ137" s="57"/>
      <c r="AK137" s="57"/>
      <c r="AL137" s="57"/>
      <c r="AM137" s="57"/>
      <c r="AN137" s="57"/>
      <c r="AO137" s="57"/>
      <c r="AP137" s="57"/>
      <c r="AQ137" s="104">
        <v>41500</v>
      </c>
      <c r="AR137" s="57"/>
      <c r="AS137" s="57"/>
      <c r="AT137" s="57"/>
      <c r="AU137" s="57"/>
      <c r="AV137" s="57"/>
      <c r="AW137" s="14"/>
      <c r="AX137" s="33"/>
      <c r="AY137" s="33"/>
      <c r="AZ137" s="33"/>
      <c r="BA137" s="33"/>
      <c r="BB137" s="33"/>
      <c r="BC137" s="33"/>
      <c r="BD137" s="33"/>
      <c r="BE137" s="33"/>
      <c r="BF137" s="33"/>
      <c r="BG137" s="33"/>
      <c r="BH137" s="33"/>
      <c r="BI137" s="33"/>
      <c r="BJ137" s="33"/>
      <c r="BK137" s="33"/>
      <c r="BL137" s="33"/>
      <c r="BM137" s="34"/>
    </row>
    <row r="138" spans="3:102" x14ac:dyDescent="0.35">
      <c r="C138" s="35">
        <v>6</v>
      </c>
      <c r="D138" s="36"/>
      <c r="E138" s="36"/>
      <c r="F138" s="36"/>
      <c r="G138" s="36"/>
      <c r="H138" s="36"/>
      <c r="I138" s="37"/>
      <c r="J138" s="38"/>
      <c r="K138" s="35">
        <v>7</v>
      </c>
      <c r="L138" s="36"/>
      <c r="M138" s="36"/>
      <c r="N138" s="36"/>
      <c r="O138" s="36"/>
      <c r="P138" s="36"/>
      <c r="Q138" s="37"/>
      <c r="R138" s="38"/>
      <c r="S138" s="35">
        <v>8</v>
      </c>
      <c r="T138" s="36"/>
      <c r="U138" s="36"/>
      <c r="V138" s="36"/>
      <c r="W138" s="36"/>
      <c r="X138" s="36"/>
      <c r="Y138" s="37"/>
      <c r="Z138" s="38"/>
      <c r="AA138" s="35">
        <v>9</v>
      </c>
      <c r="AB138" s="36"/>
      <c r="AC138" s="36"/>
      <c r="AD138" s="36"/>
      <c r="AE138" s="36"/>
      <c r="AF138" s="36"/>
      <c r="AG138" s="37"/>
      <c r="AH138" s="38"/>
      <c r="AI138" s="35">
        <v>10</v>
      </c>
      <c r="AJ138" s="36"/>
      <c r="AK138" s="36"/>
      <c r="AL138" s="36"/>
      <c r="AM138" s="36"/>
      <c r="AN138" s="36"/>
      <c r="AO138" s="37"/>
      <c r="AP138" s="38"/>
      <c r="AQ138" s="35">
        <v>11</v>
      </c>
      <c r="AR138" s="36"/>
      <c r="AS138" s="36"/>
      <c r="AT138" s="36"/>
      <c r="AU138" s="36"/>
      <c r="AV138" s="36"/>
      <c r="AW138" s="37"/>
      <c r="AX138" s="38"/>
      <c r="AY138" s="35" t="s">
        <v>23</v>
      </c>
      <c r="AZ138" s="36"/>
      <c r="BA138" s="36"/>
      <c r="BB138" s="36"/>
      <c r="BC138" s="36"/>
      <c r="BD138" s="36"/>
      <c r="BE138" s="37"/>
      <c r="BF138" s="38"/>
      <c r="BG138" s="35" t="s">
        <v>22</v>
      </c>
      <c r="BH138" s="36"/>
      <c r="BI138" s="36"/>
      <c r="BJ138" s="36"/>
      <c r="BK138" s="36"/>
      <c r="BL138" s="36"/>
      <c r="BM138" s="37"/>
    </row>
    <row r="139" spans="3:102" x14ac:dyDescent="0.35">
      <c r="C139" s="40" t="s">
        <v>0</v>
      </c>
      <c r="D139" s="40" t="s">
        <v>1</v>
      </c>
      <c r="E139" s="65" t="s">
        <v>2</v>
      </c>
      <c r="F139" s="66"/>
      <c r="G139" s="41" t="s">
        <v>3</v>
      </c>
      <c r="H139" s="40" t="s">
        <v>4</v>
      </c>
      <c r="I139" s="40" t="s">
        <v>5</v>
      </c>
      <c r="J139" s="38"/>
      <c r="K139" s="40" t="s">
        <v>0</v>
      </c>
      <c r="L139" s="40" t="s">
        <v>1</v>
      </c>
      <c r="M139" s="65" t="s">
        <v>2</v>
      </c>
      <c r="N139" s="66"/>
      <c r="O139" s="41" t="s">
        <v>3</v>
      </c>
      <c r="P139" s="40" t="s">
        <v>4</v>
      </c>
      <c r="Q139" s="40" t="s">
        <v>5</v>
      </c>
      <c r="R139" s="38"/>
      <c r="S139" s="40" t="s">
        <v>0</v>
      </c>
      <c r="T139" s="40" t="s">
        <v>1</v>
      </c>
      <c r="U139" s="65" t="s">
        <v>2</v>
      </c>
      <c r="V139" s="66"/>
      <c r="W139" s="41" t="s">
        <v>3</v>
      </c>
      <c r="X139" s="40" t="s">
        <v>4</v>
      </c>
      <c r="Y139" s="40" t="s">
        <v>5</v>
      </c>
      <c r="Z139" s="38"/>
      <c r="AA139" s="40" t="s">
        <v>0</v>
      </c>
      <c r="AB139" s="40" t="s">
        <v>1</v>
      </c>
      <c r="AC139" s="65" t="s">
        <v>2</v>
      </c>
      <c r="AD139" s="66"/>
      <c r="AE139" s="41" t="s">
        <v>3</v>
      </c>
      <c r="AF139" s="40" t="s">
        <v>4</v>
      </c>
      <c r="AG139" s="40" t="s">
        <v>5</v>
      </c>
      <c r="AH139" s="38"/>
      <c r="AI139" s="40" t="s">
        <v>0</v>
      </c>
      <c r="AJ139" s="40" t="s">
        <v>1</v>
      </c>
      <c r="AK139" s="65" t="s">
        <v>2</v>
      </c>
      <c r="AL139" s="66"/>
      <c r="AM139" s="41" t="s">
        <v>3</v>
      </c>
      <c r="AN139" s="40" t="s">
        <v>4</v>
      </c>
      <c r="AO139" s="40" t="s">
        <v>5</v>
      </c>
      <c r="AP139" s="38"/>
      <c r="AQ139" s="40" t="s">
        <v>0</v>
      </c>
      <c r="AR139" s="40" t="s">
        <v>1</v>
      </c>
      <c r="AS139" s="65" t="s">
        <v>2</v>
      </c>
      <c r="AT139" s="66"/>
      <c r="AU139" s="41" t="s">
        <v>3</v>
      </c>
      <c r="AV139" s="40" t="s">
        <v>4</v>
      </c>
      <c r="AW139" s="40" t="s">
        <v>5</v>
      </c>
      <c r="AX139" s="38"/>
      <c r="AY139" s="40" t="s">
        <v>0</v>
      </c>
      <c r="AZ139" s="40" t="s">
        <v>1</v>
      </c>
      <c r="BA139" s="65" t="s">
        <v>2</v>
      </c>
      <c r="BB139" s="66"/>
      <c r="BC139" s="41" t="s">
        <v>3</v>
      </c>
      <c r="BD139" s="40" t="s">
        <v>4</v>
      </c>
      <c r="BE139" s="40" t="s">
        <v>5</v>
      </c>
      <c r="BF139" s="38"/>
      <c r="BG139" s="40" t="s">
        <v>0</v>
      </c>
      <c r="BH139" s="40" t="s">
        <v>1</v>
      </c>
      <c r="BI139" s="65" t="s">
        <v>2</v>
      </c>
      <c r="BJ139" s="66"/>
      <c r="BK139" s="41" t="s">
        <v>3</v>
      </c>
      <c r="BL139" s="40" t="s">
        <v>4</v>
      </c>
      <c r="BM139" s="40" t="s">
        <v>5</v>
      </c>
    </row>
    <row r="140" spans="3:102" x14ac:dyDescent="0.35">
      <c r="C140" s="42" t="s">
        <v>6</v>
      </c>
      <c r="D140" s="42" t="s">
        <v>7</v>
      </c>
      <c r="E140" s="43" t="s">
        <v>8</v>
      </c>
      <c r="F140" s="44" t="s">
        <v>9</v>
      </c>
      <c r="G140" s="42"/>
      <c r="H140" s="42" t="s">
        <v>10</v>
      </c>
      <c r="I140" s="42" t="s">
        <v>11</v>
      </c>
      <c r="J140" s="38"/>
      <c r="K140" s="42" t="s">
        <v>6</v>
      </c>
      <c r="L140" s="42" t="s">
        <v>7</v>
      </c>
      <c r="M140" s="43" t="s">
        <v>8</v>
      </c>
      <c r="N140" s="44" t="s">
        <v>9</v>
      </c>
      <c r="O140" s="42"/>
      <c r="P140" s="42" t="s">
        <v>10</v>
      </c>
      <c r="Q140" s="42" t="s">
        <v>11</v>
      </c>
      <c r="R140" s="38"/>
      <c r="S140" s="42" t="s">
        <v>6</v>
      </c>
      <c r="T140" s="42" t="s">
        <v>7</v>
      </c>
      <c r="U140" s="43" t="s">
        <v>8</v>
      </c>
      <c r="V140" s="44" t="s">
        <v>9</v>
      </c>
      <c r="W140" s="42"/>
      <c r="X140" s="42" t="s">
        <v>10</v>
      </c>
      <c r="Y140" s="42" t="s">
        <v>11</v>
      </c>
      <c r="Z140" s="38"/>
      <c r="AA140" s="42" t="s">
        <v>6</v>
      </c>
      <c r="AB140" s="42" t="s">
        <v>7</v>
      </c>
      <c r="AC140" s="43" t="s">
        <v>8</v>
      </c>
      <c r="AD140" s="44" t="s">
        <v>9</v>
      </c>
      <c r="AE140" s="42"/>
      <c r="AF140" s="42" t="s">
        <v>10</v>
      </c>
      <c r="AG140" s="42" t="s">
        <v>11</v>
      </c>
      <c r="AH140" s="38"/>
      <c r="AI140" s="42" t="s">
        <v>6</v>
      </c>
      <c r="AJ140" s="42" t="s">
        <v>7</v>
      </c>
      <c r="AK140" s="43" t="s">
        <v>8</v>
      </c>
      <c r="AL140" s="44" t="s">
        <v>9</v>
      </c>
      <c r="AM140" s="42"/>
      <c r="AN140" s="42" t="s">
        <v>10</v>
      </c>
      <c r="AO140" s="42" t="s">
        <v>11</v>
      </c>
      <c r="AP140" s="38"/>
      <c r="AQ140" s="42" t="s">
        <v>6</v>
      </c>
      <c r="AR140" s="42" t="s">
        <v>7</v>
      </c>
      <c r="AS140" s="43" t="s">
        <v>8</v>
      </c>
      <c r="AT140" s="44" t="s">
        <v>9</v>
      </c>
      <c r="AU140" s="42"/>
      <c r="AV140" s="42" t="s">
        <v>10</v>
      </c>
      <c r="AW140" s="42" t="s">
        <v>11</v>
      </c>
      <c r="AX140" s="38"/>
      <c r="AY140" s="42" t="s">
        <v>6</v>
      </c>
      <c r="AZ140" s="42" t="s">
        <v>7</v>
      </c>
      <c r="BA140" s="43" t="s">
        <v>8</v>
      </c>
      <c r="BB140" s="44" t="s">
        <v>9</v>
      </c>
      <c r="BC140" s="42"/>
      <c r="BD140" s="42" t="s">
        <v>10</v>
      </c>
      <c r="BE140" s="42" t="s">
        <v>11</v>
      </c>
      <c r="BF140" s="38"/>
      <c r="BG140" s="42" t="s">
        <v>6</v>
      </c>
      <c r="BH140" s="42" t="s">
        <v>7</v>
      </c>
      <c r="BI140" s="43" t="s">
        <v>8</v>
      </c>
      <c r="BJ140" s="44" t="s">
        <v>9</v>
      </c>
      <c r="BK140" s="42"/>
      <c r="BL140" s="42" t="s">
        <v>10</v>
      </c>
      <c r="BM140" s="42" t="s">
        <v>11</v>
      </c>
    </row>
    <row r="141" spans="3:102" x14ac:dyDescent="0.35">
      <c r="C141" s="42">
        <v>0</v>
      </c>
      <c r="D141" s="42"/>
      <c r="E141" s="43"/>
      <c r="F141" s="44"/>
      <c r="G141" s="42"/>
      <c r="H141" s="42"/>
      <c r="I141" s="42"/>
      <c r="J141" s="38"/>
      <c r="K141" s="42">
        <v>0</v>
      </c>
      <c r="L141" s="42">
        <v>19.399999999999999</v>
      </c>
      <c r="M141" s="43">
        <v>63.7</v>
      </c>
      <c r="N141" s="44">
        <v>5.81</v>
      </c>
      <c r="O141" s="42">
        <v>8</v>
      </c>
      <c r="P141" s="42">
        <v>96</v>
      </c>
      <c r="Q141" s="42">
        <v>822</v>
      </c>
      <c r="R141" s="38"/>
      <c r="S141" s="42">
        <v>0</v>
      </c>
      <c r="T141" s="42"/>
      <c r="U141" s="43"/>
      <c r="V141" s="44"/>
      <c r="W141" s="42"/>
      <c r="X141" s="42"/>
      <c r="Y141" s="42"/>
      <c r="Z141" s="38"/>
      <c r="AA141" s="42">
        <v>0</v>
      </c>
      <c r="AB141" s="42"/>
      <c r="AC141" s="43"/>
      <c r="AD141" s="44"/>
      <c r="AE141" s="42"/>
      <c r="AF141" s="42"/>
      <c r="AG141" s="42"/>
      <c r="AH141" s="38"/>
      <c r="AI141" s="42">
        <v>0</v>
      </c>
      <c r="AJ141" s="42">
        <v>19.2</v>
      </c>
      <c r="AK141" s="43">
        <v>70.599999999999994</v>
      </c>
      <c r="AL141" s="44">
        <v>6.5</v>
      </c>
      <c r="AM141" s="42">
        <v>8.0500000000000007</v>
      </c>
      <c r="AN141" s="42">
        <v>54</v>
      </c>
      <c r="AO141" s="42">
        <v>830</v>
      </c>
      <c r="AP141" s="38"/>
      <c r="AQ141" s="42">
        <v>0</v>
      </c>
      <c r="AR141" s="42"/>
      <c r="AS141" s="43"/>
      <c r="AT141" s="44"/>
      <c r="AU141" s="42"/>
      <c r="AV141" s="42"/>
      <c r="AW141" s="42"/>
      <c r="AX141" s="38"/>
      <c r="AY141" s="42">
        <v>0</v>
      </c>
      <c r="AZ141" s="42">
        <v>19</v>
      </c>
      <c r="BA141" s="43">
        <v>87.4</v>
      </c>
      <c r="BB141" s="44">
        <v>7.93</v>
      </c>
      <c r="BC141" s="42">
        <v>8.3000000000000007</v>
      </c>
      <c r="BD141" s="42">
        <v>9</v>
      </c>
      <c r="BE141" s="42">
        <v>829</v>
      </c>
      <c r="BF141" s="38"/>
      <c r="BG141" s="42">
        <v>0</v>
      </c>
      <c r="BH141" s="42">
        <v>15.7</v>
      </c>
      <c r="BI141" s="43">
        <v>98.2</v>
      </c>
      <c r="BJ141" s="44">
        <v>9.9</v>
      </c>
      <c r="BK141" s="42">
        <v>8.1999999999999993</v>
      </c>
      <c r="BL141" s="42">
        <v>79</v>
      </c>
      <c r="BM141" s="42">
        <v>912</v>
      </c>
    </row>
    <row r="142" spans="3:102" x14ac:dyDescent="0.35">
      <c r="C142" s="42">
        <v>1</v>
      </c>
      <c r="D142" s="42"/>
      <c r="E142" s="43"/>
      <c r="F142" s="44"/>
      <c r="G142" s="42"/>
      <c r="H142" s="42"/>
      <c r="I142" s="42"/>
      <c r="J142" s="38"/>
      <c r="K142" s="42">
        <v>1</v>
      </c>
      <c r="L142" s="42">
        <v>19.2</v>
      </c>
      <c r="M142" s="43">
        <v>50.2</v>
      </c>
      <c r="N142" s="44">
        <v>4.62</v>
      </c>
      <c r="O142" s="42">
        <v>7.9</v>
      </c>
      <c r="P142" s="42">
        <v>57</v>
      </c>
      <c r="Q142" s="42">
        <v>834</v>
      </c>
      <c r="R142" s="38"/>
      <c r="S142" s="42">
        <v>1</v>
      </c>
      <c r="T142" s="42"/>
      <c r="U142" s="43"/>
      <c r="V142" s="44"/>
      <c r="W142" s="42"/>
      <c r="X142" s="42"/>
      <c r="Y142" s="42"/>
      <c r="Z142" s="38"/>
      <c r="AA142" s="42">
        <v>1</v>
      </c>
      <c r="AB142" s="42"/>
      <c r="AC142" s="43"/>
      <c r="AD142" s="44"/>
      <c r="AE142" s="42"/>
      <c r="AF142" s="42"/>
      <c r="AG142" s="42"/>
      <c r="AH142" s="38"/>
      <c r="AI142" s="42">
        <v>1</v>
      </c>
      <c r="AJ142" s="42">
        <v>19.2</v>
      </c>
      <c r="AK142" s="43">
        <v>71.099999999999994</v>
      </c>
      <c r="AL142" s="44">
        <v>6.53</v>
      </c>
      <c r="AM142" s="42">
        <v>8</v>
      </c>
      <c r="AN142" s="42">
        <v>23</v>
      </c>
      <c r="AO142" s="42">
        <v>830</v>
      </c>
      <c r="AP142" s="38"/>
      <c r="AQ142" s="42">
        <v>1</v>
      </c>
      <c r="AR142" s="42"/>
      <c r="AS142" s="43"/>
      <c r="AT142" s="44"/>
      <c r="AU142" s="42"/>
      <c r="AV142" s="42"/>
      <c r="AW142" s="42"/>
      <c r="AX142" s="38"/>
      <c r="AY142" s="42">
        <v>1</v>
      </c>
      <c r="AZ142" s="42"/>
      <c r="BA142" s="43"/>
      <c r="BB142" s="44"/>
      <c r="BC142" s="42"/>
      <c r="BD142" s="42"/>
      <c r="BE142" s="42"/>
      <c r="BF142" s="38"/>
      <c r="BG142" s="42">
        <v>1</v>
      </c>
      <c r="BH142" s="42"/>
      <c r="BI142" s="43"/>
      <c r="BJ142" s="44"/>
      <c r="BK142" s="42"/>
      <c r="BL142" s="42"/>
      <c r="BM142" s="42"/>
    </row>
    <row r="143" spans="3:102" x14ac:dyDescent="0.35">
      <c r="C143" s="42">
        <v>2</v>
      </c>
      <c r="D143" s="42"/>
      <c r="E143" s="43"/>
      <c r="F143" s="44"/>
      <c r="G143" s="42"/>
      <c r="H143" s="42"/>
      <c r="I143" s="42"/>
      <c r="J143" s="38"/>
      <c r="K143" s="42">
        <v>2</v>
      </c>
      <c r="L143" s="42">
        <v>19.2</v>
      </c>
      <c r="M143" s="43">
        <v>60.8</v>
      </c>
      <c r="N143" s="44">
        <v>5.61</v>
      </c>
      <c r="O143" s="42">
        <v>8</v>
      </c>
      <c r="P143" s="42">
        <v>-16</v>
      </c>
      <c r="Q143" s="42">
        <v>827</v>
      </c>
      <c r="R143" s="38"/>
      <c r="S143" s="42">
        <v>2</v>
      </c>
      <c r="T143" s="42"/>
      <c r="U143" s="43"/>
      <c r="V143" s="44"/>
      <c r="W143" s="42"/>
      <c r="X143" s="42"/>
      <c r="Y143" s="42"/>
      <c r="Z143" s="38"/>
      <c r="AA143" s="42">
        <v>2</v>
      </c>
      <c r="AB143" s="42"/>
      <c r="AC143" s="43"/>
      <c r="AD143" s="44"/>
      <c r="AE143" s="42"/>
      <c r="AF143" s="42"/>
      <c r="AG143" s="42"/>
      <c r="AH143" s="38"/>
      <c r="AI143" s="42">
        <v>2</v>
      </c>
      <c r="AJ143" s="42">
        <v>19</v>
      </c>
      <c r="AK143" s="43">
        <v>70.3</v>
      </c>
      <c r="AL143" s="44">
        <v>6.54</v>
      </c>
      <c r="AM143" s="42">
        <v>8</v>
      </c>
      <c r="AN143" s="42">
        <v>-42</v>
      </c>
      <c r="AO143" s="42">
        <v>841</v>
      </c>
      <c r="AP143" s="38"/>
      <c r="AQ143" s="42">
        <v>2</v>
      </c>
      <c r="AR143" s="42"/>
      <c r="AS143" s="43"/>
      <c r="AT143" s="44"/>
      <c r="AU143" s="42"/>
      <c r="AV143" s="42"/>
      <c r="AW143" s="42"/>
      <c r="AX143" s="38"/>
      <c r="AY143" s="42">
        <v>2</v>
      </c>
      <c r="AZ143" s="42"/>
      <c r="BA143" s="43"/>
      <c r="BB143" s="44"/>
      <c r="BC143" s="42"/>
      <c r="BD143" s="42"/>
      <c r="BE143" s="42"/>
      <c r="BF143" s="38"/>
      <c r="BG143" s="42">
        <v>2</v>
      </c>
      <c r="BH143" s="42"/>
      <c r="BI143" s="43"/>
      <c r="BJ143" s="44"/>
      <c r="BK143" s="42"/>
      <c r="BL143" s="42"/>
      <c r="BM143" s="42"/>
    </row>
    <row r="144" spans="3:102" x14ac:dyDescent="0.35">
      <c r="C144" s="45">
        <v>3</v>
      </c>
      <c r="D144" s="45"/>
      <c r="E144" s="46"/>
      <c r="F144" s="47"/>
      <c r="G144" s="45"/>
      <c r="H144" s="45"/>
      <c r="I144" s="45"/>
      <c r="J144" s="38"/>
      <c r="K144" s="45">
        <v>3</v>
      </c>
      <c r="L144" s="45">
        <v>15.2</v>
      </c>
      <c r="M144" s="46">
        <v>11.6</v>
      </c>
      <c r="N144" s="47">
        <v>1.1299999999999999</v>
      </c>
      <c r="O144" s="45">
        <v>7.38</v>
      </c>
      <c r="P144" s="45">
        <v>-296</v>
      </c>
      <c r="Q144" s="45">
        <v>899</v>
      </c>
      <c r="R144" s="38"/>
      <c r="S144" s="45">
        <v>3</v>
      </c>
      <c r="T144" s="45"/>
      <c r="U144" s="46"/>
      <c r="V144" s="47"/>
      <c r="W144" s="45"/>
      <c r="X144" s="45"/>
      <c r="Y144" s="45"/>
      <c r="Z144" s="38"/>
      <c r="AA144" s="45">
        <v>3</v>
      </c>
      <c r="AB144" s="45"/>
      <c r="AC144" s="46"/>
      <c r="AD144" s="47"/>
      <c r="AE144" s="45"/>
      <c r="AF144" s="45"/>
      <c r="AG144" s="45"/>
      <c r="AH144" s="38"/>
      <c r="AI144" s="45">
        <v>3</v>
      </c>
      <c r="AJ144" s="45">
        <v>15.4</v>
      </c>
      <c r="AK144" s="46">
        <v>21.7</v>
      </c>
      <c r="AL144" s="47">
        <v>2.09</v>
      </c>
      <c r="AM144" s="45">
        <v>7.26</v>
      </c>
      <c r="AN144" s="45">
        <v>-290</v>
      </c>
      <c r="AO144" s="45">
        <v>913</v>
      </c>
      <c r="AP144" s="38"/>
      <c r="AQ144" s="45">
        <v>3</v>
      </c>
      <c r="AR144" s="45"/>
      <c r="AS144" s="46"/>
      <c r="AT144" s="47"/>
      <c r="AU144" s="45"/>
      <c r="AV144" s="45"/>
      <c r="AW144" s="45"/>
      <c r="AX144" s="38"/>
      <c r="AY144" s="45">
        <v>3</v>
      </c>
      <c r="AZ144" s="45"/>
      <c r="BA144" s="46"/>
      <c r="BB144" s="47"/>
      <c r="BC144" s="45"/>
      <c r="BD144" s="45"/>
      <c r="BE144" s="45"/>
      <c r="BF144" s="38"/>
      <c r="BG144" s="45">
        <v>3</v>
      </c>
      <c r="BH144" s="45"/>
      <c r="BI144" s="46"/>
      <c r="BJ144" s="47"/>
      <c r="BK144" s="45"/>
      <c r="BL144" s="45"/>
      <c r="BM144" s="45"/>
    </row>
    <row r="145" spans="3:65" x14ac:dyDescent="0.35">
      <c r="C145" s="32"/>
      <c r="D145" s="33"/>
      <c r="E145" s="33"/>
      <c r="F145" s="33"/>
      <c r="G145" s="33"/>
      <c r="H145" s="33"/>
      <c r="I145" s="34"/>
      <c r="J145" s="38"/>
      <c r="K145" s="32"/>
      <c r="L145" s="33"/>
      <c r="M145" s="33"/>
      <c r="N145" s="33"/>
      <c r="O145" s="33"/>
      <c r="P145" s="33"/>
      <c r="Q145" s="34"/>
      <c r="R145" s="38"/>
      <c r="S145" s="32"/>
      <c r="T145" s="33"/>
      <c r="U145" s="33"/>
      <c r="V145" s="33"/>
      <c r="W145" s="33"/>
      <c r="X145" s="33"/>
      <c r="Y145" s="34"/>
      <c r="Z145" s="38"/>
      <c r="AA145" s="32"/>
      <c r="AB145" s="33"/>
      <c r="AC145" s="33"/>
      <c r="AD145" s="33"/>
      <c r="AE145" s="33"/>
      <c r="AF145" s="33"/>
      <c r="AG145" s="34"/>
      <c r="AH145" s="38"/>
      <c r="AI145" s="32"/>
      <c r="AJ145" s="33"/>
      <c r="AK145" s="33"/>
      <c r="AL145" s="33"/>
      <c r="AM145" s="33"/>
      <c r="AN145" s="33"/>
      <c r="AO145" s="34"/>
      <c r="AP145" s="38"/>
      <c r="AQ145" s="32"/>
      <c r="AR145" s="33"/>
      <c r="AS145" s="33"/>
      <c r="AT145" s="33"/>
      <c r="AU145" s="33"/>
      <c r="AV145" s="33"/>
      <c r="AW145" s="34"/>
      <c r="AX145" s="38"/>
      <c r="AY145" s="32"/>
      <c r="AZ145" s="33"/>
      <c r="BA145" s="33"/>
      <c r="BB145" s="33"/>
      <c r="BC145" s="33"/>
      <c r="BD145" s="33"/>
      <c r="BE145" s="34"/>
      <c r="BF145" s="38"/>
      <c r="BG145" s="32"/>
      <c r="BH145" s="33"/>
      <c r="BI145" s="33"/>
      <c r="BJ145" s="33"/>
      <c r="BK145" s="33"/>
      <c r="BL145" s="33"/>
      <c r="BM145" s="34"/>
    </row>
    <row r="146" spans="3:65" ht="14.5" customHeight="1" x14ac:dyDescent="0.35">
      <c r="C146" s="32" t="s">
        <v>12</v>
      </c>
      <c r="D146" s="34"/>
      <c r="E146" s="48">
        <v>0.5</v>
      </c>
      <c r="F146" s="67"/>
      <c r="G146" s="68"/>
      <c r="H146" s="68"/>
      <c r="I146" s="69"/>
      <c r="J146" s="38"/>
      <c r="K146" s="32" t="s">
        <v>12</v>
      </c>
      <c r="L146" s="34"/>
      <c r="M146" s="48">
        <v>0.5</v>
      </c>
      <c r="N146" s="67" t="s">
        <v>25</v>
      </c>
      <c r="O146" s="68"/>
      <c r="P146" s="68"/>
      <c r="Q146" s="69"/>
      <c r="R146" s="38"/>
      <c r="S146" s="32" t="s">
        <v>12</v>
      </c>
      <c r="T146" s="34"/>
      <c r="U146" s="48">
        <v>0.5</v>
      </c>
      <c r="V146" s="67"/>
      <c r="W146" s="68"/>
      <c r="X146" s="68"/>
      <c r="Y146" s="69"/>
      <c r="Z146" s="38"/>
      <c r="AA146" s="32" t="s">
        <v>12</v>
      </c>
      <c r="AB146" s="34"/>
      <c r="AC146" s="48">
        <v>0.5</v>
      </c>
      <c r="AD146" s="67"/>
      <c r="AE146" s="68"/>
      <c r="AF146" s="68"/>
      <c r="AG146" s="69"/>
      <c r="AH146" s="38"/>
      <c r="AI146" s="32" t="s">
        <v>12</v>
      </c>
      <c r="AJ146" s="34"/>
      <c r="AK146" s="48">
        <v>0.5</v>
      </c>
      <c r="AL146" s="67"/>
      <c r="AM146" s="68"/>
      <c r="AN146" s="68"/>
      <c r="AO146" s="69"/>
      <c r="AP146" s="38"/>
      <c r="AQ146" s="32" t="s">
        <v>12</v>
      </c>
      <c r="AR146" s="34"/>
      <c r="AS146" s="48">
        <v>0.4</v>
      </c>
      <c r="AT146" s="67" t="s">
        <v>26</v>
      </c>
      <c r="AU146" s="68"/>
      <c r="AV146" s="68"/>
      <c r="AW146" s="69"/>
      <c r="AX146" s="38"/>
      <c r="AY146" s="32" t="s">
        <v>12</v>
      </c>
      <c r="AZ146" s="34"/>
      <c r="BA146" s="48"/>
      <c r="BB146" s="67"/>
      <c r="BC146" s="68"/>
      <c r="BD146" s="68"/>
      <c r="BE146" s="69"/>
      <c r="BF146" s="38"/>
      <c r="BG146" s="32" t="s">
        <v>12</v>
      </c>
      <c r="BH146" s="34"/>
      <c r="BI146" s="48"/>
      <c r="BJ146" s="67"/>
      <c r="BK146" s="68"/>
      <c r="BL146" s="68"/>
      <c r="BM146" s="69"/>
    </row>
    <row r="147" spans="3:65" x14ac:dyDescent="0.35">
      <c r="C147" s="32" t="s">
        <v>14</v>
      </c>
      <c r="D147" s="34"/>
      <c r="E147" s="48">
        <v>3.4</v>
      </c>
      <c r="F147" s="70"/>
      <c r="G147" s="71"/>
      <c r="H147" s="71"/>
      <c r="I147" s="72"/>
      <c r="J147" s="38"/>
      <c r="K147" s="32" t="s">
        <v>14</v>
      </c>
      <c r="L147" s="34"/>
      <c r="M147" s="48">
        <v>3.4</v>
      </c>
      <c r="N147" s="70"/>
      <c r="O147" s="71"/>
      <c r="P147" s="71"/>
      <c r="Q147" s="72"/>
      <c r="R147" s="38"/>
      <c r="S147" s="32" t="s">
        <v>14</v>
      </c>
      <c r="T147" s="34"/>
      <c r="U147" s="48">
        <v>3</v>
      </c>
      <c r="V147" s="70"/>
      <c r="W147" s="71"/>
      <c r="X147" s="71"/>
      <c r="Y147" s="72"/>
      <c r="Z147" s="38"/>
      <c r="AA147" s="32" t="s">
        <v>14</v>
      </c>
      <c r="AB147" s="34"/>
      <c r="AC147" s="48">
        <v>2.9</v>
      </c>
      <c r="AD147" s="70"/>
      <c r="AE147" s="71"/>
      <c r="AF147" s="71"/>
      <c r="AG147" s="72"/>
      <c r="AH147" s="38"/>
      <c r="AI147" s="32" t="s">
        <v>14</v>
      </c>
      <c r="AJ147" s="34"/>
      <c r="AK147" s="48">
        <v>3.4</v>
      </c>
      <c r="AL147" s="70"/>
      <c r="AM147" s="71"/>
      <c r="AN147" s="71"/>
      <c r="AO147" s="72"/>
      <c r="AP147" s="38"/>
      <c r="AQ147" s="32" t="s">
        <v>14</v>
      </c>
      <c r="AR147" s="34"/>
      <c r="AS147" s="48">
        <v>2.4</v>
      </c>
      <c r="AT147" s="70"/>
      <c r="AU147" s="71"/>
      <c r="AV147" s="71"/>
      <c r="AW147" s="72"/>
      <c r="AX147" s="38"/>
      <c r="AY147" s="32" t="s">
        <v>14</v>
      </c>
      <c r="AZ147" s="34"/>
      <c r="BA147" s="48"/>
      <c r="BB147" s="70"/>
      <c r="BC147" s="71"/>
      <c r="BD147" s="71"/>
      <c r="BE147" s="72"/>
      <c r="BF147" s="38"/>
      <c r="BG147" s="32" t="s">
        <v>14</v>
      </c>
      <c r="BH147" s="34"/>
      <c r="BI147" s="48"/>
      <c r="BJ147" s="70"/>
      <c r="BK147" s="71"/>
      <c r="BL147" s="71"/>
      <c r="BM147" s="72"/>
    </row>
    <row r="148" spans="3:65" x14ac:dyDescent="0.35">
      <c r="C148" s="32" t="s">
        <v>15</v>
      </c>
      <c r="D148" s="34"/>
      <c r="E148" s="48">
        <v>13.2</v>
      </c>
      <c r="F148" s="70"/>
      <c r="G148" s="71"/>
      <c r="H148" s="71"/>
      <c r="I148" s="72"/>
      <c r="J148" s="38"/>
      <c r="K148" s="32" t="s">
        <v>15</v>
      </c>
      <c r="L148" s="34"/>
      <c r="M148" s="48">
        <v>11.7</v>
      </c>
      <c r="N148" s="70"/>
      <c r="O148" s="71"/>
      <c r="P148" s="71"/>
      <c r="Q148" s="72"/>
      <c r="R148" s="38"/>
      <c r="S148" s="32" t="s">
        <v>15</v>
      </c>
      <c r="T148" s="34"/>
      <c r="U148" s="48">
        <v>12.1</v>
      </c>
      <c r="V148" s="70"/>
      <c r="W148" s="71"/>
      <c r="X148" s="71"/>
      <c r="Y148" s="72"/>
      <c r="Z148" s="38"/>
      <c r="AA148" s="32" t="s">
        <v>15</v>
      </c>
      <c r="AB148" s="34"/>
      <c r="AC148" s="48">
        <v>12.9</v>
      </c>
      <c r="AD148" s="70"/>
      <c r="AE148" s="71"/>
      <c r="AF148" s="71"/>
      <c r="AG148" s="72"/>
      <c r="AH148" s="38"/>
      <c r="AI148" s="32" t="s">
        <v>15</v>
      </c>
      <c r="AJ148" s="34"/>
      <c r="AK148" s="48">
        <v>14.9</v>
      </c>
      <c r="AL148" s="70"/>
      <c r="AM148" s="71"/>
      <c r="AN148" s="71"/>
      <c r="AO148" s="72"/>
      <c r="AP148" s="38"/>
      <c r="AQ148" s="32" t="s">
        <v>15</v>
      </c>
      <c r="AR148" s="34"/>
      <c r="AS148" s="48">
        <v>17.399999999999999</v>
      </c>
      <c r="AT148" s="70"/>
      <c r="AU148" s="71"/>
      <c r="AV148" s="71"/>
      <c r="AW148" s="72"/>
      <c r="AX148" s="38"/>
      <c r="AY148" s="32" t="s">
        <v>15</v>
      </c>
      <c r="AZ148" s="34"/>
      <c r="BA148" s="48"/>
      <c r="BB148" s="70"/>
      <c r="BC148" s="71"/>
      <c r="BD148" s="71"/>
      <c r="BE148" s="72"/>
      <c r="BF148" s="38"/>
      <c r="BG148" s="32" t="s">
        <v>15</v>
      </c>
      <c r="BH148" s="34"/>
      <c r="BI148" s="48"/>
      <c r="BJ148" s="70"/>
      <c r="BK148" s="71"/>
      <c r="BL148" s="71"/>
      <c r="BM148" s="72"/>
    </row>
    <row r="149" spans="3:65" x14ac:dyDescent="0.35">
      <c r="C149" s="32" t="s">
        <v>16</v>
      </c>
      <c r="D149" s="34"/>
      <c r="E149" s="48">
        <v>24.1</v>
      </c>
      <c r="F149" s="70"/>
      <c r="G149" s="71"/>
      <c r="H149" s="71"/>
      <c r="I149" s="72"/>
      <c r="J149" s="38"/>
      <c r="K149" s="32" t="s">
        <v>16</v>
      </c>
      <c r="L149" s="34"/>
      <c r="M149" s="48">
        <v>22.2</v>
      </c>
      <c r="N149" s="70"/>
      <c r="O149" s="71"/>
      <c r="P149" s="71"/>
      <c r="Q149" s="72"/>
      <c r="R149" s="38"/>
      <c r="S149" s="32" t="s">
        <v>16</v>
      </c>
      <c r="T149" s="34"/>
      <c r="U149" s="48">
        <v>21.7</v>
      </c>
      <c r="V149" s="70"/>
      <c r="W149" s="71"/>
      <c r="X149" s="71"/>
      <c r="Y149" s="72"/>
      <c r="Z149" s="38"/>
      <c r="AA149" s="32" t="s">
        <v>16</v>
      </c>
      <c r="AB149" s="34"/>
      <c r="AC149" s="48">
        <v>27.5</v>
      </c>
      <c r="AD149" s="70"/>
      <c r="AE149" s="71"/>
      <c r="AF149" s="71"/>
      <c r="AG149" s="72"/>
      <c r="AH149" s="38"/>
      <c r="AI149" s="32" t="s">
        <v>16</v>
      </c>
      <c r="AJ149" s="34"/>
      <c r="AK149" s="48">
        <v>33.799999999999997</v>
      </c>
      <c r="AL149" s="70"/>
      <c r="AM149" s="71"/>
      <c r="AN149" s="71"/>
      <c r="AO149" s="72"/>
      <c r="AP149" s="38"/>
      <c r="AQ149" s="32" t="s">
        <v>16</v>
      </c>
      <c r="AR149" s="34"/>
      <c r="AS149" s="48">
        <v>40.299999999999997</v>
      </c>
      <c r="AT149" s="70"/>
      <c r="AU149" s="71"/>
      <c r="AV149" s="71"/>
      <c r="AW149" s="72"/>
      <c r="AX149" s="38"/>
      <c r="AY149" s="32" t="s">
        <v>16</v>
      </c>
      <c r="AZ149" s="34"/>
      <c r="BA149" s="48"/>
      <c r="BB149" s="70"/>
      <c r="BC149" s="71"/>
      <c r="BD149" s="71"/>
      <c r="BE149" s="72"/>
      <c r="BF149" s="38"/>
      <c r="BG149" s="32" t="s">
        <v>16</v>
      </c>
      <c r="BH149" s="34"/>
      <c r="BI149" s="48"/>
      <c r="BJ149" s="70"/>
      <c r="BK149" s="71"/>
      <c r="BL149" s="71"/>
      <c r="BM149" s="72"/>
    </row>
    <row r="150" spans="3:65" x14ac:dyDescent="0.35">
      <c r="C150" s="32" t="s">
        <v>17</v>
      </c>
      <c r="D150" s="34"/>
      <c r="E150" s="48">
        <v>46.9</v>
      </c>
      <c r="F150" s="73"/>
      <c r="G150" s="74"/>
      <c r="H150" s="74"/>
      <c r="I150" s="75"/>
      <c r="J150" s="49"/>
      <c r="K150" s="32" t="s">
        <v>17</v>
      </c>
      <c r="L150" s="34"/>
      <c r="M150" s="48">
        <v>43.5</v>
      </c>
      <c r="N150" s="73"/>
      <c r="O150" s="74"/>
      <c r="P150" s="74"/>
      <c r="Q150" s="75"/>
      <c r="R150" s="49"/>
      <c r="S150" s="32" t="s">
        <v>17</v>
      </c>
      <c r="T150" s="34"/>
      <c r="U150" s="48">
        <v>43.6</v>
      </c>
      <c r="V150" s="73"/>
      <c r="W150" s="74"/>
      <c r="X150" s="74"/>
      <c r="Y150" s="75"/>
      <c r="Z150" s="49"/>
      <c r="AA150" s="32" t="s">
        <v>17</v>
      </c>
      <c r="AB150" s="34"/>
      <c r="AC150" s="48">
        <v>50</v>
      </c>
      <c r="AD150" s="73"/>
      <c r="AE150" s="74"/>
      <c r="AF150" s="74"/>
      <c r="AG150" s="75"/>
      <c r="AH150" s="49"/>
      <c r="AI150" s="32" t="s">
        <v>17</v>
      </c>
      <c r="AJ150" s="34"/>
      <c r="AK150" s="48">
        <v>55.4</v>
      </c>
      <c r="AL150" s="73"/>
      <c r="AM150" s="74"/>
      <c r="AN150" s="74"/>
      <c r="AO150" s="75"/>
      <c r="AP150" s="49"/>
      <c r="AQ150" s="32" t="s">
        <v>17</v>
      </c>
      <c r="AR150" s="34"/>
      <c r="AS150" s="48">
        <v>63.6</v>
      </c>
      <c r="AT150" s="73"/>
      <c r="AU150" s="74"/>
      <c r="AV150" s="74"/>
      <c r="AW150" s="75"/>
      <c r="AX150" s="49"/>
      <c r="AY150" s="32" t="s">
        <v>17</v>
      </c>
      <c r="AZ150" s="34"/>
      <c r="BA150" s="48"/>
      <c r="BB150" s="73"/>
      <c r="BC150" s="74"/>
      <c r="BD150" s="74"/>
      <c r="BE150" s="75"/>
      <c r="BF150" s="49"/>
      <c r="BG150" s="32" t="s">
        <v>17</v>
      </c>
      <c r="BH150" s="34"/>
      <c r="BI150" s="48"/>
      <c r="BJ150" s="73"/>
      <c r="BK150" s="74"/>
      <c r="BL150" s="74"/>
      <c r="BM150" s="75"/>
    </row>
    <row r="154" spans="3:65" x14ac:dyDescent="0.35">
      <c r="C154" s="104">
        <v>41507</v>
      </c>
      <c r="D154" s="57"/>
      <c r="E154" s="57"/>
      <c r="F154" s="57"/>
      <c r="G154" s="57"/>
      <c r="H154" s="57"/>
      <c r="I154" s="57"/>
      <c r="J154" s="57"/>
      <c r="K154" s="104">
        <v>41507</v>
      </c>
      <c r="L154" s="57"/>
      <c r="M154" s="57"/>
      <c r="N154" s="57"/>
      <c r="O154" s="57"/>
      <c r="P154" s="57"/>
      <c r="Q154" s="57"/>
      <c r="R154" s="57"/>
      <c r="S154" s="104">
        <v>41507</v>
      </c>
      <c r="T154" s="57"/>
      <c r="U154" s="57"/>
      <c r="V154" s="57"/>
      <c r="W154" s="57"/>
      <c r="X154" s="57"/>
      <c r="Y154" s="57"/>
      <c r="Z154" s="57"/>
      <c r="AA154" s="104">
        <v>41507</v>
      </c>
      <c r="AB154" s="57"/>
      <c r="AC154" s="57"/>
      <c r="AD154" s="57"/>
      <c r="AE154" s="57"/>
      <c r="AF154" s="57"/>
      <c r="AG154" s="57"/>
      <c r="AH154" s="57"/>
      <c r="AI154" s="104">
        <v>41507</v>
      </c>
      <c r="AJ154" s="57"/>
      <c r="AK154" s="57"/>
      <c r="AL154" s="57"/>
      <c r="AM154" s="57"/>
      <c r="AN154" s="57"/>
      <c r="AO154" s="57"/>
      <c r="AP154" s="57"/>
      <c r="AQ154" s="104">
        <v>41507</v>
      </c>
      <c r="AR154" s="57"/>
      <c r="AS154" s="57"/>
      <c r="AT154" s="57"/>
      <c r="AU154" s="57"/>
      <c r="AV154" s="57"/>
      <c r="AW154" s="14"/>
      <c r="AX154" s="57"/>
      <c r="AY154" s="57"/>
      <c r="AZ154" s="57"/>
      <c r="BA154" s="57"/>
      <c r="BB154" s="57"/>
      <c r="BC154" s="57"/>
      <c r="BD154" s="57"/>
      <c r="BE154" s="57"/>
      <c r="BF154" s="57"/>
      <c r="BG154" s="57"/>
      <c r="BH154" s="57"/>
      <c r="BI154" s="57"/>
      <c r="BJ154" s="57"/>
      <c r="BK154" s="57"/>
      <c r="BL154" s="57"/>
      <c r="BM154" s="14"/>
    </row>
    <row r="155" spans="3:65" x14ac:dyDescent="0.35">
      <c r="C155" s="58">
        <v>6</v>
      </c>
      <c r="D155" s="59"/>
      <c r="E155" s="59"/>
      <c r="F155" s="59"/>
      <c r="G155" s="59"/>
      <c r="H155" s="59"/>
      <c r="I155" s="60"/>
      <c r="J155" s="1"/>
      <c r="K155" s="58">
        <v>7</v>
      </c>
      <c r="L155" s="59"/>
      <c r="M155" s="59"/>
      <c r="N155" s="59"/>
      <c r="O155" s="59"/>
      <c r="P155" s="59"/>
      <c r="Q155" s="60"/>
      <c r="R155" s="1"/>
      <c r="S155" s="58">
        <v>8</v>
      </c>
      <c r="T155" s="59"/>
      <c r="U155" s="59"/>
      <c r="V155" s="59"/>
      <c r="W155" s="59"/>
      <c r="X155" s="59"/>
      <c r="Y155" s="60"/>
      <c r="Z155" s="1"/>
      <c r="AA155" s="58">
        <v>9</v>
      </c>
      <c r="AB155" s="59"/>
      <c r="AC155" s="59"/>
      <c r="AD155" s="59"/>
      <c r="AE155" s="59"/>
      <c r="AF155" s="59"/>
      <c r="AG155" s="60"/>
      <c r="AH155" s="1"/>
      <c r="AI155" s="58">
        <v>10</v>
      </c>
      <c r="AJ155" s="59"/>
      <c r="AK155" s="59"/>
      <c r="AL155" s="59"/>
      <c r="AM155" s="59"/>
      <c r="AN155" s="59"/>
      <c r="AO155" s="60"/>
      <c r="AP155" s="1"/>
      <c r="AQ155" s="58">
        <v>11</v>
      </c>
      <c r="AR155" s="59"/>
      <c r="AS155" s="59"/>
      <c r="AT155" s="59"/>
      <c r="AU155" s="59"/>
      <c r="AV155" s="59"/>
      <c r="AW155" s="60"/>
      <c r="AX155" s="1"/>
      <c r="AY155" s="58" t="s">
        <v>23</v>
      </c>
      <c r="AZ155" s="59"/>
      <c r="BA155" s="59"/>
      <c r="BB155" s="59"/>
      <c r="BC155" s="59"/>
      <c r="BD155" s="59"/>
      <c r="BE155" s="60"/>
      <c r="BF155" s="1"/>
      <c r="BG155" s="58" t="s">
        <v>22</v>
      </c>
      <c r="BH155" s="59"/>
      <c r="BI155" s="59"/>
      <c r="BJ155" s="59"/>
      <c r="BK155" s="59"/>
      <c r="BL155" s="59"/>
      <c r="BM155" s="60"/>
    </row>
    <row r="156" spans="3:65" x14ac:dyDescent="0.35">
      <c r="C156" s="2" t="s">
        <v>0</v>
      </c>
      <c r="D156" s="2" t="s">
        <v>1</v>
      </c>
      <c r="E156" s="63" t="s">
        <v>2</v>
      </c>
      <c r="F156" s="64"/>
      <c r="G156" s="3" t="s">
        <v>3</v>
      </c>
      <c r="H156" s="2" t="s">
        <v>4</v>
      </c>
      <c r="I156" s="2" t="s">
        <v>5</v>
      </c>
      <c r="J156" s="1"/>
      <c r="K156" s="2" t="s">
        <v>0</v>
      </c>
      <c r="L156" s="2" t="s">
        <v>1</v>
      </c>
      <c r="M156" s="63" t="s">
        <v>2</v>
      </c>
      <c r="N156" s="64"/>
      <c r="O156" s="3" t="s">
        <v>3</v>
      </c>
      <c r="P156" s="2" t="s">
        <v>4</v>
      </c>
      <c r="Q156" s="2" t="s">
        <v>5</v>
      </c>
      <c r="R156" s="1"/>
      <c r="S156" s="2" t="s">
        <v>0</v>
      </c>
      <c r="T156" s="2" t="s">
        <v>1</v>
      </c>
      <c r="U156" s="63" t="s">
        <v>2</v>
      </c>
      <c r="V156" s="64"/>
      <c r="W156" s="3" t="s">
        <v>3</v>
      </c>
      <c r="X156" s="2" t="s">
        <v>4</v>
      </c>
      <c r="Y156" s="2" t="s">
        <v>5</v>
      </c>
      <c r="Z156" s="1"/>
      <c r="AA156" s="2" t="s">
        <v>0</v>
      </c>
      <c r="AB156" s="2" t="s">
        <v>1</v>
      </c>
      <c r="AC156" s="63" t="s">
        <v>2</v>
      </c>
      <c r="AD156" s="64"/>
      <c r="AE156" s="3" t="s">
        <v>3</v>
      </c>
      <c r="AF156" s="2" t="s">
        <v>4</v>
      </c>
      <c r="AG156" s="2" t="s">
        <v>5</v>
      </c>
      <c r="AH156" s="1"/>
      <c r="AI156" s="2" t="s">
        <v>0</v>
      </c>
      <c r="AJ156" s="2" t="s">
        <v>1</v>
      </c>
      <c r="AK156" s="63" t="s">
        <v>2</v>
      </c>
      <c r="AL156" s="64"/>
      <c r="AM156" s="3" t="s">
        <v>3</v>
      </c>
      <c r="AN156" s="2" t="s">
        <v>4</v>
      </c>
      <c r="AO156" s="2" t="s">
        <v>5</v>
      </c>
      <c r="AP156" s="1"/>
      <c r="AQ156" s="2" t="s">
        <v>0</v>
      </c>
      <c r="AR156" s="2" t="s">
        <v>1</v>
      </c>
      <c r="AS156" s="63" t="s">
        <v>2</v>
      </c>
      <c r="AT156" s="64"/>
      <c r="AU156" s="3" t="s">
        <v>3</v>
      </c>
      <c r="AV156" s="2" t="s">
        <v>4</v>
      </c>
      <c r="AW156" s="2" t="s">
        <v>5</v>
      </c>
      <c r="AX156" s="1"/>
      <c r="AY156" s="2" t="s">
        <v>0</v>
      </c>
      <c r="AZ156" s="2" t="s">
        <v>1</v>
      </c>
      <c r="BA156" s="63" t="s">
        <v>2</v>
      </c>
      <c r="BB156" s="64"/>
      <c r="BC156" s="3" t="s">
        <v>3</v>
      </c>
      <c r="BD156" s="2" t="s">
        <v>4</v>
      </c>
      <c r="BE156" s="2" t="s">
        <v>5</v>
      </c>
      <c r="BF156" s="1"/>
      <c r="BG156" s="2" t="s">
        <v>0</v>
      </c>
      <c r="BH156" s="2" t="s">
        <v>1</v>
      </c>
      <c r="BI156" s="63" t="s">
        <v>2</v>
      </c>
      <c r="BJ156" s="64"/>
      <c r="BK156" s="3" t="s">
        <v>3</v>
      </c>
      <c r="BL156" s="2" t="s">
        <v>4</v>
      </c>
      <c r="BM156" s="2" t="s">
        <v>5</v>
      </c>
    </row>
    <row r="157" spans="3:65" x14ac:dyDescent="0.35">
      <c r="C157" s="5" t="s">
        <v>6</v>
      </c>
      <c r="D157" s="5" t="s">
        <v>7</v>
      </c>
      <c r="E157" s="6" t="s">
        <v>8</v>
      </c>
      <c r="F157" s="7" t="s">
        <v>9</v>
      </c>
      <c r="G157" s="5"/>
      <c r="H157" s="5" t="s">
        <v>10</v>
      </c>
      <c r="I157" s="5" t="s">
        <v>11</v>
      </c>
      <c r="J157" s="1"/>
      <c r="K157" s="5" t="s">
        <v>6</v>
      </c>
      <c r="L157" s="5" t="s">
        <v>7</v>
      </c>
      <c r="M157" s="6" t="s">
        <v>8</v>
      </c>
      <c r="N157" s="7" t="s">
        <v>9</v>
      </c>
      <c r="O157" s="5"/>
      <c r="P157" s="5" t="s">
        <v>10</v>
      </c>
      <c r="Q157" s="5" t="s">
        <v>11</v>
      </c>
      <c r="R157" s="1"/>
      <c r="S157" s="5" t="s">
        <v>6</v>
      </c>
      <c r="T157" s="5" t="s">
        <v>7</v>
      </c>
      <c r="U157" s="6" t="s">
        <v>8</v>
      </c>
      <c r="V157" s="7" t="s">
        <v>9</v>
      </c>
      <c r="W157" s="5"/>
      <c r="X157" s="5" t="s">
        <v>10</v>
      </c>
      <c r="Y157" s="5" t="s">
        <v>11</v>
      </c>
      <c r="Z157" s="1"/>
      <c r="AA157" s="5" t="s">
        <v>6</v>
      </c>
      <c r="AB157" s="5" t="s">
        <v>7</v>
      </c>
      <c r="AC157" s="6" t="s">
        <v>8</v>
      </c>
      <c r="AD157" s="7" t="s">
        <v>9</v>
      </c>
      <c r="AE157" s="5"/>
      <c r="AF157" s="5" t="s">
        <v>10</v>
      </c>
      <c r="AG157" s="5" t="s">
        <v>11</v>
      </c>
      <c r="AH157" s="1"/>
      <c r="AI157" s="5" t="s">
        <v>6</v>
      </c>
      <c r="AJ157" s="5" t="s">
        <v>7</v>
      </c>
      <c r="AK157" s="6" t="s">
        <v>8</v>
      </c>
      <c r="AL157" s="7" t="s">
        <v>9</v>
      </c>
      <c r="AM157" s="5"/>
      <c r="AN157" s="5" t="s">
        <v>10</v>
      </c>
      <c r="AO157" s="5" t="s">
        <v>11</v>
      </c>
      <c r="AP157" s="1"/>
      <c r="AQ157" s="5" t="s">
        <v>6</v>
      </c>
      <c r="AR157" s="5" t="s">
        <v>7</v>
      </c>
      <c r="AS157" s="6" t="s">
        <v>8</v>
      </c>
      <c r="AT157" s="7" t="s">
        <v>9</v>
      </c>
      <c r="AU157" s="5"/>
      <c r="AV157" s="5" t="s">
        <v>10</v>
      </c>
      <c r="AW157" s="5" t="s">
        <v>11</v>
      </c>
      <c r="AX157" s="1"/>
      <c r="AY157" s="5" t="s">
        <v>6</v>
      </c>
      <c r="AZ157" s="5" t="s">
        <v>7</v>
      </c>
      <c r="BA157" s="6" t="s">
        <v>8</v>
      </c>
      <c r="BB157" s="7" t="s">
        <v>9</v>
      </c>
      <c r="BC157" s="5"/>
      <c r="BD157" s="5" t="s">
        <v>10</v>
      </c>
      <c r="BE157" s="5" t="s">
        <v>11</v>
      </c>
      <c r="BF157" s="1"/>
      <c r="BG157" s="5" t="s">
        <v>6</v>
      </c>
      <c r="BH157" s="5" t="s">
        <v>7</v>
      </c>
      <c r="BI157" s="6" t="s">
        <v>8</v>
      </c>
      <c r="BJ157" s="7" t="s">
        <v>9</v>
      </c>
      <c r="BK157" s="5"/>
      <c r="BL157" s="5" t="s">
        <v>10</v>
      </c>
      <c r="BM157" s="5" t="s">
        <v>11</v>
      </c>
    </row>
    <row r="158" spans="3:65" x14ac:dyDescent="0.35">
      <c r="C158" s="5">
        <v>0</v>
      </c>
      <c r="D158" s="5"/>
      <c r="E158" s="6"/>
      <c r="F158" s="7"/>
      <c r="G158" s="5"/>
      <c r="H158" s="5"/>
      <c r="I158" s="5"/>
      <c r="J158" s="1"/>
      <c r="K158" s="5">
        <v>0</v>
      </c>
      <c r="L158" s="5">
        <v>19.600000000000001</v>
      </c>
      <c r="M158" s="6"/>
      <c r="N158" s="7"/>
      <c r="O158" s="5">
        <v>8.4</v>
      </c>
      <c r="P158" s="5">
        <v>-42</v>
      </c>
      <c r="Q158" s="5">
        <v>815</v>
      </c>
      <c r="R158" s="1"/>
      <c r="S158" s="5">
        <v>0</v>
      </c>
      <c r="T158" s="5"/>
      <c r="U158" s="6"/>
      <c r="V158" s="7"/>
      <c r="W158" s="5"/>
      <c r="X158" s="5"/>
      <c r="Y158" s="5"/>
      <c r="Z158" s="1"/>
      <c r="AA158" s="5">
        <v>0</v>
      </c>
      <c r="AB158" s="5"/>
      <c r="AC158" s="6"/>
      <c r="AD158" s="7"/>
      <c r="AE158" s="5"/>
      <c r="AF158" s="5"/>
      <c r="AG158" s="5"/>
      <c r="AH158" s="1"/>
      <c r="AI158" s="5">
        <v>0</v>
      </c>
      <c r="AJ158" s="5">
        <v>19.399999999999999</v>
      </c>
      <c r="AK158" s="6"/>
      <c r="AL158" s="7"/>
      <c r="AM158" s="5">
        <v>8.4</v>
      </c>
      <c r="AN158" s="5">
        <v>-12</v>
      </c>
      <c r="AO158" s="5">
        <v>824</v>
      </c>
      <c r="AP158" s="1"/>
      <c r="AQ158" s="5">
        <v>0</v>
      </c>
      <c r="AR158" s="5"/>
      <c r="AS158" s="6"/>
      <c r="AT158" s="7"/>
      <c r="AU158" s="5"/>
      <c r="AV158" s="5"/>
      <c r="AW158" s="5"/>
      <c r="AX158" s="1"/>
      <c r="AY158" s="5">
        <v>0</v>
      </c>
      <c r="AZ158" s="5">
        <v>21.1</v>
      </c>
      <c r="BA158" s="6"/>
      <c r="BB158" s="7"/>
      <c r="BC158" s="5">
        <v>8.5</v>
      </c>
      <c r="BD158" s="5">
        <v>19</v>
      </c>
      <c r="BE158" s="5">
        <v>818</v>
      </c>
      <c r="BF158" s="1"/>
      <c r="BG158" s="5">
        <v>0</v>
      </c>
      <c r="BH158" s="5">
        <v>17.399999999999999</v>
      </c>
      <c r="BI158" s="6"/>
      <c r="BJ158" s="7"/>
      <c r="BK158" s="5">
        <v>8.3000000000000007</v>
      </c>
      <c r="BL158" s="5">
        <v>53</v>
      </c>
      <c r="BM158" s="5">
        <v>835</v>
      </c>
    </row>
    <row r="159" spans="3:65" x14ac:dyDescent="0.35">
      <c r="C159" s="5">
        <v>1</v>
      </c>
      <c r="D159" s="5"/>
      <c r="E159" s="6"/>
      <c r="F159" s="7"/>
      <c r="G159" s="5"/>
      <c r="H159" s="5"/>
      <c r="I159" s="5"/>
      <c r="J159" s="1"/>
      <c r="K159" s="5">
        <v>1</v>
      </c>
      <c r="L159" s="5">
        <v>18.8</v>
      </c>
      <c r="M159" s="6"/>
      <c r="N159" s="7"/>
      <c r="O159" s="5">
        <v>8.3000000000000007</v>
      </c>
      <c r="P159" s="5">
        <v>-50</v>
      </c>
      <c r="Q159" s="5">
        <v>822</v>
      </c>
      <c r="R159" s="1"/>
      <c r="S159" s="5">
        <v>1</v>
      </c>
      <c r="T159" s="5"/>
      <c r="U159" s="6"/>
      <c r="V159" s="7"/>
      <c r="W159" s="5"/>
      <c r="X159" s="5"/>
      <c r="Y159" s="5"/>
      <c r="Z159" s="1"/>
      <c r="AA159" s="5">
        <v>1</v>
      </c>
      <c r="AB159" s="5"/>
      <c r="AC159" s="6"/>
      <c r="AD159" s="7"/>
      <c r="AE159" s="5"/>
      <c r="AF159" s="5"/>
      <c r="AG159" s="5"/>
      <c r="AH159" s="1"/>
      <c r="AI159" s="5">
        <v>1</v>
      </c>
      <c r="AJ159" s="5">
        <v>18.600000000000001</v>
      </c>
      <c r="AK159" s="6"/>
      <c r="AL159" s="7"/>
      <c r="AM159" s="5">
        <v>8.4</v>
      </c>
      <c r="AN159" s="5">
        <v>-81</v>
      </c>
      <c r="AO159" s="5">
        <v>822</v>
      </c>
      <c r="AP159" s="1"/>
      <c r="AQ159" s="5">
        <v>1</v>
      </c>
      <c r="AR159" s="5"/>
      <c r="AS159" s="6"/>
      <c r="AT159" s="7"/>
      <c r="AU159" s="5"/>
      <c r="AV159" s="5"/>
      <c r="AW159" s="5"/>
      <c r="AX159" s="1"/>
      <c r="AY159" s="5">
        <v>1</v>
      </c>
      <c r="AZ159" s="5"/>
      <c r="BA159" s="6"/>
      <c r="BB159" s="7"/>
      <c r="BC159" s="5"/>
      <c r="BD159" s="5"/>
      <c r="BE159" s="5"/>
      <c r="BF159" s="1"/>
      <c r="BG159" s="5">
        <v>1</v>
      </c>
      <c r="BH159" s="5"/>
      <c r="BI159" s="6"/>
      <c r="BJ159" s="7"/>
      <c r="BK159" s="5"/>
      <c r="BL159" s="5"/>
      <c r="BM159" s="5"/>
    </row>
    <row r="160" spans="3:65" x14ac:dyDescent="0.35">
      <c r="C160" s="5">
        <v>2</v>
      </c>
      <c r="D160" s="5"/>
      <c r="E160" s="6"/>
      <c r="F160" s="7"/>
      <c r="G160" s="5"/>
      <c r="H160" s="5"/>
      <c r="I160" s="5"/>
      <c r="J160" s="1"/>
      <c r="K160" s="5">
        <v>2</v>
      </c>
      <c r="L160" s="5">
        <v>18.8</v>
      </c>
      <c r="M160" s="6"/>
      <c r="N160" s="7"/>
      <c r="O160" s="5">
        <v>8</v>
      </c>
      <c r="P160" s="5">
        <v>-96</v>
      </c>
      <c r="Q160" s="5">
        <v>828</v>
      </c>
      <c r="R160" s="1"/>
      <c r="S160" s="5">
        <v>2</v>
      </c>
      <c r="T160" s="5"/>
      <c r="U160" s="6"/>
      <c r="V160" s="7"/>
      <c r="W160" s="5"/>
      <c r="X160" s="5"/>
      <c r="Y160" s="5"/>
      <c r="Z160" s="1"/>
      <c r="AA160" s="5">
        <v>2</v>
      </c>
      <c r="AB160" s="5"/>
      <c r="AC160" s="6"/>
      <c r="AD160" s="7"/>
      <c r="AE160" s="5"/>
      <c r="AF160" s="5"/>
      <c r="AG160" s="5"/>
      <c r="AH160" s="1"/>
      <c r="AI160" s="5">
        <v>2</v>
      </c>
      <c r="AJ160" s="5">
        <v>18.600000000000001</v>
      </c>
      <c r="AK160" s="6"/>
      <c r="AL160" s="7"/>
      <c r="AM160" s="5">
        <v>8.4</v>
      </c>
      <c r="AN160" s="5">
        <v>-108</v>
      </c>
      <c r="AO160" s="5">
        <v>825</v>
      </c>
      <c r="AP160" s="1"/>
      <c r="AQ160" s="5">
        <v>2</v>
      </c>
      <c r="AR160" s="5"/>
      <c r="AS160" s="6"/>
      <c r="AT160" s="7"/>
      <c r="AU160" s="5"/>
      <c r="AV160" s="5"/>
      <c r="AW160" s="5"/>
      <c r="AX160" s="1"/>
      <c r="AY160" s="5">
        <v>2</v>
      </c>
      <c r="AZ160" s="5"/>
      <c r="BA160" s="6"/>
      <c r="BB160" s="7"/>
      <c r="BC160" s="5"/>
      <c r="BD160" s="5"/>
      <c r="BE160" s="5"/>
      <c r="BF160" s="1"/>
      <c r="BG160" s="5">
        <v>2</v>
      </c>
      <c r="BH160" s="5"/>
      <c r="BI160" s="6"/>
      <c r="BJ160" s="7"/>
      <c r="BK160" s="5"/>
      <c r="BL160" s="5"/>
      <c r="BM160" s="5"/>
    </row>
    <row r="161" spans="3:65" x14ac:dyDescent="0.35">
      <c r="C161" s="9">
        <v>3</v>
      </c>
      <c r="D161" s="9"/>
      <c r="E161" s="10"/>
      <c r="F161" s="11"/>
      <c r="G161" s="9"/>
      <c r="H161" s="9"/>
      <c r="I161" s="9"/>
      <c r="J161" s="1"/>
      <c r="K161" s="9">
        <v>3</v>
      </c>
      <c r="L161" s="9">
        <v>15.2</v>
      </c>
      <c r="M161" s="10"/>
      <c r="N161" s="11"/>
      <c r="O161" s="9">
        <v>7.4</v>
      </c>
      <c r="P161" s="9">
        <v>-285</v>
      </c>
      <c r="Q161" s="9">
        <v>898</v>
      </c>
      <c r="R161" s="1"/>
      <c r="S161" s="9">
        <v>3</v>
      </c>
      <c r="T161" s="9"/>
      <c r="U161" s="10"/>
      <c r="V161" s="11"/>
      <c r="W161" s="9"/>
      <c r="X161" s="9"/>
      <c r="Y161" s="9"/>
      <c r="Z161" s="1"/>
      <c r="AA161" s="9">
        <v>3</v>
      </c>
      <c r="AB161" s="9"/>
      <c r="AC161" s="10"/>
      <c r="AD161" s="11"/>
      <c r="AE161" s="9"/>
      <c r="AF161" s="9"/>
      <c r="AG161" s="9"/>
      <c r="AH161" s="1"/>
      <c r="AI161" s="9">
        <v>3</v>
      </c>
      <c r="AJ161" s="9">
        <v>15.4</v>
      </c>
      <c r="AK161" s="10"/>
      <c r="AL161" s="11"/>
      <c r="AM161" s="9">
        <v>7.2</v>
      </c>
      <c r="AN161" s="9">
        <v>-294</v>
      </c>
      <c r="AO161" s="9">
        <v>959</v>
      </c>
      <c r="AP161" s="1"/>
      <c r="AQ161" s="9">
        <v>3</v>
      </c>
      <c r="AR161" s="9"/>
      <c r="AS161" s="10"/>
      <c r="AT161" s="11"/>
      <c r="AU161" s="9"/>
      <c r="AV161" s="9"/>
      <c r="AW161" s="9"/>
      <c r="AX161" s="1"/>
      <c r="AY161" s="9">
        <v>3</v>
      </c>
      <c r="AZ161" s="9"/>
      <c r="BA161" s="10"/>
      <c r="BB161" s="11"/>
      <c r="BC161" s="9"/>
      <c r="BD161" s="9"/>
      <c r="BE161" s="9"/>
      <c r="BF161" s="1"/>
      <c r="BG161" s="9">
        <v>3</v>
      </c>
      <c r="BH161" s="9"/>
      <c r="BI161" s="10"/>
      <c r="BJ161" s="11"/>
      <c r="BK161" s="9"/>
      <c r="BL161" s="9"/>
      <c r="BM161" s="9"/>
    </row>
    <row r="162" spans="3:65" x14ac:dyDescent="0.35">
      <c r="C162" s="13"/>
      <c r="D162" s="57"/>
      <c r="E162" s="57"/>
      <c r="F162" s="57"/>
      <c r="G162" s="57"/>
      <c r="H162" s="57"/>
      <c r="I162" s="14"/>
      <c r="J162" s="1"/>
      <c r="K162" s="13"/>
      <c r="L162" s="57"/>
      <c r="M162" s="57"/>
      <c r="N162" s="57"/>
      <c r="O162" s="57"/>
      <c r="P162" s="57"/>
      <c r="Q162" s="14"/>
      <c r="R162" s="1"/>
      <c r="S162" s="13"/>
      <c r="T162" s="57"/>
      <c r="U162" s="57"/>
      <c r="V162" s="57"/>
      <c r="W162" s="57"/>
      <c r="X162" s="57"/>
      <c r="Y162" s="14"/>
      <c r="Z162" s="1"/>
      <c r="AA162" s="13"/>
      <c r="AB162" s="57"/>
      <c r="AC162" s="57"/>
      <c r="AD162" s="57"/>
      <c r="AE162" s="57"/>
      <c r="AF162" s="57"/>
      <c r="AG162" s="14"/>
      <c r="AH162" s="1"/>
      <c r="AI162" s="13"/>
      <c r="AJ162" s="57"/>
      <c r="AK162" s="57"/>
      <c r="AL162" s="57"/>
      <c r="AM162" s="57"/>
      <c r="AN162" s="57"/>
      <c r="AO162" s="14"/>
      <c r="AP162" s="1"/>
      <c r="AQ162" s="13"/>
      <c r="AR162" s="57"/>
      <c r="AS162" s="57"/>
      <c r="AT162" s="57"/>
      <c r="AU162" s="57"/>
      <c r="AV162" s="57"/>
      <c r="AW162" s="14"/>
      <c r="AX162" s="1"/>
      <c r="AY162" s="13"/>
      <c r="AZ162" s="57"/>
      <c r="BA162" s="57"/>
      <c r="BB162" s="57"/>
      <c r="BC162" s="57"/>
      <c r="BD162" s="57"/>
      <c r="BE162" s="14"/>
      <c r="BF162" s="1"/>
      <c r="BG162" s="13"/>
      <c r="BH162" s="57"/>
      <c r="BI162" s="57"/>
      <c r="BJ162" s="57"/>
      <c r="BK162" s="57"/>
      <c r="BL162" s="57"/>
      <c r="BM162" s="14"/>
    </row>
    <row r="163" spans="3:65" ht="14.5" customHeight="1" x14ac:dyDescent="0.35">
      <c r="C163" s="13" t="s">
        <v>12</v>
      </c>
      <c r="D163" s="14"/>
      <c r="E163" s="15">
        <v>0.5</v>
      </c>
      <c r="F163" s="16"/>
      <c r="G163" s="17"/>
      <c r="H163" s="17"/>
      <c r="I163" s="18"/>
      <c r="J163" s="1"/>
      <c r="K163" s="13" t="s">
        <v>12</v>
      </c>
      <c r="L163" s="14"/>
      <c r="M163" s="15">
        <v>0.5</v>
      </c>
      <c r="N163" s="16"/>
      <c r="O163" s="17"/>
      <c r="P163" s="17"/>
      <c r="Q163" s="18"/>
      <c r="R163" s="1"/>
      <c r="S163" s="13" t="s">
        <v>12</v>
      </c>
      <c r="T163" s="14"/>
      <c r="U163" s="15">
        <v>0.5</v>
      </c>
      <c r="V163" s="16"/>
      <c r="W163" s="17"/>
      <c r="X163" s="17"/>
      <c r="Y163" s="18"/>
      <c r="Z163" s="1"/>
      <c r="AA163" s="13" t="s">
        <v>12</v>
      </c>
      <c r="AB163" s="14"/>
      <c r="AC163" s="15">
        <v>0.5</v>
      </c>
      <c r="AD163" s="16"/>
      <c r="AE163" s="17"/>
      <c r="AF163" s="17"/>
      <c r="AG163" s="18"/>
      <c r="AH163" s="1"/>
      <c r="AI163" s="13" t="s">
        <v>12</v>
      </c>
      <c r="AJ163" s="14"/>
      <c r="AK163" s="15">
        <v>0.5</v>
      </c>
      <c r="AL163" s="16"/>
      <c r="AM163" s="17"/>
      <c r="AN163" s="17"/>
      <c r="AO163" s="18"/>
      <c r="AP163" s="1"/>
      <c r="AQ163" s="13" t="s">
        <v>12</v>
      </c>
      <c r="AR163" s="14"/>
      <c r="AS163" s="15">
        <v>0.4</v>
      </c>
      <c r="AT163" s="16"/>
      <c r="AU163" s="17"/>
      <c r="AV163" s="17"/>
      <c r="AW163" s="18"/>
      <c r="AX163" s="1"/>
      <c r="AY163" s="13" t="s">
        <v>12</v>
      </c>
      <c r="AZ163" s="14"/>
      <c r="BA163" s="15"/>
      <c r="BB163" s="16"/>
      <c r="BC163" s="17"/>
      <c r="BD163" s="17"/>
      <c r="BE163" s="18"/>
      <c r="BF163" s="1"/>
      <c r="BG163" s="13" t="s">
        <v>12</v>
      </c>
      <c r="BH163" s="14"/>
      <c r="BI163" s="15"/>
      <c r="BJ163" s="16"/>
      <c r="BK163" s="17"/>
      <c r="BL163" s="17"/>
      <c r="BM163" s="18"/>
    </row>
    <row r="164" spans="3:65" x14ac:dyDescent="0.35">
      <c r="C164" s="13" t="s">
        <v>14</v>
      </c>
      <c r="D164" s="14"/>
      <c r="E164" s="15">
        <v>3.3</v>
      </c>
      <c r="F164" s="22"/>
      <c r="G164" s="23"/>
      <c r="H164" s="23"/>
      <c r="I164" s="24"/>
      <c r="J164" s="1"/>
      <c r="K164" s="13" t="s">
        <v>14</v>
      </c>
      <c r="L164" s="14"/>
      <c r="M164" s="15">
        <v>3.25</v>
      </c>
      <c r="N164" s="22"/>
      <c r="O164" s="23"/>
      <c r="P164" s="23"/>
      <c r="Q164" s="24"/>
      <c r="R164" s="1"/>
      <c r="S164" s="13" t="s">
        <v>14</v>
      </c>
      <c r="T164" s="14"/>
      <c r="U164" s="15">
        <v>2.9</v>
      </c>
      <c r="V164" s="22"/>
      <c r="W164" s="23"/>
      <c r="X164" s="23"/>
      <c r="Y164" s="24"/>
      <c r="Z164" s="1"/>
      <c r="AA164" s="13" t="s">
        <v>14</v>
      </c>
      <c r="AB164" s="14"/>
      <c r="AC164" s="15">
        <v>2.7</v>
      </c>
      <c r="AD164" s="22"/>
      <c r="AE164" s="23"/>
      <c r="AF164" s="23"/>
      <c r="AG164" s="24"/>
      <c r="AH164" s="1"/>
      <c r="AI164" s="13" t="s">
        <v>14</v>
      </c>
      <c r="AJ164" s="14"/>
      <c r="AK164" s="15">
        <v>3.3</v>
      </c>
      <c r="AL164" s="22"/>
      <c r="AM164" s="23"/>
      <c r="AN164" s="23"/>
      <c r="AO164" s="24"/>
      <c r="AP164" s="1"/>
      <c r="AQ164" s="13" t="s">
        <v>14</v>
      </c>
      <c r="AR164" s="14"/>
      <c r="AS164" s="15">
        <v>2.4</v>
      </c>
      <c r="AT164" s="22"/>
      <c r="AU164" s="23"/>
      <c r="AV164" s="23"/>
      <c r="AW164" s="24"/>
      <c r="AX164" s="1"/>
      <c r="AY164" s="13" t="s">
        <v>14</v>
      </c>
      <c r="AZ164" s="14"/>
      <c r="BA164" s="15"/>
      <c r="BB164" s="22"/>
      <c r="BC164" s="23"/>
      <c r="BD164" s="23"/>
      <c r="BE164" s="24"/>
      <c r="BF164" s="1"/>
      <c r="BG164" s="13" t="s">
        <v>14</v>
      </c>
      <c r="BH164" s="14"/>
      <c r="BI164" s="15"/>
      <c r="BJ164" s="22"/>
      <c r="BK164" s="23"/>
      <c r="BL164" s="23"/>
      <c r="BM164" s="24"/>
    </row>
    <row r="165" spans="3:65" x14ac:dyDescent="0.35">
      <c r="C165" s="13" t="s">
        <v>15</v>
      </c>
      <c r="D165" s="14"/>
      <c r="E165" s="15">
        <v>17.2</v>
      </c>
      <c r="F165" s="22"/>
      <c r="G165" s="23"/>
      <c r="H165" s="23"/>
      <c r="I165" s="24"/>
      <c r="J165" s="1"/>
      <c r="K165" s="13" t="s">
        <v>15</v>
      </c>
      <c r="L165" s="14"/>
      <c r="M165" s="15">
        <v>15.2</v>
      </c>
      <c r="N165" s="22"/>
      <c r="O165" s="23"/>
      <c r="P165" s="23"/>
      <c r="Q165" s="24"/>
      <c r="R165" s="1"/>
      <c r="S165" s="13" t="s">
        <v>15</v>
      </c>
      <c r="T165" s="14"/>
      <c r="U165" s="15">
        <v>14.8</v>
      </c>
      <c r="V165" s="22"/>
      <c r="W165" s="23"/>
      <c r="X165" s="23"/>
      <c r="Y165" s="24"/>
      <c r="Z165" s="1"/>
      <c r="AA165" s="13" t="s">
        <v>15</v>
      </c>
      <c r="AB165" s="14"/>
      <c r="AC165" s="15">
        <v>15.4</v>
      </c>
      <c r="AD165" s="22"/>
      <c r="AE165" s="23"/>
      <c r="AF165" s="23"/>
      <c r="AG165" s="24"/>
      <c r="AH165" s="1"/>
      <c r="AI165" s="13" t="s">
        <v>15</v>
      </c>
      <c r="AJ165" s="14"/>
      <c r="AK165" s="15">
        <v>16.399999999999999</v>
      </c>
      <c r="AL165" s="22"/>
      <c r="AM165" s="23"/>
      <c r="AN165" s="23"/>
      <c r="AO165" s="24"/>
      <c r="AP165" s="1"/>
      <c r="AQ165" s="13" t="s">
        <v>15</v>
      </c>
      <c r="AR165" s="14"/>
      <c r="AS165" s="15">
        <v>18.5</v>
      </c>
      <c r="AT165" s="22"/>
      <c r="AU165" s="23"/>
      <c r="AV165" s="23"/>
      <c r="AW165" s="24"/>
      <c r="AX165" s="1"/>
      <c r="AY165" s="13" t="s">
        <v>15</v>
      </c>
      <c r="AZ165" s="14"/>
      <c r="BA165" s="15"/>
      <c r="BB165" s="22"/>
      <c r="BC165" s="23"/>
      <c r="BD165" s="23"/>
      <c r="BE165" s="24"/>
      <c r="BF165" s="1"/>
      <c r="BG165" s="13" t="s">
        <v>15</v>
      </c>
      <c r="BH165" s="14"/>
      <c r="BI165" s="15"/>
      <c r="BJ165" s="22"/>
      <c r="BK165" s="23"/>
      <c r="BL165" s="23"/>
      <c r="BM165" s="24"/>
    </row>
    <row r="166" spans="3:65" x14ac:dyDescent="0.35">
      <c r="C166" s="13" t="s">
        <v>16</v>
      </c>
      <c r="D166" s="14"/>
      <c r="E166" s="15">
        <v>18.399999999999999</v>
      </c>
      <c r="F166" s="22"/>
      <c r="G166" s="23"/>
      <c r="H166" s="23"/>
      <c r="I166" s="24"/>
      <c r="J166" s="1"/>
      <c r="K166" s="13" t="s">
        <v>16</v>
      </c>
      <c r="L166" s="14"/>
      <c r="M166" s="15">
        <v>14.4</v>
      </c>
      <c r="N166" s="22"/>
      <c r="O166" s="23"/>
      <c r="P166" s="23"/>
      <c r="Q166" s="24"/>
      <c r="R166" s="1"/>
      <c r="S166" s="13" t="s">
        <v>16</v>
      </c>
      <c r="T166" s="14"/>
      <c r="U166" s="15">
        <v>16</v>
      </c>
      <c r="V166" s="22"/>
      <c r="W166" s="23"/>
      <c r="X166" s="23"/>
      <c r="Y166" s="24"/>
      <c r="Z166" s="1"/>
      <c r="AA166" s="13" t="s">
        <v>16</v>
      </c>
      <c r="AB166" s="14"/>
      <c r="AC166" s="15">
        <v>18</v>
      </c>
      <c r="AD166" s="22"/>
      <c r="AE166" s="23"/>
      <c r="AF166" s="23"/>
      <c r="AG166" s="24"/>
      <c r="AH166" s="1"/>
      <c r="AI166" s="13" t="s">
        <v>16</v>
      </c>
      <c r="AJ166" s="14"/>
      <c r="AK166" s="15">
        <v>21</v>
      </c>
      <c r="AL166" s="22"/>
      <c r="AM166" s="23"/>
      <c r="AN166" s="23"/>
      <c r="AO166" s="24"/>
      <c r="AP166" s="1"/>
      <c r="AQ166" s="13" t="s">
        <v>16</v>
      </c>
      <c r="AR166" s="14"/>
      <c r="AS166" s="15">
        <v>25.9</v>
      </c>
      <c r="AT166" s="22"/>
      <c r="AU166" s="23"/>
      <c r="AV166" s="23"/>
      <c r="AW166" s="24"/>
      <c r="AX166" s="1"/>
      <c r="AY166" s="13" t="s">
        <v>16</v>
      </c>
      <c r="AZ166" s="14"/>
      <c r="BA166" s="15"/>
      <c r="BB166" s="22"/>
      <c r="BC166" s="23"/>
      <c r="BD166" s="23"/>
      <c r="BE166" s="24"/>
      <c r="BF166" s="1"/>
      <c r="BG166" s="13" t="s">
        <v>16</v>
      </c>
      <c r="BH166" s="14"/>
      <c r="BI166" s="15"/>
      <c r="BJ166" s="22"/>
      <c r="BK166" s="23"/>
      <c r="BL166" s="23"/>
      <c r="BM166" s="24"/>
    </row>
    <row r="167" spans="3:65" x14ac:dyDescent="0.35">
      <c r="C167" s="13" t="s">
        <v>17</v>
      </c>
      <c r="D167" s="14"/>
      <c r="E167" s="15">
        <v>35.799999999999997</v>
      </c>
      <c r="F167" s="26"/>
      <c r="G167" s="27"/>
      <c r="H167" s="27"/>
      <c r="I167" s="28"/>
      <c r="J167" s="29"/>
      <c r="K167" s="13" t="s">
        <v>17</v>
      </c>
      <c r="L167" s="14"/>
      <c r="M167" s="15">
        <v>32.700000000000003</v>
      </c>
      <c r="N167" s="26"/>
      <c r="O167" s="27"/>
      <c r="P167" s="27"/>
      <c r="Q167" s="28"/>
      <c r="R167" s="29"/>
      <c r="S167" s="13" t="s">
        <v>17</v>
      </c>
      <c r="T167" s="14"/>
      <c r="U167" s="15">
        <v>36.9</v>
      </c>
      <c r="V167" s="26"/>
      <c r="W167" s="27"/>
      <c r="X167" s="27"/>
      <c r="Y167" s="28"/>
      <c r="Z167" s="29"/>
      <c r="AA167" s="13" t="s">
        <v>17</v>
      </c>
      <c r="AB167" s="14"/>
      <c r="AC167" s="15">
        <v>40.700000000000003</v>
      </c>
      <c r="AD167" s="26"/>
      <c r="AE167" s="27"/>
      <c r="AF167" s="27"/>
      <c r="AG167" s="28"/>
      <c r="AH167" s="29"/>
      <c r="AI167" s="13" t="s">
        <v>17</v>
      </c>
      <c r="AJ167" s="14"/>
      <c r="AK167" s="15">
        <v>40.799999999999997</v>
      </c>
      <c r="AL167" s="26"/>
      <c r="AM167" s="27"/>
      <c r="AN167" s="27"/>
      <c r="AO167" s="28"/>
      <c r="AP167" s="29"/>
      <c r="AQ167" s="13" t="s">
        <v>17</v>
      </c>
      <c r="AR167" s="14"/>
      <c r="AS167" s="15">
        <v>42.1</v>
      </c>
      <c r="AT167" s="26"/>
      <c r="AU167" s="27"/>
      <c r="AV167" s="27"/>
      <c r="AW167" s="28"/>
      <c r="AX167" s="29"/>
      <c r="AY167" s="13" t="s">
        <v>17</v>
      </c>
      <c r="AZ167" s="14"/>
      <c r="BA167" s="15"/>
      <c r="BB167" s="26"/>
      <c r="BC167" s="27"/>
      <c r="BD167" s="27"/>
      <c r="BE167" s="28"/>
      <c r="BF167" s="29"/>
      <c r="BG167" s="13" t="s">
        <v>17</v>
      </c>
      <c r="BH167" s="14"/>
      <c r="BI167" s="15"/>
      <c r="BJ167" s="26"/>
      <c r="BK167" s="27"/>
      <c r="BL167" s="27"/>
      <c r="BM167" s="28"/>
    </row>
    <row r="171" spans="3:65" x14ac:dyDescent="0.35">
      <c r="C171" s="104">
        <v>41514</v>
      </c>
      <c r="D171" s="57"/>
      <c r="E171" s="57"/>
      <c r="F171" s="57"/>
      <c r="G171" s="57"/>
      <c r="H171" s="57"/>
      <c r="I171" s="57"/>
      <c r="J171" s="57"/>
      <c r="K171" s="104">
        <v>41514</v>
      </c>
      <c r="L171" s="57"/>
      <c r="M171" s="57"/>
      <c r="N171" s="57"/>
      <c r="O171" s="57"/>
      <c r="P171" s="57"/>
      <c r="Q171" s="57"/>
      <c r="R171" s="57"/>
      <c r="S171" s="104">
        <v>41514</v>
      </c>
      <c r="T171" s="57"/>
      <c r="U171" s="57"/>
      <c r="V171" s="57"/>
      <c r="W171" s="57"/>
      <c r="X171" s="57"/>
      <c r="Y171" s="57"/>
      <c r="Z171" s="57"/>
      <c r="AA171" s="104">
        <v>41514</v>
      </c>
      <c r="AB171" s="57"/>
      <c r="AC171" s="57"/>
      <c r="AD171" s="57"/>
      <c r="AE171" s="57"/>
      <c r="AF171" s="57"/>
      <c r="AG171" s="57"/>
      <c r="AH171" s="57"/>
      <c r="AI171" s="104">
        <v>41514</v>
      </c>
      <c r="AJ171" s="57"/>
      <c r="AK171" s="57"/>
      <c r="AL171" s="57"/>
      <c r="AM171" s="57"/>
      <c r="AN171" s="57"/>
      <c r="AO171" s="57"/>
      <c r="AP171" s="57"/>
      <c r="AQ171" s="104">
        <v>41514</v>
      </c>
      <c r="AR171" s="57"/>
      <c r="AS171" s="57"/>
      <c r="AT171" s="57"/>
      <c r="AU171" s="57"/>
      <c r="AV171" s="57"/>
      <c r="AW171" s="14"/>
      <c r="AX171" s="57"/>
      <c r="AY171" s="57"/>
      <c r="AZ171" s="57"/>
      <c r="BA171" s="57"/>
      <c r="BB171" s="57"/>
      <c r="BC171" s="57"/>
      <c r="BD171" s="57"/>
      <c r="BE171" s="57"/>
      <c r="BF171" s="57"/>
      <c r="BG171" s="57"/>
      <c r="BH171" s="57"/>
      <c r="BI171" s="57"/>
      <c r="BJ171" s="57"/>
      <c r="BK171" s="57"/>
      <c r="BL171" s="57"/>
      <c r="BM171" s="14"/>
    </row>
    <row r="172" spans="3:65" x14ac:dyDescent="0.35">
      <c r="C172" s="58">
        <v>6</v>
      </c>
      <c r="D172" s="59"/>
      <c r="E172" s="59"/>
      <c r="F172" s="59"/>
      <c r="G172" s="59"/>
      <c r="H172" s="59"/>
      <c r="I172" s="60"/>
      <c r="J172" s="1"/>
      <c r="K172" s="58">
        <v>7</v>
      </c>
      <c r="L172" s="59"/>
      <c r="M172" s="59"/>
      <c r="N172" s="59"/>
      <c r="O172" s="59"/>
      <c r="P172" s="59"/>
      <c r="Q172" s="60"/>
      <c r="R172" s="1"/>
      <c r="S172" s="58">
        <v>8</v>
      </c>
      <c r="T172" s="59"/>
      <c r="U172" s="59"/>
      <c r="V172" s="59"/>
      <c r="W172" s="59"/>
      <c r="X172" s="59"/>
      <c r="Y172" s="60"/>
      <c r="Z172" s="1"/>
      <c r="AA172" s="58">
        <v>9</v>
      </c>
      <c r="AB172" s="59"/>
      <c r="AC172" s="59"/>
      <c r="AD172" s="59"/>
      <c r="AE172" s="59"/>
      <c r="AF172" s="59"/>
      <c r="AG172" s="60"/>
      <c r="AH172" s="1"/>
      <c r="AI172" s="58">
        <v>10</v>
      </c>
      <c r="AJ172" s="59"/>
      <c r="AK172" s="59"/>
      <c r="AL172" s="59"/>
      <c r="AM172" s="59"/>
      <c r="AN172" s="59"/>
      <c r="AO172" s="60"/>
      <c r="AP172" s="1"/>
      <c r="AQ172" s="58">
        <v>11</v>
      </c>
      <c r="AR172" s="59"/>
      <c r="AS172" s="59"/>
      <c r="AT172" s="59"/>
      <c r="AU172" s="59"/>
      <c r="AV172" s="59"/>
      <c r="AW172" s="60"/>
      <c r="AX172" s="1"/>
      <c r="AY172" s="58" t="s">
        <v>23</v>
      </c>
      <c r="AZ172" s="59"/>
      <c r="BA172" s="59"/>
      <c r="BB172" s="59"/>
      <c r="BC172" s="59"/>
      <c r="BD172" s="59"/>
      <c r="BE172" s="60"/>
      <c r="BF172" s="1"/>
      <c r="BG172" s="58" t="s">
        <v>22</v>
      </c>
      <c r="BH172" s="59"/>
      <c r="BI172" s="59"/>
      <c r="BJ172" s="59"/>
      <c r="BK172" s="59"/>
      <c r="BL172" s="59"/>
      <c r="BM172" s="60"/>
    </row>
    <row r="173" spans="3:65" x14ac:dyDescent="0.35">
      <c r="C173" s="2" t="s">
        <v>0</v>
      </c>
      <c r="D173" s="2" t="s">
        <v>1</v>
      </c>
      <c r="E173" s="63" t="s">
        <v>2</v>
      </c>
      <c r="F173" s="64"/>
      <c r="G173" s="3" t="s">
        <v>3</v>
      </c>
      <c r="H173" s="2" t="s">
        <v>4</v>
      </c>
      <c r="I173" s="2" t="s">
        <v>5</v>
      </c>
      <c r="J173" s="1"/>
      <c r="K173" s="2" t="s">
        <v>0</v>
      </c>
      <c r="L173" s="2" t="s">
        <v>1</v>
      </c>
      <c r="M173" s="63" t="s">
        <v>2</v>
      </c>
      <c r="N173" s="64"/>
      <c r="O173" s="3" t="s">
        <v>3</v>
      </c>
      <c r="P173" s="2" t="s">
        <v>4</v>
      </c>
      <c r="Q173" s="2" t="s">
        <v>5</v>
      </c>
      <c r="R173" s="1"/>
      <c r="S173" s="2" t="s">
        <v>0</v>
      </c>
      <c r="T173" s="2" t="s">
        <v>1</v>
      </c>
      <c r="U173" s="63" t="s">
        <v>2</v>
      </c>
      <c r="V173" s="64"/>
      <c r="W173" s="3" t="s">
        <v>3</v>
      </c>
      <c r="X173" s="2" t="s">
        <v>4</v>
      </c>
      <c r="Y173" s="2" t="s">
        <v>5</v>
      </c>
      <c r="Z173" s="1"/>
      <c r="AA173" s="2" t="s">
        <v>0</v>
      </c>
      <c r="AB173" s="2" t="s">
        <v>1</v>
      </c>
      <c r="AC173" s="63" t="s">
        <v>2</v>
      </c>
      <c r="AD173" s="64"/>
      <c r="AE173" s="3" t="s">
        <v>3</v>
      </c>
      <c r="AF173" s="2" t="s">
        <v>4</v>
      </c>
      <c r="AG173" s="2" t="s">
        <v>5</v>
      </c>
      <c r="AH173" s="1"/>
      <c r="AI173" s="2" t="s">
        <v>0</v>
      </c>
      <c r="AJ173" s="2" t="s">
        <v>1</v>
      </c>
      <c r="AK173" s="63" t="s">
        <v>2</v>
      </c>
      <c r="AL173" s="64"/>
      <c r="AM173" s="3" t="s">
        <v>3</v>
      </c>
      <c r="AN173" s="2" t="s">
        <v>4</v>
      </c>
      <c r="AO173" s="2" t="s">
        <v>5</v>
      </c>
      <c r="AP173" s="1"/>
      <c r="AQ173" s="2" t="s">
        <v>0</v>
      </c>
      <c r="AR173" s="2" t="s">
        <v>1</v>
      </c>
      <c r="AS173" s="63" t="s">
        <v>2</v>
      </c>
      <c r="AT173" s="64"/>
      <c r="AU173" s="3" t="s">
        <v>3</v>
      </c>
      <c r="AV173" s="2" t="s">
        <v>4</v>
      </c>
      <c r="AW173" s="2" t="s">
        <v>5</v>
      </c>
      <c r="AX173" s="1"/>
      <c r="AY173" s="2" t="s">
        <v>0</v>
      </c>
      <c r="AZ173" s="2" t="s">
        <v>1</v>
      </c>
      <c r="BA173" s="63" t="s">
        <v>2</v>
      </c>
      <c r="BB173" s="64"/>
      <c r="BC173" s="3" t="s">
        <v>3</v>
      </c>
      <c r="BD173" s="2" t="s">
        <v>4</v>
      </c>
      <c r="BE173" s="2" t="s">
        <v>5</v>
      </c>
      <c r="BF173" s="1"/>
      <c r="BG173" s="2" t="s">
        <v>0</v>
      </c>
      <c r="BH173" s="2" t="s">
        <v>1</v>
      </c>
      <c r="BI173" s="63" t="s">
        <v>2</v>
      </c>
      <c r="BJ173" s="64"/>
      <c r="BK173" s="3" t="s">
        <v>3</v>
      </c>
      <c r="BL173" s="2" t="s">
        <v>4</v>
      </c>
      <c r="BM173" s="2" t="s">
        <v>5</v>
      </c>
    </row>
    <row r="174" spans="3:65" x14ac:dyDescent="0.35">
      <c r="C174" s="5" t="s">
        <v>6</v>
      </c>
      <c r="D174" s="5" t="s">
        <v>7</v>
      </c>
      <c r="E174" s="6" t="s">
        <v>8</v>
      </c>
      <c r="F174" s="7" t="s">
        <v>9</v>
      </c>
      <c r="G174" s="5"/>
      <c r="H174" s="5" t="s">
        <v>10</v>
      </c>
      <c r="I174" s="5" t="s">
        <v>11</v>
      </c>
      <c r="J174" s="1"/>
      <c r="K174" s="5" t="s">
        <v>6</v>
      </c>
      <c r="L174" s="5" t="s">
        <v>7</v>
      </c>
      <c r="M174" s="6" t="s">
        <v>8</v>
      </c>
      <c r="N174" s="7" t="s">
        <v>9</v>
      </c>
      <c r="O174" s="5"/>
      <c r="P174" s="5" t="s">
        <v>10</v>
      </c>
      <c r="Q174" s="5" t="s">
        <v>11</v>
      </c>
      <c r="R174" s="1"/>
      <c r="S174" s="5" t="s">
        <v>6</v>
      </c>
      <c r="T174" s="5" t="s">
        <v>7</v>
      </c>
      <c r="U174" s="6" t="s">
        <v>8</v>
      </c>
      <c r="V174" s="7" t="s">
        <v>9</v>
      </c>
      <c r="W174" s="5"/>
      <c r="X174" s="5" t="s">
        <v>10</v>
      </c>
      <c r="Y174" s="5" t="s">
        <v>11</v>
      </c>
      <c r="Z174" s="1"/>
      <c r="AA174" s="5" t="s">
        <v>6</v>
      </c>
      <c r="AB174" s="5" t="s">
        <v>7</v>
      </c>
      <c r="AC174" s="6" t="s">
        <v>8</v>
      </c>
      <c r="AD174" s="7" t="s">
        <v>9</v>
      </c>
      <c r="AE174" s="5"/>
      <c r="AF174" s="5" t="s">
        <v>10</v>
      </c>
      <c r="AG174" s="5" t="s">
        <v>11</v>
      </c>
      <c r="AH174" s="1"/>
      <c r="AI174" s="5" t="s">
        <v>6</v>
      </c>
      <c r="AJ174" s="5" t="s">
        <v>7</v>
      </c>
      <c r="AK174" s="6" t="s">
        <v>8</v>
      </c>
      <c r="AL174" s="7" t="s">
        <v>9</v>
      </c>
      <c r="AM174" s="5"/>
      <c r="AN174" s="5" t="s">
        <v>10</v>
      </c>
      <c r="AO174" s="5" t="s">
        <v>11</v>
      </c>
      <c r="AP174" s="1"/>
      <c r="AQ174" s="5" t="s">
        <v>6</v>
      </c>
      <c r="AR174" s="5" t="s">
        <v>7</v>
      </c>
      <c r="AS174" s="6" t="s">
        <v>8</v>
      </c>
      <c r="AT174" s="7" t="s">
        <v>9</v>
      </c>
      <c r="AU174" s="5"/>
      <c r="AV174" s="5" t="s">
        <v>10</v>
      </c>
      <c r="AW174" s="5" t="s">
        <v>11</v>
      </c>
      <c r="AX174" s="1"/>
      <c r="AY174" s="5" t="s">
        <v>6</v>
      </c>
      <c r="AZ174" s="5" t="s">
        <v>7</v>
      </c>
      <c r="BA174" s="6" t="s">
        <v>8</v>
      </c>
      <c r="BB174" s="7" t="s">
        <v>9</v>
      </c>
      <c r="BC174" s="5"/>
      <c r="BD174" s="5" t="s">
        <v>10</v>
      </c>
      <c r="BE174" s="5" t="s">
        <v>11</v>
      </c>
      <c r="BF174" s="1"/>
      <c r="BG174" s="5" t="s">
        <v>6</v>
      </c>
      <c r="BH174" s="5" t="s">
        <v>7</v>
      </c>
      <c r="BI174" s="6" t="s">
        <v>8</v>
      </c>
      <c r="BJ174" s="7" t="s">
        <v>9</v>
      </c>
      <c r="BK174" s="5"/>
      <c r="BL174" s="5" t="s">
        <v>10</v>
      </c>
      <c r="BM174" s="5" t="s">
        <v>11</v>
      </c>
    </row>
    <row r="175" spans="3:65" x14ac:dyDescent="0.35">
      <c r="C175" s="5">
        <v>0</v>
      </c>
      <c r="D175" s="5"/>
      <c r="E175" s="6"/>
      <c r="F175" s="7"/>
      <c r="G175" s="5"/>
      <c r="H175" s="5"/>
      <c r="I175" s="5"/>
      <c r="J175" s="1"/>
      <c r="K175" s="5">
        <v>0</v>
      </c>
      <c r="L175" s="5">
        <v>19</v>
      </c>
      <c r="M175" s="6">
        <v>124.2</v>
      </c>
      <c r="N175" s="7">
        <v>11.33</v>
      </c>
      <c r="O175" s="5">
        <v>8.6999999999999993</v>
      </c>
      <c r="P175" s="5">
        <v>6</v>
      </c>
      <c r="Q175" s="5">
        <v>825</v>
      </c>
      <c r="R175" s="1"/>
      <c r="S175" s="5">
        <v>0</v>
      </c>
      <c r="T175" s="5"/>
      <c r="U175" s="6"/>
      <c r="V175" s="7"/>
      <c r="W175" s="5"/>
      <c r="X175" s="5"/>
      <c r="Y175" s="5"/>
      <c r="Z175" s="1"/>
      <c r="AA175" s="5">
        <v>0</v>
      </c>
      <c r="AB175" s="5"/>
      <c r="AC175" s="6"/>
      <c r="AD175" s="7"/>
      <c r="AE175" s="5"/>
      <c r="AF175" s="5"/>
      <c r="AG175" s="5"/>
      <c r="AH175" s="1"/>
      <c r="AI175" s="5">
        <v>0</v>
      </c>
      <c r="AJ175" s="5">
        <v>18.8</v>
      </c>
      <c r="AK175" s="6">
        <v>122.2</v>
      </c>
      <c r="AL175" s="7">
        <v>11.23</v>
      </c>
      <c r="AM175" s="5">
        <v>8.6999999999999993</v>
      </c>
      <c r="AN175" s="5">
        <v>617</v>
      </c>
      <c r="AO175" s="5">
        <v>826</v>
      </c>
      <c r="AP175" s="1"/>
      <c r="AQ175" s="5">
        <v>0</v>
      </c>
      <c r="AR175" s="5"/>
      <c r="AS175" s="6"/>
      <c r="AT175" s="7"/>
      <c r="AU175" s="5"/>
      <c r="AV175" s="5"/>
      <c r="AW175" s="5"/>
      <c r="AX175" s="1"/>
      <c r="AY175" s="5">
        <v>0</v>
      </c>
      <c r="AZ175" s="5">
        <v>18.2</v>
      </c>
      <c r="BA175" s="6">
        <v>117</v>
      </c>
      <c r="BB175" s="7">
        <v>11.24</v>
      </c>
      <c r="BC175" s="5">
        <v>8.6</v>
      </c>
      <c r="BD175" s="5">
        <v>46</v>
      </c>
      <c r="BE175" s="5">
        <v>870</v>
      </c>
      <c r="BF175" s="1"/>
      <c r="BG175" s="5">
        <v>0</v>
      </c>
      <c r="BH175" s="5">
        <v>15.9</v>
      </c>
      <c r="BI175" s="6">
        <v>103.3</v>
      </c>
      <c r="BJ175" s="7">
        <v>10.220000000000001</v>
      </c>
      <c r="BK175" s="5">
        <v>8.1999999999999993</v>
      </c>
      <c r="BL175" s="5">
        <v>89</v>
      </c>
      <c r="BM175" s="5">
        <v>907</v>
      </c>
    </row>
    <row r="176" spans="3:65" x14ac:dyDescent="0.35">
      <c r="C176" s="5">
        <v>1</v>
      </c>
      <c r="D176" s="5"/>
      <c r="E176" s="6"/>
      <c r="F176" s="7"/>
      <c r="G176" s="5"/>
      <c r="H176" s="5"/>
      <c r="I176" s="5"/>
      <c r="J176" s="1"/>
      <c r="K176" s="5">
        <v>1</v>
      </c>
      <c r="L176" s="5">
        <v>18.2</v>
      </c>
      <c r="M176" s="6">
        <v>100.6</v>
      </c>
      <c r="N176" s="7">
        <v>9.2899999999999991</v>
      </c>
      <c r="O176" s="5">
        <v>8.5</v>
      </c>
      <c r="P176" s="5">
        <v>-27</v>
      </c>
      <c r="Q176" s="5">
        <v>830</v>
      </c>
      <c r="R176" s="1"/>
      <c r="S176" s="5">
        <v>1</v>
      </c>
      <c r="T176" s="5"/>
      <c r="U176" s="6"/>
      <c r="V176" s="7"/>
      <c r="W176" s="5"/>
      <c r="X176" s="5"/>
      <c r="Y176" s="5"/>
      <c r="Z176" s="1"/>
      <c r="AA176" s="5">
        <v>1</v>
      </c>
      <c r="AB176" s="5"/>
      <c r="AC176" s="6"/>
      <c r="AD176" s="7"/>
      <c r="AE176" s="5"/>
      <c r="AF176" s="5"/>
      <c r="AG176" s="5"/>
      <c r="AH176" s="1"/>
      <c r="AI176" s="5">
        <v>1</v>
      </c>
      <c r="AJ176" s="5">
        <v>18.399999999999999</v>
      </c>
      <c r="AK176" s="6">
        <v>119.6</v>
      </c>
      <c r="AL176" s="7">
        <v>11.06</v>
      </c>
      <c r="AM176" s="5">
        <v>8.6999999999999993</v>
      </c>
      <c r="AN176" s="5">
        <v>-15</v>
      </c>
      <c r="AO176" s="5">
        <v>828</v>
      </c>
      <c r="AP176" s="1"/>
      <c r="AQ176" s="5">
        <v>1</v>
      </c>
      <c r="AR176" s="5"/>
      <c r="AS176" s="6"/>
      <c r="AT176" s="7"/>
      <c r="AU176" s="5"/>
      <c r="AV176" s="5"/>
      <c r="AW176" s="5"/>
      <c r="AX176" s="1"/>
      <c r="AY176" s="5">
        <v>1</v>
      </c>
      <c r="AZ176" s="5"/>
      <c r="BA176" s="6"/>
      <c r="BB176" s="7"/>
      <c r="BC176" s="5"/>
      <c r="BD176" s="5"/>
      <c r="BE176" s="5"/>
      <c r="BF176" s="1"/>
      <c r="BG176" s="5">
        <v>1</v>
      </c>
      <c r="BH176" s="5"/>
      <c r="BI176" s="6"/>
      <c r="BJ176" s="7"/>
      <c r="BK176" s="5"/>
      <c r="BL176" s="5"/>
      <c r="BM176" s="5"/>
    </row>
    <row r="177" spans="3:65" x14ac:dyDescent="0.35">
      <c r="C177" s="5">
        <v>2</v>
      </c>
      <c r="D177" s="5"/>
      <c r="E177" s="6"/>
      <c r="F177" s="7"/>
      <c r="G177" s="5"/>
      <c r="H177" s="5"/>
      <c r="I177" s="5"/>
      <c r="J177" s="1"/>
      <c r="K177" s="5">
        <v>2</v>
      </c>
      <c r="L177" s="5">
        <v>18.2</v>
      </c>
      <c r="M177" s="6">
        <v>81.599999999999994</v>
      </c>
      <c r="N177" s="7">
        <v>7.59</v>
      </c>
      <c r="O177" s="5">
        <v>8.1999999999999993</v>
      </c>
      <c r="P177" s="5">
        <v>-106</v>
      </c>
      <c r="Q177" s="5">
        <v>835</v>
      </c>
      <c r="R177" s="1"/>
      <c r="S177" s="5">
        <v>2</v>
      </c>
      <c r="T177" s="5"/>
      <c r="U177" s="6"/>
      <c r="V177" s="7"/>
      <c r="W177" s="5"/>
      <c r="X177" s="5"/>
      <c r="Y177" s="5"/>
      <c r="Z177" s="1"/>
      <c r="AA177" s="5">
        <v>2</v>
      </c>
      <c r="AB177" s="5"/>
      <c r="AC177" s="6"/>
      <c r="AD177" s="7"/>
      <c r="AE177" s="5"/>
      <c r="AF177" s="5"/>
      <c r="AG177" s="5"/>
      <c r="AH177" s="1"/>
      <c r="AI177" s="5">
        <v>2</v>
      </c>
      <c r="AJ177" s="5">
        <v>18.2</v>
      </c>
      <c r="AK177" s="6">
        <v>112.2</v>
      </c>
      <c r="AL177" s="7">
        <v>10.47</v>
      </c>
      <c r="AM177" s="5">
        <v>8.6</v>
      </c>
      <c r="AN177" s="5">
        <v>-73</v>
      </c>
      <c r="AO177" s="5">
        <v>830</v>
      </c>
      <c r="AP177" s="1"/>
      <c r="AQ177" s="5">
        <v>2</v>
      </c>
      <c r="AR177" s="5"/>
      <c r="AS177" s="6"/>
      <c r="AT177" s="7"/>
      <c r="AU177" s="5"/>
      <c r="AV177" s="5"/>
      <c r="AW177" s="5"/>
      <c r="AX177" s="1"/>
      <c r="AY177" s="5">
        <v>2</v>
      </c>
      <c r="AZ177" s="5"/>
      <c r="BA177" s="6"/>
      <c r="BB177" s="7"/>
      <c r="BC177" s="5"/>
      <c r="BD177" s="5"/>
      <c r="BE177" s="5"/>
      <c r="BF177" s="1"/>
      <c r="BG177" s="5">
        <v>2</v>
      </c>
      <c r="BH177" s="5"/>
      <c r="BI177" s="6"/>
      <c r="BJ177" s="7"/>
      <c r="BK177" s="5"/>
      <c r="BL177" s="5"/>
      <c r="BM177" s="5"/>
    </row>
    <row r="178" spans="3:65" x14ac:dyDescent="0.35">
      <c r="C178" s="9">
        <v>3</v>
      </c>
      <c r="D178" s="9"/>
      <c r="E178" s="10"/>
      <c r="F178" s="11"/>
      <c r="G178" s="9"/>
      <c r="H178" s="9"/>
      <c r="I178" s="9"/>
      <c r="J178" s="1"/>
      <c r="K178" s="9">
        <v>3</v>
      </c>
      <c r="L178" s="9">
        <v>15.8</v>
      </c>
      <c r="M178" s="10">
        <v>27</v>
      </c>
      <c r="N178" s="11">
        <v>2.56</v>
      </c>
      <c r="O178" s="9">
        <v>7.4</v>
      </c>
      <c r="P178" s="9">
        <v>-276</v>
      </c>
      <c r="Q178" s="9">
        <v>914</v>
      </c>
      <c r="R178" s="1"/>
      <c r="S178" s="9">
        <v>3</v>
      </c>
      <c r="T178" s="9"/>
      <c r="U178" s="10"/>
      <c r="V178" s="11"/>
      <c r="W178" s="9"/>
      <c r="X178" s="9"/>
      <c r="Y178" s="9"/>
      <c r="Z178" s="1"/>
      <c r="AA178" s="9">
        <v>3</v>
      </c>
      <c r="AB178" s="9"/>
      <c r="AC178" s="10"/>
      <c r="AD178" s="11"/>
      <c r="AE178" s="9"/>
      <c r="AF178" s="9"/>
      <c r="AG178" s="9"/>
      <c r="AH178" s="1"/>
      <c r="AI178" s="9">
        <v>3</v>
      </c>
      <c r="AJ178" s="9">
        <v>15.8</v>
      </c>
      <c r="AK178" s="10">
        <v>30.6</v>
      </c>
      <c r="AL178" s="11">
        <v>2.96</v>
      </c>
      <c r="AM178" s="9">
        <v>7.2</v>
      </c>
      <c r="AN178" s="9">
        <v>-271</v>
      </c>
      <c r="AO178" s="9">
        <v>975</v>
      </c>
      <c r="AP178" s="1"/>
      <c r="AQ178" s="9">
        <v>3</v>
      </c>
      <c r="AR178" s="9"/>
      <c r="AS178" s="10"/>
      <c r="AT178" s="11"/>
      <c r="AU178" s="9"/>
      <c r="AV178" s="9"/>
      <c r="AW178" s="9"/>
      <c r="AX178" s="1"/>
      <c r="AY178" s="9">
        <v>3</v>
      </c>
      <c r="AZ178" s="9"/>
      <c r="BA178" s="10"/>
      <c r="BB178" s="11"/>
      <c r="BC178" s="9"/>
      <c r="BD178" s="9"/>
      <c r="BE178" s="9"/>
      <c r="BF178" s="1"/>
      <c r="BG178" s="9">
        <v>3</v>
      </c>
      <c r="BH178" s="9"/>
      <c r="BI178" s="10"/>
      <c r="BJ178" s="11"/>
      <c r="BK178" s="9"/>
      <c r="BL178" s="9"/>
      <c r="BM178" s="9"/>
    </row>
    <row r="179" spans="3:65" x14ac:dyDescent="0.35">
      <c r="C179" s="13"/>
      <c r="D179" s="57"/>
      <c r="E179" s="57"/>
      <c r="F179" s="57"/>
      <c r="G179" s="57"/>
      <c r="H179" s="57"/>
      <c r="I179" s="14"/>
      <c r="J179" s="1"/>
      <c r="K179" s="13"/>
      <c r="L179" s="57"/>
      <c r="M179" s="57"/>
      <c r="N179" s="57"/>
      <c r="O179" s="57"/>
      <c r="P179" s="57"/>
      <c r="Q179" s="14"/>
      <c r="R179" s="1"/>
      <c r="S179" s="13"/>
      <c r="T179" s="57"/>
      <c r="U179" s="57"/>
      <c r="V179" s="57"/>
      <c r="W179" s="57"/>
      <c r="X179" s="57"/>
      <c r="Y179" s="14"/>
      <c r="Z179" s="1"/>
      <c r="AA179" s="13"/>
      <c r="AB179" s="57"/>
      <c r="AC179" s="57"/>
      <c r="AD179" s="57"/>
      <c r="AE179" s="57"/>
      <c r="AF179" s="57"/>
      <c r="AG179" s="14"/>
      <c r="AH179" s="1"/>
      <c r="AI179" s="13"/>
      <c r="AJ179" s="57"/>
      <c r="AK179" s="57"/>
      <c r="AL179" s="57"/>
      <c r="AM179" s="57"/>
      <c r="AN179" s="57"/>
      <c r="AO179" s="14"/>
      <c r="AP179" s="1"/>
      <c r="AQ179" s="13"/>
      <c r="AR179" s="57"/>
      <c r="AS179" s="57"/>
      <c r="AT179" s="57"/>
      <c r="AU179" s="57"/>
      <c r="AV179" s="57"/>
      <c r="AW179" s="14"/>
      <c r="AX179" s="1"/>
      <c r="AY179" s="13"/>
      <c r="AZ179" s="57"/>
      <c r="BA179" s="57"/>
      <c r="BB179" s="57"/>
      <c r="BC179" s="57"/>
      <c r="BD179" s="57"/>
      <c r="BE179" s="14"/>
      <c r="BF179" s="1"/>
      <c r="BG179" s="13"/>
      <c r="BH179" s="57"/>
      <c r="BI179" s="57"/>
      <c r="BJ179" s="57"/>
      <c r="BK179" s="57"/>
      <c r="BL179" s="57"/>
      <c r="BM179" s="14"/>
    </row>
    <row r="180" spans="3:65" ht="14.5" customHeight="1" x14ac:dyDescent="0.35">
      <c r="C180" s="13" t="s">
        <v>12</v>
      </c>
      <c r="D180" s="14"/>
      <c r="E180" s="15">
        <v>0.4</v>
      </c>
      <c r="F180" s="16"/>
      <c r="G180" s="17"/>
      <c r="H180" s="17"/>
      <c r="I180" s="18"/>
      <c r="J180" s="1"/>
      <c r="K180" s="13" t="s">
        <v>12</v>
      </c>
      <c r="L180" s="14"/>
      <c r="M180" s="15">
        <v>0.5</v>
      </c>
      <c r="N180" s="16"/>
      <c r="O180" s="17"/>
      <c r="P180" s="17"/>
      <c r="Q180" s="18"/>
      <c r="R180" s="1"/>
      <c r="S180" s="13" t="s">
        <v>12</v>
      </c>
      <c r="T180" s="14"/>
      <c r="U180" s="15">
        <v>0.5</v>
      </c>
      <c r="V180" s="16"/>
      <c r="W180" s="17"/>
      <c r="X180" s="17"/>
      <c r="Y180" s="18"/>
      <c r="Z180" s="1"/>
      <c r="AA180" s="13" t="s">
        <v>12</v>
      </c>
      <c r="AB180" s="14"/>
      <c r="AC180" s="15">
        <v>0.5</v>
      </c>
      <c r="AD180" s="16"/>
      <c r="AE180" s="17"/>
      <c r="AF180" s="17"/>
      <c r="AG180" s="18"/>
      <c r="AH180" s="1"/>
      <c r="AI180" s="13" t="s">
        <v>12</v>
      </c>
      <c r="AJ180" s="14"/>
      <c r="AK180" s="15">
        <v>0.5</v>
      </c>
      <c r="AL180" s="16"/>
      <c r="AM180" s="17"/>
      <c r="AN180" s="17"/>
      <c r="AO180" s="18"/>
      <c r="AP180" s="1"/>
      <c r="AQ180" s="13" t="s">
        <v>12</v>
      </c>
      <c r="AR180" s="14"/>
      <c r="AS180" s="15">
        <v>0.5</v>
      </c>
      <c r="AT180" s="16"/>
      <c r="AU180" s="17"/>
      <c r="AV180" s="17"/>
      <c r="AW180" s="18"/>
      <c r="AX180" s="1"/>
      <c r="AY180" s="13" t="s">
        <v>12</v>
      </c>
      <c r="AZ180" s="14"/>
      <c r="BA180" s="15"/>
      <c r="BB180" s="16"/>
      <c r="BC180" s="17"/>
      <c r="BD180" s="17"/>
      <c r="BE180" s="18"/>
      <c r="BF180" s="1"/>
      <c r="BG180" s="13" t="s">
        <v>12</v>
      </c>
      <c r="BH180" s="14"/>
      <c r="BI180" s="15"/>
      <c r="BJ180" s="16"/>
      <c r="BK180" s="17"/>
      <c r="BL180" s="17"/>
      <c r="BM180" s="18"/>
    </row>
    <row r="181" spans="3:65" x14ac:dyDescent="0.35">
      <c r="C181" s="13" t="s">
        <v>14</v>
      </c>
      <c r="D181" s="14"/>
      <c r="E181" s="15">
        <v>3.4</v>
      </c>
      <c r="F181" s="22"/>
      <c r="G181" s="23"/>
      <c r="H181" s="23"/>
      <c r="I181" s="24"/>
      <c r="J181" s="1"/>
      <c r="K181" s="13" t="s">
        <v>14</v>
      </c>
      <c r="L181" s="14"/>
      <c r="M181" s="15">
        <v>3.35</v>
      </c>
      <c r="N181" s="22"/>
      <c r="O181" s="23"/>
      <c r="P181" s="23"/>
      <c r="Q181" s="24"/>
      <c r="R181" s="1"/>
      <c r="S181" s="13" t="s">
        <v>14</v>
      </c>
      <c r="T181" s="14"/>
      <c r="U181" s="15">
        <v>3</v>
      </c>
      <c r="V181" s="22"/>
      <c r="W181" s="23"/>
      <c r="X181" s="23"/>
      <c r="Y181" s="24"/>
      <c r="Z181" s="1"/>
      <c r="AA181" s="13" t="s">
        <v>14</v>
      </c>
      <c r="AB181" s="14"/>
      <c r="AC181" s="15">
        <v>2.8</v>
      </c>
      <c r="AD181" s="22"/>
      <c r="AE181" s="23"/>
      <c r="AF181" s="23"/>
      <c r="AG181" s="24"/>
      <c r="AH181" s="1"/>
      <c r="AI181" s="13" t="s">
        <v>14</v>
      </c>
      <c r="AJ181" s="14"/>
      <c r="AK181" s="15">
        <v>3.35</v>
      </c>
      <c r="AL181" s="22"/>
      <c r="AM181" s="23"/>
      <c r="AN181" s="23"/>
      <c r="AO181" s="24"/>
      <c r="AP181" s="1"/>
      <c r="AQ181" s="13" t="s">
        <v>14</v>
      </c>
      <c r="AR181" s="14"/>
      <c r="AS181" s="15">
        <v>2.5499999999999998</v>
      </c>
      <c r="AT181" s="22"/>
      <c r="AU181" s="23"/>
      <c r="AV181" s="23"/>
      <c r="AW181" s="24"/>
      <c r="AX181" s="1"/>
      <c r="AY181" s="13" t="s">
        <v>14</v>
      </c>
      <c r="AZ181" s="14"/>
      <c r="BA181" s="15"/>
      <c r="BB181" s="22"/>
      <c r="BC181" s="23"/>
      <c r="BD181" s="23"/>
      <c r="BE181" s="24"/>
      <c r="BF181" s="1"/>
      <c r="BG181" s="13" t="s">
        <v>14</v>
      </c>
      <c r="BH181" s="14"/>
      <c r="BI181" s="15"/>
      <c r="BJ181" s="22"/>
      <c r="BK181" s="23"/>
      <c r="BL181" s="23"/>
      <c r="BM181" s="24"/>
    </row>
    <row r="182" spans="3:65" x14ac:dyDescent="0.35">
      <c r="C182" s="13" t="s">
        <v>15</v>
      </c>
      <c r="D182" s="14"/>
      <c r="E182" s="15">
        <v>16</v>
      </c>
      <c r="F182" s="22"/>
      <c r="G182" s="23"/>
      <c r="H182" s="23"/>
      <c r="I182" s="24"/>
      <c r="J182" s="1"/>
      <c r="K182" s="13" t="s">
        <v>15</v>
      </c>
      <c r="L182" s="14"/>
      <c r="M182" s="15">
        <v>15.5</v>
      </c>
      <c r="N182" s="22"/>
      <c r="O182" s="23"/>
      <c r="P182" s="23"/>
      <c r="Q182" s="24"/>
      <c r="R182" s="1"/>
      <c r="S182" s="13" t="s">
        <v>15</v>
      </c>
      <c r="T182" s="14"/>
      <c r="U182" s="15">
        <v>15.8</v>
      </c>
      <c r="V182" s="22"/>
      <c r="W182" s="23"/>
      <c r="X182" s="23"/>
      <c r="Y182" s="24"/>
      <c r="Z182" s="1"/>
      <c r="AA182" s="13" t="s">
        <v>15</v>
      </c>
      <c r="AB182" s="14"/>
      <c r="AC182" s="15">
        <v>16.399999999999999</v>
      </c>
      <c r="AD182" s="22"/>
      <c r="AE182" s="23"/>
      <c r="AF182" s="23"/>
      <c r="AG182" s="24"/>
      <c r="AH182" s="1"/>
      <c r="AI182" s="13" t="s">
        <v>15</v>
      </c>
      <c r="AJ182" s="14"/>
      <c r="AK182" s="15">
        <v>17</v>
      </c>
      <c r="AL182" s="22"/>
      <c r="AM182" s="23"/>
      <c r="AN182" s="23"/>
      <c r="AO182" s="24"/>
      <c r="AP182" s="1"/>
      <c r="AQ182" s="13" t="s">
        <v>15</v>
      </c>
      <c r="AR182" s="14"/>
      <c r="AS182" s="15">
        <v>17</v>
      </c>
      <c r="AT182" s="22"/>
      <c r="AU182" s="23"/>
      <c r="AV182" s="23"/>
      <c r="AW182" s="24"/>
      <c r="AX182" s="1"/>
      <c r="AY182" s="13" t="s">
        <v>15</v>
      </c>
      <c r="AZ182" s="14"/>
      <c r="BA182" s="15"/>
      <c r="BB182" s="22"/>
      <c r="BC182" s="23"/>
      <c r="BD182" s="23"/>
      <c r="BE182" s="24"/>
      <c r="BF182" s="1"/>
      <c r="BG182" s="13" t="s">
        <v>15</v>
      </c>
      <c r="BH182" s="14"/>
      <c r="BI182" s="15"/>
      <c r="BJ182" s="22"/>
      <c r="BK182" s="23"/>
      <c r="BL182" s="23"/>
      <c r="BM182" s="24"/>
    </row>
    <row r="183" spans="3:65" x14ac:dyDescent="0.35">
      <c r="C183" s="13" t="s">
        <v>16</v>
      </c>
      <c r="D183" s="14"/>
      <c r="E183" s="15">
        <v>20.8</v>
      </c>
      <c r="F183" s="22"/>
      <c r="G183" s="23"/>
      <c r="H183" s="23"/>
      <c r="I183" s="24"/>
      <c r="J183" s="1"/>
      <c r="K183" s="13" t="s">
        <v>16</v>
      </c>
      <c r="L183" s="14"/>
      <c r="M183" s="15">
        <v>19.100000000000001</v>
      </c>
      <c r="N183" s="22"/>
      <c r="O183" s="23"/>
      <c r="P183" s="23"/>
      <c r="Q183" s="24"/>
      <c r="R183" s="1"/>
      <c r="S183" s="13" t="s">
        <v>16</v>
      </c>
      <c r="T183" s="14"/>
      <c r="U183" s="15">
        <v>15.5</v>
      </c>
      <c r="V183" s="22"/>
      <c r="W183" s="23"/>
      <c r="X183" s="23"/>
      <c r="Y183" s="24"/>
      <c r="Z183" s="1"/>
      <c r="AA183" s="13" t="s">
        <v>16</v>
      </c>
      <c r="AB183" s="14"/>
      <c r="AC183" s="15">
        <v>16.899999999999999</v>
      </c>
      <c r="AD183" s="22"/>
      <c r="AE183" s="23"/>
      <c r="AF183" s="23"/>
      <c r="AG183" s="24"/>
      <c r="AH183" s="1"/>
      <c r="AI183" s="13" t="s">
        <v>16</v>
      </c>
      <c r="AJ183" s="14"/>
      <c r="AK183" s="15">
        <v>25.9</v>
      </c>
      <c r="AL183" s="22"/>
      <c r="AM183" s="23"/>
      <c r="AN183" s="23"/>
      <c r="AO183" s="24"/>
      <c r="AP183" s="1"/>
      <c r="AQ183" s="13" t="s">
        <v>16</v>
      </c>
      <c r="AR183" s="14"/>
      <c r="AS183" s="15">
        <v>27</v>
      </c>
      <c r="AT183" s="22"/>
      <c r="AU183" s="23"/>
      <c r="AV183" s="23"/>
      <c r="AW183" s="24"/>
      <c r="AX183" s="1"/>
      <c r="AY183" s="13" t="s">
        <v>16</v>
      </c>
      <c r="AZ183" s="14"/>
      <c r="BA183" s="15"/>
      <c r="BB183" s="22"/>
      <c r="BC183" s="23"/>
      <c r="BD183" s="23"/>
      <c r="BE183" s="24"/>
      <c r="BF183" s="1"/>
      <c r="BG183" s="13" t="s">
        <v>16</v>
      </c>
      <c r="BH183" s="14"/>
      <c r="BI183" s="15"/>
      <c r="BJ183" s="22"/>
      <c r="BK183" s="23"/>
      <c r="BL183" s="23"/>
      <c r="BM183" s="24"/>
    </row>
    <row r="184" spans="3:65" x14ac:dyDescent="0.35">
      <c r="C184" s="13" t="s">
        <v>17</v>
      </c>
      <c r="D184" s="14"/>
      <c r="E184" s="15">
        <v>51</v>
      </c>
      <c r="F184" s="26"/>
      <c r="G184" s="27"/>
      <c r="H184" s="27"/>
      <c r="I184" s="28"/>
      <c r="J184" s="29"/>
      <c r="K184" s="13" t="s">
        <v>17</v>
      </c>
      <c r="L184" s="14"/>
      <c r="M184" s="15">
        <v>37.700000000000003</v>
      </c>
      <c r="N184" s="26"/>
      <c r="O184" s="27"/>
      <c r="P184" s="27"/>
      <c r="Q184" s="28"/>
      <c r="R184" s="29"/>
      <c r="S184" s="13" t="s">
        <v>17</v>
      </c>
      <c r="T184" s="14"/>
      <c r="U184" s="15">
        <v>31.9</v>
      </c>
      <c r="V184" s="26"/>
      <c r="W184" s="27"/>
      <c r="X184" s="27"/>
      <c r="Y184" s="28"/>
      <c r="Z184" s="29"/>
      <c r="AA184" s="13" t="s">
        <v>17</v>
      </c>
      <c r="AB184" s="14"/>
      <c r="AC184" s="15">
        <v>35.1</v>
      </c>
      <c r="AD184" s="26"/>
      <c r="AE184" s="27"/>
      <c r="AF184" s="27"/>
      <c r="AG184" s="28"/>
      <c r="AH184" s="29"/>
      <c r="AI184" s="13" t="s">
        <v>17</v>
      </c>
      <c r="AJ184" s="14"/>
      <c r="AK184" s="15">
        <v>44.2</v>
      </c>
      <c r="AL184" s="26"/>
      <c r="AM184" s="27"/>
      <c r="AN184" s="27"/>
      <c r="AO184" s="28"/>
      <c r="AP184" s="29"/>
      <c r="AQ184" s="13" t="s">
        <v>17</v>
      </c>
      <c r="AR184" s="14"/>
      <c r="AS184" s="15">
        <v>51.3</v>
      </c>
      <c r="AT184" s="26"/>
      <c r="AU184" s="27"/>
      <c r="AV184" s="27"/>
      <c r="AW184" s="28"/>
      <c r="AX184" s="29"/>
      <c r="AY184" s="13" t="s">
        <v>17</v>
      </c>
      <c r="AZ184" s="14"/>
      <c r="BA184" s="15"/>
      <c r="BB184" s="26"/>
      <c r="BC184" s="27"/>
      <c r="BD184" s="27"/>
      <c r="BE184" s="28"/>
      <c r="BF184" s="29"/>
      <c r="BG184" s="13" t="s">
        <v>17</v>
      </c>
      <c r="BH184" s="14"/>
      <c r="BI184" s="15"/>
      <c r="BJ184" s="26"/>
      <c r="BK184" s="27"/>
      <c r="BL184" s="27"/>
      <c r="BM184" s="28"/>
    </row>
    <row r="188" spans="3:65" x14ac:dyDescent="0.35">
      <c r="C188" s="104">
        <v>41521</v>
      </c>
      <c r="D188" s="57"/>
      <c r="E188" s="57"/>
      <c r="F188" s="57"/>
      <c r="G188" s="57"/>
      <c r="H188" s="57"/>
      <c r="I188" s="57"/>
      <c r="J188" s="57"/>
      <c r="K188" s="104">
        <v>41521</v>
      </c>
      <c r="L188" s="57"/>
      <c r="M188" s="57"/>
      <c r="N188" s="57"/>
      <c r="O188" s="57"/>
      <c r="P188" s="57"/>
      <c r="Q188" s="57"/>
      <c r="R188" s="57"/>
      <c r="S188" s="104">
        <v>41521</v>
      </c>
      <c r="T188" s="57"/>
      <c r="U188" s="57"/>
      <c r="V188" s="57"/>
      <c r="W188" s="57"/>
      <c r="X188" s="57"/>
      <c r="Y188" s="57"/>
      <c r="Z188" s="57"/>
      <c r="AA188" s="104">
        <v>41521</v>
      </c>
      <c r="AB188" s="57"/>
      <c r="AC188" s="57"/>
      <c r="AD188" s="57"/>
      <c r="AE188" s="57"/>
      <c r="AF188" s="57"/>
      <c r="AG188" s="57"/>
      <c r="AH188" s="57"/>
      <c r="AI188" s="104">
        <v>41521</v>
      </c>
      <c r="AJ188" s="57"/>
      <c r="AK188" s="57"/>
      <c r="AL188" s="57"/>
      <c r="AM188" s="57"/>
      <c r="AN188" s="57"/>
      <c r="AO188" s="57"/>
      <c r="AP188" s="57"/>
      <c r="AQ188" s="104">
        <v>41521</v>
      </c>
      <c r="AR188" s="57"/>
      <c r="AS188" s="57"/>
      <c r="AT188" s="57"/>
      <c r="AU188" s="57"/>
      <c r="AV188" s="57"/>
      <c r="AW188" s="14"/>
      <c r="AX188" s="33"/>
      <c r="AY188" s="33"/>
      <c r="AZ188" s="33"/>
      <c r="BA188" s="33"/>
      <c r="BB188" s="33"/>
      <c r="BC188" s="33"/>
      <c r="BD188" s="33"/>
      <c r="BE188" s="33"/>
      <c r="BF188" s="33"/>
      <c r="BG188" s="33"/>
      <c r="BH188" s="33"/>
      <c r="BI188" s="33"/>
      <c r="BJ188" s="33"/>
      <c r="BK188" s="33"/>
      <c r="BL188" s="33"/>
      <c r="BM188" s="34"/>
    </row>
    <row r="189" spans="3:65" x14ac:dyDescent="0.35">
      <c r="C189" s="35">
        <v>6</v>
      </c>
      <c r="D189" s="36"/>
      <c r="E189" s="36"/>
      <c r="F189" s="36"/>
      <c r="G189" s="36"/>
      <c r="H189" s="36"/>
      <c r="I189" s="37"/>
      <c r="J189" s="38"/>
      <c r="K189" s="35">
        <v>7</v>
      </c>
      <c r="L189" s="36"/>
      <c r="M189" s="36"/>
      <c r="N189" s="36"/>
      <c r="O189" s="36"/>
      <c r="P189" s="36"/>
      <c r="Q189" s="37"/>
      <c r="R189" s="38"/>
      <c r="S189" s="35">
        <v>8</v>
      </c>
      <c r="T189" s="36"/>
      <c r="U189" s="36"/>
      <c r="V189" s="36"/>
      <c r="W189" s="36"/>
      <c r="X189" s="36"/>
      <c r="Y189" s="37"/>
      <c r="Z189" s="38"/>
      <c r="AA189" s="35">
        <v>9</v>
      </c>
      <c r="AB189" s="36"/>
      <c r="AC189" s="36"/>
      <c r="AD189" s="36"/>
      <c r="AE189" s="36"/>
      <c r="AF189" s="36"/>
      <c r="AG189" s="37"/>
      <c r="AH189" s="38"/>
      <c r="AI189" s="35">
        <v>10</v>
      </c>
      <c r="AJ189" s="36"/>
      <c r="AK189" s="36"/>
      <c r="AL189" s="36"/>
      <c r="AM189" s="36"/>
      <c r="AN189" s="36"/>
      <c r="AO189" s="37"/>
      <c r="AP189" s="38"/>
      <c r="AQ189" s="35">
        <v>11</v>
      </c>
      <c r="AR189" s="36"/>
      <c r="AS189" s="36"/>
      <c r="AT189" s="36"/>
      <c r="AU189" s="36"/>
      <c r="AV189" s="36"/>
      <c r="AW189" s="37"/>
      <c r="AX189" s="38"/>
      <c r="AY189" s="35" t="s">
        <v>23</v>
      </c>
      <c r="AZ189" s="36"/>
      <c r="BA189" s="36"/>
      <c r="BB189" s="36"/>
      <c r="BC189" s="36"/>
      <c r="BD189" s="36"/>
      <c r="BE189" s="37"/>
      <c r="BF189" s="38"/>
      <c r="BG189" s="35" t="s">
        <v>22</v>
      </c>
      <c r="BH189" s="36"/>
      <c r="BI189" s="36"/>
      <c r="BJ189" s="36"/>
      <c r="BK189" s="36"/>
      <c r="BL189" s="36"/>
      <c r="BM189" s="37"/>
    </row>
    <row r="190" spans="3:65" x14ac:dyDescent="0.35">
      <c r="C190" s="40" t="s">
        <v>0</v>
      </c>
      <c r="D190" s="40" t="s">
        <v>1</v>
      </c>
      <c r="E190" s="65" t="s">
        <v>2</v>
      </c>
      <c r="F190" s="66"/>
      <c r="G190" s="41" t="s">
        <v>3</v>
      </c>
      <c r="H190" s="40" t="s">
        <v>4</v>
      </c>
      <c r="I190" s="40" t="s">
        <v>5</v>
      </c>
      <c r="J190" s="38"/>
      <c r="K190" s="40" t="s">
        <v>0</v>
      </c>
      <c r="L190" s="40" t="s">
        <v>1</v>
      </c>
      <c r="M190" s="65" t="s">
        <v>2</v>
      </c>
      <c r="N190" s="66"/>
      <c r="O190" s="41" t="s">
        <v>3</v>
      </c>
      <c r="P190" s="40" t="s">
        <v>4</v>
      </c>
      <c r="Q190" s="40" t="s">
        <v>5</v>
      </c>
      <c r="R190" s="38"/>
      <c r="S190" s="40" t="s">
        <v>0</v>
      </c>
      <c r="T190" s="40" t="s">
        <v>1</v>
      </c>
      <c r="U190" s="65" t="s">
        <v>2</v>
      </c>
      <c r="V190" s="66"/>
      <c r="W190" s="41" t="s">
        <v>3</v>
      </c>
      <c r="X190" s="40" t="s">
        <v>4</v>
      </c>
      <c r="Y190" s="40" t="s">
        <v>5</v>
      </c>
      <c r="Z190" s="38"/>
      <c r="AA190" s="40" t="s">
        <v>0</v>
      </c>
      <c r="AB190" s="40" t="s">
        <v>1</v>
      </c>
      <c r="AC190" s="65" t="s">
        <v>2</v>
      </c>
      <c r="AD190" s="66"/>
      <c r="AE190" s="41" t="s">
        <v>3</v>
      </c>
      <c r="AF190" s="40" t="s">
        <v>4</v>
      </c>
      <c r="AG190" s="40" t="s">
        <v>5</v>
      </c>
      <c r="AH190" s="38"/>
      <c r="AI190" s="40" t="s">
        <v>0</v>
      </c>
      <c r="AJ190" s="40" t="s">
        <v>1</v>
      </c>
      <c r="AK190" s="65" t="s">
        <v>2</v>
      </c>
      <c r="AL190" s="66"/>
      <c r="AM190" s="41" t="s">
        <v>3</v>
      </c>
      <c r="AN190" s="40" t="s">
        <v>4</v>
      </c>
      <c r="AO190" s="40" t="s">
        <v>5</v>
      </c>
      <c r="AP190" s="38"/>
      <c r="AQ190" s="40" t="s">
        <v>0</v>
      </c>
      <c r="AR190" s="40" t="s">
        <v>1</v>
      </c>
      <c r="AS190" s="65" t="s">
        <v>2</v>
      </c>
      <c r="AT190" s="66"/>
      <c r="AU190" s="41" t="s">
        <v>3</v>
      </c>
      <c r="AV190" s="40" t="s">
        <v>4</v>
      </c>
      <c r="AW190" s="40" t="s">
        <v>5</v>
      </c>
      <c r="AX190" s="38"/>
      <c r="AY190" s="40" t="s">
        <v>0</v>
      </c>
      <c r="AZ190" s="40" t="s">
        <v>1</v>
      </c>
      <c r="BA190" s="65" t="s">
        <v>2</v>
      </c>
      <c r="BB190" s="66"/>
      <c r="BC190" s="41" t="s">
        <v>3</v>
      </c>
      <c r="BD190" s="40" t="s">
        <v>4</v>
      </c>
      <c r="BE190" s="40" t="s">
        <v>5</v>
      </c>
      <c r="BF190" s="38"/>
      <c r="BG190" s="40" t="s">
        <v>0</v>
      </c>
      <c r="BH190" s="40" t="s">
        <v>1</v>
      </c>
      <c r="BI190" s="65" t="s">
        <v>2</v>
      </c>
      <c r="BJ190" s="66"/>
      <c r="BK190" s="41" t="s">
        <v>3</v>
      </c>
      <c r="BL190" s="40" t="s">
        <v>4</v>
      </c>
      <c r="BM190" s="40" t="s">
        <v>5</v>
      </c>
    </row>
    <row r="191" spans="3:65" x14ac:dyDescent="0.35">
      <c r="C191" s="42" t="s">
        <v>6</v>
      </c>
      <c r="D191" s="42" t="s">
        <v>7</v>
      </c>
      <c r="E191" s="43" t="s">
        <v>8</v>
      </c>
      <c r="F191" s="44" t="s">
        <v>9</v>
      </c>
      <c r="G191" s="42"/>
      <c r="H191" s="42" t="s">
        <v>10</v>
      </c>
      <c r="I191" s="42" t="s">
        <v>11</v>
      </c>
      <c r="J191" s="38"/>
      <c r="K191" s="42" t="s">
        <v>6</v>
      </c>
      <c r="L191" s="42" t="s">
        <v>7</v>
      </c>
      <c r="M191" s="43" t="s">
        <v>8</v>
      </c>
      <c r="N191" s="44" t="s">
        <v>9</v>
      </c>
      <c r="O191" s="42"/>
      <c r="P191" s="42" t="s">
        <v>10</v>
      </c>
      <c r="Q191" s="42" t="s">
        <v>11</v>
      </c>
      <c r="R191" s="38"/>
      <c r="S191" s="42" t="s">
        <v>6</v>
      </c>
      <c r="T191" s="42" t="s">
        <v>7</v>
      </c>
      <c r="U191" s="43" t="s">
        <v>8</v>
      </c>
      <c r="V191" s="44" t="s">
        <v>9</v>
      </c>
      <c r="W191" s="42"/>
      <c r="X191" s="42" t="s">
        <v>10</v>
      </c>
      <c r="Y191" s="42" t="s">
        <v>11</v>
      </c>
      <c r="Z191" s="38"/>
      <c r="AA191" s="42" t="s">
        <v>6</v>
      </c>
      <c r="AB191" s="42" t="s">
        <v>7</v>
      </c>
      <c r="AC191" s="43" t="s">
        <v>8</v>
      </c>
      <c r="AD191" s="44" t="s">
        <v>9</v>
      </c>
      <c r="AE191" s="42"/>
      <c r="AF191" s="42" t="s">
        <v>10</v>
      </c>
      <c r="AG191" s="42" t="s">
        <v>11</v>
      </c>
      <c r="AH191" s="38"/>
      <c r="AI191" s="42" t="s">
        <v>6</v>
      </c>
      <c r="AJ191" s="42" t="s">
        <v>7</v>
      </c>
      <c r="AK191" s="43" t="s">
        <v>8</v>
      </c>
      <c r="AL191" s="44" t="s">
        <v>9</v>
      </c>
      <c r="AM191" s="42"/>
      <c r="AN191" s="42" t="s">
        <v>10</v>
      </c>
      <c r="AO191" s="42" t="s">
        <v>11</v>
      </c>
      <c r="AP191" s="38"/>
      <c r="AQ191" s="42" t="s">
        <v>6</v>
      </c>
      <c r="AR191" s="42" t="s">
        <v>7</v>
      </c>
      <c r="AS191" s="43" t="s">
        <v>8</v>
      </c>
      <c r="AT191" s="44" t="s">
        <v>9</v>
      </c>
      <c r="AU191" s="42"/>
      <c r="AV191" s="42" t="s">
        <v>10</v>
      </c>
      <c r="AW191" s="42" t="s">
        <v>11</v>
      </c>
      <c r="AX191" s="38"/>
      <c r="AY191" s="42" t="s">
        <v>6</v>
      </c>
      <c r="AZ191" s="42" t="s">
        <v>7</v>
      </c>
      <c r="BA191" s="43" t="s">
        <v>8</v>
      </c>
      <c r="BB191" s="44" t="s">
        <v>9</v>
      </c>
      <c r="BC191" s="42"/>
      <c r="BD191" s="42" t="s">
        <v>10</v>
      </c>
      <c r="BE191" s="42" t="s">
        <v>11</v>
      </c>
      <c r="BF191" s="38"/>
      <c r="BG191" s="42" t="s">
        <v>6</v>
      </c>
      <c r="BH191" s="42" t="s">
        <v>7</v>
      </c>
      <c r="BI191" s="43" t="s">
        <v>8</v>
      </c>
      <c r="BJ191" s="44" t="s">
        <v>9</v>
      </c>
      <c r="BK191" s="42"/>
      <c r="BL191" s="42" t="s">
        <v>10</v>
      </c>
      <c r="BM191" s="42" t="s">
        <v>11</v>
      </c>
    </row>
    <row r="192" spans="3:65" x14ac:dyDescent="0.35">
      <c r="C192" s="42">
        <v>0</v>
      </c>
      <c r="D192" s="42"/>
      <c r="E192" s="43"/>
      <c r="F192" s="44"/>
      <c r="G192" s="42"/>
      <c r="H192" s="42"/>
      <c r="I192" s="42"/>
      <c r="J192" s="38"/>
      <c r="K192" s="42">
        <v>0</v>
      </c>
      <c r="L192" s="42">
        <v>18.600000000000001</v>
      </c>
      <c r="M192" s="43">
        <v>146.19999999999999</v>
      </c>
      <c r="N192" s="44">
        <v>13.44</v>
      </c>
      <c r="O192" s="42">
        <v>8.9499999999999993</v>
      </c>
      <c r="P192" s="42">
        <v>33</v>
      </c>
      <c r="Q192" s="42">
        <v>829</v>
      </c>
      <c r="R192" s="38"/>
      <c r="S192" s="42">
        <v>0</v>
      </c>
      <c r="T192" s="42"/>
      <c r="U192" s="43"/>
      <c r="V192" s="44"/>
      <c r="W192" s="42"/>
      <c r="X192" s="42"/>
      <c r="Y192" s="42"/>
      <c r="Z192" s="38"/>
      <c r="AA192" s="42">
        <v>0</v>
      </c>
      <c r="AB192" s="42"/>
      <c r="AC192" s="43"/>
      <c r="AD192" s="44"/>
      <c r="AE192" s="42"/>
      <c r="AF192" s="42"/>
      <c r="AG192" s="42"/>
      <c r="AH192" s="38"/>
      <c r="AI192" s="42">
        <v>0</v>
      </c>
      <c r="AJ192" s="42">
        <v>18.2</v>
      </c>
      <c r="AK192" s="43">
        <v>132</v>
      </c>
      <c r="AL192" s="44">
        <v>12.3</v>
      </c>
      <c r="AM192" s="42">
        <v>8.8000000000000007</v>
      </c>
      <c r="AN192" s="42">
        <v>125</v>
      </c>
      <c r="AO192" s="42">
        <v>124</v>
      </c>
      <c r="AP192" s="38"/>
      <c r="AQ192" s="42">
        <v>0</v>
      </c>
      <c r="AR192" s="42"/>
      <c r="AS192" s="43"/>
      <c r="AT192" s="44"/>
      <c r="AU192" s="42"/>
      <c r="AV192" s="42"/>
      <c r="AW192" s="42"/>
      <c r="AX192" s="38"/>
      <c r="AY192" s="42">
        <v>0</v>
      </c>
      <c r="AZ192" s="42">
        <v>19.2</v>
      </c>
      <c r="BA192" s="43">
        <v>141</v>
      </c>
      <c r="BB192" s="44">
        <v>13.04</v>
      </c>
      <c r="BC192" s="42">
        <v>8.9</v>
      </c>
      <c r="BD192" s="42">
        <v>73</v>
      </c>
      <c r="BE192" s="42">
        <v>825</v>
      </c>
      <c r="BF192" s="38"/>
      <c r="BG192" s="42">
        <v>0</v>
      </c>
      <c r="BH192" s="42">
        <v>16.3</v>
      </c>
      <c r="BI192" s="43">
        <v>101.5</v>
      </c>
      <c r="BJ192" s="44">
        <v>9.9700000000000006</v>
      </c>
      <c r="BK192" s="42">
        <v>8.3000000000000007</v>
      </c>
      <c r="BL192" s="42">
        <v>114</v>
      </c>
      <c r="BM192" s="42">
        <v>888</v>
      </c>
    </row>
    <row r="193" spans="3:65" x14ac:dyDescent="0.35">
      <c r="C193" s="42">
        <v>1</v>
      </c>
      <c r="D193" s="42"/>
      <c r="E193" s="43"/>
      <c r="F193" s="44"/>
      <c r="G193" s="42"/>
      <c r="H193" s="42"/>
      <c r="I193" s="42"/>
      <c r="J193" s="38"/>
      <c r="K193" s="42">
        <v>1</v>
      </c>
      <c r="L193" s="42">
        <v>17.600000000000001</v>
      </c>
      <c r="M193" s="43">
        <v>114</v>
      </c>
      <c r="N193" s="44">
        <v>10.66</v>
      </c>
      <c r="O193" s="42">
        <v>8.6</v>
      </c>
      <c r="P193" s="42">
        <v>4</v>
      </c>
      <c r="Q193" s="42">
        <v>825</v>
      </c>
      <c r="R193" s="38"/>
      <c r="S193" s="42">
        <v>1</v>
      </c>
      <c r="T193" s="42"/>
      <c r="U193" s="43"/>
      <c r="V193" s="44"/>
      <c r="W193" s="42"/>
      <c r="X193" s="42"/>
      <c r="Y193" s="42"/>
      <c r="Z193" s="38"/>
      <c r="AA193" s="42">
        <v>1</v>
      </c>
      <c r="AB193" s="42"/>
      <c r="AC193" s="43"/>
      <c r="AD193" s="44"/>
      <c r="AE193" s="42"/>
      <c r="AF193" s="42"/>
      <c r="AG193" s="42"/>
      <c r="AH193" s="38"/>
      <c r="AI193" s="42">
        <v>1</v>
      </c>
      <c r="AJ193" s="42">
        <v>17.399999999999999</v>
      </c>
      <c r="AK193" s="43">
        <v>105.8</v>
      </c>
      <c r="AL193" s="44">
        <v>99.9</v>
      </c>
      <c r="AM193" s="42">
        <v>8.5</v>
      </c>
      <c r="AN193" s="42">
        <v>121</v>
      </c>
      <c r="AO193" s="42">
        <v>836</v>
      </c>
      <c r="AP193" s="38"/>
      <c r="AQ193" s="42">
        <v>1</v>
      </c>
      <c r="AR193" s="42"/>
      <c r="AS193" s="43"/>
      <c r="AT193" s="44"/>
      <c r="AU193" s="42"/>
      <c r="AV193" s="42"/>
      <c r="AW193" s="42"/>
      <c r="AX193" s="38"/>
      <c r="AY193" s="42">
        <v>1</v>
      </c>
      <c r="AZ193" s="42"/>
      <c r="BA193" s="43"/>
      <c r="BB193" s="44"/>
      <c r="BC193" s="42"/>
      <c r="BD193" s="42"/>
      <c r="BE193" s="42"/>
      <c r="BF193" s="38"/>
      <c r="BG193" s="42">
        <v>1</v>
      </c>
      <c r="BH193" s="42"/>
      <c r="BI193" s="43"/>
      <c r="BJ193" s="44"/>
      <c r="BK193" s="42"/>
      <c r="BL193" s="42"/>
      <c r="BM193" s="42"/>
    </row>
    <row r="194" spans="3:65" x14ac:dyDescent="0.35">
      <c r="C194" s="42">
        <v>2</v>
      </c>
      <c r="D194" s="42"/>
      <c r="E194" s="43"/>
      <c r="F194" s="44"/>
      <c r="G194" s="42"/>
      <c r="H194" s="42"/>
      <c r="I194" s="42"/>
      <c r="J194" s="38"/>
      <c r="K194" s="42">
        <v>2</v>
      </c>
      <c r="L194" s="42">
        <v>17</v>
      </c>
      <c r="M194" s="43">
        <v>77.7</v>
      </c>
      <c r="N194" s="44">
        <v>7.34</v>
      </c>
      <c r="O194" s="42">
        <v>8.1999999999999993</v>
      </c>
      <c r="P194" s="42">
        <v>-113</v>
      </c>
      <c r="Q194" s="42">
        <v>832</v>
      </c>
      <c r="R194" s="38"/>
      <c r="S194" s="42">
        <v>2</v>
      </c>
      <c r="T194" s="42"/>
      <c r="U194" s="43"/>
      <c r="V194" s="44"/>
      <c r="W194" s="42"/>
      <c r="X194" s="42"/>
      <c r="Y194" s="42"/>
      <c r="Z194" s="38"/>
      <c r="AA194" s="42">
        <v>2</v>
      </c>
      <c r="AB194" s="42"/>
      <c r="AC194" s="43"/>
      <c r="AD194" s="44"/>
      <c r="AE194" s="42"/>
      <c r="AF194" s="42"/>
      <c r="AG194" s="42"/>
      <c r="AH194" s="38"/>
      <c r="AI194" s="42">
        <v>2</v>
      </c>
      <c r="AJ194" s="42">
        <v>17</v>
      </c>
      <c r="AK194" s="43">
        <v>88.8</v>
      </c>
      <c r="AL194" s="44">
        <v>8.4499999999999993</v>
      </c>
      <c r="AM194" s="42">
        <v>8.3000000000000007</v>
      </c>
      <c r="AN194" s="42">
        <v>111</v>
      </c>
      <c r="AO194" s="42">
        <v>834</v>
      </c>
      <c r="AP194" s="38"/>
      <c r="AQ194" s="42">
        <v>2</v>
      </c>
      <c r="AR194" s="42"/>
      <c r="AS194" s="43"/>
      <c r="AT194" s="44"/>
      <c r="AU194" s="42"/>
      <c r="AV194" s="42"/>
      <c r="AW194" s="42"/>
      <c r="AX194" s="38"/>
      <c r="AY194" s="42">
        <v>2</v>
      </c>
      <c r="AZ194" s="42"/>
      <c r="BA194" s="43"/>
      <c r="BB194" s="44"/>
      <c r="BC194" s="42"/>
      <c r="BD194" s="42"/>
      <c r="BE194" s="42"/>
      <c r="BF194" s="38"/>
      <c r="BG194" s="42">
        <v>2</v>
      </c>
      <c r="BH194" s="42"/>
      <c r="BI194" s="43"/>
      <c r="BJ194" s="44"/>
      <c r="BK194" s="42"/>
      <c r="BL194" s="42"/>
      <c r="BM194" s="42"/>
    </row>
    <row r="195" spans="3:65" x14ac:dyDescent="0.35">
      <c r="C195" s="45">
        <v>3</v>
      </c>
      <c r="D195" s="45"/>
      <c r="E195" s="46"/>
      <c r="F195" s="47"/>
      <c r="G195" s="45"/>
      <c r="H195" s="45"/>
      <c r="I195" s="45"/>
      <c r="J195" s="38"/>
      <c r="K195" s="45">
        <v>3</v>
      </c>
      <c r="L195" s="45">
        <v>17</v>
      </c>
      <c r="M195" s="46">
        <v>44.1</v>
      </c>
      <c r="N195" s="47">
        <v>4.13</v>
      </c>
      <c r="O195" s="45">
        <v>7.9</v>
      </c>
      <c r="P195" s="45">
        <v>-197</v>
      </c>
      <c r="Q195" s="45">
        <v>850</v>
      </c>
      <c r="R195" s="38"/>
      <c r="S195" s="45">
        <v>3</v>
      </c>
      <c r="T195" s="45"/>
      <c r="U195" s="46"/>
      <c r="V195" s="47"/>
      <c r="W195" s="45"/>
      <c r="X195" s="45"/>
      <c r="Y195" s="45"/>
      <c r="Z195" s="38"/>
      <c r="AA195" s="45">
        <v>3</v>
      </c>
      <c r="AB195" s="45"/>
      <c r="AC195" s="46"/>
      <c r="AD195" s="47"/>
      <c r="AE195" s="45"/>
      <c r="AF195" s="45"/>
      <c r="AG195" s="45"/>
      <c r="AH195" s="38"/>
      <c r="AI195" s="45">
        <v>3</v>
      </c>
      <c r="AJ195" s="45">
        <v>17</v>
      </c>
      <c r="AK195" s="46">
        <v>79.2</v>
      </c>
      <c r="AL195" s="47">
        <v>7.52</v>
      </c>
      <c r="AM195" s="45">
        <v>8.1</v>
      </c>
      <c r="AN195" s="45">
        <v>108</v>
      </c>
      <c r="AO195" s="45">
        <v>873</v>
      </c>
      <c r="AP195" s="38"/>
      <c r="AQ195" s="45">
        <v>3</v>
      </c>
      <c r="AR195" s="45"/>
      <c r="AS195" s="46"/>
      <c r="AT195" s="47"/>
      <c r="AU195" s="45"/>
      <c r="AV195" s="45"/>
      <c r="AW195" s="45"/>
      <c r="AX195" s="38"/>
      <c r="AY195" s="45">
        <v>3</v>
      </c>
      <c r="AZ195" s="45"/>
      <c r="BA195" s="46"/>
      <c r="BB195" s="47"/>
      <c r="BC195" s="45"/>
      <c r="BD195" s="45"/>
      <c r="BE195" s="45"/>
      <c r="BF195" s="38"/>
      <c r="BG195" s="45">
        <v>3</v>
      </c>
      <c r="BH195" s="45"/>
      <c r="BI195" s="46"/>
      <c r="BJ195" s="47"/>
      <c r="BK195" s="45"/>
      <c r="BL195" s="45"/>
      <c r="BM195" s="45"/>
    </row>
    <row r="196" spans="3:65" x14ac:dyDescent="0.35">
      <c r="C196" s="32"/>
      <c r="D196" s="33"/>
      <c r="E196" s="33"/>
      <c r="F196" s="33"/>
      <c r="G196" s="33"/>
      <c r="H196" s="33"/>
      <c r="I196" s="34"/>
      <c r="J196" s="38"/>
      <c r="K196" s="32"/>
      <c r="L196" s="33"/>
      <c r="M196" s="33"/>
      <c r="N196" s="33"/>
      <c r="O196" s="33"/>
      <c r="P196" s="33"/>
      <c r="Q196" s="34"/>
      <c r="R196" s="38"/>
      <c r="S196" s="32"/>
      <c r="T196" s="33"/>
      <c r="U196" s="33"/>
      <c r="V196" s="33"/>
      <c r="W196" s="33"/>
      <c r="X196" s="33"/>
      <c r="Y196" s="34"/>
      <c r="Z196" s="38"/>
      <c r="AA196" s="32"/>
      <c r="AB196" s="33"/>
      <c r="AC196" s="33"/>
      <c r="AD196" s="33"/>
      <c r="AE196" s="33"/>
      <c r="AF196" s="33"/>
      <c r="AG196" s="34"/>
      <c r="AH196" s="38"/>
      <c r="AI196" s="32"/>
      <c r="AJ196" s="33"/>
      <c r="AK196" s="33"/>
      <c r="AL196" s="33"/>
      <c r="AM196" s="33"/>
      <c r="AN196" s="33"/>
      <c r="AO196" s="34"/>
      <c r="AP196" s="38"/>
      <c r="AQ196" s="32"/>
      <c r="AR196" s="33"/>
      <c r="AS196" s="33"/>
      <c r="AT196" s="33"/>
      <c r="AU196" s="33"/>
      <c r="AV196" s="33"/>
      <c r="AW196" s="34"/>
      <c r="AX196" s="38"/>
      <c r="AY196" s="32"/>
      <c r="AZ196" s="33"/>
      <c r="BA196" s="33"/>
      <c r="BB196" s="33"/>
      <c r="BC196" s="33"/>
      <c r="BD196" s="33"/>
      <c r="BE196" s="34"/>
      <c r="BF196" s="38"/>
      <c r="BG196" s="32"/>
      <c r="BH196" s="33"/>
      <c r="BI196" s="33"/>
      <c r="BJ196" s="33"/>
      <c r="BK196" s="33"/>
      <c r="BL196" s="33"/>
      <c r="BM196" s="34"/>
    </row>
    <row r="197" spans="3:65" x14ac:dyDescent="0.35">
      <c r="C197" s="32" t="s">
        <v>12</v>
      </c>
      <c r="D197" s="34"/>
      <c r="E197" s="48">
        <v>0.4</v>
      </c>
      <c r="F197" s="67"/>
      <c r="G197" s="68"/>
      <c r="H197" s="68"/>
      <c r="I197" s="69"/>
      <c r="J197" s="38"/>
      <c r="K197" s="32" t="s">
        <v>12</v>
      </c>
      <c r="L197" s="34"/>
      <c r="M197" s="48">
        <v>0.4</v>
      </c>
      <c r="N197" s="67"/>
      <c r="O197" s="68"/>
      <c r="P197" s="68"/>
      <c r="Q197" s="69"/>
      <c r="R197" s="38"/>
      <c r="S197" s="32" t="s">
        <v>12</v>
      </c>
      <c r="T197" s="34"/>
      <c r="U197" s="48">
        <v>0.4</v>
      </c>
      <c r="V197" s="67"/>
      <c r="W197" s="68"/>
      <c r="X197" s="68"/>
      <c r="Y197" s="69"/>
      <c r="Z197" s="38"/>
      <c r="AA197" s="32" t="s">
        <v>12</v>
      </c>
      <c r="AB197" s="34"/>
      <c r="AC197" s="48">
        <v>0.4</v>
      </c>
      <c r="AD197" s="67"/>
      <c r="AE197" s="68"/>
      <c r="AF197" s="68"/>
      <c r="AG197" s="69"/>
      <c r="AH197" s="38"/>
      <c r="AI197" s="32" t="s">
        <v>12</v>
      </c>
      <c r="AJ197" s="34"/>
      <c r="AK197" s="48">
        <v>0.4</v>
      </c>
      <c r="AL197" s="67"/>
      <c r="AM197" s="68"/>
      <c r="AN197" s="68"/>
      <c r="AO197" s="69"/>
      <c r="AP197" s="38"/>
      <c r="AQ197" s="32" t="s">
        <v>12</v>
      </c>
      <c r="AR197" s="34"/>
      <c r="AS197" s="48">
        <v>0.4</v>
      </c>
      <c r="AT197" s="67"/>
      <c r="AU197" s="68"/>
      <c r="AV197" s="68"/>
      <c r="AW197" s="69"/>
      <c r="AX197" s="38"/>
      <c r="AY197" s="32" t="s">
        <v>12</v>
      </c>
      <c r="AZ197" s="34"/>
      <c r="BA197" s="48"/>
      <c r="BB197" s="67"/>
      <c r="BC197" s="68"/>
      <c r="BD197" s="68"/>
      <c r="BE197" s="69"/>
      <c r="BF197" s="38"/>
      <c r="BG197" s="32" t="s">
        <v>12</v>
      </c>
      <c r="BH197" s="34"/>
      <c r="BI197" s="48"/>
      <c r="BJ197" s="67"/>
      <c r="BK197" s="68"/>
      <c r="BL197" s="68"/>
      <c r="BM197" s="69"/>
    </row>
    <row r="198" spans="3:65" x14ac:dyDescent="0.35">
      <c r="C198" s="32" t="s">
        <v>14</v>
      </c>
      <c r="D198" s="34"/>
      <c r="E198" s="48">
        <v>3.3</v>
      </c>
      <c r="F198" s="70"/>
      <c r="G198" s="71"/>
      <c r="H198" s="71"/>
      <c r="I198" s="72"/>
      <c r="J198" s="38"/>
      <c r="K198" s="32" t="s">
        <v>14</v>
      </c>
      <c r="L198" s="34"/>
      <c r="M198" s="48">
        <v>3.35</v>
      </c>
      <c r="N198" s="70"/>
      <c r="O198" s="71"/>
      <c r="P198" s="71"/>
      <c r="Q198" s="72"/>
      <c r="R198" s="38"/>
      <c r="S198" s="32" t="s">
        <v>14</v>
      </c>
      <c r="T198" s="34"/>
      <c r="U198" s="48">
        <v>2.9</v>
      </c>
      <c r="V198" s="70"/>
      <c r="W198" s="71"/>
      <c r="X198" s="71"/>
      <c r="Y198" s="72"/>
      <c r="Z198" s="38"/>
      <c r="AA198" s="32" t="s">
        <v>14</v>
      </c>
      <c r="AB198" s="34"/>
      <c r="AC198" s="48">
        <v>2.9</v>
      </c>
      <c r="AD198" s="70"/>
      <c r="AE198" s="71"/>
      <c r="AF198" s="71"/>
      <c r="AG198" s="72"/>
      <c r="AH198" s="38"/>
      <c r="AI198" s="32" t="s">
        <v>14</v>
      </c>
      <c r="AJ198" s="34"/>
      <c r="AK198" s="48">
        <v>3.2</v>
      </c>
      <c r="AL198" s="70"/>
      <c r="AM198" s="71"/>
      <c r="AN198" s="71"/>
      <c r="AO198" s="72"/>
      <c r="AP198" s="38"/>
      <c r="AQ198" s="32" t="s">
        <v>14</v>
      </c>
      <c r="AR198" s="34"/>
      <c r="AS198" s="48">
        <v>2.4500000000000002</v>
      </c>
      <c r="AT198" s="70"/>
      <c r="AU198" s="71"/>
      <c r="AV198" s="71"/>
      <c r="AW198" s="72"/>
      <c r="AX198" s="38"/>
      <c r="AY198" s="32" t="s">
        <v>14</v>
      </c>
      <c r="AZ198" s="34"/>
      <c r="BA198" s="48"/>
      <c r="BB198" s="70"/>
      <c r="BC198" s="71"/>
      <c r="BD198" s="71"/>
      <c r="BE198" s="72"/>
      <c r="BF198" s="38"/>
      <c r="BG198" s="32" t="s">
        <v>14</v>
      </c>
      <c r="BH198" s="34"/>
      <c r="BI198" s="48"/>
      <c r="BJ198" s="70"/>
      <c r="BK198" s="71"/>
      <c r="BL198" s="71"/>
      <c r="BM198" s="72"/>
    </row>
    <row r="199" spans="3:65" x14ac:dyDescent="0.35">
      <c r="C199" s="32" t="s">
        <v>15</v>
      </c>
      <c r="D199" s="34"/>
      <c r="E199" s="48">
        <v>20.3</v>
      </c>
      <c r="F199" s="70"/>
      <c r="G199" s="71"/>
      <c r="H199" s="71"/>
      <c r="I199" s="72"/>
      <c r="J199" s="38"/>
      <c r="K199" s="32" t="s">
        <v>15</v>
      </c>
      <c r="L199" s="34"/>
      <c r="M199" s="48">
        <v>20.5</v>
      </c>
      <c r="N199" s="70"/>
      <c r="O199" s="71"/>
      <c r="P199" s="71"/>
      <c r="Q199" s="72"/>
      <c r="R199" s="38"/>
      <c r="S199" s="32" t="s">
        <v>15</v>
      </c>
      <c r="T199" s="34"/>
      <c r="U199" s="48">
        <v>18.8</v>
      </c>
      <c r="V199" s="70"/>
      <c r="W199" s="71"/>
      <c r="X199" s="71"/>
      <c r="Y199" s="72"/>
      <c r="Z199" s="38"/>
      <c r="AA199" s="32" t="s">
        <v>15</v>
      </c>
      <c r="AB199" s="34"/>
      <c r="AC199" s="48">
        <v>20.8</v>
      </c>
      <c r="AD199" s="70"/>
      <c r="AE199" s="71"/>
      <c r="AF199" s="71"/>
      <c r="AG199" s="72"/>
      <c r="AH199" s="38"/>
      <c r="AI199" s="32" t="s">
        <v>15</v>
      </c>
      <c r="AJ199" s="34"/>
      <c r="AK199" s="48">
        <v>20.8</v>
      </c>
      <c r="AL199" s="70"/>
      <c r="AM199" s="71"/>
      <c r="AN199" s="71"/>
      <c r="AO199" s="72"/>
      <c r="AP199" s="38"/>
      <c r="AQ199" s="32" t="s">
        <v>15</v>
      </c>
      <c r="AR199" s="34"/>
      <c r="AS199" s="48">
        <v>20.3</v>
      </c>
      <c r="AT199" s="70"/>
      <c r="AU199" s="71"/>
      <c r="AV199" s="71"/>
      <c r="AW199" s="72"/>
      <c r="AX199" s="38"/>
      <c r="AY199" s="32" t="s">
        <v>15</v>
      </c>
      <c r="AZ199" s="34"/>
      <c r="BA199" s="48"/>
      <c r="BB199" s="70"/>
      <c r="BC199" s="71"/>
      <c r="BD199" s="71"/>
      <c r="BE199" s="72"/>
      <c r="BF199" s="38"/>
      <c r="BG199" s="32" t="s">
        <v>15</v>
      </c>
      <c r="BH199" s="34"/>
      <c r="BI199" s="48"/>
      <c r="BJ199" s="70"/>
      <c r="BK199" s="71"/>
      <c r="BL199" s="71"/>
      <c r="BM199" s="72"/>
    </row>
    <row r="200" spans="3:65" x14ac:dyDescent="0.35">
      <c r="C200" s="32" t="s">
        <v>16</v>
      </c>
      <c r="D200" s="34"/>
      <c r="E200" s="48">
        <v>40.4</v>
      </c>
      <c r="F200" s="70"/>
      <c r="G200" s="71"/>
      <c r="H200" s="71"/>
      <c r="I200" s="72"/>
      <c r="J200" s="38"/>
      <c r="K200" s="32" t="s">
        <v>16</v>
      </c>
      <c r="L200" s="34"/>
      <c r="M200" s="48">
        <v>35.4</v>
      </c>
      <c r="N200" s="70"/>
      <c r="O200" s="71"/>
      <c r="P200" s="71"/>
      <c r="Q200" s="72"/>
      <c r="R200" s="38"/>
      <c r="S200" s="32" t="s">
        <v>16</v>
      </c>
      <c r="T200" s="34"/>
      <c r="U200" s="48">
        <v>29.6</v>
      </c>
      <c r="V200" s="70"/>
      <c r="W200" s="71"/>
      <c r="X200" s="71"/>
      <c r="Y200" s="72"/>
      <c r="Z200" s="38"/>
      <c r="AA200" s="32" t="s">
        <v>16</v>
      </c>
      <c r="AB200" s="34"/>
      <c r="AC200" s="48">
        <v>40.700000000000003</v>
      </c>
      <c r="AD200" s="70"/>
      <c r="AE200" s="71"/>
      <c r="AF200" s="71"/>
      <c r="AG200" s="72"/>
      <c r="AH200" s="38"/>
      <c r="AI200" s="32" t="s">
        <v>16</v>
      </c>
      <c r="AJ200" s="34"/>
      <c r="AK200" s="48">
        <v>42.5</v>
      </c>
      <c r="AL200" s="70"/>
      <c r="AM200" s="71"/>
      <c r="AN200" s="71"/>
      <c r="AO200" s="72"/>
      <c r="AP200" s="38"/>
      <c r="AQ200" s="32" t="s">
        <v>16</v>
      </c>
      <c r="AR200" s="34"/>
      <c r="AS200" s="48">
        <v>41</v>
      </c>
      <c r="AT200" s="70"/>
      <c r="AU200" s="71"/>
      <c r="AV200" s="71"/>
      <c r="AW200" s="72"/>
      <c r="AX200" s="38"/>
      <c r="AY200" s="32" t="s">
        <v>16</v>
      </c>
      <c r="AZ200" s="34"/>
      <c r="BA200" s="48"/>
      <c r="BB200" s="70"/>
      <c r="BC200" s="71"/>
      <c r="BD200" s="71"/>
      <c r="BE200" s="72"/>
      <c r="BF200" s="38"/>
      <c r="BG200" s="32" t="s">
        <v>16</v>
      </c>
      <c r="BH200" s="34"/>
      <c r="BI200" s="48"/>
      <c r="BJ200" s="70"/>
      <c r="BK200" s="71"/>
      <c r="BL200" s="71"/>
      <c r="BM200" s="72"/>
    </row>
    <row r="201" spans="3:65" x14ac:dyDescent="0.35">
      <c r="C201" s="32" t="s">
        <v>17</v>
      </c>
      <c r="D201" s="34"/>
      <c r="E201" s="48">
        <v>70.599999999999994</v>
      </c>
      <c r="F201" s="73"/>
      <c r="G201" s="74"/>
      <c r="H201" s="74"/>
      <c r="I201" s="75"/>
      <c r="J201" s="49"/>
      <c r="K201" s="32" t="s">
        <v>17</v>
      </c>
      <c r="L201" s="34"/>
      <c r="M201" s="48">
        <v>56.2</v>
      </c>
      <c r="N201" s="73"/>
      <c r="O201" s="74"/>
      <c r="P201" s="74"/>
      <c r="Q201" s="75"/>
      <c r="R201" s="49"/>
      <c r="S201" s="32" t="s">
        <v>17</v>
      </c>
      <c r="T201" s="34"/>
      <c r="U201" s="48">
        <v>51.1</v>
      </c>
      <c r="V201" s="73"/>
      <c r="W201" s="74"/>
      <c r="X201" s="74"/>
      <c r="Y201" s="75"/>
      <c r="Z201" s="49"/>
      <c r="AA201" s="32" t="s">
        <v>17</v>
      </c>
      <c r="AB201" s="34"/>
      <c r="AC201" s="48">
        <v>66.099999999999994</v>
      </c>
      <c r="AD201" s="73"/>
      <c r="AE201" s="74"/>
      <c r="AF201" s="74"/>
      <c r="AG201" s="75"/>
      <c r="AH201" s="49"/>
      <c r="AI201" s="32" t="s">
        <v>17</v>
      </c>
      <c r="AJ201" s="34"/>
      <c r="AK201" s="48">
        <v>66.5</v>
      </c>
      <c r="AL201" s="73"/>
      <c r="AM201" s="74"/>
      <c r="AN201" s="74"/>
      <c r="AO201" s="75"/>
      <c r="AP201" s="49"/>
      <c r="AQ201" s="32" t="s">
        <v>17</v>
      </c>
      <c r="AR201" s="34"/>
      <c r="AS201" s="48">
        <v>70.8</v>
      </c>
      <c r="AT201" s="73"/>
      <c r="AU201" s="74"/>
      <c r="AV201" s="74"/>
      <c r="AW201" s="75"/>
      <c r="AX201" s="49"/>
      <c r="AY201" s="32" t="s">
        <v>17</v>
      </c>
      <c r="AZ201" s="34"/>
      <c r="BA201" s="48"/>
      <c r="BB201" s="73"/>
      <c r="BC201" s="74"/>
      <c r="BD201" s="74"/>
      <c r="BE201" s="75"/>
      <c r="BF201" s="49"/>
      <c r="BG201" s="32" t="s">
        <v>17</v>
      </c>
      <c r="BH201" s="34"/>
      <c r="BI201" s="48"/>
      <c r="BJ201" s="73"/>
      <c r="BK201" s="74"/>
      <c r="BL201" s="74"/>
      <c r="BM201" s="75"/>
    </row>
    <row r="205" spans="3:65" x14ac:dyDescent="0.35">
      <c r="C205" s="104">
        <v>41528</v>
      </c>
      <c r="D205" s="57"/>
      <c r="E205" s="57"/>
      <c r="F205" s="57"/>
      <c r="G205" s="57"/>
      <c r="H205" s="57"/>
      <c r="I205" s="57"/>
      <c r="J205" s="57"/>
      <c r="K205" s="104">
        <v>41528</v>
      </c>
      <c r="L205" s="57"/>
      <c r="M205" s="57"/>
      <c r="N205" s="57"/>
      <c r="O205" s="57"/>
      <c r="P205" s="57"/>
      <c r="Q205" s="57"/>
      <c r="R205" s="57"/>
      <c r="S205" s="104">
        <v>41528</v>
      </c>
      <c r="T205" s="57"/>
      <c r="U205" s="57"/>
      <c r="V205" s="57"/>
      <c r="W205" s="57"/>
      <c r="X205" s="57"/>
      <c r="Y205" s="57"/>
      <c r="Z205" s="57"/>
      <c r="AA205" s="104">
        <v>41528</v>
      </c>
      <c r="AB205" s="57"/>
      <c r="AC205" s="57"/>
      <c r="AD205" s="57"/>
      <c r="AE205" s="57"/>
      <c r="AF205" s="57"/>
      <c r="AG205" s="57"/>
      <c r="AH205" s="57"/>
      <c r="AI205" s="104">
        <v>41528</v>
      </c>
      <c r="AJ205" s="57"/>
      <c r="AK205" s="57"/>
      <c r="AL205" s="57"/>
      <c r="AM205" s="57"/>
      <c r="AN205" s="57"/>
      <c r="AO205" s="57"/>
      <c r="AP205" s="57"/>
      <c r="AQ205" s="104">
        <v>41528</v>
      </c>
      <c r="AR205" s="57"/>
      <c r="AS205" s="57"/>
      <c r="AT205" s="57"/>
      <c r="AU205" s="57"/>
      <c r="AV205" s="57"/>
      <c r="AW205" s="14"/>
      <c r="AX205" s="33"/>
      <c r="AY205" s="33"/>
      <c r="AZ205" s="33"/>
      <c r="BA205" s="33"/>
      <c r="BB205" s="33"/>
      <c r="BC205" s="33"/>
      <c r="BD205" s="33"/>
      <c r="BE205" s="33"/>
      <c r="BF205" s="33"/>
      <c r="BG205" s="33"/>
      <c r="BH205" s="33"/>
      <c r="BI205" s="33"/>
      <c r="BJ205" s="33"/>
      <c r="BK205" s="33"/>
      <c r="BL205" s="33"/>
      <c r="BM205" s="34"/>
    </row>
    <row r="206" spans="3:65" x14ac:dyDescent="0.35">
      <c r="C206" s="35">
        <v>6</v>
      </c>
      <c r="D206" s="36"/>
      <c r="E206" s="36"/>
      <c r="F206" s="36"/>
      <c r="G206" s="36"/>
      <c r="H206" s="36"/>
      <c r="I206" s="37"/>
      <c r="J206" s="38"/>
      <c r="K206" s="35">
        <v>7</v>
      </c>
      <c r="L206" s="36"/>
      <c r="M206" s="36"/>
      <c r="N206" s="36"/>
      <c r="O206" s="36"/>
      <c r="P206" s="36"/>
      <c r="Q206" s="37"/>
      <c r="R206" s="38"/>
      <c r="S206" s="35">
        <v>8</v>
      </c>
      <c r="T206" s="36"/>
      <c r="U206" s="36"/>
      <c r="V206" s="36"/>
      <c r="W206" s="36"/>
      <c r="X206" s="36"/>
      <c r="Y206" s="37"/>
      <c r="Z206" s="38"/>
      <c r="AA206" s="35">
        <v>9</v>
      </c>
      <c r="AB206" s="36"/>
      <c r="AC206" s="36"/>
      <c r="AD206" s="36"/>
      <c r="AE206" s="36"/>
      <c r="AF206" s="36"/>
      <c r="AG206" s="37"/>
      <c r="AH206" s="38"/>
      <c r="AI206" s="35">
        <v>10</v>
      </c>
      <c r="AJ206" s="36"/>
      <c r="AK206" s="36"/>
      <c r="AL206" s="36"/>
      <c r="AM206" s="36"/>
      <c r="AN206" s="36"/>
      <c r="AO206" s="37"/>
      <c r="AP206" s="38"/>
      <c r="AQ206" s="35">
        <v>11</v>
      </c>
      <c r="AR206" s="36"/>
      <c r="AS206" s="36"/>
      <c r="AT206" s="36"/>
      <c r="AU206" s="36"/>
      <c r="AV206" s="36"/>
      <c r="AW206" s="37"/>
      <c r="AX206" s="38"/>
      <c r="AY206" s="35" t="s">
        <v>23</v>
      </c>
      <c r="AZ206" s="36"/>
      <c r="BA206" s="36"/>
      <c r="BB206" s="36"/>
      <c r="BC206" s="36"/>
      <c r="BD206" s="36"/>
      <c r="BE206" s="37"/>
      <c r="BF206" s="38"/>
      <c r="BG206" s="35" t="s">
        <v>22</v>
      </c>
      <c r="BH206" s="36"/>
      <c r="BI206" s="36"/>
      <c r="BJ206" s="36"/>
      <c r="BK206" s="36"/>
      <c r="BL206" s="36"/>
      <c r="BM206" s="37"/>
    </row>
    <row r="207" spans="3:65" x14ac:dyDescent="0.35">
      <c r="C207" s="40" t="s">
        <v>0</v>
      </c>
      <c r="D207" s="40" t="s">
        <v>1</v>
      </c>
      <c r="E207" s="65" t="s">
        <v>2</v>
      </c>
      <c r="F207" s="66"/>
      <c r="G207" s="41" t="s">
        <v>3</v>
      </c>
      <c r="H207" s="40" t="s">
        <v>4</v>
      </c>
      <c r="I207" s="40" t="s">
        <v>5</v>
      </c>
      <c r="J207" s="38"/>
      <c r="K207" s="40" t="s">
        <v>0</v>
      </c>
      <c r="L207" s="40" t="s">
        <v>1</v>
      </c>
      <c r="M207" s="65" t="s">
        <v>2</v>
      </c>
      <c r="N207" s="66"/>
      <c r="O207" s="41" t="s">
        <v>3</v>
      </c>
      <c r="P207" s="40" t="s">
        <v>4</v>
      </c>
      <c r="Q207" s="40" t="s">
        <v>5</v>
      </c>
      <c r="R207" s="38"/>
      <c r="S207" s="40" t="s">
        <v>0</v>
      </c>
      <c r="T207" s="40" t="s">
        <v>1</v>
      </c>
      <c r="U207" s="65" t="s">
        <v>2</v>
      </c>
      <c r="V207" s="66"/>
      <c r="W207" s="41" t="s">
        <v>3</v>
      </c>
      <c r="X207" s="40" t="s">
        <v>4</v>
      </c>
      <c r="Y207" s="40" t="s">
        <v>5</v>
      </c>
      <c r="Z207" s="38"/>
      <c r="AA207" s="40" t="s">
        <v>0</v>
      </c>
      <c r="AB207" s="40" t="s">
        <v>1</v>
      </c>
      <c r="AC207" s="65" t="s">
        <v>2</v>
      </c>
      <c r="AD207" s="66"/>
      <c r="AE207" s="41" t="s">
        <v>3</v>
      </c>
      <c r="AF207" s="40" t="s">
        <v>4</v>
      </c>
      <c r="AG207" s="40" t="s">
        <v>5</v>
      </c>
      <c r="AH207" s="38"/>
      <c r="AI207" s="40" t="s">
        <v>0</v>
      </c>
      <c r="AJ207" s="40" t="s">
        <v>1</v>
      </c>
      <c r="AK207" s="65" t="s">
        <v>2</v>
      </c>
      <c r="AL207" s="66"/>
      <c r="AM207" s="41" t="s">
        <v>3</v>
      </c>
      <c r="AN207" s="40" t="s">
        <v>4</v>
      </c>
      <c r="AO207" s="40" t="s">
        <v>5</v>
      </c>
      <c r="AP207" s="38"/>
      <c r="AQ207" s="40" t="s">
        <v>0</v>
      </c>
      <c r="AR207" s="40" t="s">
        <v>1</v>
      </c>
      <c r="AS207" s="65" t="s">
        <v>2</v>
      </c>
      <c r="AT207" s="66"/>
      <c r="AU207" s="41" t="s">
        <v>3</v>
      </c>
      <c r="AV207" s="40" t="s">
        <v>4</v>
      </c>
      <c r="AW207" s="40" t="s">
        <v>5</v>
      </c>
      <c r="AX207" s="38"/>
      <c r="AY207" s="40" t="s">
        <v>0</v>
      </c>
      <c r="AZ207" s="40" t="s">
        <v>1</v>
      </c>
      <c r="BA207" s="65" t="s">
        <v>2</v>
      </c>
      <c r="BB207" s="66"/>
      <c r="BC207" s="41" t="s">
        <v>3</v>
      </c>
      <c r="BD207" s="40" t="s">
        <v>4</v>
      </c>
      <c r="BE207" s="40" t="s">
        <v>5</v>
      </c>
      <c r="BF207" s="38"/>
      <c r="BG207" s="40" t="s">
        <v>0</v>
      </c>
      <c r="BH207" s="40" t="s">
        <v>1</v>
      </c>
      <c r="BI207" s="65" t="s">
        <v>2</v>
      </c>
      <c r="BJ207" s="66"/>
      <c r="BK207" s="41" t="s">
        <v>3</v>
      </c>
      <c r="BL207" s="40" t="s">
        <v>4</v>
      </c>
      <c r="BM207" s="40" t="s">
        <v>5</v>
      </c>
    </row>
    <row r="208" spans="3:65" x14ac:dyDescent="0.35">
      <c r="C208" s="42" t="s">
        <v>6</v>
      </c>
      <c r="D208" s="42" t="s">
        <v>7</v>
      </c>
      <c r="E208" s="43" t="s">
        <v>8</v>
      </c>
      <c r="F208" s="44" t="s">
        <v>9</v>
      </c>
      <c r="G208" s="42"/>
      <c r="H208" s="42" t="s">
        <v>10</v>
      </c>
      <c r="I208" s="42" t="s">
        <v>11</v>
      </c>
      <c r="J208" s="38"/>
      <c r="K208" s="42" t="s">
        <v>6</v>
      </c>
      <c r="L208" s="42" t="s">
        <v>7</v>
      </c>
      <c r="M208" s="43" t="s">
        <v>8</v>
      </c>
      <c r="N208" s="44" t="s">
        <v>9</v>
      </c>
      <c r="O208" s="42"/>
      <c r="P208" s="42" t="s">
        <v>10</v>
      </c>
      <c r="Q208" s="42" t="s">
        <v>11</v>
      </c>
      <c r="R208" s="38"/>
      <c r="S208" s="42" t="s">
        <v>6</v>
      </c>
      <c r="T208" s="42" t="s">
        <v>7</v>
      </c>
      <c r="U208" s="43" t="s">
        <v>8</v>
      </c>
      <c r="V208" s="44" t="s">
        <v>9</v>
      </c>
      <c r="W208" s="42"/>
      <c r="X208" s="42" t="s">
        <v>10</v>
      </c>
      <c r="Y208" s="42" t="s">
        <v>11</v>
      </c>
      <c r="Z208" s="38"/>
      <c r="AA208" s="42" t="s">
        <v>6</v>
      </c>
      <c r="AB208" s="42" t="s">
        <v>7</v>
      </c>
      <c r="AC208" s="43" t="s">
        <v>8</v>
      </c>
      <c r="AD208" s="44" t="s">
        <v>9</v>
      </c>
      <c r="AE208" s="42"/>
      <c r="AF208" s="42" t="s">
        <v>10</v>
      </c>
      <c r="AG208" s="42" t="s">
        <v>11</v>
      </c>
      <c r="AH208" s="38"/>
      <c r="AI208" s="42" t="s">
        <v>6</v>
      </c>
      <c r="AJ208" s="42" t="s">
        <v>7</v>
      </c>
      <c r="AK208" s="43" t="s">
        <v>8</v>
      </c>
      <c r="AL208" s="44" t="s">
        <v>9</v>
      </c>
      <c r="AM208" s="42"/>
      <c r="AN208" s="42" t="s">
        <v>10</v>
      </c>
      <c r="AO208" s="42" t="s">
        <v>11</v>
      </c>
      <c r="AP208" s="38"/>
      <c r="AQ208" s="42" t="s">
        <v>6</v>
      </c>
      <c r="AR208" s="42" t="s">
        <v>7</v>
      </c>
      <c r="AS208" s="43" t="s">
        <v>8</v>
      </c>
      <c r="AT208" s="44" t="s">
        <v>9</v>
      </c>
      <c r="AU208" s="42"/>
      <c r="AV208" s="42" t="s">
        <v>10</v>
      </c>
      <c r="AW208" s="42" t="s">
        <v>11</v>
      </c>
      <c r="AX208" s="38"/>
      <c r="AY208" s="42" t="s">
        <v>6</v>
      </c>
      <c r="AZ208" s="42" t="s">
        <v>7</v>
      </c>
      <c r="BA208" s="43" t="s">
        <v>8</v>
      </c>
      <c r="BB208" s="44" t="s">
        <v>9</v>
      </c>
      <c r="BC208" s="42"/>
      <c r="BD208" s="42" t="s">
        <v>10</v>
      </c>
      <c r="BE208" s="42" t="s">
        <v>11</v>
      </c>
      <c r="BF208" s="38"/>
      <c r="BG208" s="42" t="s">
        <v>6</v>
      </c>
      <c r="BH208" s="42" t="s">
        <v>7</v>
      </c>
      <c r="BI208" s="43" t="s">
        <v>8</v>
      </c>
      <c r="BJ208" s="44" t="s">
        <v>9</v>
      </c>
      <c r="BK208" s="42"/>
      <c r="BL208" s="42" t="s">
        <v>10</v>
      </c>
      <c r="BM208" s="42" t="s">
        <v>11</v>
      </c>
    </row>
    <row r="209" spans="3:104" x14ac:dyDescent="0.35">
      <c r="C209" s="42">
        <v>0</v>
      </c>
      <c r="D209" s="42"/>
      <c r="E209" s="43"/>
      <c r="F209" s="44"/>
      <c r="G209" s="42"/>
      <c r="H209" s="42"/>
      <c r="I209" s="42"/>
      <c r="J209" s="38"/>
      <c r="K209" s="42">
        <v>0</v>
      </c>
      <c r="L209" s="42">
        <v>16.600000000000001</v>
      </c>
      <c r="M209" s="43">
        <v>102.2</v>
      </c>
      <c r="N209" s="44">
        <v>9.92</v>
      </c>
      <c r="O209" s="42">
        <v>8.4</v>
      </c>
      <c r="P209" s="42">
        <v>1</v>
      </c>
      <c r="Q209" s="42">
        <v>824</v>
      </c>
      <c r="R209" s="38"/>
      <c r="S209" s="42">
        <v>0</v>
      </c>
      <c r="T209" s="42"/>
      <c r="U209" s="43"/>
      <c r="V209" s="44"/>
      <c r="W209" s="42"/>
      <c r="X209" s="42"/>
      <c r="Y209" s="42"/>
      <c r="Z209" s="38"/>
      <c r="AA209" s="42">
        <v>0</v>
      </c>
      <c r="AB209" s="42"/>
      <c r="AC209" s="43"/>
      <c r="AD209" s="44"/>
      <c r="AE209" s="42"/>
      <c r="AF209" s="42"/>
      <c r="AG209" s="42"/>
      <c r="AH209" s="38"/>
      <c r="AI209" s="42">
        <v>0</v>
      </c>
      <c r="AJ209" s="42">
        <v>16.600000000000001</v>
      </c>
      <c r="AK209" s="43">
        <v>115.5</v>
      </c>
      <c r="AL209" s="44">
        <v>10.199999999999999</v>
      </c>
      <c r="AM209" s="42">
        <v>8.6999999999999993</v>
      </c>
      <c r="AN209" s="42">
        <v>145</v>
      </c>
      <c r="AO209" s="42">
        <v>819</v>
      </c>
      <c r="AP209" s="38"/>
      <c r="AQ209" s="42">
        <v>0</v>
      </c>
      <c r="AR209" s="42"/>
      <c r="AS209" s="43"/>
      <c r="AT209" s="44"/>
      <c r="AU209" s="42"/>
      <c r="AV209" s="42"/>
      <c r="AW209" s="42"/>
      <c r="AX209" s="38"/>
      <c r="AY209" s="42">
        <v>0</v>
      </c>
      <c r="AZ209" s="42">
        <v>16.3</v>
      </c>
      <c r="BA209" s="43">
        <v>122.2</v>
      </c>
      <c r="BB209" s="44">
        <v>12.01</v>
      </c>
      <c r="BC209" s="42">
        <v>8.6</v>
      </c>
      <c r="BD209" s="42">
        <v>71</v>
      </c>
      <c r="BE209" s="42">
        <v>818</v>
      </c>
      <c r="BF209" s="38"/>
      <c r="BG209" s="42">
        <v>0</v>
      </c>
      <c r="BH209" s="42">
        <v>12.9</v>
      </c>
      <c r="BI209" s="43">
        <v>98</v>
      </c>
      <c r="BJ209" s="44">
        <v>10.31</v>
      </c>
      <c r="BK209" s="42">
        <v>8.4</v>
      </c>
      <c r="BL209" s="42">
        <v>83</v>
      </c>
      <c r="BM209" s="42">
        <v>895</v>
      </c>
      <c r="CQ209" s="50"/>
      <c r="CR209" s="50"/>
      <c r="CS209" s="50"/>
      <c r="CT209" s="50"/>
      <c r="CU209" s="50"/>
      <c r="CV209" s="50"/>
      <c r="CW209" s="50"/>
      <c r="CX209" s="50"/>
      <c r="CY209" s="50"/>
      <c r="CZ209" s="50"/>
    </row>
    <row r="210" spans="3:104" x14ac:dyDescent="0.35">
      <c r="C210" s="42">
        <v>1</v>
      </c>
      <c r="D210" s="42"/>
      <c r="E210" s="43"/>
      <c r="F210" s="44"/>
      <c r="G210" s="42"/>
      <c r="H210" s="42"/>
      <c r="I210" s="42"/>
      <c r="J210" s="38"/>
      <c r="K210" s="42">
        <v>1</v>
      </c>
      <c r="L210" s="42">
        <v>16.600000000000001</v>
      </c>
      <c r="M210" s="43">
        <v>99.4</v>
      </c>
      <c r="N210" s="44">
        <v>9.66</v>
      </c>
      <c r="O210" s="42">
        <v>8.4</v>
      </c>
      <c r="P210" s="42">
        <v>-16</v>
      </c>
      <c r="Q210" s="42">
        <v>823</v>
      </c>
      <c r="R210" s="38"/>
      <c r="S210" s="42">
        <v>1</v>
      </c>
      <c r="T210" s="42"/>
      <c r="U210" s="43"/>
      <c r="V210" s="44"/>
      <c r="W210" s="42"/>
      <c r="X210" s="42"/>
      <c r="Y210" s="42"/>
      <c r="Z210" s="38"/>
      <c r="AA210" s="42">
        <v>1</v>
      </c>
      <c r="AB210" s="42"/>
      <c r="AC210" s="43"/>
      <c r="AD210" s="44"/>
      <c r="AE210" s="42"/>
      <c r="AF210" s="42"/>
      <c r="AG210" s="42"/>
      <c r="AH210" s="38"/>
      <c r="AI210" s="42">
        <v>1</v>
      </c>
      <c r="AJ210" s="42">
        <v>16.600000000000001</v>
      </c>
      <c r="AK210" s="43">
        <v>117.1</v>
      </c>
      <c r="AL210" s="44">
        <v>11.4</v>
      </c>
      <c r="AM210" s="42">
        <v>8.8000000000000007</v>
      </c>
      <c r="AN210" s="42">
        <v>140</v>
      </c>
      <c r="AO210" s="42">
        <v>822</v>
      </c>
      <c r="AP210" s="38"/>
      <c r="AQ210" s="42">
        <v>1</v>
      </c>
      <c r="AR210" s="42"/>
      <c r="AS210" s="43"/>
      <c r="AT210" s="44"/>
      <c r="AU210" s="42"/>
      <c r="AV210" s="42"/>
      <c r="AW210" s="42"/>
      <c r="AX210" s="38"/>
      <c r="AY210" s="42">
        <v>1</v>
      </c>
      <c r="AZ210" s="42"/>
      <c r="BA210" s="43"/>
      <c r="BB210" s="44"/>
      <c r="BC210" s="42"/>
      <c r="BD210" s="42"/>
      <c r="BE210" s="42"/>
      <c r="BF210" s="38"/>
      <c r="BG210" s="42">
        <v>1</v>
      </c>
      <c r="BH210" s="42"/>
      <c r="BI210" s="43"/>
      <c r="BJ210" s="44"/>
      <c r="BK210" s="42"/>
      <c r="BL210" s="42"/>
      <c r="BM210" s="42"/>
      <c r="CQ210" s="50"/>
      <c r="CR210" s="50"/>
      <c r="CS210" s="50"/>
      <c r="CT210" s="50"/>
      <c r="CU210" s="50"/>
      <c r="CV210" s="50"/>
      <c r="CW210" s="50"/>
      <c r="CX210" s="50"/>
      <c r="CY210" s="50"/>
      <c r="CZ210" s="50"/>
    </row>
    <row r="211" spans="3:104" x14ac:dyDescent="0.35">
      <c r="C211" s="42">
        <v>2</v>
      </c>
      <c r="D211" s="42"/>
      <c r="E211" s="43"/>
      <c r="F211" s="44"/>
      <c r="G211" s="42"/>
      <c r="H211" s="42"/>
      <c r="I211" s="42"/>
      <c r="J211" s="38"/>
      <c r="K211" s="42">
        <v>2</v>
      </c>
      <c r="L211" s="42">
        <v>16.600000000000001</v>
      </c>
      <c r="M211" s="43">
        <v>104.8</v>
      </c>
      <c r="N211" s="44">
        <v>10.220000000000001</v>
      </c>
      <c r="O211" s="42">
        <v>8.4</v>
      </c>
      <c r="P211" s="42">
        <v>-60</v>
      </c>
      <c r="Q211" s="42">
        <v>821</v>
      </c>
      <c r="R211" s="38"/>
      <c r="S211" s="42">
        <v>2</v>
      </c>
      <c r="T211" s="42"/>
      <c r="U211" s="43"/>
      <c r="V211" s="44"/>
      <c r="W211" s="42"/>
      <c r="X211" s="42"/>
      <c r="Y211" s="42"/>
      <c r="Z211" s="38"/>
      <c r="AA211" s="42">
        <v>2</v>
      </c>
      <c r="AB211" s="42"/>
      <c r="AC211" s="43"/>
      <c r="AD211" s="44"/>
      <c r="AE211" s="42"/>
      <c r="AF211" s="42"/>
      <c r="AG211" s="42"/>
      <c r="AH211" s="38"/>
      <c r="AI211" s="42">
        <v>2</v>
      </c>
      <c r="AJ211" s="42">
        <v>16.600000000000001</v>
      </c>
      <c r="AK211" s="43">
        <v>116</v>
      </c>
      <c r="AL211" s="44">
        <v>11.26</v>
      </c>
      <c r="AM211" s="42">
        <v>8.6999999999999993</v>
      </c>
      <c r="AN211" s="42">
        <v>136</v>
      </c>
      <c r="AO211" s="42">
        <v>821</v>
      </c>
      <c r="AP211" s="38"/>
      <c r="AQ211" s="42">
        <v>2</v>
      </c>
      <c r="AR211" s="42"/>
      <c r="AS211" s="43"/>
      <c r="AT211" s="44"/>
      <c r="AU211" s="42"/>
      <c r="AV211" s="42"/>
      <c r="AW211" s="42"/>
      <c r="AX211" s="38"/>
      <c r="AY211" s="42">
        <v>2</v>
      </c>
      <c r="AZ211" s="42"/>
      <c r="BA211" s="43"/>
      <c r="BB211" s="44"/>
      <c r="BC211" s="42"/>
      <c r="BD211" s="42"/>
      <c r="BE211" s="42"/>
      <c r="BF211" s="38"/>
      <c r="BG211" s="42">
        <v>2</v>
      </c>
      <c r="BH211" s="42"/>
      <c r="BI211" s="43"/>
      <c r="BJ211" s="44"/>
      <c r="BK211" s="42"/>
      <c r="BL211" s="42"/>
      <c r="BM211" s="42"/>
      <c r="CQ211" s="50"/>
      <c r="CR211" s="50"/>
      <c r="CS211" s="50"/>
      <c r="CT211" s="50"/>
      <c r="CU211" s="50"/>
      <c r="CV211" s="50"/>
      <c r="CW211" s="50"/>
      <c r="CX211" s="50"/>
      <c r="CY211" s="50"/>
      <c r="CZ211" s="50"/>
    </row>
    <row r="212" spans="3:104" x14ac:dyDescent="0.35">
      <c r="C212" s="45">
        <v>3</v>
      </c>
      <c r="D212" s="45"/>
      <c r="E212" s="46"/>
      <c r="F212" s="47"/>
      <c r="G212" s="45"/>
      <c r="H212" s="45"/>
      <c r="I212" s="45"/>
      <c r="J212" s="38"/>
      <c r="K212" s="45">
        <v>3</v>
      </c>
      <c r="L212" s="45">
        <v>16.600000000000001</v>
      </c>
      <c r="M212" s="46">
        <v>63.6</v>
      </c>
      <c r="N212" s="47">
        <v>6.23</v>
      </c>
      <c r="O212" s="45">
        <v>7.9</v>
      </c>
      <c r="P212" s="45">
        <v>-205</v>
      </c>
      <c r="Q212" s="45">
        <v>842</v>
      </c>
      <c r="R212" s="38"/>
      <c r="S212" s="45">
        <v>3</v>
      </c>
      <c r="T212" s="45"/>
      <c r="U212" s="46"/>
      <c r="V212" s="47"/>
      <c r="W212" s="45"/>
      <c r="X212" s="45"/>
      <c r="Y212" s="45"/>
      <c r="Z212" s="38"/>
      <c r="AA212" s="45">
        <v>3</v>
      </c>
      <c r="AB212" s="45"/>
      <c r="AC212" s="46"/>
      <c r="AD212" s="47"/>
      <c r="AE212" s="45"/>
      <c r="AF212" s="45"/>
      <c r="AG212" s="45"/>
      <c r="AH212" s="38"/>
      <c r="AI212" s="45">
        <v>3</v>
      </c>
      <c r="AJ212" s="45">
        <v>16.399999999999999</v>
      </c>
      <c r="AK212" s="46">
        <v>111.8</v>
      </c>
      <c r="AL212" s="47">
        <v>10.8</v>
      </c>
      <c r="AM212" s="45">
        <v>8.6</v>
      </c>
      <c r="AN212" s="45">
        <v>127</v>
      </c>
      <c r="AO212" s="45">
        <v>849</v>
      </c>
      <c r="AP212" s="38"/>
      <c r="AQ212" s="45">
        <v>3</v>
      </c>
      <c r="AR212" s="45"/>
      <c r="AS212" s="46"/>
      <c r="AT212" s="47"/>
      <c r="AU212" s="45"/>
      <c r="AV212" s="45"/>
      <c r="AW212" s="45"/>
      <c r="AX212" s="38"/>
      <c r="AY212" s="45">
        <v>3</v>
      </c>
      <c r="AZ212" s="45"/>
      <c r="BA212" s="46"/>
      <c r="BB212" s="47"/>
      <c r="BC212" s="45"/>
      <c r="BD212" s="45"/>
      <c r="BE212" s="45"/>
      <c r="BF212" s="38"/>
      <c r="BG212" s="45">
        <v>3</v>
      </c>
      <c r="BH212" s="45"/>
      <c r="BI212" s="46"/>
      <c r="BJ212" s="47"/>
      <c r="BK212" s="45"/>
      <c r="BL212" s="45"/>
      <c r="BM212" s="45"/>
      <c r="CQ212" s="50"/>
      <c r="CR212" s="50"/>
      <c r="CS212" s="50"/>
      <c r="CT212" s="50"/>
      <c r="CU212" s="50"/>
      <c r="CV212" s="50"/>
      <c r="CW212" s="50"/>
      <c r="CX212" s="50"/>
      <c r="CY212" s="50"/>
      <c r="CZ212" s="50"/>
    </row>
    <row r="213" spans="3:104" x14ac:dyDescent="0.35">
      <c r="C213" s="32"/>
      <c r="D213" s="33"/>
      <c r="E213" s="33"/>
      <c r="F213" s="33"/>
      <c r="G213" s="33"/>
      <c r="H213" s="33"/>
      <c r="I213" s="34"/>
      <c r="J213" s="38"/>
      <c r="K213" s="32"/>
      <c r="L213" s="33"/>
      <c r="M213" s="33"/>
      <c r="N213" s="33"/>
      <c r="O213" s="33"/>
      <c r="P213" s="33"/>
      <c r="Q213" s="34"/>
      <c r="R213" s="38"/>
      <c r="S213" s="32"/>
      <c r="T213" s="33"/>
      <c r="U213" s="33"/>
      <c r="V213" s="33"/>
      <c r="W213" s="33"/>
      <c r="X213" s="33"/>
      <c r="Y213" s="34"/>
      <c r="Z213" s="38"/>
      <c r="AA213" s="32"/>
      <c r="AB213" s="33"/>
      <c r="AC213" s="33"/>
      <c r="AD213" s="33"/>
      <c r="AE213" s="33"/>
      <c r="AF213" s="33"/>
      <c r="AG213" s="34"/>
      <c r="AH213" s="38"/>
      <c r="AI213" s="32"/>
      <c r="AJ213" s="33"/>
      <c r="AK213" s="33"/>
      <c r="AL213" s="33"/>
      <c r="AM213" s="33"/>
      <c r="AN213" s="33"/>
      <c r="AO213" s="34"/>
      <c r="AP213" s="38"/>
      <c r="AQ213" s="32"/>
      <c r="AR213" s="33"/>
      <c r="AS213" s="33"/>
      <c r="AT213" s="33"/>
      <c r="AU213" s="33"/>
      <c r="AV213" s="33"/>
      <c r="AW213" s="34"/>
      <c r="AX213" s="38"/>
      <c r="AY213" s="32"/>
      <c r="AZ213" s="33"/>
      <c r="BA213" s="33"/>
      <c r="BB213" s="33"/>
      <c r="BC213" s="33"/>
      <c r="BD213" s="33"/>
      <c r="BE213" s="34"/>
      <c r="BF213" s="38"/>
      <c r="BG213" s="32"/>
      <c r="BH213" s="33"/>
      <c r="BI213" s="33"/>
      <c r="BJ213" s="33"/>
      <c r="BK213" s="33"/>
      <c r="BL213" s="33"/>
      <c r="BM213" s="34"/>
      <c r="CQ213" s="50"/>
      <c r="CR213" s="50"/>
      <c r="CS213" s="50"/>
      <c r="CT213" s="50"/>
      <c r="CU213" s="50"/>
      <c r="CV213" s="50"/>
      <c r="CW213" s="50"/>
      <c r="CX213" s="50"/>
      <c r="CY213" s="50"/>
      <c r="CZ213" s="50"/>
    </row>
    <row r="214" spans="3:104" x14ac:dyDescent="0.35">
      <c r="C214" s="32" t="s">
        <v>12</v>
      </c>
      <c r="D214" s="34"/>
      <c r="E214" s="48">
        <v>0.5</v>
      </c>
      <c r="F214" s="67"/>
      <c r="G214" s="68"/>
      <c r="H214" s="68"/>
      <c r="I214" s="69"/>
      <c r="J214" s="38"/>
      <c r="K214" s="32" t="s">
        <v>12</v>
      </c>
      <c r="L214" s="34"/>
      <c r="M214" s="48">
        <v>0.6</v>
      </c>
      <c r="N214" s="67"/>
      <c r="O214" s="68"/>
      <c r="P214" s="68"/>
      <c r="Q214" s="69"/>
      <c r="R214" s="38"/>
      <c r="S214" s="32" t="s">
        <v>12</v>
      </c>
      <c r="T214" s="34"/>
      <c r="U214" s="48">
        <v>0.5</v>
      </c>
      <c r="V214" s="67"/>
      <c r="W214" s="68"/>
      <c r="X214" s="68"/>
      <c r="Y214" s="69"/>
      <c r="Z214" s="38"/>
      <c r="AA214" s="32" t="s">
        <v>12</v>
      </c>
      <c r="AB214" s="34"/>
      <c r="AC214" s="48">
        <v>0.5</v>
      </c>
      <c r="AD214" s="67"/>
      <c r="AE214" s="68"/>
      <c r="AF214" s="68"/>
      <c r="AG214" s="69"/>
      <c r="AH214" s="38"/>
      <c r="AI214" s="32" t="s">
        <v>12</v>
      </c>
      <c r="AJ214" s="34"/>
      <c r="AK214" s="48">
        <v>0.6</v>
      </c>
      <c r="AL214" s="67"/>
      <c r="AM214" s="68"/>
      <c r="AN214" s="68"/>
      <c r="AO214" s="69"/>
      <c r="AP214" s="38"/>
      <c r="AQ214" s="32" t="s">
        <v>12</v>
      </c>
      <c r="AR214" s="34"/>
      <c r="AS214" s="48">
        <v>0.6</v>
      </c>
      <c r="AT214" s="67"/>
      <c r="AU214" s="68"/>
      <c r="AV214" s="68"/>
      <c r="AW214" s="69"/>
      <c r="AX214" s="38"/>
      <c r="AY214" s="32" t="s">
        <v>12</v>
      </c>
      <c r="AZ214" s="34"/>
      <c r="BA214" s="48"/>
      <c r="BB214" s="67"/>
      <c r="BC214" s="68"/>
      <c r="BD214" s="68"/>
      <c r="BE214" s="69"/>
      <c r="BF214" s="38"/>
      <c r="BG214" s="32" t="s">
        <v>12</v>
      </c>
      <c r="BH214" s="34"/>
      <c r="BI214" s="48"/>
      <c r="BJ214" s="67"/>
      <c r="BK214" s="68"/>
      <c r="BL214" s="68"/>
      <c r="BM214" s="69"/>
      <c r="CQ214" s="50"/>
      <c r="CR214" s="50"/>
      <c r="CS214" s="50"/>
      <c r="CT214" s="50"/>
      <c r="CU214" s="50"/>
      <c r="CV214" s="50"/>
      <c r="CW214" s="50"/>
      <c r="CX214" s="50"/>
      <c r="CY214" s="50"/>
      <c r="CZ214" s="50"/>
    </row>
    <row r="215" spans="3:104" x14ac:dyDescent="0.35">
      <c r="C215" s="32" t="s">
        <v>14</v>
      </c>
      <c r="D215" s="34"/>
      <c r="E215" s="48">
        <v>3.3</v>
      </c>
      <c r="F215" s="70"/>
      <c r="G215" s="71"/>
      <c r="H215" s="71"/>
      <c r="I215" s="72"/>
      <c r="J215" s="38"/>
      <c r="K215" s="32" t="s">
        <v>14</v>
      </c>
      <c r="L215" s="34"/>
      <c r="M215" s="48">
        <v>3.3</v>
      </c>
      <c r="N215" s="70"/>
      <c r="O215" s="71"/>
      <c r="P215" s="71"/>
      <c r="Q215" s="72"/>
      <c r="R215" s="38"/>
      <c r="S215" s="32" t="s">
        <v>14</v>
      </c>
      <c r="T215" s="34"/>
      <c r="U215" s="48">
        <v>2.8</v>
      </c>
      <c r="V215" s="70"/>
      <c r="W215" s="71"/>
      <c r="X215" s="71"/>
      <c r="Y215" s="72"/>
      <c r="Z215" s="38"/>
      <c r="AA215" s="32" t="s">
        <v>14</v>
      </c>
      <c r="AB215" s="34"/>
      <c r="AC215" s="48">
        <v>2.8</v>
      </c>
      <c r="AD215" s="70"/>
      <c r="AE215" s="71"/>
      <c r="AF215" s="71"/>
      <c r="AG215" s="72"/>
      <c r="AH215" s="38"/>
      <c r="AI215" s="32" t="s">
        <v>14</v>
      </c>
      <c r="AJ215" s="34"/>
      <c r="AK215" s="48">
        <v>3.25</v>
      </c>
      <c r="AL215" s="70"/>
      <c r="AM215" s="71"/>
      <c r="AN215" s="71"/>
      <c r="AO215" s="72"/>
      <c r="AP215" s="38"/>
      <c r="AQ215" s="32" t="s">
        <v>14</v>
      </c>
      <c r="AR215" s="34"/>
      <c r="AS215" s="48">
        <v>2.4500000000000002</v>
      </c>
      <c r="AT215" s="70"/>
      <c r="AU215" s="71"/>
      <c r="AV215" s="71"/>
      <c r="AW215" s="72"/>
      <c r="AX215" s="38"/>
      <c r="AY215" s="32" t="s">
        <v>14</v>
      </c>
      <c r="AZ215" s="34"/>
      <c r="BA215" s="48"/>
      <c r="BB215" s="70"/>
      <c r="BC215" s="71"/>
      <c r="BD215" s="71"/>
      <c r="BE215" s="72"/>
      <c r="BF215" s="38"/>
      <c r="BG215" s="32" t="s">
        <v>14</v>
      </c>
      <c r="BH215" s="34"/>
      <c r="BI215" s="48"/>
      <c r="BJ215" s="70"/>
      <c r="BK215" s="71"/>
      <c r="BL215" s="71"/>
      <c r="BM215" s="72"/>
      <c r="CQ215" s="50"/>
      <c r="CR215" s="50"/>
      <c r="CS215" s="50"/>
      <c r="CT215" s="50"/>
      <c r="CU215" s="50"/>
      <c r="CV215" s="50"/>
      <c r="CW215" s="50"/>
      <c r="CX215" s="50"/>
      <c r="CY215" s="50"/>
      <c r="CZ215" s="50"/>
    </row>
    <row r="216" spans="3:104" x14ac:dyDescent="0.35">
      <c r="C216" s="32" t="s">
        <v>15</v>
      </c>
      <c r="D216" s="34"/>
      <c r="E216" s="48">
        <v>14.3</v>
      </c>
      <c r="F216" s="70"/>
      <c r="G216" s="71"/>
      <c r="H216" s="71"/>
      <c r="I216" s="72"/>
      <c r="J216" s="38"/>
      <c r="K216" s="32" t="s">
        <v>15</v>
      </c>
      <c r="L216" s="34"/>
      <c r="M216" s="48">
        <v>14.2</v>
      </c>
      <c r="N216" s="70"/>
      <c r="O216" s="71"/>
      <c r="P216" s="71"/>
      <c r="Q216" s="72"/>
      <c r="R216" s="38"/>
      <c r="S216" s="32" t="s">
        <v>15</v>
      </c>
      <c r="T216" s="34"/>
      <c r="U216" s="48">
        <v>14.5</v>
      </c>
      <c r="V216" s="70"/>
      <c r="W216" s="71"/>
      <c r="X216" s="71"/>
      <c r="Y216" s="72"/>
      <c r="Z216" s="38"/>
      <c r="AA216" s="32" t="s">
        <v>15</v>
      </c>
      <c r="AB216" s="34"/>
      <c r="AC216" s="48">
        <v>14.9</v>
      </c>
      <c r="AD216" s="70"/>
      <c r="AE216" s="71"/>
      <c r="AF216" s="71"/>
      <c r="AG216" s="72"/>
      <c r="AH216" s="38"/>
      <c r="AI216" s="32" t="s">
        <v>15</v>
      </c>
      <c r="AJ216" s="34"/>
      <c r="AK216" s="48">
        <v>15.5</v>
      </c>
      <c r="AL216" s="70"/>
      <c r="AM216" s="71"/>
      <c r="AN216" s="71"/>
      <c r="AO216" s="72"/>
      <c r="AP216" s="38"/>
      <c r="AQ216" s="32" t="s">
        <v>15</v>
      </c>
      <c r="AR216" s="34"/>
      <c r="AS216" s="48">
        <v>15.8</v>
      </c>
      <c r="AT216" s="70"/>
      <c r="AU216" s="71"/>
      <c r="AV216" s="71"/>
      <c r="AW216" s="72"/>
      <c r="AX216" s="38"/>
      <c r="AY216" s="32" t="s">
        <v>15</v>
      </c>
      <c r="AZ216" s="34"/>
      <c r="BA216" s="48"/>
      <c r="BB216" s="70"/>
      <c r="BC216" s="71"/>
      <c r="BD216" s="71"/>
      <c r="BE216" s="72"/>
      <c r="BF216" s="38"/>
      <c r="BG216" s="32" t="s">
        <v>15</v>
      </c>
      <c r="BH216" s="34"/>
      <c r="BI216" s="48"/>
      <c r="BJ216" s="70"/>
      <c r="BK216" s="71"/>
      <c r="BL216" s="71"/>
      <c r="BM216" s="72"/>
      <c r="CQ216" s="50"/>
      <c r="CR216" s="50"/>
      <c r="CS216" s="50"/>
      <c r="CT216" s="50"/>
      <c r="CU216" s="50"/>
      <c r="CV216" s="50"/>
      <c r="CW216" s="50"/>
      <c r="CX216" s="50"/>
      <c r="CY216" s="50"/>
      <c r="CZ216" s="50"/>
    </row>
    <row r="217" spans="3:104" x14ac:dyDescent="0.35">
      <c r="C217" s="32" t="s">
        <v>16</v>
      </c>
      <c r="D217" s="34"/>
      <c r="E217" s="48">
        <v>22.5</v>
      </c>
      <c r="F217" s="70"/>
      <c r="G217" s="71"/>
      <c r="H217" s="71"/>
      <c r="I217" s="72"/>
      <c r="J217" s="38"/>
      <c r="K217" s="32" t="s">
        <v>16</v>
      </c>
      <c r="L217" s="34"/>
      <c r="M217" s="48">
        <v>22.6</v>
      </c>
      <c r="N217" s="70"/>
      <c r="O217" s="71"/>
      <c r="P217" s="71"/>
      <c r="Q217" s="72"/>
      <c r="R217" s="38"/>
      <c r="S217" s="32" t="s">
        <v>16</v>
      </c>
      <c r="T217" s="34"/>
      <c r="U217" s="48">
        <v>23.7</v>
      </c>
      <c r="V217" s="70"/>
      <c r="W217" s="71"/>
      <c r="X217" s="71"/>
      <c r="Y217" s="72"/>
      <c r="Z217" s="38"/>
      <c r="AA217" s="32" t="s">
        <v>16</v>
      </c>
      <c r="AB217" s="34"/>
      <c r="AC217" s="48">
        <v>23.9</v>
      </c>
      <c r="AD217" s="70"/>
      <c r="AE217" s="71"/>
      <c r="AF217" s="71"/>
      <c r="AG217" s="72"/>
      <c r="AH217" s="38"/>
      <c r="AI217" s="32" t="s">
        <v>16</v>
      </c>
      <c r="AJ217" s="34"/>
      <c r="AK217" s="48">
        <v>26.3</v>
      </c>
      <c r="AL217" s="70"/>
      <c r="AM217" s="71"/>
      <c r="AN217" s="71"/>
      <c r="AO217" s="72"/>
      <c r="AP217" s="38"/>
      <c r="AQ217" s="32" t="s">
        <v>16</v>
      </c>
      <c r="AR217" s="34"/>
      <c r="AS217" s="48">
        <v>23.3</v>
      </c>
      <c r="AT217" s="70"/>
      <c r="AU217" s="71"/>
      <c r="AV217" s="71"/>
      <c r="AW217" s="72"/>
      <c r="AX217" s="38"/>
      <c r="AY217" s="32" t="s">
        <v>16</v>
      </c>
      <c r="AZ217" s="34"/>
      <c r="BA217" s="48"/>
      <c r="BB217" s="70"/>
      <c r="BC217" s="71"/>
      <c r="BD217" s="71"/>
      <c r="BE217" s="72"/>
      <c r="BF217" s="38"/>
      <c r="BG217" s="32" t="s">
        <v>16</v>
      </c>
      <c r="BH217" s="34"/>
      <c r="BI217" s="48"/>
      <c r="BJ217" s="70"/>
      <c r="BK217" s="71"/>
      <c r="BL217" s="71"/>
      <c r="BM217" s="72"/>
      <c r="CQ217" s="50"/>
      <c r="CR217" s="50"/>
      <c r="CS217" s="50"/>
      <c r="CT217" s="50"/>
      <c r="CU217" s="50"/>
      <c r="CV217" s="50"/>
      <c r="CW217" s="50"/>
      <c r="CX217" s="50"/>
      <c r="CY217" s="50"/>
      <c r="CZ217" s="50"/>
    </row>
    <row r="218" spans="3:104" x14ac:dyDescent="0.35">
      <c r="C218" s="32" t="s">
        <v>17</v>
      </c>
      <c r="D218" s="34"/>
      <c r="E218" s="48">
        <v>38.5</v>
      </c>
      <c r="F218" s="73"/>
      <c r="G218" s="74"/>
      <c r="H218" s="74"/>
      <c r="I218" s="75"/>
      <c r="J218" s="49"/>
      <c r="K218" s="32" t="s">
        <v>17</v>
      </c>
      <c r="L218" s="34"/>
      <c r="M218" s="48">
        <v>41.3</v>
      </c>
      <c r="N218" s="73"/>
      <c r="O218" s="74"/>
      <c r="P218" s="74"/>
      <c r="Q218" s="75"/>
      <c r="R218" s="49"/>
      <c r="S218" s="32" t="s">
        <v>17</v>
      </c>
      <c r="T218" s="34"/>
      <c r="U218" s="48">
        <v>40.700000000000003</v>
      </c>
      <c r="V218" s="73"/>
      <c r="W218" s="74"/>
      <c r="X218" s="74"/>
      <c r="Y218" s="75"/>
      <c r="Z218" s="49"/>
      <c r="AA218" s="32" t="s">
        <v>17</v>
      </c>
      <c r="AB218" s="34"/>
      <c r="AC218" s="48">
        <v>41.1</v>
      </c>
      <c r="AD218" s="73"/>
      <c r="AE218" s="74"/>
      <c r="AF218" s="74"/>
      <c r="AG218" s="75"/>
      <c r="AH218" s="49"/>
      <c r="AI218" s="32" t="s">
        <v>17</v>
      </c>
      <c r="AJ218" s="34"/>
      <c r="AK218" s="48">
        <v>44.4</v>
      </c>
      <c r="AL218" s="73"/>
      <c r="AM218" s="74"/>
      <c r="AN218" s="74"/>
      <c r="AO218" s="75"/>
      <c r="AP218" s="49"/>
      <c r="AQ218" s="32" t="s">
        <v>17</v>
      </c>
      <c r="AR218" s="34"/>
      <c r="AS218" s="48">
        <v>40.700000000000003</v>
      </c>
      <c r="AT218" s="73"/>
      <c r="AU218" s="74"/>
      <c r="AV218" s="74"/>
      <c r="AW218" s="75"/>
      <c r="AX218" s="49"/>
      <c r="AY218" s="32" t="s">
        <v>17</v>
      </c>
      <c r="AZ218" s="34"/>
      <c r="BA218" s="48"/>
      <c r="BB218" s="73"/>
      <c r="BC218" s="74"/>
      <c r="BD218" s="74"/>
      <c r="BE218" s="75"/>
      <c r="BF218" s="49"/>
      <c r="BG218" s="32" t="s">
        <v>17</v>
      </c>
      <c r="BH218" s="34"/>
      <c r="BI218" s="48"/>
      <c r="BJ218" s="73"/>
      <c r="BK218" s="74"/>
      <c r="BL218" s="74"/>
      <c r="BM218" s="75"/>
      <c r="CQ218" s="50"/>
      <c r="CR218" s="50"/>
      <c r="CS218" s="50"/>
      <c r="CT218" s="50"/>
      <c r="CU218" s="50"/>
      <c r="CV218" s="50"/>
      <c r="CW218" s="50"/>
      <c r="CX218" s="50"/>
      <c r="CY218" s="50"/>
      <c r="CZ218" s="50"/>
    </row>
    <row r="219" spans="3:104" x14ac:dyDescent="0.35">
      <c r="CQ219" s="50"/>
      <c r="CR219" s="50"/>
      <c r="CS219" s="50"/>
      <c r="CT219" s="50"/>
      <c r="CU219" s="50"/>
      <c r="CV219" s="50"/>
      <c r="CW219" s="50"/>
      <c r="CX219" s="50"/>
      <c r="CY219" s="50"/>
      <c r="CZ219" s="50"/>
    </row>
    <row r="220" spans="3:104" x14ac:dyDescent="0.35">
      <c r="CQ220" s="50"/>
      <c r="CR220" s="50"/>
      <c r="CS220" s="50"/>
      <c r="CT220" s="50"/>
      <c r="CU220" s="50"/>
      <c r="CV220" s="50"/>
      <c r="CW220" s="50"/>
      <c r="CX220" s="50"/>
      <c r="CY220" s="50"/>
      <c r="CZ220" s="50"/>
    </row>
    <row r="221" spans="3:104" x14ac:dyDescent="0.35">
      <c r="CQ221" s="50"/>
      <c r="CR221" s="50"/>
      <c r="CS221" s="50"/>
      <c r="CT221" s="50"/>
      <c r="CU221" s="50"/>
      <c r="CV221" s="50"/>
      <c r="CW221" s="50"/>
      <c r="CX221" s="50"/>
      <c r="CY221" s="50"/>
      <c r="CZ221" s="50"/>
    </row>
    <row r="222" spans="3:104" x14ac:dyDescent="0.35">
      <c r="C222" s="104">
        <v>41534</v>
      </c>
      <c r="D222" s="57"/>
      <c r="E222" s="57"/>
      <c r="F222" s="57"/>
      <c r="G222" s="57"/>
      <c r="H222" s="57"/>
      <c r="I222" s="57"/>
      <c r="J222" s="57"/>
      <c r="K222" s="104">
        <v>41534</v>
      </c>
      <c r="L222" s="57"/>
      <c r="M222" s="57"/>
      <c r="N222" s="57"/>
      <c r="O222" s="57"/>
      <c r="P222" s="57"/>
      <c r="Q222" s="57"/>
      <c r="R222" s="57"/>
      <c r="S222" s="104">
        <v>41534</v>
      </c>
      <c r="T222" s="57"/>
      <c r="U222" s="57"/>
      <c r="V222" s="57"/>
      <c r="W222" s="57"/>
      <c r="X222" s="57"/>
      <c r="Y222" s="57"/>
      <c r="Z222" s="57"/>
      <c r="AA222" s="104">
        <v>41534</v>
      </c>
      <c r="AB222" s="57"/>
      <c r="AC222" s="57"/>
      <c r="AD222" s="57"/>
      <c r="AE222" s="57"/>
      <c r="AF222" s="57"/>
      <c r="AG222" s="57"/>
      <c r="AH222" s="57"/>
      <c r="AI222" s="104">
        <v>41534</v>
      </c>
      <c r="AJ222" s="57"/>
      <c r="AK222" s="57"/>
      <c r="AL222" s="57"/>
      <c r="AM222" s="57"/>
      <c r="AN222" s="57"/>
      <c r="AO222" s="57"/>
      <c r="AP222" s="57"/>
      <c r="AQ222" s="104">
        <v>41534</v>
      </c>
      <c r="AR222" s="57"/>
      <c r="AS222" s="57"/>
      <c r="AT222" s="57"/>
      <c r="AU222" s="57"/>
      <c r="AV222" s="57"/>
      <c r="AW222" s="14"/>
      <c r="AX222" s="33"/>
      <c r="AY222" s="33"/>
      <c r="AZ222" s="33"/>
      <c r="BA222" s="33"/>
      <c r="BB222" s="33"/>
      <c r="BC222" s="33"/>
      <c r="BD222" s="33"/>
      <c r="BE222" s="33"/>
      <c r="BF222" s="33"/>
      <c r="BG222" s="33"/>
      <c r="BH222" s="33"/>
      <c r="BI222" s="33"/>
      <c r="BJ222" s="33"/>
      <c r="BK222" s="33"/>
      <c r="BL222" s="33"/>
      <c r="BM222" s="34"/>
      <c r="CQ222" s="50"/>
      <c r="CR222" s="50"/>
      <c r="CS222" s="50"/>
      <c r="CT222" s="50"/>
      <c r="CU222" s="50"/>
      <c r="CV222" s="50"/>
      <c r="CW222" s="50"/>
      <c r="CX222" s="50"/>
      <c r="CY222" s="50"/>
      <c r="CZ222" s="50"/>
    </row>
    <row r="223" spans="3:104" x14ac:dyDescent="0.35">
      <c r="C223" s="35">
        <v>6</v>
      </c>
      <c r="D223" s="36"/>
      <c r="E223" s="36"/>
      <c r="F223" s="36"/>
      <c r="G223" s="36"/>
      <c r="H223" s="36"/>
      <c r="I223" s="37"/>
      <c r="J223" s="38"/>
      <c r="K223" s="35">
        <v>7</v>
      </c>
      <c r="L223" s="36"/>
      <c r="M223" s="36"/>
      <c r="N223" s="36"/>
      <c r="O223" s="36"/>
      <c r="P223" s="36"/>
      <c r="Q223" s="37"/>
      <c r="R223" s="38"/>
      <c r="S223" s="35">
        <v>8</v>
      </c>
      <c r="T223" s="36"/>
      <c r="U223" s="36"/>
      <c r="V223" s="36"/>
      <c r="W223" s="36"/>
      <c r="X223" s="36"/>
      <c r="Y223" s="37"/>
      <c r="Z223" s="38"/>
      <c r="AA223" s="35">
        <v>9</v>
      </c>
      <c r="AB223" s="36"/>
      <c r="AC223" s="36"/>
      <c r="AD223" s="36"/>
      <c r="AE223" s="36"/>
      <c r="AF223" s="36"/>
      <c r="AG223" s="37"/>
      <c r="AH223" s="38"/>
      <c r="AI223" s="35">
        <v>10</v>
      </c>
      <c r="AJ223" s="36"/>
      <c r="AK223" s="36"/>
      <c r="AL223" s="36"/>
      <c r="AM223" s="36"/>
      <c r="AN223" s="36"/>
      <c r="AO223" s="37"/>
      <c r="AP223" s="38"/>
      <c r="AQ223" s="35">
        <v>11</v>
      </c>
      <c r="AR223" s="36"/>
      <c r="AS223" s="36"/>
      <c r="AT223" s="36"/>
      <c r="AU223" s="36"/>
      <c r="AV223" s="36"/>
      <c r="AW223" s="37"/>
      <c r="AX223" s="38"/>
      <c r="AY223" s="35" t="s">
        <v>23</v>
      </c>
      <c r="AZ223" s="36"/>
      <c r="BA223" s="36"/>
      <c r="BB223" s="36"/>
      <c r="BC223" s="36"/>
      <c r="BD223" s="36"/>
      <c r="BE223" s="37"/>
      <c r="BF223" s="38"/>
      <c r="BG223" s="35" t="s">
        <v>22</v>
      </c>
      <c r="BH223" s="36"/>
      <c r="BI223" s="36"/>
      <c r="BJ223" s="36"/>
      <c r="BK223" s="36"/>
      <c r="BL223" s="36"/>
      <c r="BM223" s="37"/>
      <c r="CQ223" s="50"/>
      <c r="CR223" s="50"/>
      <c r="CS223" s="50"/>
      <c r="CT223" s="50"/>
      <c r="CU223" s="50"/>
      <c r="CV223" s="50"/>
      <c r="CW223" s="50"/>
      <c r="CX223" s="50"/>
      <c r="CY223" s="50"/>
      <c r="CZ223" s="50"/>
    </row>
    <row r="224" spans="3:104" x14ac:dyDescent="0.35">
      <c r="C224" s="40" t="s">
        <v>0</v>
      </c>
      <c r="D224" s="40" t="s">
        <v>1</v>
      </c>
      <c r="E224" s="65" t="s">
        <v>2</v>
      </c>
      <c r="F224" s="66"/>
      <c r="G224" s="41" t="s">
        <v>3</v>
      </c>
      <c r="H224" s="40" t="s">
        <v>4</v>
      </c>
      <c r="I224" s="40" t="s">
        <v>5</v>
      </c>
      <c r="J224" s="38"/>
      <c r="K224" s="40" t="s">
        <v>0</v>
      </c>
      <c r="L224" s="40" t="s">
        <v>1</v>
      </c>
      <c r="M224" s="65" t="s">
        <v>2</v>
      </c>
      <c r="N224" s="66"/>
      <c r="O224" s="41" t="s">
        <v>3</v>
      </c>
      <c r="P224" s="40" t="s">
        <v>4</v>
      </c>
      <c r="Q224" s="40" t="s">
        <v>5</v>
      </c>
      <c r="R224" s="38"/>
      <c r="S224" s="40" t="s">
        <v>0</v>
      </c>
      <c r="T224" s="40" t="s">
        <v>1</v>
      </c>
      <c r="U224" s="65" t="s">
        <v>2</v>
      </c>
      <c r="V224" s="66"/>
      <c r="W224" s="41" t="s">
        <v>3</v>
      </c>
      <c r="X224" s="40" t="s">
        <v>4</v>
      </c>
      <c r="Y224" s="40" t="s">
        <v>5</v>
      </c>
      <c r="Z224" s="38"/>
      <c r="AA224" s="40" t="s">
        <v>0</v>
      </c>
      <c r="AB224" s="40" t="s">
        <v>1</v>
      </c>
      <c r="AC224" s="65" t="s">
        <v>2</v>
      </c>
      <c r="AD224" s="66"/>
      <c r="AE224" s="41" t="s">
        <v>3</v>
      </c>
      <c r="AF224" s="40" t="s">
        <v>4</v>
      </c>
      <c r="AG224" s="40" t="s">
        <v>5</v>
      </c>
      <c r="AH224" s="38"/>
      <c r="AI224" s="40" t="s">
        <v>0</v>
      </c>
      <c r="AJ224" s="40" t="s">
        <v>1</v>
      </c>
      <c r="AK224" s="65" t="s">
        <v>2</v>
      </c>
      <c r="AL224" s="66"/>
      <c r="AM224" s="41" t="s">
        <v>3</v>
      </c>
      <c r="AN224" s="40" t="s">
        <v>4</v>
      </c>
      <c r="AO224" s="40" t="s">
        <v>5</v>
      </c>
      <c r="AP224" s="38"/>
      <c r="AQ224" s="40" t="s">
        <v>0</v>
      </c>
      <c r="AR224" s="40" t="s">
        <v>1</v>
      </c>
      <c r="AS224" s="65" t="s">
        <v>2</v>
      </c>
      <c r="AT224" s="66"/>
      <c r="AU224" s="41" t="s">
        <v>3</v>
      </c>
      <c r="AV224" s="40" t="s">
        <v>4</v>
      </c>
      <c r="AW224" s="40" t="s">
        <v>5</v>
      </c>
      <c r="AX224" s="38"/>
      <c r="AY224" s="40" t="s">
        <v>0</v>
      </c>
      <c r="AZ224" s="40" t="s">
        <v>1</v>
      </c>
      <c r="BA224" s="65" t="s">
        <v>2</v>
      </c>
      <c r="BB224" s="66"/>
      <c r="BC224" s="41" t="s">
        <v>3</v>
      </c>
      <c r="BD224" s="40" t="s">
        <v>4</v>
      </c>
      <c r="BE224" s="40" t="s">
        <v>5</v>
      </c>
      <c r="BF224" s="38"/>
      <c r="BG224" s="40" t="s">
        <v>0</v>
      </c>
      <c r="BH224" s="40" t="s">
        <v>1</v>
      </c>
      <c r="BI224" s="65" t="s">
        <v>2</v>
      </c>
      <c r="BJ224" s="66"/>
      <c r="BK224" s="41" t="s">
        <v>3</v>
      </c>
      <c r="BL224" s="40" t="s">
        <v>4</v>
      </c>
      <c r="BM224" s="40" t="s">
        <v>5</v>
      </c>
      <c r="CQ224" s="50"/>
      <c r="CR224" s="50"/>
      <c r="CS224" s="50"/>
      <c r="CT224" s="50"/>
      <c r="CU224" s="50"/>
      <c r="CV224" s="50"/>
      <c r="CW224" s="50"/>
      <c r="CX224" s="50"/>
      <c r="CY224" s="50"/>
      <c r="CZ224" s="50"/>
    </row>
    <row r="225" spans="3:65" x14ac:dyDescent="0.35">
      <c r="C225" s="42" t="s">
        <v>6</v>
      </c>
      <c r="D225" s="42" t="s">
        <v>7</v>
      </c>
      <c r="E225" s="43" t="s">
        <v>8</v>
      </c>
      <c r="F225" s="44" t="s">
        <v>9</v>
      </c>
      <c r="G225" s="42"/>
      <c r="H225" s="42" t="s">
        <v>10</v>
      </c>
      <c r="I225" s="42" t="s">
        <v>11</v>
      </c>
      <c r="J225" s="38"/>
      <c r="K225" s="42" t="s">
        <v>6</v>
      </c>
      <c r="L225" s="42" t="s">
        <v>7</v>
      </c>
      <c r="M225" s="43" t="s">
        <v>8</v>
      </c>
      <c r="N225" s="44" t="s">
        <v>9</v>
      </c>
      <c r="O225" s="42"/>
      <c r="P225" s="42" t="s">
        <v>10</v>
      </c>
      <c r="Q225" s="42" t="s">
        <v>11</v>
      </c>
      <c r="R225" s="38"/>
      <c r="S225" s="42" t="s">
        <v>6</v>
      </c>
      <c r="T225" s="42" t="s">
        <v>7</v>
      </c>
      <c r="U225" s="43" t="s">
        <v>8</v>
      </c>
      <c r="V225" s="44" t="s">
        <v>9</v>
      </c>
      <c r="W225" s="42"/>
      <c r="X225" s="42" t="s">
        <v>10</v>
      </c>
      <c r="Y225" s="42" t="s">
        <v>11</v>
      </c>
      <c r="Z225" s="38"/>
      <c r="AA225" s="42" t="s">
        <v>6</v>
      </c>
      <c r="AB225" s="42" t="s">
        <v>7</v>
      </c>
      <c r="AC225" s="43" t="s">
        <v>8</v>
      </c>
      <c r="AD225" s="44" t="s">
        <v>9</v>
      </c>
      <c r="AE225" s="42"/>
      <c r="AF225" s="42" t="s">
        <v>10</v>
      </c>
      <c r="AG225" s="42" t="s">
        <v>11</v>
      </c>
      <c r="AH225" s="38"/>
      <c r="AI225" s="42" t="s">
        <v>6</v>
      </c>
      <c r="AJ225" s="42" t="s">
        <v>7</v>
      </c>
      <c r="AK225" s="43" t="s">
        <v>8</v>
      </c>
      <c r="AL225" s="44" t="s">
        <v>9</v>
      </c>
      <c r="AM225" s="42"/>
      <c r="AN225" s="42" t="s">
        <v>10</v>
      </c>
      <c r="AO225" s="42" t="s">
        <v>11</v>
      </c>
      <c r="AP225" s="38"/>
      <c r="AQ225" s="42" t="s">
        <v>6</v>
      </c>
      <c r="AR225" s="42" t="s">
        <v>7</v>
      </c>
      <c r="AS225" s="43" t="s">
        <v>8</v>
      </c>
      <c r="AT225" s="44" t="s">
        <v>9</v>
      </c>
      <c r="AU225" s="42"/>
      <c r="AV225" s="42" t="s">
        <v>10</v>
      </c>
      <c r="AW225" s="42" t="s">
        <v>11</v>
      </c>
      <c r="AX225" s="38"/>
      <c r="AY225" s="42" t="s">
        <v>6</v>
      </c>
      <c r="AZ225" s="42" t="s">
        <v>7</v>
      </c>
      <c r="BA225" s="43" t="s">
        <v>8</v>
      </c>
      <c r="BB225" s="44" t="s">
        <v>9</v>
      </c>
      <c r="BC225" s="42"/>
      <c r="BD225" s="42" t="s">
        <v>10</v>
      </c>
      <c r="BE225" s="42" t="s">
        <v>11</v>
      </c>
      <c r="BF225" s="38"/>
      <c r="BG225" s="42" t="s">
        <v>6</v>
      </c>
      <c r="BH225" s="42" t="s">
        <v>7</v>
      </c>
      <c r="BI225" s="43" t="s">
        <v>8</v>
      </c>
      <c r="BJ225" s="44" t="s">
        <v>9</v>
      </c>
      <c r="BK225" s="42"/>
      <c r="BL225" s="42" t="s">
        <v>10</v>
      </c>
      <c r="BM225" s="42" t="s">
        <v>11</v>
      </c>
    </row>
    <row r="226" spans="3:65" x14ac:dyDescent="0.35">
      <c r="C226" s="42">
        <v>0</v>
      </c>
      <c r="D226" s="42"/>
      <c r="E226" s="43"/>
      <c r="F226" s="44"/>
      <c r="G226" s="42"/>
      <c r="H226" s="42"/>
      <c r="I226" s="42"/>
      <c r="J226" s="38"/>
      <c r="K226" s="42">
        <v>0</v>
      </c>
      <c r="L226" s="42">
        <v>15.6</v>
      </c>
      <c r="M226" s="43">
        <v>110.6</v>
      </c>
      <c r="N226" s="44">
        <v>11.01</v>
      </c>
      <c r="O226" s="42">
        <v>8.73</v>
      </c>
      <c r="P226" s="42">
        <v>68</v>
      </c>
      <c r="Q226" s="42">
        <v>829</v>
      </c>
      <c r="R226" s="38"/>
      <c r="S226" s="42">
        <v>0</v>
      </c>
      <c r="T226" s="42"/>
      <c r="U226" s="43"/>
      <c r="V226" s="44"/>
      <c r="W226" s="42"/>
      <c r="X226" s="42"/>
      <c r="Y226" s="42"/>
      <c r="Z226" s="38"/>
      <c r="AA226" s="42">
        <v>0</v>
      </c>
      <c r="AB226" s="42"/>
      <c r="AC226" s="43"/>
      <c r="AD226" s="44"/>
      <c r="AE226" s="42"/>
      <c r="AF226" s="42"/>
      <c r="AG226" s="42"/>
      <c r="AH226" s="38"/>
      <c r="AI226" s="42">
        <v>0</v>
      </c>
      <c r="AJ226" s="42">
        <v>15.6</v>
      </c>
      <c r="AK226" s="43">
        <v>108.7</v>
      </c>
      <c r="AL226" s="44">
        <v>10.76</v>
      </c>
      <c r="AM226" s="42">
        <v>8.69</v>
      </c>
      <c r="AN226" s="42">
        <v>117</v>
      </c>
      <c r="AO226" s="42">
        <v>826</v>
      </c>
      <c r="AP226" s="38"/>
      <c r="AQ226" s="42">
        <v>0</v>
      </c>
      <c r="AR226" s="42"/>
      <c r="AS226" s="43"/>
      <c r="AT226" s="44"/>
      <c r="AU226" s="42"/>
      <c r="AV226" s="42"/>
      <c r="AW226" s="42"/>
      <c r="AX226" s="38"/>
      <c r="AY226" s="42">
        <v>0</v>
      </c>
      <c r="AZ226" s="42">
        <v>16.100000000000001</v>
      </c>
      <c r="BA226" s="43">
        <v>114.6</v>
      </c>
      <c r="BB226" s="44">
        <v>11.26</v>
      </c>
      <c r="BC226" s="42">
        <v>8.76</v>
      </c>
      <c r="BD226" s="42">
        <v>77</v>
      </c>
      <c r="BE226" s="42">
        <v>824</v>
      </c>
      <c r="BF226" s="38"/>
      <c r="BG226" s="42">
        <v>0</v>
      </c>
      <c r="BH226" s="42">
        <v>12.8</v>
      </c>
      <c r="BI226" s="43">
        <v>102</v>
      </c>
      <c r="BJ226" s="44">
        <v>10.64</v>
      </c>
      <c r="BK226" s="42">
        <v>8.2200000000000006</v>
      </c>
      <c r="BL226" s="42">
        <v>101</v>
      </c>
      <c r="BM226" s="42">
        <v>903</v>
      </c>
    </row>
    <row r="227" spans="3:65" x14ac:dyDescent="0.35">
      <c r="C227" s="42">
        <v>1</v>
      </c>
      <c r="D227" s="42"/>
      <c r="E227" s="43"/>
      <c r="F227" s="44"/>
      <c r="G227" s="42"/>
      <c r="H227" s="42"/>
      <c r="I227" s="42"/>
      <c r="J227" s="38"/>
      <c r="K227" s="42">
        <v>1</v>
      </c>
      <c r="L227" s="42">
        <v>15.4</v>
      </c>
      <c r="M227" s="43">
        <v>106.4</v>
      </c>
      <c r="N227" s="44">
        <v>10.54</v>
      </c>
      <c r="O227" s="42">
        <v>8.68</v>
      </c>
      <c r="P227" s="42">
        <v>55</v>
      </c>
      <c r="Q227" s="42">
        <v>830</v>
      </c>
      <c r="R227" s="38"/>
      <c r="S227" s="42">
        <v>1</v>
      </c>
      <c r="T227" s="42"/>
      <c r="U227" s="43"/>
      <c r="V227" s="44"/>
      <c r="W227" s="42"/>
      <c r="X227" s="42"/>
      <c r="Y227" s="42"/>
      <c r="Z227" s="38"/>
      <c r="AA227" s="42">
        <v>1</v>
      </c>
      <c r="AB227" s="42"/>
      <c r="AC227" s="43"/>
      <c r="AD227" s="44"/>
      <c r="AE227" s="42"/>
      <c r="AF227" s="42"/>
      <c r="AG227" s="42"/>
      <c r="AH227" s="38"/>
      <c r="AI227" s="42">
        <v>1</v>
      </c>
      <c r="AJ227" s="42">
        <v>15.2</v>
      </c>
      <c r="AK227" s="43">
        <v>106.5</v>
      </c>
      <c r="AL227" s="44">
        <v>10.58</v>
      </c>
      <c r="AM227" s="42">
        <v>8.65</v>
      </c>
      <c r="AN227" s="42">
        <v>110</v>
      </c>
      <c r="AO227" s="42">
        <v>824</v>
      </c>
      <c r="AP227" s="38"/>
      <c r="AQ227" s="42">
        <v>1</v>
      </c>
      <c r="AR227" s="42"/>
      <c r="AS227" s="43"/>
      <c r="AT227" s="44"/>
      <c r="AU227" s="42"/>
      <c r="AV227" s="42"/>
      <c r="AW227" s="42"/>
      <c r="AX227" s="38"/>
      <c r="AY227" s="42">
        <v>1</v>
      </c>
      <c r="AZ227" s="42"/>
      <c r="BA227" s="43"/>
      <c r="BB227" s="44"/>
      <c r="BC227" s="42"/>
      <c r="BD227" s="42"/>
      <c r="BE227" s="42"/>
      <c r="BF227" s="38"/>
      <c r="BG227" s="42">
        <v>1</v>
      </c>
      <c r="BH227" s="42"/>
      <c r="BI227" s="43"/>
      <c r="BJ227" s="44"/>
      <c r="BK227" s="42"/>
      <c r="BL227" s="42"/>
      <c r="BM227" s="42"/>
    </row>
    <row r="228" spans="3:65" x14ac:dyDescent="0.35">
      <c r="C228" s="42">
        <v>2</v>
      </c>
      <c r="D228" s="42"/>
      <c r="E228" s="43"/>
      <c r="F228" s="44"/>
      <c r="G228" s="42"/>
      <c r="H228" s="42"/>
      <c r="I228" s="42"/>
      <c r="J228" s="38"/>
      <c r="K228" s="42">
        <v>2</v>
      </c>
      <c r="L228" s="42">
        <v>15.2</v>
      </c>
      <c r="M228" s="43">
        <v>101.4</v>
      </c>
      <c r="N228" s="44">
        <v>10.130000000000001</v>
      </c>
      <c r="O228" s="42">
        <v>8.6300000000000008</v>
      </c>
      <c r="P228" s="42">
        <v>28</v>
      </c>
      <c r="Q228" s="42">
        <v>827</v>
      </c>
      <c r="R228" s="38"/>
      <c r="S228" s="42">
        <v>2</v>
      </c>
      <c r="T228" s="42"/>
      <c r="U228" s="43"/>
      <c r="V228" s="44"/>
      <c r="W228" s="42"/>
      <c r="X228" s="42"/>
      <c r="Y228" s="42"/>
      <c r="Z228" s="38"/>
      <c r="AA228" s="42">
        <v>2</v>
      </c>
      <c r="AB228" s="42"/>
      <c r="AC228" s="43"/>
      <c r="AD228" s="44"/>
      <c r="AE228" s="42"/>
      <c r="AF228" s="42"/>
      <c r="AG228" s="42"/>
      <c r="AH228" s="38"/>
      <c r="AI228" s="42">
        <v>2</v>
      </c>
      <c r="AJ228" s="42">
        <v>15.2</v>
      </c>
      <c r="AK228" s="43">
        <v>103.6</v>
      </c>
      <c r="AL228" s="44">
        <v>10.37</v>
      </c>
      <c r="AM228" s="42">
        <v>8.6199999999999992</v>
      </c>
      <c r="AN228" s="42">
        <v>106</v>
      </c>
      <c r="AO228" s="42">
        <v>826</v>
      </c>
      <c r="AP228" s="38"/>
      <c r="AQ228" s="42">
        <v>2</v>
      </c>
      <c r="AR228" s="42"/>
      <c r="AS228" s="43"/>
      <c r="AT228" s="44"/>
      <c r="AU228" s="42"/>
      <c r="AV228" s="42"/>
      <c r="AW228" s="42"/>
      <c r="AX228" s="38"/>
      <c r="AY228" s="42">
        <v>2</v>
      </c>
      <c r="AZ228" s="42"/>
      <c r="BA228" s="43"/>
      <c r="BB228" s="44"/>
      <c r="BC228" s="42"/>
      <c r="BD228" s="42"/>
      <c r="BE228" s="42"/>
      <c r="BF228" s="38"/>
      <c r="BG228" s="42">
        <v>2</v>
      </c>
      <c r="BH228" s="42"/>
      <c r="BI228" s="43"/>
      <c r="BJ228" s="44"/>
      <c r="BK228" s="42"/>
      <c r="BL228" s="42"/>
      <c r="BM228" s="42"/>
    </row>
    <row r="229" spans="3:65" x14ac:dyDescent="0.35">
      <c r="C229" s="45">
        <v>3</v>
      </c>
      <c r="D229" s="45"/>
      <c r="E229" s="46"/>
      <c r="F229" s="47"/>
      <c r="G229" s="45"/>
      <c r="H229" s="45"/>
      <c r="I229" s="45"/>
      <c r="J229" s="38"/>
      <c r="K229" s="45">
        <v>3</v>
      </c>
      <c r="L229" s="45">
        <v>15.2</v>
      </c>
      <c r="M229" s="46">
        <v>104.8</v>
      </c>
      <c r="N229" s="47">
        <v>10.27</v>
      </c>
      <c r="O229" s="45">
        <v>8.59</v>
      </c>
      <c r="P229" s="45">
        <v>-3</v>
      </c>
      <c r="Q229" s="45">
        <v>945</v>
      </c>
      <c r="R229" s="38"/>
      <c r="S229" s="45">
        <v>3</v>
      </c>
      <c r="T229" s="45"/>
      <c r="U229" s="46"/>
      <c r="V229" s="47"/>
      <c r="W229" s="45"/>
      <c r="X229" s="45"/>
      <c r="Y229" s="45"/>
      <c r="Z229" s="38"/>
      <c r="AA229" s="45">
        <v>3</v>
      </c>
      <c r="AB229" s="45"/>
      <c r="AC229" s="46"/>
      <c r="AD229" s="47"/>
      <c r="AE229" s="45"/>
      <c r="AF229" s="45"/>
      <c r="AG229" s="45"/>
      <c r="AH229" s="38"/>
      <c r="AI229" s="45">
        <v>3</v>
      </c>
      <c r="AJ229" s="45">
        <v>15.2</v>
      </c>
      <c r="AK229" s="46">
        <v>107.9</v>
      </c>
      <c r="AL229" s="47">
        <v>10.199999999999999</v>
      </c>
      <c r="AM229" s="45">
        <v>8.6</v>
      </c>
      <c r="AN229" s="45">
        <v>91</v>
      </c>
      <c r="AO229" s="45">
        <v>947</v>
      </c>
      <c r="AP229" s="38"/>
      <c r="AQ229" s="45">
        <v>3</v>
      </c>
      <c r="AR229" s="45"/>
      <c r="AS229" s="46"/>
      <c r="AT229" s="47"/>
      <c r="AU229" s="45"/>
      <c r="AV229" s="45"/>
      <c r="AW229" s="45"/>
      <c r="AX229" s="38"/>
      <c r="AY229" s="45">
        <v>3</v>
      </c>
      <c r="AZ229" s="45"/>
      <c r="BA229" s="46"/>
      <c r="BB229" s="47"/>
      <c r="BC229" s="45"/>
      <c r="BD229" s="45"/>
      <c r="BE229" s="45"/>
      <c r="BF229" s="38"/>
      <c r="BG229" s="45">
        <v>3</v>
      </c>
      <c r="BH229" s="45"/>
      <c r="BI229" s="46"/>
      <c r="BJ229" s="47"/>
      <c r="BK229" s="45"/>
      <c r="BL229" s="45"/>
      <c r="BM229" s="45"/>
    </row>
    <row r="230" spans="3:65" x14ac:dyDescent="0.35">
      <c r="C230" s="32"/>
      <c r="D230" s="33"/>
      <c r="E230" s="33"/>
      <c r="F230" s="33"/>
      <c r="G230" s="33"/>
      <c r="H230" s="33"/>
      <c r="I230" s="34"/>
      <c r="J230" s="38"/>
      <c r="K230" s="32"/>
      <c r="L230" s="33"/>
      <c r="M230" s="33"/>
      <c r="N230" s="33"/>
      <c r="O230" s="33"/>
      <c r="P230" s="33"/>
      <c r="Q230" s="34"/>
      <c r="R230" s="38"/>
      <c r="S230" s="32"/>
      <c r="T230" s="33"/>
      <c r="U230" s="33"/>
      <c r="V230" s="33"/>
      <c r="W230" s="33"/>
      <c r="X230" s="33"/>
      <c r="Y230" s="34"/>
      <c r="Z230" s="38"/>
      <c r="AA230" s="32"/>
      <c r="AB230" s="33"/>
      <c r="AC230" s="33"/>
      <c r="AD230" s="33"/>
      <c r="AE230" s="33"/>
      <c r="AF230" s="33"/>
      <c r="AG230" s="34"/>
      <c r="AH230" s="38"/>
      <c r="AI230" s="32"/>
      <c r="AJ230" s="33"/>
      <c r="AK230" s="33"/>
      <c r="AL230" s="33"/>
      <c r="AM230" s="33"/>
      <c r="AN230" s="33"/>
      <c r="AO230" s="34"/>
      <c r="AP230" s="38"/>
      <c r="AQ230" s="32"/>
      <c r="AR230" s="33"/>
      <c r="AS230" s="33"/>
      <c r="AT230" s="33"/>
      <c r="AU230" s="33"/>
      <c r="AV230" s="33"/>
      <c r="AW230" s="34"/>
      <c r="AX230" s="38"/>
      <c r="AY230" s="32"/>
      <c r="AZ230" s="33"/>
      <c r="BA230" s="33"/>
      <c r="BB230" s="33"/>
      <c r="BC230" s="33"/>
      <c r="BD230" s="33"/>
      <c r="BE230" s="34"/>
      <c r="BF230" s="38"/>
      <c r="BG230" s="32"/>
      <c r="BH230" s="33"/>
      <c r="BI230" s="33"/>
      <c r="BJ230" s="33"/>
      <c r="BK230" s="33"/>
      <c r="BL230" s="33"/>
      <c r="BM230" s="34"/>
    </row>
    <row r="231" spans="3:65" ht="14.5" customHeight="1" x14ac:dyDescent="0.35">
      <c r="C231" s="32" t="s">
        <v>12</v>
      </c>
      <c r="D231" s="34"/>
      <c r="E231" s="48">
        <v>0.5</v>
      </c>
      <c r="F231" s="67"/>
      <c r="G231" s="68"/>
      <c r="H231" s="68"/>
      <c r="I231" s="69"/>
      <c r="J231" s="38"/>
      <c r="K231" s="32" t="s">
        <v>12</v>
      </c>
      <c r="L231" s="34"/>
      <c r="M231" s="48">
        <v>0.5</v>
      </c>
      <c r="N231" s="67"/>
      <c r="O231" s="68"/>
      <c r="P231" s="68"/>
      <c r="Q231" s="69"/>
      <c r="R231" s="38"/>
      <c r="S231" s="32" t="s">
        <v>12</v>
      </c>
      <c r="T231" s="34"/>
      <c r="U231" s="48">
        <v>0.5</v>
      </c>
      <c r="V231" s="67" t="s">
        <v>31</v>
      </c>
      <c r="W231" s="68"/>
      <c r="X231" s="68"/>
      <c r="Y231" s="69"/>
      <c r="Z231" s="38"/>
      <c r="AA231" s="32" t="s">
        <v>12</v>
      </c>
      <c r="AB231" s="34"/>
      <c r="AC231" s="48">
        <v>0.5</v>
      </c>
      <c r="AD231" s="67"/>
      <c r="AE231" s="68"/>
      <c r="AF231" s="68"/>
      <c r="AG231" s="69"/>
      <c r="AH231" s="38"/>
      <c r="AI231" s="32" t="s">
        <v>12</v>
      </c>
      <c r="AJ231" s="34"/>
      <c r="AK231" s="48">
        <v>0.5</v>
      </c>
      <c r="AL231" s="67"/>
      <c r="AM231" s="68"/>
      <c r="AN231" s="68"/>
      <c r="AO231" s="69"/>
      <c r="AP231" s="38"/>
      <c r="AQ231" s="32" t="s">
        <v>12</v>
      </c>
      <c r="AR231" s="34"/>
      <c r="AS231" s="48">
        <v>0.5</v>
      </c>
      <c r="AT231" s="67"/>
      <c r="AU231" s="68"/>
      <c r="AV231" s="68"/>
      <c r="AW231" s="69"/>
      <c r="AX231" s="38"/>
      <c r="AY231" s="32" t="s">
        <v>12</v>
      </c>
      <c r="AZ231" s="34"/>
      <c r="BA231" s="48"/>
      <c r="BB231" s="67"/>
      <c r="BC231" s="68"/>
      <c r="BD231" s="68"/>
      <c r="BE231" s="69"/>
      <c r="BF231" s="38"/>
      <c r="BG231" s="32" t="s">
        <v>12</v>
      </c>
      <c r="BH231" s="34"/>
      <c r="BI231" s="48"/>
      <c r="BJ231" s="67"/>
      <c r="BK231" s="68"/>
      <c r="BL231" s="68"/>
      <c r="BM231" s="69"/>
    </row>
    <row r="232" spans="3:65" x14ac:dyDescent="0.35">
      <c r="C232" s="32" t="s">
        <v>14</v>
      </c>
      <c r="D232" s="34"/>
      <c r="E232" s="48">
        <v>3.25</v>
      </c>
      <c r="F232" s="70"/>
      <c r="G232" s="71"/>
      <c r="H232" s="71"/>
      <c r="I232" s="72"/>
      <c r="J232" s="38"/>
      <c r="K232" s="32" t="s">
        <v>14</v>
      </c>
      <c r="L232" s="34"/>
      <c r="M232" s="48">
        <v>3.25</v>
      </c>
      <c r="N232" s="70"/>
      <c r="O232" s="71"/>
      <c r="P232" s="71"/>
      <c r="Q232" s="72"/>
      <c r="R232" s="38"/>
      <c r="S232" s="32" t="s">
        <v>14</v>
      </c>
      <c r="T232" s="34"/>
      <c r="U232" s="48">
        <v>2.7</v>
      </c>
      <c r="V232" s="70"/>
      <c r="W232" s="71"/>
      <c r="X232" s="71"/>
      <c r="Y232" s="72"/>
      <c r="Z232" s="38"/>
      <c r="AA232" s="32" t="s">
        <v>14</v>
      </c>
      <c r="AB232" s="34"/>
      <c r="AC232" s="48">
        <v>2.7</v>
      </c>
      <c r="AD232" s="70"/>
      <c r="AE232" s="71"/>
      <c r="AF232" s="71"/>
      <c r="AG232" s="72"/>
      <c r="AH232" s="38"/>
      <c r="AI232" s="32" t="s">
        <v>14</v>
      </c>
      <c r="AJ232" s="34"/>
      <c r="AK232" s="48">
        <v>3.2</v>
      </c>
      <c r="AL232" s="70"/>
      <c r="AM232" s="71"/>
      <c r="AN232" s="71"/>
      <c r="AO232" s="72"/>
      <c r="AP232" s="38"/>
      <c r="AQ232" s="32" t="s">
        <v>14</v>
      </c>
      <c r="AR232" s="34"/>
      <c r="AS232" s="48">
        <v>2.2000000000000002</v>
      </c>
      <c r="AT232" s="70"/>
      <c r="AU232" s="71"/>
      <c r="AV232" s="71"/>
      <c r="AW232" s="72"/>
      <c r="AX232" s="38"/>
      <c r="AY232" s="32" t="s">
        <v>14</v>
      </c>
      <c r="AZ232" s="34"/>
      <c r="BA232" s="48"/>
      <c r="BB232" s="70"/>
      <c r="BC232" s="71"/>
      <c r="BD232" s="71"/>
      <c r="BE232" s="72"/>
      <c r="BF232" s="38"/>
      <c r="BG232" s="32" t="s">
        <v>14</v>
      </c>
      <c r="BH232" s="34"/>
      <c r="BI232" s="48"/>
      <c r="BJ232" s="70"/>
      <c r="BK232" s="71"/>
      <c r="BL232" s="71"/>
      <c r="BM232" s="72"/>
    </row>
    <row r="233" spans="3:65" x14ac:dyDescent="0.35">
      <c r="C233" s="32" t="s">
        <v>15</v>
      </c>
      <c r="D233" s="34"/>
      <c r="E233" s="48">
        <v>15.7</v>
      </c>
      <c r="F233" s="70"/>
      <c r="G233" s="71"/>
      <c r="H233" s="71"/>
      <c r="I233" s="72"/>
      <c r="J233" s="38"/>
      <c r="K233" s="32" t="s">
        <v>15</v>
      </c>
      <c r="L233" s="34"/>
      <c r="M233" s="48">
        <v>15.3</v>
      </c>
      <c r="N233" s="70"/>
      <c r="O233" s="71"/>
      <c r="P233" s="71"/>
      <c r="Q233" s="72"/>
      <c r="R233" s="38"/>
      <c r="S233" s="32" t="s">
        <v>15</v>
      </c>
      <c r="T233" s="34"/>
      <c r="U233" s="48">
        <v>16</v>
      </c>
      <c r="V233" s="70"/>
      <c r="W233" s="71"/>
      <c r="X233" s="71"/>
      <c r="Y233" s="72"/>
      <c r="Z233" s="38"/>
      <c r="AA233" s="32" t="s">
        <v>15</v>
      </c>
      <c r="AB233" s="34"/>
      <c r="AC233" s="48">
        <v>16.5</v>
      </c>
      <c r="AD233" s="70"/>
      <c r="AE233" s="71"/>
      <c r="AF233" s="71"/>
      <c r="AG233" s="72"/>
      <c r="AH233" s="38"/>
      <c r="AI233" s="32" t="s">
        <v>15</v>
      </c>
      <c r="AJ233" s="34"/>
      <c r="AK233" s="48">
        <v>16.3</v>
      </c>
      <c r="AL233" s="70"/>
      <c r="AM233" s="71"/>
      <c r="AN233" s="71"/>
      <c r="AO233" s="72"/>
      <c r="AP233" s="38"/>
      <c r="AQ233" s="32" t="s">
        <v>15</v>
      </c>
      <c r="AR233" s="34"/>
      <c r="AS233" s="48">
        <v>16.7</v>
      </c>
      <c r="AT233" s="70"/>
      <c r="AU233" s="71"/>
      <c r="AV233" s="71"/>
      <c r="AW233" s="72"/>
      <c r="AX233" s="38"/>
      <c r="AY233" s="32" t="s">
        <v>15</v>
      </c>
      <c r="AZ233" s="34"/>
      <c r="BA233" s="48"/>
      <c r="BB233" s="70"/>
      <c r="BC233" s="71"/>
      <c r="BD233" s="71"/>
      <c r="BE233" s="72"/>
      <c r="BF233" s="38"/>
      <c r="BG233" s="32" t="s">
        <v>15</v>
      </c>
      <c r="BH233" s="34"/>
      <c r="BI233" s="48"/>
      <c r="BJ233" s="70"/>
      <c r="BK233" s="71"/>
      <c r="BL233" s="71"/>
      <c r="BM233" s="72"/>
    </row>
    <row r="234" spans="3:65" x14ac:dyDescent="0.35">
      <c r="C234" s="32" t="s">
        <v>16</v>
      </c>
      <c r="D234" s="34"/>
      <c r="E234" s="48">
        <v>17.2</v>
      </c>
      <c r="F234" s="70"/>
      <c r="G234" s="71"/>
      <c r="H234" s="71"/>
      <c r="I234" s="72"/>
      <c r="J234" s="38"/>
      <c r="K234" s="32" t="s">
        <v>16</v>
      </c>
      <c r="L234" s="34"/>
      <c r="M234" s="48">
        <v>16.2</v>
      </c>
      <c r="N234" s="70"/>
      <c r="O234" s="71"/>
      <c r="P234" s="71"/>
      <c r="Q234" s="72"/>
      <c r="R234" s="38"/>
      <c r="S234" s="32" t="s">
        <v>16</v>
      </c>
      <c r="T234" s="34"/>
      <c r="U234" s="48">
        <v>17.3</v>
      </c>
      <c r="V234" s="70"/>
      <c r="W234" s="71"/>
      <c r="X234" s="71"/>
      <c r="Y234" s="72"/>
      <c r="Z234" s="38"/>
      <c r="AA234" s="32" t="s">
        <v>16</v>
      </c>
      <c r="AB234" s="34"/>
      <c r="AC234" s="48">
        <v>17.8</v>
      </c>
      <c r="AD234" s="70"/>
      <c r="AE234" s="71"/>
      <c r="AF234" s="71"/>
      <c r="AG234" s="72"/>
      <c r="AH234" s="38"/>
      <c r="AI234" s="32" t="s">
        <v>16</v>
      </c>
      <c r="AJ234" s="34"/>
      <c r="AK234" s="48">
        <v>19.100000000000001</v>
      </c>
      <c r="AL234" s="70"/>
      <c r="AM234" s="71"/>
      <c r="AN234" s="71"/>
      <c r="AO234" s="72"/>
      <c r="AP234" s="38"/>
      <c r="AQ234" s="32" t="s">
        <v>16</v>
      </c>
      <c r="AR234" s="34"/>
      <c r="AS234" s="48">
        <v>22.1</v>
      </c>
      <c r="AT234" s="70"/>
      <c r="AU234" s="71"/>
      <c r="AV234" s="71"/>
      <c r="AW234" s="72"/>
      <c r="AX234" s="38"/>
      <c r="AY234" s="32" t="s">
        <v>16</v>
      </c>
      <c r="AZ234" s="34"/>
      <c r="BA234" s="48"/>
      <c r="BB234" s="70"/>
      <c r="BC234" s="71"/>
      <c r="BD234" s="71"/>
      <c r="BE234" s="72"/>
      <c r="BF234" s="38"/>
      <c r="BG234" s="32" t="s">
        <v>16</v>
      </c>
      <c r="BH234" s="34"/>
      <c r="BI234" s="48"/>
      <c r="BJ234" s="70"/>
      <c r="BK234" s="71"/>
      <c r="BL234" s="71"/>
      <c r="BM234" s="72"/>
    </row>
    <row r="235" spans="3:65" x14ac:dyDescent="0.35">
      <c r="C235" s="32" t="s">
        <v>17</v>
      </c>
      <c r="D235" s="34"/>
      <c r="E235" s="48">
        <v>31.2</v>
      </c>
      <c r="F235" s="73"/>
      <c r="G235" s="74"/>
      <c r="H235" s="74"/>
      <c r="I235" s="75"/>
      <c r="J235" s="49"/>
      <c r="K235" s="32" t="s">
        <v>17</v>
      </c>
      <c r="L235" s="34"/>
      <c r="M235" s="48">
        <v>28.6</v>
      </c>
      <c r="N235" s="73"/>
      <c r="O235" s="74"/>
      <c r="P235" s="74"/>
      <c r="Q235" s="75"/>
      <c r="R235" s="49"/>
      <c r="S235" s="32" t="s">
        <v>17</v>
      </c>
      <c r="T235" s="34"/>
      <c r="U235" s="48">
        <v>32.1</v>
      </c>
      <c r="V235" s="73"/>
      <c r="W235" s="74"/>
      <c r="X235" s="74"/>
      <c r="Y235" s="75"/>
      <c r="Z235" s="49"/>
      <c r="AA235" s="32" t="s">
        <v>17</v>
      </c>
      <c r="AB235" s="34"/>
      <c r="AC235" s="48">
        <v>33.6</v>
      </c>
      <c r="AD235" s="73"/>
      <c r="AE235" s="74"/>
      <c r="AF235" s="74"/>
      <c r="AG235" s="75"/>
      <c r="AH235" s="49"/>
      <c r="AI235" s="32" t="s">
        <v>17</v>
      </c>
      <c r="AJ235" s="34"/>
      <c r="AK235" s="48">
        <v>36.200000000000003</v>
      </c>
      <c r="AL235" s="73"/>
      <c r="AM235" s="74"/>
      <c r="AN235" s="74"/>
      <c r="AO235" s="75"/>
      <c r="AP235" s="49"/>
      <c r="AQ235" s="32" t="s">
        <v>17</v>
      </c>
      <c r="AR235" s="34"/>
      <c r="AS235" s="48">
        <v>39.6</v>
      </c>
      <c r="AT235" s="73"/>
      <c r="AU235" s="74"/>
      <c r="AV235" s="74"/>
      <c r="AW235" s="75"/>
      <c r="AX235" s="49"/>
      <c r="AY235" s="32" t="s">
        <v>17</v>
      </c>
      <c r="AZ235" s="34"/>
      <c r="BA235" s="48"/>
      <c r="BB235" s="73"/>
      <c r="BC235" s="74"/>
      <c r="BD235" s="74"/>
      <c r="BE235" s="75"/>
      <c r="BF235" s="49"/>
      <c r="BG235" s="32" t="s">
        <v>17</v>
      </c>
      <c r="BH235" s="34"/>
      <c r="BI235" s="48"/>
      <c r="BJ235" s="73"/>
      <c r="BK235" s="74"/>
      <c r="BL235" s="74"/>
      <c r="BM235" s="75"/>
    </row>
    <row r="239" spans="3:65" x14ac:dyDescent="0.35">
      <c r="C239" s="104">
        <v>41542</v>
      </c>
      <c r="D239" s="57"/>
      <c r="E239" s="57"/>
      <c r="F239" s="57"/>
      <c r="G239" s="57"/>
      <c r="H239" s="57"/>
      <c r="I239" s="57"/>
      <c r="J239" s="57"/>
      <c r="K239" s="104">
        <v>41542</v>
      </c>
      <c r="L239" s="57"/>
      <c r="M239" s="57"/>
      <c r="N239" s="57"/>
      <c r="O239" s="57"/>
      <c r="P239" s="57"/>
      <c r="Q239" s="57"/>
      <c r="R239" s="57"/>
      <c r="S239" s="104">
        <v>41542</v>
      </c>
      <c r="T239" s="57"/>
      <c r="U239" s="57"/>
      <c r="V239" s="57"/>
      <c r="W239" s="57"/>
      <c r="X239" s="57"/>
      <c r="Y239" s="57"/>
      <c r="Z239" s="57"/>
      <c r="AA239" s="104">
        <v>41542</v>
      </c>
      <c r="AB239" s="57"/>
      <c r="AC239" s="57"/>
      <c r="AD239" s="57"/>
      <c r="AE239" s="57"/>
      <c r="AF239" s="57"/>
      <c r="AG239" s="57"/>
      <c r="AH239" s="57"/>
      <c r="AI239" s="104">
        <v>41542</v>
      </c>
      <c r="AJ239" s="57"/>
      <c r="AK239" s="57"/>
      <c r="AL239" s="57"/>
      <c r="AM239" s="57"/>
      <c r="AN239" s="57"/>
      <c r="AO239" s="57"/>
      <c r="AP239" s="57"/>
      <c r="AQ239" s="104">
        <v>41542</v>
      </c>
      <c r="AR239" s="57"/>
      <c r="AS239" s="57"/>
      <c r="AT239" s="57"/>
      <c r="AU239" s="57"/>
      <c r="AV239" s="57"/>
      <c r="AW239" s="14"/>
      <c r="AX239" s="33"/>
      <c r="AY239" s="33"/>
      <c r="AZ239" s="33"/>
      <c r="BA239" s="33"/>
      <c r="BB239" s="33"/>
      <c r="BC239" s="33"/>
      <c r="BD239" s="33"/>
      <c r="BE239" s="33"/>
      <c r="BF239" s="33"/>
      <c r="BG239" s="33"/>
      <c r="BH239" s="33"/>
      <c r="BI239" s="33"/>
      <c r="BJ239" s="33"/>
      <c r="BK239" s="33"/>
      <c r="BL239" s="33"/>
      <c r="BM239" s="34"/>
    </row>
    <row r="240" spans="3:65" x14ac:dyDescent="0.35">
      <c r="C240" s="35">
        <v>6</v>
      </c>
      <c r="D240" s="36"/>
      <c r="E240" s="36"/>
      <c r="F240" s="36"/>
      <c r="G240" s="36"/>
      <c r="H240" s="36"/>
      <c r="I240" s="37"/>
      <c r="J240" s="38"/>
      <c r="K240" s="35">
        <v>7</v>
      </c>
      <c r="L240" s="36"/>
      <c r="M240" s="36"/>
      <c r="N240" s="36"/>
      <c r="O240" s="36"/>
      <c r="P240" s="36"/>
      <c r="Q240" s="37"/>
      <c r="R240" s="38"/>
      <c r="S240" s="35">
        <v>8</v>
      </c>
      <c r="T240" s="36"/>
      <c r="U240" s="36"/>
      <c r="V240" s="36"/>
      <c r="W240" s="36"/>
      <c r="X240" s="36"/>
      <c r="Y240" s="37"/>
      <c r="Z240" s="38"/>
      <c r="AA240" s="35">
        <v>9</v>
      </c>
      <c r="AB240" s="36"/>
      <c r="AC240" s="36"/>
      <c r="AD240" s="36"/>
      <c r="AE240" s="36"/>
      <c r="AF240" s="36"/>
      <c r="AG240" s="37"/>
      <c r="AH240" s="38"/>
      <c r="AI240" s="35">
        <v>10</v>
      </c>
      <c r="AJ240" s="36"/>
      <c r="AK240" s="36"/>
      <c r="AL240" s="36"/>
      <c r="AM240" s="36"/>
      <c r="AN240" s="36"/>
      <c r="AO240" s="37"/>
      <c r="AP240" s="38"/>
      <c r="AQ240" s="35">
        <v>11</v>
      </c>
      <c r="AR240" s="36"/>
      <c r="AS240" s="36"/>
      <c r="AT240" s="36"/>
      <c r="AU240" s="36"/>
      <c r="AV240" s="36"/>
      <c r="AW240" s="37"/>
      <c r="AX240" s="38"/>
      <c r="AY240" s="35" t="s">
        <v>23</v>
      </c>
      <c r="AZ240" s="36"/>
      <c r="BA240" s="36"/>
      <c r="BB240" s="36"/>
      <c r="BC240" s="36"/>
      <c r="BD240" s="36"/>
      <c r="BE240" s="37"/>
      <c r="BF240" s="38"/>
      <c r="BG240" s="35" t="s">
        <v>22</v>
      </c>
      <c r="BH240" s="36"/>
      <c r="BI240" s="36"/>
      <c r="BJ240" s="36"/>
      <c r="BK240" s="36"/>
      <c r="BL240" s="36"/>
      <c r="BM240" s="37"/>
    </row>
    <row r="241" spans="3:65" x14ac:dyDescent="0.35">
      <c r="C241" s="40" t="s">
        <v>0</v>
      </c>
      <c r="D241" s="40" t="s">
        <v>1</v>
      </c>
      <c r="E241" s="65" t="s">
        <v>2</v>
      </c>
      <c r="F241" s="66"/>
      <c r="G241" s="41" t="s">
        <v>3</v>
      </c>
      <c r="H241" s="40" t="s">
        <v>4</v>
      </c>
      <c r="I241" s="40" t="s">
        <v>5</v>
      </c>
      <c r="J241" s="38"/>
      <c r="K241" s="40" t="s">
        <v>0</v>
      </c>
      <c r="L241" s="40" t="s">
        <v>1</v>
      </c>
      <c r="M241" s="65" t="s">
        <v>2</v>
      </c>
      <c r="N241" s="66"/>
      <c r="O241" s="41" t="s">
        <v>3</v>
      </c>
      <c r="P241" s="40" t="s">
        <v>4</v>
      </c>
      <c r="Q241" s="40" t="s">
        <v>5</v>
      </c>
      <c r="R241" s="38"/>
      <c r="S241" s="40" t="s">
        <v>0</v>
      </c>
      <c r="T241" s="40" t="s">
        <v>1</v>
      </c>
      <c r="U241" s="65" t="s">
        <v>2</v>
      </c>
      <c r="V241" s="66"/>
      <c r="W241" s="41" t="s">
        <v>3</v>
      </c>
      <c r="X241" s="40" t="s">
        <v>4</v>
      </c>
      <c r="Y241" s="40" t="s">
        <v>5</v>
      </c>
      <c r="Z241" s="38"/>
      <c r="AA241" s="40" t="s">
        <v>0</v>
      </c>
      <c r="AB241" s="40" t="s">
        <v>1</v>
      </c>
      <c r="AC241" s="65" t="s">
        <v>2</v>
      </c>
      <c r="AD241" s="66"/>
      <c r="AE241" s="41" t="s">
        <v>3</v>
      </c>
      <c r="AF241" s="40" t="s">
        <v>4</v>
      </c>
      <c r="AG241" s="40" t="s">
        <v>5</v>
      </c>
      <c r="AH241" s="38"/>
      <c r="AI241" s="40" t="s">
        <v>0</v>
      </c>
      <c r="AJ241" s="40" t="s">
        <v>1</v>
      </c>
      <c r="AK241" s="65" t="s">
        <v>2</v>
      </c>
      <c r="AL241" s="66"/>
      <c r="AM241" s="41" t="s">
        <v>3</v>
      </c>
      <c r="AN241" s="40" t="s">
        <v>4</v>
      </c>
      <c r="AO241" s="40" t="s">
        <v>5</v>
      </c>
      <c r="AP241" s="38"/>
      <c r="AQ241" s="40" t="s">
        <v>0</v>
      </c>
      <c r="AR241" s="40" t="s">
        <v>1</v>
      </c>
      <c r="AS241" s="65" t="s">
        <v>2</v>
      </c>
      <c r="AT241" s="66"/>
      <c r="AU241" s="41" t="s">
        <v>3</v>
      </c>
      <c r="AV241" s="40" t="s">
        <v>4</v>
      </c>
      <c r="AW241" s="40" t="s">
        <v>5</v>
      </c>
      <c r="AX241" s="38"/>
      <c r="AY241" s="40" t="s">
        <v>0</v>
      </c>
      <c r="AZ241" s="40" t="s">
        <v>1</v>
      </c>
      <c r="BA241" s="65" t="s">
        <v>2</v>
      </c>
      <c r="BB241" s="66"/>
      <c r="BC241" s="41" t="s">
        <v>3</v>
      </c>
      <c r="BD241" s="40" t="s">
        <v>4</v>
      </c>
      <c r="BE241" s="40" t="s">
        <v>5</v>
      </c>
      <c r="BF241" s="38"/>
      <c r="BG241" s="40" t="s">
        <v>0</v>
      </c>
      <c r="BH241" s="40" t="s">
        <v>1</v>
      </c>
      <c r="BI241" s="65" t="s">
        <v>2</v>
      </c>
      <c r="BJ241" s="66"/>
      <c r="BK241" s="41" t="s">
        <v>3</v>
      </c>
      <c r="BL241" s="40" t="s">
        <v>4</v>
      </c>
      <c r="BM241" s="40" t="s">
        <v>5</v>
      </c>
    </row>
    <row r="242" spans="3:65" x14ac:dyDescent="0.35">
      <c r="C242" s="42" t="s">
        <v>6</v>
      </c>
      <c r="D242" s="42" t="s">
        <v>7</v>
      </c>
      <c r="E242" s="43" t="s">
        <v>8</v>
      </c>
      <c r="F242" s="44" t="s">
        <v>9</v>
      </c>
      <c r="G242" s="42"/>
      <c r="H242" s="42" t="s">
        <v>10</v>
      </c>
      <c r="I242" s="42" t="s">
        <v>11</v>
      </c>
      <c r="J242" s="38"/>
      <c r="K242" s="42" t="s">
        <v>6</v>
      </c>
      <c r="L242" s="42" t="s">
        <v>7</v>
      </c>
      <c r="M242" s="43" t="s">
        <v>8</v>
      </c>
      <c r="N242" s="44" t="s">
        <v>9</v>
      </c>
      <c r="O242" s="42"/>
      <c r="P242" s="42" t="s">
        <v>10</v>
      </c>
      <c r="Q242" s="42" t="s">
        <v>11</v>
      </c>
      <c r="R242" s="38"/>
      <c r="S242" s="42" t="s">
        <v>6</v>
      </c>
      <c r="T242" s="42" t="s">
        <v>7</v>
      </c>
      <c r="U242" s="43" t="s">
        <v>8</v>
      </c>
      <c r="V242" s="44" t="s">
        <v>9</v>
      </c>
      <c r="W242" s="42"/>
      <c r="X242" s="42" t="s">
        <v>10</v>
      </c>
      <c r="Y242" s="42" t="s">
        <v>11</v>
      </c>
      <c r="Z242" s="38"/>
      <c r="AA242" s="42" t="s">
        <v>6</v>
      </c>
      <c r="AB242" s="42" t="s">
        <v>7</v>
      </c>
      <c r="AC242" s="43" t="s">
        <v>8</v>
      </c>
      <c r="AD242" s="44" t="s">
        <v>9</v>
      </c>
      <c r="AE242" s="42"/>
      <c r="AF242" s="42" t="s">
        <v>10</v>
      </c>
      <c r="AG242" s="42" t="s">
        <v>11</v>
      </c>
      <c r="AH242" s="38"/>
      <c r="AI242" s="42" t="s">
        <v>6</v>
      </c>
      <c r="AJ242" s="42" t="s">
        <v>7</v>
      </c>
      <c r="AK242" s="43" t="s">
        <v>8</v>
      </c>
      <c r="AL242" s="44" t="s">
        <v>9</v>
      </c>
      <c r="AM242" s="42"/>
      <c r="AN242" s="42" t="s">
        <v>10</v>
      </c>
      <c r="AO242" s="42" t="s">
        <v>11</v>
      </c>
      <c r="AP242" s="38"/>
      <c r="AQ242" s="42" t="s">
        <v>6</v>
      </c>
      <c r="AR242" s="42" t="s">
        <v>7</v>
      </c>
      <c r="AS242" s="43" t="s">
        <v>8</v>
      </c>
      <c r="AT242" s="44" t="s">
        <v>9</v>
      </c>
      <c r="AU242" s="42"/>
      <c r="AV242" s="42" t="s">
        <v>10</v>
      </c>
      <c r="AW242" s="42" t="s">
        <v>11</v>
      </c>
      <c r="AX242" s="38"/>
      <c r="AY242" s="42" t="s">
        <v>6</v>
      </c>
      <c r="AZ242" s="42" t="s">
        <v>7</v>
      </c>
      <c r="BA242" s="43" t="s">
        <v>8</v>
      </c>
      <c r="BB242" s="44" t="s">
        <v>9</v>
      </c>
      <c r="BC242" s="42"/>
      <c r="BD242" s="42" t="s">
        <v>10</v>
      </c>
      <c r="BE242" s="42" t="s">
        <v>11</v>
      </c>
      <c r="BF242" s="38"/>
      <c r="BG242" s="42" t="s">
        <v>6</v>
      </c>
      <c r="BH242" s="42" t="s">
        <v>7</v>
      </c>
      <c r="BI242" s="43" t="s">
        <v>8</v>
      </c>
      <c r="BJ242" s="44" t="s">
        <v>9</v>
      </c>
      <c r="BK242" s="42"/>
      <c r="BL242" s="42" t="s">
        <v>10</v>
      </c>
      <c r="BM242" s="42" t="s">
        <v>11</v>
      </c>
    </row>
    <row r="243" spans="3:65" x14ac:dyDescent="0.35">
      <c r="C243" s="42">
        <v>0</v>
      </c>
      <c r="D243" s="42"/>
      <c r="E243" s="43"/>
      <c r="F243" s="44"/>
      <c r="G243" s="42"/>
      <c r="H243" s="42"/>
      <c r="I243" s="42"/>
      <c r="J243" s="38"/>
      <c r="K243" s="42">
        <v>0</v>
      </c>
      <c r="L243" s="42">
        <v>15.2</v>
      </c>
      <c r="M243" s="43">
        <v>127.3</v>
      </c>
      <c r="N243" s="44">
        <v>12.72</v>
      </c>
      <c r="O243" s="42">
        <v>8.98</v>
      </c>
      <c r="P243" s="42">
        <v>83</v>
      </c>
      <c r="Q243" s="42">
        <v>825</v>
      </c>
      <c r="R243" s="38"/>
      <c r="S243" s="42">
        <v>0</v>
      </c>
      <c r="T243" s="42"/>
      <c r="U243" s="43"/>
      <c r="V243" s="44"/>
      <c r="W243" s="42"/>
      <c r="X243" s="42"/>
      <c r="Y243" s="42"/>
      <c r="Z243" s="38"/>
      <c r="AA243" s="42">
        <v>0</v>
      </c>
      <c r="AB243" s="42"/>
      <c r="AC243" s="43"/>
      <c r="AD243" s="44"/>
      <c r="AE243" s="42"/>
      <c r="AF243" s="42"/>
      <c r="AG243" s="42"/>
      <c r="AH243" s="38"/>
      <c r="AI243" s="42">
        <v>0</v>
      </c>
      <c r="AJ243" s="42">
        <v>15</v>
      </c>
      <c r="AK243" s="43">
        <v>123.3</v>
      </c>
      <c r="AL243" s="44">
        <v>12.37</v>
      </c>
      <c r="AM243" s="42">
        <v>8.9499999999999993</v>
      </c>
      <c r="AN243" s="42">
        <v>66</v>
      </c>
      <c r="AO243" s="42">
        <v>827</v>
      </c>
      <c r="AP243" s="38"/>
      <c r="AQ243" s="42">
        <v>0</v>
      </c>
      <c r="AR243" s="42"/>
      <c r="AS243" s="43"/>
      <c r="AT243" s="44"/>
      <c r="AU243" s="42"/>
      <c r="AV243" s="42"/>
      <c r="AW243" s="42"/>
      <c r="AX243" s="38"/>
      <c r="AY243" s="42">
        <v>0</v>
      </c>
      <c r="AZ243" s="42">
        <v>15.4</v>
      </c>
      <c r="BA243" s="43">
        <v>125.8</v>
      </c>
      <c r="BB243" s="44">
        <v>12.56</v>
      </c>
      <c r="BC243" s="42">
        <v>9.0399999999999991</v>
      </c>
      <c r="BD243" s="42">
        <v>160</v>
      </c>
      <c r="BE243" s="42">
        <v>825</v>
      </c>
      <c r="BF243" s="38"/>
      <c r="BG243" s="42">
        <v>0</v>
      </c>
      <c r="BH243" s="42">
        <v>13.8</v>
      </c>
      <c r="BI243" s="43">
        <v>99.3</v>
      </c>
      <c r="BJ243" s="44">
        <v>10.27</v>
      </c>
      <c r="BK243" s="42">
        <v>8.5</v>
      </c>
      <c r="BL243" s="42">
        <v>153</v>
      </c>
      <c r="BM243" s="42">
        <v>978</v>
      </c>
    </row>
    <row r="244" spans="3:65" x14ac:dyDescent="0.35">
      <c r="C244" s="42">
        <v>1</v>
      </c>
      <c r="D244" s="42"/>
      <c r="E244" s="43"/>
      <c r="F244" s="44"/>
      <c r="G244" s="42"/>
      <c r="H244" s="42"/>
      <c r="I244" s="42"/>
      <c r="J244" s="38"/>
      <c r="K244" s="42">
        <v>1</v>
      </c>
      <c r="L244" s="42">
        <v>15</v>
      </c>
      <c r="M244" s="43">
        <v>125.6</v>
      </c>
      <c r="N244" s="44">
        <v>12.63</v>
      </c>
      <c r="O244" s="42">
        <v>8.9499999999999993</v>
      </c>
      <c r="P244" s="42">
        <v>83</v>
      </c>
      <c r="Q244" s="42">
        <v>826</v>
      </c>
      <c r="R244" s="38"/>
      <c r="S244" s="42">
        <v>1</v>
      </c>
      <c r="T244" s="42"/>
      <c r="U244" s="43"/>
      <c r="V244" s="44"/>
      <c r="W244" s="42"/>
      <c r="X244" s="42"/>
      <c r="Y244" s="42"/>
      <c r="Z244" s="38"/>
      <c r="AA244" s="42">
        <v>1</v>
      </c>
      <c r="AB244" s="42"/>
      <c r="AC244" s="43"/>
      <c r="AD244" s="44"/>
      <c r="AE244" s="42"/>
      <c r="AF244" s="42"/>
      <c r="AG244" s="42"/>
      <c r="AH244" s="38"/>
      <c r="AI244" s="42">
        <v>1</v>
      </c>
      <c r="AJ244" s="42">
        <v>15</v>
      </c>
      <c r="AK244" s="43">
        <v>120.8</v>
      </c>
      <c r="AL244" s="44">
        <v>12.16</v>
      </c>
      <c r="AM244" s="42">
        <v>8.9</v>
      </c>
      <c r="AN244" s="42">
        <v>52</v>
      </c>
      <c r="AO244" s="42">
        <v>828</v>
      </c>
      <c r="AP244" s="38"/>
      <c r="AQ244" s="42">
        <v>1</v>
      </c>
      <c r="AR244" s="42"/>
      <c r="AS244" s="43"/>
      <c r="AT244" s="44"/>
      <c r="AU244" s="42"/>
      <c r="AV244" s="42"/>
      <c r="AW244" s="42"/>
      <c r="AX244" s="38"/>
      <c r="AY244" s="42">
        <v>1</v>
      </c>
      <c r="AZ244" s="42"/>
      <c r="BA244" s="43"/>
      <c r="BB244" s="44"/>
      <c r="BC244" s="42"/>
      <c r="BD244" s="42"/>
      <c r="BE244" s="42"/>
      <c r="BF244" s="38"/>
      <c r="BG244" s="42">
        <v>1</v>
      </c>
      <c r="BH244" s="42"/>
      <c r="BI244" s="43"/>
      <c r="BJ244" s="44"/>
      <c r="BK244" s="42"/>
      <c r="BL244" s="42"/>
      <c r="BM244" s="42"/>
    </row>
    <row r="245" spans="3:65" x14ac:dyDescent="0.35">
      <c r="C245" s="42">
        <v>2</v>
      </c>
      <c r="D245" s="42"/>
      <c r="E245" s="43"/>
      <c r="F245" s="44"/>
      <c r="G245" s="42"/>
      <c r="H245" s="42"/>
      <c r="I245" s="42"/>
      <c r="J245" s="38"/>
      <c r="K245" s="42">
        <v>2</v>
      </c>
      <c r="L245" s="42">
        <v>14.8</v>
      </c>
      <c r="M245" s="43">
        <v>102.5</v>
      </c>
      <c r="N245" s="44">
        <v>10.32</v>
      </c>
      <c r="O245" s="42">
        <v>8.73</v>
      </c>
      <c r="P245" s="42">
        <v>88</v>
      </c>
      <c r="Q245" s="42">
        <v>830</v>
      </c>
      <c r="R245" s="38"/>
      <c r="S245" s="42">
        <v>2</v>
      </c>
      <c r="T245" s="42"/>
      <c r="U245" s="43"/>
      <c r="V245" s="44"/>
      <c r="W245" s="42"/>
      <c r="X245" s="42"/>
      <c r="Y245" s="42"/>
      <c r="Z245" s="38"/>
      <c r="AA245" s="42">
        <v>2</v>
      </c>
      <c r="AB245" s="42"/>
      <c r="AC245" s="43"/>
      <c r="AD245" s="44"/>
      <c r="AE245" s="42"/>
      <c r="AF245" s="42"/>
      <c r="AG245" s="42"/>
      <c r="AH245" s="38"/>
      <c r="AI245" s="42">
        <v>2</v>
      </c>
      <c r="AJ245" s="42">
        <v>14.8</v>
      </c>
      <c r="AK245" s="43">
        <v>103.4</v>
      </c>
      <c r="AL245" s="44">
        <v>10.34</v>
      </c>
      <c r="AM245" s="42">
        <v>8.6199999999999992</v>
      </c>
      <c r="AN245" s="42">
        <v>36</v>
      </c>
      <c r="AO245" s="42">
        <v>837</v>
      </c>
      <c r="AP245" s="38"/>
      <c r="AQ245" s="42">
        <v>2</v>
      </c>
      <c r="AR245" s="42"/>
      <c r="AS245" s="43"/>
      <c r="AT245" s="44"/>
      <c r="AU245" s="42"/>
      <c r="AV245" s="42"/>
      <c r="AW245" s="42"/>
      <c r="AX245" s="38"/>
      <c r="AY245" s="42">
        <v>2</v>
      </c>
      <c r="AZ245" s="42"/>
      <c r="BA245" s="43"/>
      <c r="BB245" s="44"/>
      <c r="BC245" s="42"/>
      <c r="BD245" s="42"/>
      <c r="BE245" s="42"/>
      <c r="BF245" s="38"/>
      <c r="BG245" s="42">
        <v>2</v>
      </c>
      <c r="BH245" s="42"/>
      <c r="BI245" s="43"/>
      <c r="BJ245" s="44"/>
      <c r="BK245" s="42"/>
      <c r="BL245" s="42"/>
      <c r="BM245" s="42"/>
    </row>
    <row r="246" spans="3:65" x14ac:dyDescent="0.35">
      <c r="C246" s="45">
        <v>3</v>
      </c>
      <c r="D246" s="45"/>
      <c r="E246" s="46"/>
      <c r="F246" s="47"/>
      <c r="G246" s="45"/>
      <c r="H246" s="45"/>
      <c r="I246" s="45"/>
      <c r="J246" s="38"/>
      <c r="K246" s="45">
        <v>3</v>
      </c>
      <c r="L246" s="45">
        <v>14.8</v>
      </c>
      <c r="M246" s="46">
        <v>76.3</v>
      </c>
      <c r="N246" s="47">
        <v>7.71</v>
      </c>
      <c r="O246" s="45">
        <v>8.3800000000000008</v>
      </c>
      <c r="P246" s="45">
        <v>98</v>
      </c>
      <c r="Q246" s="45">
        <v>832</v>
      </c>
      <c r="R246" s="38"/>
      <c r="S246" s="45">
        <v>3</v>
      </c>
      <c r="T246" s="45"/>
      <c r="U246" s="46"/>
      <c r="V246" s="47"/>
      <c r="W246" s="45"/>
      <c r="X246" s="45"/>
      <c r="Y246" s="45"/>
      <c r="Z246" s="38"/>
      <c r="AA246" s="45">
        <v>3</v>
      </c>
      <c r="AB246" s="45"/>
      <c r="AC246" s="46"/>
      <c r="AD246" s="47"/>
      <c r="AE246" s="45"/>
      <c r="AF246" s="45"/>
      <c r="AG246" s="45"/>
      <c r="AH246" s="38"/>
      <c r="AI246" s="45">
        <v>3</v>
      </c>
      <c r="AJ246" s="45">
        <v>14.8</v>
      </c>
      <c r="AK246" s="46">
        <v>83.5</v>
      </c>
      <c r="AL246" s="47">
        <v>8.3800000000000008</v>
      </c>
      <c r="AM246" s="45">
        <v>8.0399999999999991</v>
      </c>
      <c r="AN246" s="45">
        <v>-8</v>
      </c>
      <c r="AO246" s="45">
        <v>922</v>
      </c>
      <c r="AP246" s="38"/>
      <c r="AQ246" s="45">
        <v>3</v>
      </c>
      <c r="AR246" s="45"/>
      <c r="AS246" s="46"/>
      <c r="AT246" s="47"/>
      <c r="AU246" s="45"/>
      <c r="AV246" s="45"/>
      <c r="AW246" s="45"/>
      <c r="AX246" s="38"/>
      <c r="AY246" s="45">
        <v>3</v>
      </c>
      <c r="AZ246" s="45"/>
      <c r="BA246" s="46"/>
      <c r="BB246" s="47"/>
      <c r="BC246" s="45"/>
      <c r="BD246" s="45"/>
      <c r="BE246" s="45"/>
      <c r="BF246" s="38"/>
      <c r="BG246" s="45">
        <v>3</v>
      </c>
      <c r="BH246" s="45"/>
      <c r="BI246" s="46"/>
      <c r="BJ246" s="47"/>
      <c r="BK246" s="45"/>
      <c r="BL246" s="45"/>
      <c r="BM246" s="45"/>
    </row>
    <row r="247" spans="3:65" x14ac:dyDescent="0.35">
      <c r="C247" s="32"/>
      <c r="D247" s="33"/>
      <c r="E247" s="33"/>
      <c r="F247" s="33"/>
      <c r="G247" s="33"/>
      <c r="H247" s="33"/>
      <c r="I247" s="34"/>
      <c r="J247" s="38"/>
      <c r="K247" s="32"/>
      <c r="L247" s="33"/>
      <c r="M247" s="33"/>
      <c r="N247" s="33"/>
      <c r="O247" s="33"/>
      <c r="P247" s="33"/>
      <c r="Q247" s="34"/>
      <c r="R247" s="38"/>
      <c r="S247" s="32"/>
      <c r="T247" s="33"/>
      <c r="U247" s="33"/>
      <c r="V247" s="33"/>
      <c r="W247" s="33"/>
      <c r="X247" s="33"/>
      <c r="Y247" s="34"/>
      <c r="Z247" s="38"/>
      <c r="AA247" s="32"/>
      <c r="AB247" s="33"/>
      <c r="AC247" s="33"/>
      <c r="AD247" s="33"/>
      <c r="AE247" s="33"/>
      <c r="AF247" s="33"/>
      <c r="AG247" s="34"/>
      <c r="AH247" s="38"/>
      <c r="AI247" s="32"/>
      <c r="AJ247" s="33"/>
      <c r="AK247" s="33"/>
      <c r="AL247" s="33"/>
      <c r="AM247" s="33"/>
      <c r="AN247" s="33"/>
      <c r="AO247" s="34"/>
      <c r="AP247" s="38"/>
      <c r="AQ247" s="32"/>
      <c r="AR247" s="33"/>
      <c r="AS247" s="33"/>
      <c r="AT247" s="33"/>
      <c r="AU247" s="33"/>
      <c r="AV247" s="33"/>
      <c r="AW247" s="34"/>
      <c r="AX247" s="38"/>
      <c r="AY247" s="32"/>
      <c r="AZ247" s="33"/>
      <c r="BA247" s="33"/>
      <c r="BB247" s="33"/>
      <c r="BC247" s="33"/>
      <c r="BD247" s="33"/>
      <c r="BE247" s="34"/>
      <c r="BF247" s="38"/>
      <c r="BG247" s="32"/>
      <c r="BH247" s="33"/>
      <c r="BI247" s="33"/>
      <c r="BJ247" s="33"/>
      <c r="BK247" s="33"/>
      <c r="BL247" s="33"/>
      <c r="BM247" s="34"/>
    </row>
    <row r="248" spans="3:65" x14ac:dyDescent="0.35">
      <c r="C248" s="32" t="s">
        <v>12</v>
      </c>
      <c r="D248" s="34"/>
      <c r="E248" s="48">
        <v>0.7</v>
      </c>
      <c r="F248" s="67"/>
      <c r="G248" s="68"/>
      <c r="H248" s="68"/>
      <c r="I248" s="69"/>
      <c r="J248" s="38"/>
      <c r="K248" s="32" t="s">
        <v>12</v>
      </c>
      <c r="L248" s="34"/>
      <c r="M248" s="48">
        <v>0.8</v>
      </c>
      <c r="N248" s="67"/>
      <c r="O248" s="68"/>
      <c r="P248" s="68"/>
      <c r="Q248" s="69"/>
      <c r="R248" s="38"/>
      <c r="S248" s="32" t="s">
        <v>12</v>
      </c>
      <c r="T248" s="34"/>
      <c r="U248" s="48">
        <v>0.8</v>
      </c>
      <c r="V248" s="67" t="s">
        <v>33</v>
      </c>
      <c r="W248" s="68"/>
      <c r="X248" s="68"/>
      <c r="Y248" s="69"/>
      <c r="Z248" s="38"/>
      <c r="AA248" s="32" t="s">
        <v>12</v>
      </c>
      <c r="AB248" s="34"/>
      <c r="AC248" s="48">
        <v>0.8</v>
      </c>
      <c r="AD248" s="67"/>
      <c r="AE248" s="68"/>
      <c r="AF248" s="68"/>
      <c r="AG248" s="69"/>
      <c r="AH248" s="38"/>
      <c r="AI248" s="32" t="s">
        <v>12</v>
      </c>
      <c r="AJ248" s="34"/>
      <c r="AK248" s="48">
        <v>0.8</v>
      </c>
      <c r="AL248" s="67"/>
      <c r="AM248" s="68"/>
      <c r="AN248" s="68"/>
      <c r="AO248" s="69"/>
      <c r="AP248" s="38"/>
      <c r="AQ248" s="32" t="s">
        <v>12</v>
      </c>
      <c r="AR248" s="34"/>
      <c r="AS248" s="48">
        <v>0.8</v>
      </c>
      <c r="AT248" s="67"/>
      <c r="AU248" s="68"/>
      <c r="AV248" s="68"/>
      <c r="AW248" s="69"/>
      <c r="AX248" s="38"/>
      <c r="AY248" s="32" t="s">
        <v>12</v>
      </c>
      <c r="AZ248" s="34"/>
      <c r="BA248" s="48"/>
      <c r="BB248" s="67"/>
      <c r="BC248" s="68"/>
      <c r="BD248" s="68"/>
      <c r="BE248" s="69"/>
      <c r="BF248" s="38"/>
      <c r="BG248" s="32" t="s">
        <v>12</v>
      </c>
      <c r="BH248" s="34"/>
      <c r="BI248" s="48"/>
      <c r="BJ248" s="67"/>
      <c r="BK248" s="68"/>
      <c r="BL248" s="68"/>
      <c r="BM248" s="69"/>
    </row>
    <row r="249" spans="3:65" x14ac:dyDescent="0.35">
      <c r="C249" s="32" t="s">
        <v>14</v>
      </c>
      <c r="D249" s="34"/>
      <c r="E249" s="48">
        <v>3.15</v>
      </c>
      <c r="F249" s="70"/>
      <c r="G249" s="71"/>
      <c r="H249" s="71"/>
      <c r="I249" s="72"/>
      <c r="J249" s="38"/>
      <c r="K249" s="32" t="s">
        <v>14</v>
      </c>
      <c r="L249" s="34"/>
      <c r="M249" s="48">
        <v>3.15</v>
      </c>
      <c r="N249" s="70"/>
      <c r="O249" s="71"/>
      <c r="P249" s="71"/>
      <c r="Q249" s="72"/>
      <c r="R249" s="38"/>
      <c r="S249" s="32" t="s">
        <v>14</v>
      </c>
      <c r="T249" s="34"/>
      <c r="U249" s="48">
        <v>2.7</v>
      </c>
      <c r="V249" s="70"/>
      <c r="W249" s="71"/>
      <c r="X249" s="71"/>
      <c r="Y249" s="72"/>
      <c r="Z249" s="38"/>
      <c r="AA249" s="32" t="s">
        <v>14</v>
      </c>
      <c r="AB249" s="34"/>
      <c r="AC249" s="48">
        <v>2.6</v>
      </c>
      <c r="AD249" s="70"/>
      <c r="AE249" s="71"/>
      <c r="AF249" s="71"/>
      <c r="AG249" s="72"/>
      <c r="AH249" s="38"/>
      <c r="AI249" s="32" t="s">
        <v>14</v>
      </c>
      <c r="AJ249" s="34"/>
      <c r="AK249" s="48">
        <v>3</v>
      </c>
      <c r="AL249" s="70"/>
      <c r="AM249" s="71"/>
      <c r="AN249" s="71"/>
      <c r="AO249" s="72"/>
      <c r="AP249" s="38"/>
      <c r="AQ249" s="32" t="s">
        <v>14</v>
      </c>
      <c r="AR249" s="34"/>
      <c r="AS249" s="48">
        <v>2.2000000000000002</v>
      </c>
      <c r="AT249" s="70"/>
      <c r="AU249" s="71"/>
      <c r="AV249" s="71"/>
      <c r="AW249" s="72"/>
      <c r="AX249" s="38"/>
      <c r="AY249" s="32" t="s">
        <v>14</v>
      </c>
      <c r="AZ249" s="34"/>
      <c r="BA249" s="48"/>
      <c r="BB249" s="70"/>
      <c r="BC249" s="71"/>
      <c r="BD249" s="71"/>
      <c r="BE249" s="72"/>
      <c r="BF249" s="38"/>
      <c r="BG249" s="32" t="s">
        <v>14</v>
      </c>
      <c r="BH249" s="34"/>
      <c r="BI249" s="48"/>
      <c r="BJ249" s="70"/>
      <c r="BK249" s="71"/>
      <c r="BL249" s="71"/>
      <c r="BM249" s="72"/>
    </row>
    <row r="250" spans="3:65" x14ac:dyDescent="0.35">
      <c r="C250" s="32" t="s">
        <v>15</v>
      </c>
      <c r="D250" s="34"/>
      <c r="E250" s="48">
        <v>9.8000000000000007</v>
      </c>
      <c r="F250" s="70"/>
      <c r="G250" s="71"/>
      <c r="H250" s="71"/>
      <c r="I250" s="72"/>
      <c r="J250" s="38"/>
      <c r="K250" s="32" t="s">
        <v>15</v>
      </c>
      <c r="L250" s="34"/>
      <c r="M250" s="48">
        <v>9.1</v>
      </c>
      <c r="N250" s="70"/>
      <c r="O250" s="71"/>
      <c r="P250" s="71"/>
      <c r="Q250" s="72"/>
      <c r="R250" s="38"/>
      <c r="S250" s="32" t="s">
        <v>15</v>
      </c>
      <c r="T250" s="34"/>
      <c r="U250" s="48">
        <v>9</v>
      </c>
      <c r="V250" s="70"/>
      <c r="W250" s="71"/>
      <c r="X250" s="71"/>
      <c r="Y250" s="72"/>
      <c r="Z250" s="38"/>
      <c r="AA250" s="32" t="s">
        <v>15</v>
      </c>
      <c r="AB250" s="34"/>
      <c r="AC250" s="48">
        <v>9.6999999999999993</v>
      </c>
      <c r="AD250" s="70"/>
      <c r="AE250" s="71"/>
      <c r="AF250" s="71"/>
      <c r="AG250" s="72"/>
      <c r="AH250" s="38"/>
      <c r="AI250" s="32" t="s">
        <v>15</v>
      </c>
      <c r="AJ250" s="34"/>
      <c r="AK250" s="48">
        <v>9.9</v>
      </c>
      <c r="AL250" s="70"/>
      <c r="AM250" s="71"/>
      <c r="AN250" s="71"/>
      <c r="AO250" s="72"/>
      <c r="AP250" s="38"/>
      <c r="AQ250" s="32" t="s">
        <v>15</v>
      </c>
      <c r="AR250" s="34"/>
      <c r="AS250" s="48">
        <v>11.5</v>
      </c>
      <c r="AT250" s="70"/>
      <c r="AU250" s="71"/>
      <c r="AV250" s="71"/>
      <c r="AW250" s="72"/>
      <c r="AX250" s="38"/>
      <c r="AY250" s="32" t="s">
        <v>15</v>
      </c>
      <c r="AZ250" s="34"/>
      <c r="BA250" s="48"/>
      <c r="BB250" s="70"/>
      <c r="BC250" s="71"/>
      <c r="BD250" s="71"/>
      <c r="BE250" s="72"/>
      <c r="BF250" s="38"/>
      <c r="BG250" s="32" t="s">
        <v>15</v>
      </c>
      <c r="BH250" s="34"/>
      <c r="BI250" s="48"/>
      <c r="BJ250" s="70"/>
      <c r="BK250" s="71"/>
      <c r="BL250" s="71"/>
      <c r="BM250" s="72"/>
    </row>
    <row r="251" spans="3:65" x14ac:dyDescent="0.35">
      <c r="C251" s="32" t="s">
        <v>16</v>
      </c>
      <c r="D251" s="34"/>
      <c r="E251" s="48">
        <v>11.3</v>
      </c>
      <c r="F251" s="70"/>
      <c r="G251" s="71"/>
      <c r="H251" s="71"/>
      <c r="I251" s="72"/>
      <c r="J251" s="38"/>
      <c r="K251" s="32" t="s">
        <v>16</v>
      </c>
      <c r="L251" s="34"/>
      <c r="M251" s="48">
        <v>10.1</v>
      </c>
      <c r="N251" s="70"/>
      <c r="O251" s="71"/>
      <c r="P251" s="71"/>
      <c r="Q251" s="72"/>
      <c r="R251" s="38"/>
      <c r="S251" s="32" t="s">
        <v>16</v>
      </c>
      <c r="T251" s="34"/>
      <c r="U251" s="48">
        <v>9.8000000000000007</v>
      </c>
      <c r="V251" s="70"/>
      <c r="W251" s="71"/>
      <c r="X251" s="71"/>
      <c r="Y251" s="72"/>
      <c r="Z251" s="38"/>
      <c r="AA251" s="32" t="s">
        <v>16</v>
      </c>
      <c r="AB251" s="34"/>
      <c r="AC251" s="48">
        <v>11.8</v>
      </c>
      <c r="AD251" s="70"/>
      <c r="AE251" s="71"/>
      <c r="AF251" s="71"/>
      <c r="AG251" s="72"/>
      <c r="AH251" s="38"/>
      <c r="AI251" s="32" t="s">
        <v>16</v>
      </c>
      <c r="AJ251" s="34"/>
      <c r="AK251" s="48">
        <v>13.5</v>
      </c>
      <c r="AL251" s="70"/>
      <c r="AM251" s="71"/>
      <c r="AN251" s="71"/>
      <c r="AO251" s="72"/>
      <c r="AP251" s="38"/>
      <c r="AQ251" s="32" t="s">
        <v>16</v>
      </c>
      <c r="AR251" s="34"/>
      <c r="AS251" s="48">
        <v>15.4</v>
      </c>
      <c r="AT251" s="70"/>
      <c r="AU251" s="71"/>
      <c r="AV251" s="71"/>
      <c r="AW251" s="72"/>
      <c r="AX251" s="38"/>
      <c r="AY251" s="32" t="s">
        <v>16</v>
      </c>
      <c r="AZ251" s="34"/>
      <c r="BA251" s="48"/>
      <c r="BB251" s="70"/>
      <c r="BC251" s="71"/>
      <c r="BD251" s="71"/>
      <c r="BE251" s="72"/>
      <c r="BF251" s="38"/>
      <c r="BG251" s="32" t="s">
        <v>16</v>
      </c>
      <c r="BH251" s="34"/>
      <c r="BI251" s="48"/>
      <c r="BJ251" s="70"/>
      <c r="BK251" s="71"/>
      <c r="BL251" s="71"/>
      <c r="BM251" s="72"/>
    </row>
    <row r="252" spans="3:65" x14ac:dyDescent="0.35">
      <c r="C252" s="32" t="s">
        <v>17</v>
      </c>
      <c r="D252" s="34"/>
      <c r="E252" s="48">
        <v>29.7</v>
      </c>
      <c r="F252" s="73"/>
      <c r="G252" s="74"/>
      <c r="H252" s="74"/>
      <c r="I252" s="75"/>
      <c r="J252" s="49"/>
      <c r="K252" s="32" t="s">
        <v>17</v>
      </c>
      <c r="L252" s="34"/>
      <c r="M252" s="48">
        <v>29.2</v>
      </c>
      <c r="N252" s="73"/>
      <c r="O252" s="74"/>
      <c r="P252" s="74"/>
      <c r="Q252" s="75"/>
      <c r="R252" s="49"/>
      <c r="S252" s="32" t="s">
        <v>17</v>
      </c>
      <c r="T252" s="34"/>
      <c r="U252" s="48">
        <v>28</v>
      </c>
      <c r="V252" s="73"/>
      <c r="W252" s="74"/>
      <c r="X252" s="74"/>
      <c r="Y252" s="75"/>
      <c r="Z252" s="49"/>
      <c r="AA252" s="32" t="s">
        <v>17</v>
      </c>
      <c r="AB252" s="34"/>
      <c r="AC252" s="48">
        <v>30.1</v>
      </c>
      <c r="AD252" s="73"/>
      <c r="AE252" s="74"/>
      <c r="AF252" s="74"/>
      <c r="AG252" s="75"/>
      <c r="AH252" s="49"/>
      <c r="AI252" s="32" t="s">
        <v>17</v>
      </c>
      <c r="AJ252" s="34"/>
      <c r="AK252" s="48">
        <v>30.8</v>
      </c>
      <c r="AL252" s="73"/>
      <c r="AM252" s="74"/>
      <c r="AN252" s="74"/>
      <c r="AO252" s="75"/>
      <c r="AP252" s="49"/>
      <c r="AQ252" s="32" t="s">
        <v>17</v>
      </c>
      <c r="AR252" s="34"/>
      <c r="AS252" s="48">
        <v>33.9</v>
      </c>
      <c r="AT252" s="73"/>
      <c r="AU252" s="74"/>
      <c r="AV252" s="74"/>
      <c r="AW252" s="75"/>
      <c r="AX252" s="49"/>
      <c r="AY252" s="32" t="s">
        <v>17</v>
      </c>
      <c r="AZ252" s="34"/>
      <c r="BA252" s="48"/>
      <c r="BB252" s="73"/>
      <c r="BC252" s="74"/>
      <c r="BD252" s="74"/>
      <c r="BE252" s="75"/>
      <c r="BF252" s="49"/>
      <c r="BG252" s="32" t="s">
        <v>17</v>
      </c>
      <c r="BH252" s="34"/>
      <c r="BI252" s="48"/>
      <c r="BJ252" s="73"/>
      <c r="BK252" s="74"/>
      <c r="BL252" s="74"/>
      <c r="BM252" s="75"/>
    </row>
    <row r="256" spans="3:65" x14ac:dyDescent="0.35">
      <c r="C256" s="104">
        <v>41548</v>
      </c>
      <c r="D256" s="57"/>
      <c r="E256" s="57"/>
      <c r="F256" s="57"/>
      <c r="G256" s="57"/>
      <c r="H256" s="57"/>
      <c r="I256" s="57"/>
      <c r="J256" s="57"/>
      <c r="K256" s="104">
        <v>41548</v>
      </c>
      <c r="L256" s="57"/>
      <c r="M256" s="57"/>
      <c r="N256" s="57"/>
      <c r="O256" s="57"/>
      <c r="P256" s="57"/>
      <c r="Q256" s="57"/>
      <c r="R256" s="57"/>
      <c r="S256" s="104">
        <v>41548</v>
      </c>
      <c r="T256" s="57"/>
      <c r="U256" s="57"/>
      <c r="V256" s="57"/>
      <c r="W256" s="57"/>
      <c r="X256" s="57"/>
      <c r="Y256" s="57"/>
      <c r="Z256" s="57"/>
      <c r="AA256" s="104">
        <v>41548</v>
      </c>
      <c r="AB256" s="57"/>
      <c r="AC256" s="57"/>
      <c r="AD256" s="57"/>
      <c r="AE256" s="57"/>
      <c r="AF256" s="57"/>
      <c r="AG256" s="57"/>
      <c r="AH256" s="57"/>
      <c r="AI256" s="104">
        <v>41548</v>
      </c>
      <c r="AJ256" s="57"/>
      <c r="AK256" s="57"/>
      <c r="AL256" s="57"/>
      <c r="AM256" s="57"/>
      <c r="AN256" s="57"/>
      <c r="AO256" s="57"/>
      <c r="AP256" s="57"/>
      <c r="AQ256" s="104">
        <v>41548</v>
      </c>
      <c r="AR256" s="57"/>
      <c r="AS256" s="57"/>
      <c r="AT256" s="57"/>
      <c r="AU256" s="57"/>
      <c r="AV256" s="57"/>
      <c r="AW256" s="14"/>
      <c r="AX256" s="33"/>
      <c r="AY256" s="33"/>
      <c r="AZ256" s="33"/>
      <c r="BA256" s="33"/>
      <c r="BB256" s="33"/>
      <c r="BC256" s="33"/>
      <c r="BD256" s="33"/>
      <c r="BE256" s="33"/>
      <c r="BF256" s="33"/>
      <c r="BG256" s="33"/>
      <c r="BH256" s="33"/>
      <c r="BI256" s="33"/>
      <c r="BJ256" s="33"/>
      <c r="BK256" s="33"/>
      <c r="BL256" s="33"/>
      <c r="BM256" s="34"/>
    </row>
    <row r="257" spans="3:65" x14ac:dyDescent="0.35">
      <c r="C257" s="35">
        <v>6</v>
      </c>
      <c r="D257" s="36"/>
      <c r="E257" s="36"/>
      <c r="F257" s="36"/>
      <c r="G257" s="36"/>
      <c r="H257" s="36"/>
      <c r="I257" s="37"/>
      <c r="J257" s="38"/>
      <c r="K257" s="35">
        <v>7</v>
      </c>
      <c r="L257" s="36"/>
      <c r="M257" s="36"/>
      <c r="N257" s="36"/>
      <c r="O257" s="36"/>
      <c r="P257" s="36"/>
      <c r="Q257" s="37"/>
      <c r="R257" s="38"/>
      <c r="S257" s="35">
        <v>8</v>
      </c>
      <c r="T257" s="36"/>
      <c r="U257" s="36"/>
      <c r="V257" s="36"/>
      <c r="W257" s="36"/>
      <c r="X257" s="36"/>
      <c r="Y257" s="37"/>
      <c r="Z257" s="38"/>
      <c r="AA257" s="35">
        <v>9</v>
      </c>
      <c r="AB257" s="36"/>
      <c r="AC257" s="36"/>
      <c r="AD257" s="36"/>
      <c r="AE257" s="36"/>
      <c r="AF257" s="36"/>
      <c r="AG257" s="37"/>
      <c r="AH257" s="38"/>
      <c r="AI257" s="35">
        <v>10</v>
      </c>
      <c r="AJ257" s="36"/>
      <c r="AK257" s="36"/>
      <c r="AL257" s="36"/>
      <c r="AM257" s="36"/>
      <c r="AN257" s="36"/>
      <c r="AO257" s="37"/>
      <c r="AP257" s="38"/>
      <c r="AQ257" s="35">
        <v>11</v>
      </c>
      <c r="AR257" s="36"/>
      <c r="AS257" s="36"/>
      <c r="AT257" s="36"/>
      <c r="AU257" s="36"/>
      <c r="AV257" s="36"/>
      <c r="AW257" s="37"/>
      <c r="AX257" s="38"/>
      <c r="AY257" s="35" t="s">
        <v>23</v>
      </c>
      <c r="AZ257" s="36"/>
      <c r="BA257" s="36"/>
      <c r="BB257" s="36"/>
      <c r="BC257" s="36"/>
      <c r="BD257" s="36"/>
      <c r="BE257" s="37"/>
      <c r="BF257" s="38"/>
      <c r="BG257" s="35" t="s">
        <v>22</v>
      </c>
      <c r="BH257" s="36"/>
      <c r="BI257" s="36"/>
      <c r="BJ257" s="36"/>
      <c r="BK257" s="36"/>
      <c r="BL257" s="36"/>
      <c r="BM257" s="37"/>
    </row>
    <row r="258" spans="3:65" x14ac:dyDescent="0.35">
      <c r="C258" s="40" t="s">
        <v>0</v>
      </c>
      <c r="D258" s="40" t="s">
        <v>1</v>
      </c>
      <c r="E258" s="65" t="s">
        <v>2</v>
      </c>
      <c r="F258" s="66"/>
      <c r="G258" s="41" t="s">
        <v>3</v>
      </c>
      <c r="H258" s="40" t="s">
        <v>4</v>
      </c>
      <c r="I258" s="40" t="s">
        <v>5</v>
      </c>
      <c r="J258" s="38"/>
      <c r="K258" s="40" t="s">
        <v>0</v>
      </c>
      <c r="L258" s="40" t="s">
        <v>1</v>
      </c>
      <c r="M258" s="65" t="s">
        <v>2</v>
      </c>
      <c r="N258" s="66"/>
      <c r="O258" s="41" t="s">
        <v>3</v>
      </c>
      <c r="P258" s="40" t="s">
        <v>4</v>
      </c>
      <c r="Q258" s="40" t="s">
        <v>5</v>
      </c>
      <c r="R258" s="38"/>
      <c r="S258" s="40" t="s">
        <v>0</v>
      </c>
      <c r="T258" s="40" t="s">
        <v>1</v>
      </c>
      <c r="U258" s="65" t="s">
        <v>2</v>
      </c>
      <c r="V258" s="66"/>
      <c r="W258" s="41" t="s">
        <v>3</v>
      </c>
      <c r="X258" s="40" t="s">
        <v>4</v>
      </c>
      <c r="Y258" s="40" t="s">
        <v>5</v>
      </c>
      <c r="Z258" s="38"/>
      <c r="AA258" s="40" t="s">
        <v>0</v>
      </c>
      <c r="AB258" s="40" t="s">
        <v>1</v>
      </c>
      <c r="AC258" s="65" t="s">
        <v>2</v>
      </c>
      <c r="AD258" s="66"/>
      <c r="AE258" s="41" t="s">
        <v>3</v>
      </c>
      <c r="AF258" s="40" t="s">
        <v>4</v>
      </c>
      <c r="AG258" s="40" t="s">
        <v>5</v>
      </c>
      <c r="AH258" s="38"/>
      <c r="AI258" s="40" t="s">
        <v>0</v>
      </c>
      <c r="AJ258" s="40" t="s">
        <v>1</v>
      </c>
      <c r="AK258" s="65" t="s">
        <v>2</v>
      </c>
      <c r="AL258" s="66"/>
      <c r="AM258" s="41" t="s">
        <v>3</v>
      </c>
      <c r="AN258" s="40" t="s">
        <v>4</v>
      </c>
      <c r="AO258" s="40" t="s">
        <v>5</v>
      </c>
      <c r="AP258" s="38"/>
      <c r="AQ258" s="40" t="s">
        <v>0</v>
      </c>
      <c r="AR258" s="40" t="s">
        <v>1</v>
      </c>
      <c r="AS258" s="65" t="s">
        <v>2</v>
      </c>
      <c r="AT258" s="66"/>
      <c r="AU258" s="41" t="s">
        <v>3</v>
      </c>
      <c r="AV258" s="40" t="s">
        <v>4</v>
      </c>
      <c r="AW258" s="40" t="s">
        <v>5</v>
      </c>
      <c r="AX258" s="38"/>
      <c r="AY258" s="40" t="s">
        <v>0</v>
      </c>
      <c r="AZ258" s="40" t="s">
        <v>1</v>
      </c>
      <c r="BA258" s="65" t="s">
        <v>2</v>
      </c>
      <c r="BB258" s="66"/>
      <c r="BC258" s="41" t="s">
        <v>3</v>
      </c>
      <c r="BD258" s="40" t="s">
        <v>4</v>
      </c>
      <c r="BE258" s="40" t="s">
        <v>5</v>
      </c>
      <c r="BF258" s="38"/>
      <c r="BG258" s="40" t="s">
        <v>0</v>
      </c>
      <c r="BH258" s="40" t="s">
        <v>1</v>
      </c>
      <c r="BI258" s="65" t="s">
        <v>2</v>
      </c>
      <c r="BJ258" s="66"/>
      <c r="BK258" s="41" t="s">
        <v>3</v>
      </c>
      <c r="BL258" s="40" t="s">
        <v>4</v>
      </c>
      <c r="BM258" s="40" t="s">
        <v>5</v>
      </c>
    </row>
    <row r="259" spans="3:65" x14ac:dyDescent="0.35">
      <c r="C259" s="42" t="s">
        <v>6</v>
      </c>
      <c r="D259" s="42" t="s">
        <v>7</v>
      </c>
      <c r="E259" s="43" t="s">
        <v>8</v>
      </c>
      <c r="F259" s="44" t="s">
        <v>9</v>
      </c>
      <c r="G259" s="42"/>
      <c r="H259" s="42" t="s">
        <v>10</v>
      </c>
      <c r="I259" s="42" t="s">
        <v>11</v>
      </c>
      <c r="J259" s="38"/>
      <c r="K259" s="42" t="s">
        <v>6</v>
      </c>
      <c r="L259" s="42" t="s">
        <v>7</v>
      </c>
      <c r="M259" s="43" t="s">
        <v>8</v>
      </c>
      <c r="N259" s="44" t="s">
        <v>9</v>
      </c>
      <c r="O259" s="42"/>
      <c r="P259" s="42" t="s">
        <v>10</v>
      </c>
      <c r="Q259" s="42" t="s">
        <v>11</v>
      </c>
      <c r="R259" s="38"/>
      <c r="S259" s="42" t="s">
        <v>6</v>
      </c>
      <c r="T259" s="42" t="s">
        <v>7</v>
      </c>
      <c r="U259" s="43" t="s">
        <v>8</v>
      </c>
      <c r="V259" s="44" t="s">
        <v>9</v>
      </c>
      <c r="W259" s="42"/>
      <c r="X259" s="42" t="s">
        <v>10</v>
      </c>
      <c r="Y259" s="42" t="s">
        <v>11</v>
      </c>
      <c r="Z259" s="38"/>
      <c r="AA259" s="42" t="s">
        <v>6</v>
      </c>
      <c r="AB259" s="42" t="s">
        <v>7</v>
      </c>
      <c r="AC259" s="43" t="s">
        <v>8</v>
      </c>
      <c r="AD259" s="44" t="s">
        <v>9</v>
      </c>
      <c r="AE259" s="42"/>
      <c r="AF259" s="42" t="s">
        <v>10</v>
      </c>
      <c r="AG259" s="42" t="s">
        <v>11</v>
      </c>
      <c r="AH259" s="38"/>
      <c r="AI259" s="42" t="s">
        <v>6</v>
      </c>
      <c r="AJ259" s="42" t="s">
        <v>7</v>
      </c>
      <c r="AK259" s="43" t="s">
        <v>8</v>
      </c>
      <c r="AL259" s="44" t="s">
        <v>9</v>
      </c>
      <c r="AM259" s="42"/>
      <c r="AN259" s="42" t="s">
        <v>10</v>
      </c>
      <c r="AO259" s="42" t="s">
        <v>11</v>
      </c>
      <c r="AP259" s="38"/>
      <c r="AQ259" s="42" t="s">
        <v>6</v>
      </c>
      <c r="AR259" s="42" t="s">
        <v>7</v>
      </c>
      <c r="AS259" s="43" t="s">
        <v>8</v>
      </c>
      <c r="AT259" s="44" t="s">
        <v>9</v>
      </c>
      <c r="AU259" s="42"/>
      <c r="AV259" s="42" t="s">
        <v>10</v>
      </c>
      <c r="AW259" s="42" t="s">
        <v>11</v>
      </c>
      <c r="AX259" s="38"/>
      <c r="AY259" s="42" t="s">
        <v>6</v>
      </c>
      <c r="AZ259" s="42" t="s">
        <v>7</v>
      </c>
      <c r="BA259" s="43" t="s">
        <v>8</v>
      </c>
      <c r="BB259" s="44" t="s">
        <v>9</v>
      </c>
      <c r="BC259" s="42"/>
      <c r="BD259" s="42" t="s">
        <v>10</v>
      </c>
      <c r="BE259" s="42" t="s">
        <v>11</v>
      </c>
      <c r="BF259" s="38"/>
      <c r="BG259" s="42" t="s">
        <v>6</v>
      </c>
      <c r="BH259" s="42" t="s">
        <v>7</v>
      </c>
      <c r="BI259" s="43" t="s">
        <v>8</v>
      </c>
      <c r="BJ259" s="44" t="s">
        <v>9</v>
      </c>
      <c r="BK259" s="42"/>
      <c r="BL259" s="42" t="s">
        <v>10</v>
      </c>
      <c r="BM259" s="42" t="s">
        <v>11</v>
      </c>
    </row>
    <row r="260" spans="3:65" x14ac:dyDescent="0.35">
      <c r="C260" s="42">
        <v>0</v>
      </c>
      <c r="D260" s="42"/>
      <c r="E260" s="43"/>
      <c r="F260" s="44"/>
      <c r="G260" s="42"/>
      <c r="H260" s="42"/>
      <c r="I260" s="42"/>
      <c r="J260" s="38"/>
      <c r="K260" s="42">
        <v>0</v>
      </c>
      <c r="L260" s="42">
        <v>12.4</v>
      </c>
      <c r="M260" s="43">
        <v>109.6</v>
      </c>
      <c r="N260" s="44">
        <v>11.59</v>
      </c>
      <c r="O260" s="42">
        <v>8.84</v>
      </c>
      <c r="P260" s="42">
        <v>123</v>
      </c>
      <c r="Q260" s="42">
        <v>860</v>
      </c>
      <c r="R260" s="38"/>
      <c r="S260" s="42">
        <v>0</v>
      </c>
      <c r="T260" s="42"/>
      <c r="U260" s="43"/>
      <c r="V260" s="44"/>
      <c r="W260" s="42"/>
      <c r="X260" s="42"/>
      <c r="Y260" s="42"/>
      <c r="Z260" s="38"/>
      <c r="AA260" s="42">
        <v>0</v>
      </c>
      <c r="AB260" s="42"/>
      <c r="AC260" s="43"/>
      <c r="AD260" s="44"/>
      <c r="AE260" s="42"/>
      <c r="AF260" s="42"/>
      <c r="AG260" s="42"/>
      <c r="AH260" s="38"/>
      <c r="AI260" s="42">
        <v>0</v>
      </c>
      <c r="AJ260" s="42">
        <v>12.2</v>
      </c>
      <c r="AK260" s="43">
        <v>106.8</v>
      </c>
      <c r="AL260" s="44">
        <v>11.37</v>
      </c>
      <c r="AM260" s="42">
        <v>8.86</v>
      </c>
      <c r="AN260" s="42">
        <v>126</v>
      </c>
      <c r="AO260" s="42">
        <v>863</v>
      </c>
      <c r="AP260" s="38"/>
      <c r="AQ260" s="42">
        <v>0</v>
      </c>
      <c r="AR260" s="42"/>
      <c r="AS260" s="43"/>
      <c r="AT260" s="44"/>
      <c r="AU260" s="42"/>
      <c r="AV260" s="42"/>
      <c r="AW260" s="42"/>
      <c r="AX260" s="38"/>
      <c r="AY260" s="42">
        <v>0</v>
      </c>
      <c r="AZ260" s="42">
        <v>12.9</v>
      </c>
      <c r="BA260" s="43">
        <v>116.5</v>
      </c>
      <c r="BB260" s="44">
        <v>12.45</v>
      </c>
      <c r="BC260" s="42">
        <v>8.81</v>
      </c>
      <c r="BD260" s="42">
        <v>126</v>
      </c>
      <c r="BE260" s="42">
        <v>865</v>
      </c>
      <c r="BF260" s="38"/>
      <c r="BG260" s="42">
        <v>0</v>
      </c>
      <c r="BH260" s="42">
        <v>9.9</v>
      </c>
      <c r="BI260" s="43">
        <v>98.1</v>
      </c>
      <c r="BJ260" s="44">
        <v>10.78</v>
      </c>
      <c r="BK260" s="42">
        <v>8.2100000000000009</v>
      </c>
      <c r="BL260" s="42">
        <v>133</v>
      </c>
      <c r="BM260" s="42">
        <v>987</v>
      </c>
    </row>
    <row r="261" spans="3:65" x14ac:dyDescent="0.35">
      <c r="C261" s="42">
        <v>1</v>
      </c>
      <c r="D261" s="42"/>
      <c r="E261" s="43"/>
      <c r="F261" s="44"/>
      <c r="G261" s="42"/>
      <c r="H261" s="42"/>
      <c r="I261" s="42"/>
      <c r="J261" s="38"/>
      <c r="K261" s="42">
        <v>1</v>
      </c>
      <c r="L261" s="42">
        <v>12.2</v>
      </c>
      <c r="M261" s="43">
        <v>105.4</v>
      </c>
      <c r="N261" s="44">
        <v>11.26</v>
      </c>
      <c r="O261" s="42">
        <v>8.8000000000000007</v>
      </c>
      <c r="P261" s="42">
        <v>114</v>
      </c>
      <c r="Q261" s="42">
        <v>864</v>
      </c>
      <c r="R261" s="38"/>
      <c r="S261" s="42">
        <v>1</v>
      </c>
      <c r="T261" s="42"/>
      <c r="U261" s="43"/>
      <c r="V261" s="44"/>
      <c r="W261" s="42"/>
      <c r="X261" s="42"/>
      <c r="Y261" s="42"/>
      <c r="Z261" s="38"/>
      <c r="AA261" s="42">
        <v>1</v>
      </c>
      <c r="AB261" s="42"/>
      <c r="AC261" s="43"/>
      <c r="AD261" s="44"/>
      <c r="AE261" s="42"/>
      <c r="AF261" s="42"/>
      <c r="AG261" s="42"/>
      <c r="AH261" s="38"/>
      <c r="AI261" s="42">
        <v>1</v>
      </c>
      <c r="AJ261" s="42">
        <v>12</v>
      </c>
      <c r="AK261" s="43">
        <v>105.8</v>
      </c>
      <c r="AL261" s="44">
        <v>11.33</v>
      </c>
      <c r="AM261" s="42">
        <v>8.85</v>
      </c>
      <c r="AN261" s="42">
        <v>123</v>
      </c>
      <c r="AO261" s="42">
        <v>866</v>
      </c>
      <c r="AP261" s="38"/>
      <c r="AQ261" s="42">
        <v>1</v>
      </c>
      <c r="AR261" s="42"/>
      <c r="AS261" s="43"/>
      <c r="AT261" s="44"/>
      <c r="AU261" s="42"/>
      <c r="AV261" s="42"/>
      <c r="AW261" s="42"/>
      <c r="AX261" s="38"/>
      <c r="AY261" s="42">
        <v>1</v>
      </c>
      <c r="AZ261" s="42"/>
      <c r="BA261" s="43"/>
      <c r="BB261" s="44"/>
      <c r="BC261" s="42"/>
      <c r="BD261" s="42"/>
      <c r="BE261" s="42"/>
      <c r="BF261" s="38"/>
      <c r="BG261" s="42">
        <v>1</v>
      </c>
      <c r="BH261" s="42"/>
      <c r="BI261" s="43"/>
      <c r="BJ261" s="44"/>
      <c r="BK261" s="42"/>
      <c r="BL261" s="42"/>
      <c r="BM261" s="42"/>
    </row>
    <row r="262" spans="3:65" x14ac:dyDescent="0.35">
      <c r="C262" s="42">
        <v>2</v>
      </c>
      <c r="D262" s="42"/>
      <c r="E262" s="43"/>
      <c r="F262" s="44"/>
      <c r="G262" s="42"/>
      <c r="H262" s="42"/>
      <c r="I262" s="42"/>
      <c r="J262" s="38"/>
      <c r="K262" s="42">
        <v>2</v>
      </c>
      <c r="L262" s="42">
        <v>12.2</v>
      </c>
      <c r="M262" s="43">
        <v>105.8</v>
      </c>
      <c r="N262" s="44">
        <v>11.27</v>
      </c>
      <c r="O262" s="42">
        <v>8.83</v>
      </c>
      <c r="P262" s="42">
        <v>117</v>
      </c>
      <c r="Q262" s="42">
        <v>861</v>
      </c>
      <c r="R262" s="38"/>
      <c r="S262" s="42">
        <v>2</v>
      </c>
      <c r="T262" s="42"/>
      <c r="U262" s="43"/>
      <c r="V262" s="44"/>
      <c r="W262" s="42"/>
      <c r="X262" s="42"/>
      <c r="Y262" s="42"/>
      <c r="Z262" s="38"/>
      <c r="AA262" s="42">
        <v>2</v>
      </c>
      <c r="AB262" s="42"/>
      <c r="AC262" s="43"/>
      <c r="AD262" s="44"/>
      <c r="AE262" s="42"/>
      <c r="AF262" s="42"/>
      <c r="AG262" s="42"/>
      <c r="AH262" s="38"/>
      <c r="AI262" s="42">
        <v>2</v>
      </c>
      <c r="AJ262" s="42">
        <v>12</v>
      </c>
      <c r="AK262" s="43">
        <v>106.1</v>
      </c>
      <c r="AL262" s="44">
        <v>11.34</v>
      </c>
      <c r="AM262" s="42">
        <v>8.86</v>
      </c>
      <c r="AN262" s="42">
        <v>132</v>
      </c>
      <c r="AO262" s="42">
        <v>868</v>
      </c>
      <c r="AP262" s="38"/>
      <c r="AQ262" s="42">
        <v>2</v>
      </c>
      <c r="AR262" s="42"/>
      <c r="AS262" s="43"/>
      <c r="AT262" s="44"/>
      <c r="AU262" s="42"/>
      <c r="AV262" s="42"/>
      <c r="AW262" s="42"/>
      <c r="AX262" s="38"/>
      <c r="AY262" s="42">
        <v>2</v>
      </c>
      <c r="AZ262" s="42"/>
      <c r="BA262" s="43"/>
      <c r="BB262" s="44"/>
      <c r="BC262" s="42"/>
      <c r="BD262" s="42"/>
      <c r="BE262" s="42"/>
      <c r="BF262" s="38"/>
      <c r="BG262" s="42">
        <v>2</v>
      </c>
      <c r="BH262" s="42"/>
      <c r="BI262" s="43"/>
      <c r="BJ262" s="44"/>
      <c r="BK262" s="42"/>
      <c r="BL262" s="42"/>
      <c r="BM262" s="42"/>
    </row>
    <row r="263" spans="3:65" x14ac:dyDescent="0.35">
      <c r="C263" s="45">
        <v>3</v>
      </c>
      <c r="D263" s="45"/>
      <c r="E263" s="46"/>
      <c r="F263" s="47"/>
      <c r="G263" s="45"/>
      <c r="H263" s="45"/>
      <c r="I263" s="45"/>
      <c r="J263" s="38"/>
      <c r="K263" s="45">
        <v>3</v>
      </c>
      <c r="L263" s="45">
        <v>12.2</v>
      </c>
      <c r="M263" s="46">
        <v>103.1</v>
      </c>
      <c r="N263" s="47">
        <v>10.9</v>
      </c>
      <c r="O263" s="45">
        <v>8.8000000000000007</v>
      </c>
      <c r="P263" s="45">
        <v>121</v>
      </c>
      <c r="Q263" s="45">
        <v>860</v>
      </c>
      <c r="R263" s="38"/>
      <c r="S263" s="45">
        <v>3</v>
      </c>
      <c r="T263" s="45"/>
      <c r="U263" s="46"/>
      <c r="V263" s="47"/>
      <c r="W263" s="45"/>
      <c r="X263" s="45"/>
      <c r="Y263" s="45"/>
      <c r="Z263" s="38"/>
      <c r="AA263" s="45">
        <v>3</v>
      </c>
      <c r="AB263" s="45"/>
      <c r="AC263" s="46"/>
      <c r="AD263" s="47"/>
      <c r="AE263" s="45"/>
      <c r="AF263" s="45"/>
      <c r="AG263" s="45"/>
      <c r="AH263" s="38"/>
      <c r="AI263" s="45">
        <v>3</v>
      </c>
      <c r="AJ263" s="45">
        <v>11.8</v>
      </c>
      <c r="AK263" s="46">
        <v>108.6</v>
      </c>
      <c r="AL263" s="47">
        <v>11.66</v>
      </c>
      <c r="AM263" s="45">
        <v>8.8000000000000007</v>
      </c>
      <c r="AN263" s="45">
        <v>129</v>
      </c>
      <c r="AO263" s="45">
        <v>893</v>
      </c>
      <c r="AP263" s="38"/>
      <c r="AQ263" s="45">
        <v>3</v>
      </c>
      <c r="AR263" s="45"/>
      <c r="AS263" s="46"/>
      <c r="AT263" s="47"/>
      <c r="AU263" s="45"/>
      <c r="AV263" s="45"/>
      <c r="AW263" s="45"/>
      <c r="AX263" s="38"/>
      <c r="AY263" s="45">
        <v>3</v>
      </c>
      <c r="AZ263" s="45"/>
      <c r="BA263" s="46"/>
      <c r="BB263" s="47"/>
      <c r="BC263" s="45"/>
      <c r="BD263" s="45"/>
      <c r="BE263" s="45"/>
      <c r="BF263" s="38"/>
      <c r="BG263" s="45">
        <v>3</v>
      </c>
      <c r="BH263" s="45"/>
      <c r="BI263" s="46"/>
      <c r="BJ263" s="47"/>
      <c r="BK263" s="45"/>
      <c r="BL263" s="45"/>
      <c r="BM263" s="45"/>
    </row>
    <row r="264" spans="3:65" x14ac:dyDescent="0.35">
      <c r="C264" s="32"/>
      <c r="D264" s="33"/>
      <c r="E264" s="33"/>
      <c r="F264" s="33"/>
      <c r="G264" s="33"/>
      <c r="H264" s="33"/>
      <c r="I264" s="34"/>
      <c r="J264" s="38"/>
      <c r="K264" s="32"/>
      <c r="L264" s="33"/>
      <c r="M264" s="33"/>
      <c r="N264" s="33"/>
      <c r="O264" s="33"/>
      <c r="P264" s="33"/>
      <c r="Q264" s="34"/>
      <c r="R264" s="38"/>
      <c r="S264" s="32"/>
      <c r="T264" s="33"/>
      <c r="U264" s="33"/>
      <c r="V264" s="33"/>
      <c r="W264" s="33"/>
      <c r="X264" s="33"/>
      <c r="Y264" s="34"/>
      <c r="Z264" s="38"/>
      <c r="AA264" s="32"/>
      <c r="AB264" s="33"/>
      <c r="AC264" s="33"/>
      <c r="AD264" s="33"/>
      <c r="AE264" s="33"/>
      <c r="AF264" s="33"/>
      <c r="AG264" s="34"/>
      <c r="AH264" s="38"/>
      <c r="AI264" s="32"/>
      <c r="AJ264" s="33"/>
      <c r="AK264" s="33"/>
      <c r="AL264" s="33"/>
      <c r="AM264" s="33"/>
      <c r="AN264" s="33"/>
      <c r="AO264" s="34"/>
      <c r="AP264" s="38"/>
      <c r="AQ264" s="32"/>
      <c r="AR264" s="33"/>
      <c r="AS264" s="33"/>
      <c r="AT264" s="33"/>
      <c r="AU264" s="33"/>
      <c r="AV264" s="33"/>
      <c r="AW264" s="34"/>
      <c r="AX264" s="38"/>
      <c r="AY264" s="32"/>
      <c r="AZ264" s="33"/>
      <c r="BA264" s="33"/>
      <c r="BB264" s="33"/>
      <c r="BC264" s="33"/>
      <c r="BD264" s="33"/>
      <c r="BE264" s="34"/>
      <c r="BF264" s="38"/>
      <c r="BG264" s="32"/>
      <c r="BH264" s="33"/>
      <c r="BI264" s="33"/>
      <c r="BJ264" s="33"/>
      <c r="BK264" s="33"/>
      <c r="BL264" s="33"/>
      <c r="BM264" s="34"/>
    </row>
    <row r="265" spans="3:65" x14ac:dyDescent="0.35">
      <c r="C265" s="32" t="s">
        <v>12</v>
      </c>
      <c r="D265" s="34"/>
      <c r="E265" s="48">
        <v>1</v>
      </c>
      <c r="F265" s="67"/>
      <c r="G265" s="68"/>
      <c r="H265" s="68"/>
      <c r="I265" s="69"/>
      <c r="J265" s="38"/>
      <c r="K265" s="32" t="s">
        <v>12</v>
      </c>
      <c r="L265" s="34"/>
      <c r="M265" s="48">
        <v>1</v>
      </c>
      <c r="N265" s="67"/>
      <c r="O265" s="68"/>
      <c r="P265" s="68"/>
      <c r="Q265" s="69"/>
      <c r="R265" s="38"/>
      <c r="S265" s="32" t="s">
        <v>12</v>
      </c>
      <c r="T265" s="34"/>
      <c r="U265" s="48">
        <v>1</v>
      </c>
      <c r="V265" s="67" t="s">
        <v>35</v>
      </c>
      <c r="W265" s="68"/>
      <c r="X265" s="68"/>
      <c r="Y265" s="69"/>
      <c r="Z265" s="38"/>
      <c r="AA265" s="32" t="s">
        <v>12</v>
      </c>
      <c r="AB265" s="34"/>
      <c r="AC265" s="48">
        <v>0.9</v>
      </c>
      <c r="AD265" s="67"/>
      <c r="AE265" s="68"/>
      <c r="AF265" s="68"/>
      <c r="AG265" s="69"/>
      <c r="AH265" s="38"/>
      <c r="AI265" s="32" t="s">
        <v>12</v>
      </c>
      <c r="AJ265" s="34"/>
      <c r="AK265" s="48">
        <v>0.9</v>
      </c>
      <c r="AL265" s="67"/>
      <c r="AM265" s="68"/>
      <c r="AN265" s="68"/>
      <c r="AO265" s="69"/>
      <c r="AP265" s="38"/>
      <c r="AQ265" s="32" t="s">
        <v>12</v>
      </c>
      <c r="AR265" s="34"/>
      <c r="AS265" s="48">
        <v>1</v>
      </c>
      <c r="AT265" s="67"/>
      <c r="AU265" s="68"/>
      <c r="AV265" s="68"/>
      <c r="AW265" s="69"/>
      <c r="AX265" s="38"/>
      <c r="AY265" s="32" t="s">
        <v>12</v>
      </c>
      <c r="AZ265" s="34"/>
      <c r="BA265" s="48"/>
      <c r="BB265" s="67"/>
      <c r="BC265" s="68"/>
      <c r="BD265" s="68"/>
      <c r="BE265" s="69"/>
      <c r="BF265" s="38"/>
      <c r="BG265" s="32" t="s">
        <v>12</v>
      </c>
      <c r="BH265" s="34"/>
      <c r="BI265" s="48"/>
      <c r="BJ265" s="67"/>
      <c r="BK265" s="68"/>
      <c r="BL265" s="68"/>
      <c r="BM265" s="69"/>
    </row>
    <row r="266" spans="3:65" x14ac:dyDescent="0.35">
      <c r="C266" s="32" t="s">
        <v>14</v>
      </c>
      <c r="D266" s="34"/>
      <c r="E266" s="48">
        <v>3.6</v>
      </c>
      <c r="F266" s="70"/>
      <c r="G266" s="71"/>
      <c r="H266" s="71"/>
      <c r="I266" s="72"/>
      <c r="J266" s="38"/>
      <c r="K266" s="32" t="s">
        <v>14</v>
      </c>
      <c r="L266" s="34"/>
      <c r="M266" s="48">
        <v>3.4</v>
      </c>
      <c r="N266" s="70"/>
      <c r="O266" s="71"/>
      <c r="P266" s="71"/>
      <c r="Q266" s="72"/>
      <c r="R266" s="38"/>
      <c r="S266" s="32" t="s">
        <v>14</v>
      </c>
      <c r="T266" s="34"/>
      <c r="U266" s="48">
        <v>3</v>
      </c>
      <c r="V266" s="70"/>
      <c r="W266" s="71"/>
      <c r="X266" s="71"/>
      <c r="Y266" s="72"/>
      <c r="Z266" s="38"/>
      <c r="AA266" s="32" t="s">
        <v>14</v>
      </c>
      <c r="AB266" s="34"/>
      <c r="AC266" s="48">
        <v>2.95</v>
      </c>
      <c r="AD266" s="70"/>
      <c r="AE266" s="71"/>
      <c r="AF266" s="71"/>
      <c r="AG266" s="72"/>
      <c r="AH266" s="38"/>
      <c r="AI266" s="32" t="s">
        <v>14</v>
      </c>
      <c r="AJ266" s="34"/>
      <c r="AK266" s="48">
        <v>3.55</v>
      </c>
      <c r="AL266" s="70"/>
      <c r="AM266" s="71"/>
      <c r="AN266" s="71"/>
      <c r="AO266" s="72"/>
      <c r="AP266" s="38"/>
      <c r="AQ266" s="32" t="s">
        <v>14</v>
      </c>
      <c r="AR266" s="34"/>
      <c r="AS266" s="48">
        <v>2.7</v>
      </c>
      <c r="AT266" s="70"/>
      <c r="AU266" s="71"/>
      <c r="AV266" s="71"/>
      <c r="AW266" s="72"/>
      <c r="AX266" s="38"/>
      <c r="AY266" s="32" t="s">
        <v>14</v>
      </c>
      <c r="AZ266" s="34"/>
      <c r="BA266" s="48"/>
      <c r="BB266" s="70"/>
      <c r="BC266" s="71"/>
      <c r="BD266" s="71"/>
      <c r="BE266" s="72"/>
      <c r="BF266" s="38"/>
      <c r="BG266" s="32" t="s">
        <v>14</v>
      </c>
      <c r="BH266" s="34"/>
      <c r="BI266" s="48"/>
      <c r="BJ266" s="70"/>
      <c r="BK266" s="71"/>
      <c r="BL266" s="71"/>
      <c r="BM266" s="72"/>
    </row>
    <row r="267" spans="3:65" x14ac:dyDescent="0.35">
      <c r="C267" s="32" t="s">
        <v>15</v>
      </c>
      <c r="D267" s="34"/>
      <c r="E267" s="48">
        <v>9.5</v>
      </c>
      <c r="F267" s="70"/>
      <c r="G267" s="71"/>
      <c r="H267" s="71"/>
      <c r="I267" s="72"/>
      <c r="J267" s="38"/>
      <c r="K267" s="32" t="s">
        <v>15</v>
      </c>
      <c r="L267" s="34"/>
      <c r="M267" s="48">
        <v>9.5</v>
      </c>
      <c r="N267" s="70"/>
      <c r="O267" s="71"/>
      <c r="P267" s="71"/>
      <c r="Q267" s="72"/>
      <c r="R267" s="38"/>
      <c r="S267" s="32" t="s">
        <v>15</v>
      </c>
      <c r="T267" s="34"/>
      <c r="U267" s="48">
        <v>9.9</v>
      </c>
      <c r="V267" s="70"/>
      <c r="W267" s="71"/>
      <c r="X267" s="71"/>
      <c r="Y267" s="72"/>
      <c r="Z267" s="38"/>
      <c r="AA267" s="32" t="s">
        <v>15</v>
      </c>
      <c r="AB267" s="34"/>
      <c r="AC267" s="48">
        <v>9.9</v>
      </c>
      <c r="AD267" s="70"/>
      <c r="AE267" s="71"/>
      <c r="AF267" s="71"/>
      <c r="AG267" s="72"/>
      <c r="AH267" s="38"/>
      <c r="AI267" s="32" t="s">
        <v>15</v>
      </c>
      <c r="AJ267" s="34"/>
      <c r="AK267" s="48">
        <v>10.4</v>
      </c>
      <c r="AL267" s="70"/>
      <c r="AM267" s="71"/>
      <c r="AN267" s="71"/>
      <c r="AO267" s="72"/>
      <c r="AP267" s="38"/>
      <c r="AQ267" s="32" t="s">
        <v>15</v>
      </c>
      <c r="AR267" s="34"/>
      <c r="AS267" s="48">
        <v>10.4</v>
      </c>
      <c r="AT267" s="70"/>
      <c r="AU267" s="71"/>
      <c r="AV267" s="71"/>
      <c r="AW267" s="72"/>
      <c r="AX267" s="38"/>
      <c r="AY267" s="32" t="s">
        <v>15</v>
      </c>
      <c r="AZ267" s="34"/>
      <c r="BA267" s="48"/>
      <c r="BB267" s="70"/>
      <c r="BC267" s="71"/>
      <c r="BD267" s="71"/>
      <c r="BE267" s="72"/>
      <c r="BF267" s="38"/>
      <c r="BG267" s="32" t="s">
        <v>15</v>
      </c>
      <c r="BH267" s="34"/>
      <c r="BI267" s="48"/>
      <c r="BJ267" s="70"/>
      <c r="BK267" s="71"/>
      <c r="BL267" s="71"/>
      <c r="BM267" s="72"/>
    </row>
    <row r="268" spans="3:65" x14ac:dyDescent="0.35">
      <c r="C268" s="32" t="s">
        <v>16</v>
      </c>
      <c r="D268" s="34"/>
      <c r="E268" s="48">
        <v>8.3000000000000007</v>
      </c>
      <c r="F268" s="70"/>
      <c r="G268" s="71"/>
      <c r="H268" s="71"/>
      <c r="I268" s="72"/>
      <c r="J268" s="38"/>
      <c r="K268" s="32" t="s">
        <v>16</v>
      </c>
      <c r="L268" s="34"/>
      <c r="M268" s="48">
        <v>8.1</v>
      </c>
      <c r="N268" s="70"/>
      <c r="O268" s="71"/>
      <c r="P268" s="71"/>
      <c r="Q268" s="72"/>
      <c r="R268" s="38"/>
      <c r="S268" s="32" t="s">
        <v>16</v>
      </c>
      <c r="T268" s="34"/>
      <c r="U268" s="48">
        <v>8.3000000000000007</v>
      </c>
      <c r="V268" s="70"/>
      <c r="W268" s="71"/>
      <c r="X268" s="71"/>
      <c r="Y268" s="72"/>
      <c r="Z268" s="38"/>
      <c r="AA268" s="32" t="s">
        <v>16</v>
      </c>
      <c r="AB268" s="34"/>
      <c r="AC268" s="48">
        <v>9</v>
      </c>
      <c r="AD268" s="70"/>
      <c r="AE268" s="71"/>
      <c r="AF268" s="71"/>
      <c r="AG268" s="72"/>
      <c r="AH268" s="38"/>
      <c r="AI268" s="32" t="s">
        <v>16</v>
      </c>
      <c r="AJ268" s="34"/>
      <c r="AK268" s="48">
        <v>8.5</v>
      </c>
      <c r="AL268" s="70"/>
      <c r="AM268" s="71"/>
      <c r="AN268" s="71"/>
      <c r="AO268" s="72"/>
      <c r="AP268" s="38"/>
      <c r="AQ268" s="32" t="s">
        <v>16</v>
      </c>
      <c r="AR268" s="34"/>
      <c r="AS268" s="48">
        <v>8.5</v>
      </c>
      <c r="AT268" s="70"/>
      <c r="AU268" s="71"/>
      <c r="AV268" s="71"/>
      <c r="AW268" s="72"/>
      <c r="AX268" s="38"/>
      <c r="AY268" s="32" t="s">
        <v>16</v>
      </c>
      <c r="AZ268" s="34"/>
      <c r="BA268" s="48"/>
      <c r="BB268" s="70"/>
      <c r="BC268" s="71"/>
      <c r="BD268" s="71"/>
      <c r="BE268" s="72"/>
      <c r="BF268" s="38"/>
      <c r="BG268" s="32" t="s">
        <v>16</v>
      </c>
      <c r="BH268" s="34"/>
      <c r="BI268" s="48"/>
      <c r="BJ268" s="70"/>
      <c r="BK268" s="71"/>
      <c r="BL268" s="71"/>
      <c r="BM268" s="72"/>
    </row>
    <row r="269" spans="3:65" x14ac:dyDescent="0.35">
      <c r="C269" s="32" t="s">
        <v>17</v>
      </c>
      <c r="D269" s="34"/>
      <c r="E269" s="48">
        <v>18.100000000000001</v>
      </c>
      <c r="F269" s="73"/>
      <c r="G269" s="74"/>
      <c r="H269" s="74"/>
      <c r="I269" s="75"/>
      <c r="J269" s="49"/>
      <c r="K269" s="32" t="s">
        <v>17</v>
      </c>
      <c r="L269" s="34"/>
      <c r="M269" s="48">
        <v>19.8</v>
      </c>
      <c r="N269" s="73"/>
      <c r="O269" s="74"/>
      <c r="P269" s="74"/>
      <c r="Q269" s="75"/>
      <c r="R269" s="49"/>
      <c r="S269" s="32" t="s">
        <v>17</v>
      </c>
      <c r="T269" s="34"/>
      <c r="U269" s="48">
        <v>22.6</v>
      </c>
      <c r="V269" s="73"/>
      <c r="W269" s="74"/>
      <c r="X269" s="74"/>
      <c r="Y269" s="75"/>
      <c r="Z269" s="49"/>
      <c r="AA269" s="32" t="s">
        <v>17</v>
      </c>
      <c r="AB269" s="34"/>
      <c r="AC269" s="48">
        <v>26.5</v>
      </c>
      <c r="AD269" s="73"/>
      <c r="AE269" s="74"/>
      <c r="AF269" s="74"/>
      <c r="AG269" s="75"/>
      <c r="AH269" s="49"/>
      <c r="AI269" s="32" t="s">
        <v>17</v>
      </c>
      <c r="AJ269" s="34"/>
      <c r="AK269" s="48">
        <v>22.2</v>
      </c>
      <c r="AL269" s="73"/>
      <c r="AM269" s="74"/>
      <c r="AN269" s="74"/>
      <c r="AO269" s="75"/>
      <c r="AP269" s="49"/>
      <c r="AQ269" s="32" t="s">
        <v>17</v>
      </c>
      <c r="AR269" s="34"/>
      <c r="AS269" s="48">
        <v>22.2</v>
      </c>
      <c r="AT269" s="73"/>
      <c r="AU269" s="74"/>
      <c r="AV269" s="74"/>
      <c r="AW269" s="75"/>
      <c r="AX269" s="49"/>
      <c r="AY269" s="32" t="s">
        <v>17</v>
      </c>
      <c r="AZ269" s="34"/>
      <c r="BA269" s="48"/>
      <c r="BB269" s="73"/>
      <c r="BC269" s="74"/>
      <c r="BD269" s="74"/>
      <c r="BE269" s="75"/>
      <c r="BF269" s="49"/>
      <c r="BG269" s="32" t="s">
        <v>17</v>
      </c>
      <c r="BH269" s="34"/>
      <c r="BI269" s="48"/>
      <c r="BJ269" s="73"/>
      <c r="BK269" s="74"/>
      <c r="BL269" s="74"/>
      <c r="BM269" s="75"/>
    </row>
    <row r="273" spans="3:65" x14ac:dyDescent="0.35">
      <c r="C273" s="104">
        <v>41555</v>
      </c>
      <c r="D273" s="57"/>
      <c r="E273" s="57"/>
      <c r="F273" s="57"/>
      <c r="G273" s="57"/>
      <c r="H273" s="57"/>
      <c r="I273" s="57"/>
      <c r="J273" s="57"/>
      <c r="K273" s="104">
        <v>41555</v>
      </c>
      <c r="L273" s="57"/>
      <c r="M273" s="57"/>
      <c r="N273" s="57"/>
      <c r="O273" s="57"/>
      <c r="P273" s="57"/>
      <c r="Q273" s="57"/>
      <c r="R273" s="57"/>
      <c r="S273" s="104">
        <v>41555</v>
      </c>
      <c r="T273" s="57"/>
      <c r="U273" s="57"/>
      <c r="V273" s="57"/>
      <c r="W273" s="57"/>
      <c r="X273" s="57"/>
      <c r="Y273" s="57"/>
      <c r="Z273" s="57"/>
      <c r="AA273" s="104">
        <v>41555</v>
      </c>
      <c r="AB273" s="57"/>
      <c r="AC273" s="57"/>
      <c r="AD273" s="57"/>
      <c r="AE273" s="57"/>
      <c r="AF273" s="57"/>
      <c r="AG273" s="57"/>
      <c r="AH273" s="57"/>
      <c r="AI273" s="104">
        <v>41555</v>
      </c>
      <c r="AJ273" s="57"/>
      <c r="AK273" s="57"/>
      <c r="AL273" s="57"/>
      <c r="AM273" s="57"/>
      <c r="AN273" s="57"/>
      <c r="AO273" s="57"/>
      <c r="AP273" s="57"/>
      <c r="AQ273" s="104">
        <v>41555</v>
      </c>
      <c r="AR273" s="57"/>
      <c r="AS273" s="57"/>
      <c r="AT273" s="57"/>
      <c r="AU273" s="57"/>
      <c r="AV273" s="57"/>
      <c r="AW273" s="14"/>
      <c r="AX273" s="57"/>
      <c r="AY273" s="57"/>
      <c r="AZ273" s="57"/>
      <c r="BA273" s="57"/>
      <c r="BB273" s="57"/>
      <c r="BC273" s="57"/>
      <c r="BD273" s="57"/>
      <c r="BE273" s="57"/>
      <c r="BF273" s="57"/>
      <c r="BG273" s="57"/>
      <c r="BH273" s="57"/>
      <c r="BI273" s="57"/>
      <c r="BJ273" s="57"/>
      <c r="BK273" s="57"/>
      <c r="BL273" s="57"/>
      <c r="BM273" s="14"/>
    </row>
    <row r="274" spans="3:65" x14ac:dyDescent="0.35">
      <c r="C274" s="58">
        <v>6</v>
      </c>
      <c r="D274" s="59"/>
      <c r="E274" s="59"/>
      <c r="F274" s="59"/>
      <c r="G274" s="59"/>
      <c r="H274" s="59"/>
      <c r="I274" s="60"/>
      <c r="J274" s="1"/>
      <c r="K274" s="58">
        <v>7</v>
      </c>
      <c r="L274" s="59"/>
      <c r="M274" s="59"/>
      <c r="N274" s="59"/>
      <c r="O274" s="59"/>
      <c r="P274" s="59"/>
      <c r="Q274" s="60"/>
      <c r="R274" s="1"/>
      <c r="S274" s="58">
        <v>8</v>
      </c>
      <c r="T274" s="59"/>
      <c r="U274" s="59"/>
      <c r="V274" s="59"/>
      <c r="W274" s="59"/>
      <c r="X274" s="59"/>
      <c r="Y274" s="60"/>
      <c r="Z274" s="1"/>
      <c r="AA274" s="58">
        <v>9</v>
      </c>
      <c r="AB274" s="59"/>
      <c r="AC274" s="59"/>
      <c r="AD274" s="59"/>
      <c r="AE274" s="59"/>
      <c r="AF274" s="59"/>
      <c r="AG274" s="60"/>
      <c r="AH274" s="1"/>
      <c r="AI274" s="58">
        <v>10</v>
      </c>
      <c r="AJ274" s="59"/>
      <c r="AK274" s="59"/>
      <c r="AL274" s="59"/>
      <c r="AM274" s="59"/>
      <c r="AN274" s="59"/>
      <c r="AO274" s="60"/>
      <c r="AP274" s="1"/>
      <c r="AQ274" s="58">
        <v>11</v>
      </c>
      <c r="AR274" s="59"/>
      <c r="AS274" s="59"/>
      <c r="AT274" s="59"/>
      <c r="AU274" s="59"/>
      <c r="AV274" s="59"/>
      <c r="AW274" s="60"/>
      <c r="AX274" s="1"/>
      <c r="AY274" s="58" t="s">
        <v>23</v>
      </c>
      <c r="AZ274" s="59"/>
      <c r="BA274" s="59"/>
      <c r="BB274" s="59"/>
      <c r="BC274" s="59"/>
      <c r="BD274" s="59"/>
      <c r="BE274" s="60"/>
      <c r="BF274" s="1"/>
      <c r="BG274" s="58" t="s">
        <v>22</v>
      </c>
      <c r="BH274" s="59"/>
      <c r="BI274" s="59"/>
      <c r="BJ274" s="59"/>
      <c r="BK274" s="59"/>
      <c r="BL274" s="59"/>
      <c r="BM274" s="60"/>
    </row>
    <row r="275" spans="3:65" x14ac:dyDescent="0.35">
      <c r="C275" s="2" t="s">
        <v>0</v>
      </c>
      <c r="D275" s="2" t="s">
        <v>1</v>
      </c>
      <c r="E275" s="63" t="s">
        <v>2</v>
      </c>
      <c r="F275" s="64"/>
      <c r="G275" s="3" t="s">
        <v>3</v>
      </c>
      <c r="H275" s="2" t="s">
        <v>4</v>
      </c>
      <c r="I275" s="2" t="s">
        <v>5</v>
      </c>
      <c r="J275" s="1"/>
      <c r="K275" s="2" t="s">
        <v>0</v>
      </c>
      <c r="L275" s="2" t="s">
        <v>1</v>
      </c>
      <c r="M275" s="63" t="s">
        <v>2</v>
      </c>
      <c r="N275" s="64"/>
      <c r="O275" s="3" t="s">
        <v>3</v>
      </c>
      <c r="P275" s="2" t="s">
        <v>4</v>
      </c>
      <c r="Q275" s="2" t="s">
        <v>5</v>
      </c>
      <c r="R275" s="1"/>
      <c r="S275" s="2" t="s">
        <v>0</v>
      </c>
      <c r="T275" s="2" t="s">
        <v>1</v>
      </c>
      <c r="U275" s="63" t="s">
        <v>2</v>
      </c>
      <c r="V275" s="64"/>
      <c r="W275" s="3" t="s">
        <v>3</v>
      </c>
      <c r="X275" s="2" t="s">
        <v>4</v>
      </c>
      <c r="Y275" s="2" t="s">
        <v>5</v>
      </c>
      <c r="Z275" s="1"/>
      <c r="AA275" s="2" t="s">
        <v>0</v>
      </c>
      <c r="AB275" s="2" t="s">
        <v>1</v>
      </c>
      <c r="AC275" s="63" t="s">
        <v>2</v>
      </c>
      <c r="AD275" s="64"/>
      <c r="AE275" s="3" t="s">
        <v>3</v>
      </c>
      <c r="AF275" s="2" t="s">
        <v>4</v>
      </c>
      <c r="AG275" s="2" t="s">
        <v>5</v>
      </c>
      <c r="AH275" s="1"/>
      <c r="AI275" s="2" t="s">
        <v>0</v>
      </c>
      <c r="AJ275" s="2" t="s">
        <v>1</v>
      </c>
      <c r="AK275" s="63" t="s">
        <v>2</v>
      </c>
      <c r="AL275" s="64"/>
      <c r="AM275" s="3" t="s">
        <v>3</v>
      </c>
      <c r="AN275" s="2" t="s">
        <v>4</v>
      </c>
      <c r="AO275" s="2" t="s">
        <v>5</v>
      </c>
      <c r="AP275" s="1"/>
      <c r="AQ275" s="2" t="s">
        <v>0</v>
      </c>
      <c r="AR275" s="2" t="s">
        <v>1</v>
      </c>
      <c r="AS275" s="63" t="s">
        <v>2</v>
      </c>
      <c r="AT275" s="64"/>
      <c r="AU275" s="3" t="s">
        <v>3</v>
      </c>
      <c r="AV275" s="2" t="s">
        <v>4</v>
      </c>
      <c r="AW275" s="2" t="s">
        <v>5</v>
      </c>
      <c r="AX275" s="1"/>
      <c r="AY275" s="2" t="s">
        <v>0</v>
      </c>
      <c r="AZ275" s="2" t="s">
        <v>1</v>
      </c>
      <c r="BA275" s="63" t="s">
        <v>2</v>
      </c>
      <c r="BB275" s="64"/>
      <c r="BC275" s="3" t="s">
        <v>3</v>
      </c>
      <c r="BD275" s="2" t="s">
        <v>4</v>
      </c>
      <c r="BE275" s="2" t="s">
        <v>5</v>
      </c>
      <c r="BF275" s="1"/>
      <c r="BG275" s="2" t="s">
        <v>0</v>
      </c>
      <c r="BH275" s="2" t="s">
        <v>1</v>
      </c>
      <c r="BI275" s="63" t="s">
        <v>2</v>
      </c>
      <c r="BJ275" s="64"/>
      <c r="BK275" s="3" t="s">
        <v>3</v>
      </c>
      <c r="BL275" s="2" t="s">
        <v>4</v>
      </c>
      <c r="BM275" s="2" t="s">
        <v>5</v>
      </c>
    </row>
    <row r="276" spans="3:65" x14ac:dyDescent="0.35">
      <c r="C276" s="5" t="s">
        <v>6</v>
      </c>
      <c r="D276" s="5" t="s">
        <v>7</v>
      </c>
      <c r="E276" s="6" t="s">
        <v>8</v>
      </c>
      <c r="F276" s="7" t="s">
        <v>9</v>
      </c>
      <c r="G276" s="5"/>
      <c r="H276" s="5" t="s">
        <v>10</v>
      </c>
      <c r="I276" s="5" t="s">
        <v>11</v>
      </c>
      <c r="J276" s="1"/>
      <c r="K276" s="5" t="s">
        <v>6</v>
      </c>
      <c r="L276" s="5" t="s">
        <v>7</v>
      </c>
      <c r="M276" s="6" t="s">
        <v>8</v>
      </c>
      <c r="N276" s="7" t="s">
        <v>9</v>
      </c>
      <c r="O276" s="5"/>
      <c r="P276" s="5" t="s">
        <v>10</v>
      </c>
      <c r="Q276" s="5" t="s">
        <v>11</v>
      </c>
      <c r="R276" s="1"/>
      <c r="S276" s="5" t="s">
        <v>6</v>
      </c>
      <c r="T276" s="5" t="s">
        <v>7</v>
      </c>
      <c r="U276" s="6" t="s">
        <v>8</v>
      </c>
      <c r="V276" s="7" t="s">
        <v>9</v>
      </c>
      <c r="W276" s="5"/>
      <c r="X276" s="5" t="s">
        <v>10</v>
      </c>
      <c r="Y276" s="5" t="s">
        <v>11</v>
      </c>
      <c r="Z276" s="1"/>
      <c r="AA276" s="5" t="s">
        <v>6</v>
      </c>
      <c r="AB276" s="5" t="s">
        <v>7</v>
      </c>
      <c r="AC276" s="6" t="s">
        <v>8</v>
      </c>
      <c r="AD276" s="7" t="s">
        <v>9</v>
      </c>
      <c r="AE276" s="5"/>
      <c r="AF276" s="5" t="s">
        <v>10</v>
      </c>
      <c r="AG276" s="5" t="s">
        <v>11</v>
      </c>
      <c r="AH276" s="1"/>
      <c r="AI276" s="5" t="s">
        <v>6</v>
      </c>
      <c r="AJ276" s="5" t="s">
        <v>7</v>
      </c>
      <c r="AK276" s="6" t="s">
        <v>8</v>
      </c>
      <c r="AL276" s="7" t="s">
        <v>9</v>
      </c>
      <c r="AM276" s="5"/>
      <c r="AN276" s="5" t="s">
        <v>10</v>
      </c>
      <c r="AO276" s="5" t="s">
        <v>11</v>
      </c>
      <c r="AP276" s="1"/>
      <c r="AQ276" s="5" t="s">
        <v>6</v>
      </c>
      <c r="AR276" s="5" t="s">
        <v>7</v>
      </c>
      <c r="AS276" s="6" t="s">
        <v>8</v>
      </c>
      <c r="AT276" s="7" t="s">
        <v>9</v>
      </c>
      <c r="AU276" s="5"/>
      <c r="AV276" s="5" t="s">
        <v>10</v>
      </c>
      <c r="AW276" s="5" t="s">
        <v>11</v>
      </c>
      <c r="AX276" s="1"/>
      <c r="AY276" s="5" t="s">
        <v>6</v>
      </c>
      <c r="AZ276" s="5" t="s">
        <v>7</v>
      </c>
      <c r="BA276" s="6" t="s">
        <v>8</v>
      </c>
      <c r="BB276" s="7" t="s">
        <v>9</v>
      </c>
      <c r="BC276" s="5"/>
      <c r="BD276" s="5" t="s">
        <v>10</v>
      </c>
      <c r="BE276" s="5" t="s">
        <v>11</v>
      </c>
      <c r="BF276" s="1"/>
      <c r="BG276" s="5" t="s">
        <v>6</v>
      </c>
      <c r="BH276" s="5" t="s">
        <v>7</v>
      </c>
      <c r="BI276" s="6" t="s">
        <v>8</v>
      </c>
      <c r="BJ276" s="7" t="s">
        <v>9</v>
      </c>
      <c r="BK276" s="5"/>
      <c r="BL276" s="5" t="s">
        <v>10</v>
      </c>
      <c r="BM276" s="5" t="s">
        <v>11</v>
      </c>
    </row>
    <row r="277" spans="3:65" x14ac:dyDescent="0.35">
      <c r="C277" s="5">
        <v>0</v>
      </c>
      <c r="D277" s="5"/>
      <c r="E277" s="6"/>
      <c r="F277" s="7"/>
      <c r="G277" s="5"/>
      <c r="H277" s="5"/>
      <c r="I277" s="5"/>
      <c r="J277" s="1"/>
      <c r="K277" s="5">
        <v>0</v>
      </c>
      <c r="L277" s="5">
        <v>12.8</v>
      </c>
      <c r="M277" s="6">
        <v>130.19999999999999</v>
      </c>
      <c r="N277" s="7">
        <v>13.62</v>
      </c>
      <c r="O277" s="5">
        <v>9.02</v>
      </c>
      <c r="P277" s="5">
        <v>133</v>
      </c>
      <c r="Q277" s="5">
        <v>854</v>
      </c>
      <c r="R277" s="1"/>
      <c r="S277" s="5">
        <v>0</v>
      </c>
      <c r="T277" s="5"/>
      <c r="U277" s="6"/>
      <c r="V277" s="7"/>
      <c r="W277" s="5"/>
      <c r="X277" s="5"/>
      <c r="Y277" s="5"/>
      <c r="Z277" s="1"/>
      <c r="AA277" s="5">
        <v>0</v>
      </c>
      <c r="AB277" s="5"/>
      <c r="AC277" s="6"/>
      <c r="AD277" s="7"/>
      <c r="AE277" s="5"/>
      <c r="AF277" s="5"/>
      <c r="AG277" s="5"/>
      <c r="AH277" s="1"/>
      <c r="AI277" s="5">
        <v>0</v>
      </c>
      <c r="AJ277" s="5">
        <v>12.6</v>
      </c>
      <c r="AK277" s="6">
        <v>127.3</v>
      </c>
      <c r="AL277" s="7">
        <v>13.35</v>
      </c>
      <c r="AM277" s="5">
        <v>9</v>
      </c>
      <c r="AN277" s="5">
        <v>137</v>
      </c>
      <c r="AO277" s="5">
        <v>856</v>
      </c>
      <c r="AP277" s="1"/>
      <c r="AQ277" s="5">
        <v>0</v>
      </c>
      <c r="AR277" s="5"/>
      <c r="AS277" s="6"/>
      <c r="AT277" s="7"/>
      <c r="AU277" s="5"/>
      <c r="AV277" s="5"/>
      <c r="AW277" s="5"/>
      <c r="AX277" s="1"/>
      <c r="AY277" s="5">
        <v>0</v>
      </c>
      <c r="AZ277" s="5">
        <v>13.4</v>
      </c>
      <c r="BA277" s="6">
        <v>127.8</v>
      </c>
      <c r="BB277" s="7">
        <v>13.28</v>
      </c>
      <c r="BC277" s="5">
        <v>8.9700000000000006</v>
      </c>
      <c r="BD277" s="5">
        <v>137</v>
      </c>
      <c r="BE277" s="5">
        <v>855</v>
      </c>
      <c r="BF277" s="1"/>
      <c r="BG277" s="5">
        <v>0</v>
      </c>
      <c r="BH277" s="5">
        <v>13.4</v>
      </c>
      <c r="BI277" s="6">
        <v>99</v>
      </c>
      <c r="BJ277" s="7">
        <v>10.27</v>
      </c>
      <c r="BK277" s="5">
        <v>8.3800000000000008</v>
      </c>
      <c r="BL277" s="5">
        <v>139</v>
      </c>
      <c r="BM277" s="5">
        <v>893</v>
      </c>
    </row>
    <row r="278" spans="3:65" x14ac:dyDescent="0.35">
      <c r="C278" s="5">
        <v>1</v>
      </c>
      <c r="D278" s="5"/>
      <c r="E278" s="6"/>
      <c r="F278" s="7"/>
      <c r="G278" s="5"/>
      <c r="H278" s="5"/>
      <c r="I278" s="5"/>
      <c r="J278" s="1"/>
      <c r="K278" s="5">
        <v>1</v>
      </c>
      <c r="L278" s="5">
        <v>12</v>
      </c>
      <c r="M278" s="6">
        <v>131.30000000000001</v>
      </c>
      <c r="N278" s="7">
        <v>13.95</v>
      </c>
      <c r="O278" s="5">
        <v>9.01</v>
      </c>
      <c r="P278" s="5">
        <v>135</v>
      </c>
      <c r="Q278" s="5">
        <v>858</v>
      </c>
      <c r="R278" s="1"/>
      <c r="S278" s="5">
        <v>1</v>
      </c>
      <c r="T278" s="5"/>
      <c r="U278" s="6"/>
      <c r="V278" s="7"/>
      <c r="W278" s="5"/>
      <c r="X278" s="5"/>
      <c r="Y278" s="5"/>
      <c r="Z278" s="1"/>
      <c r="AA278" s="5">
        <v>1</v>
      </c>
      <c r="AB278" s="5"/>
      <c r="AC278" s="6"/>
      <c r="AD278" s="7"/>
      <c r="AE278" s="5"/>
      <c r="AF278" s="5"/>
      <c r="AG278" s="5"/>
      <c r="AH278" s="1"/>
      <c r="AI278" s="5">
        <v>1</v>
      </c>
      <c r="AJ278" s="5">
        <v>12.4</v>
      </c>
      <c r="AK278" s="6">
        <v>126.6</v>
      </c>
      <c r="AL278" s="7">
        <v>13.35</v>
      </c>
      <c r="AM278" s="5">
        <v>8.92</v>
      </c>
      <c r="AN278" s="5">
        <v>139</v>
      </c>
      <c r="AO278" s="5">
        <v>858</v>
      </c>
      <c r="AP278" s="1"/>
      <c r="AQ278" s="5">
        <v>1</v>
      </c>
      <c r="AR278" s="5"/>
      <c r="AS278" s="6"/>
      <c r="AT278" s="7"/>
      <c r="AU278" s="5"/>
      <c r="AV278" s="5"/>
      <c r="AW278" s="5"/>
      <c r="AX278" s="1"/>
      <c r="AY278" s="5">
        <v>1</v>
      </c>
      <c r="AZ278" s="5"/>
      <c r="BA278" s="6"/>
      <c r="BB278" s="7"/>
      <c r="BC278" s="5"/>
      <c r="BD278" s="5"/>
      <c r="BE278" s="5"/>
      <c r="BF278" s="1"/>
      <c r="BG278" s="5">
        <v>1</v>
      </c>
      <c r="BH278" s="5"/>
      <c r="BI278" s="6"/>
      <c r="BJ278" s="7"/>
      <c r="BK278" s="5"/>
      <c r="BL278" s="5"/>
      <c r="BM278" s="5"/>
    </row>
    <row r="279" spans="3:65" x14ac:dyDescent="0.35">
      <c r="C279" s="5">
        <v>2</v>
      </c>
      <c r="D279" s="5"/>
      <c r="E279" s="6"/>
      <c r="F279" s="7"/>
      <c r="G279" s="5"/>
      <c r="H279" s="5"/>
      <c r="I279" s="5"/>
      <c r="J279" s="1"/>
      <c r="K279" s="5">
        <v>2</v>
      </c>
      <c r="L279" s="5">
        <v>11.4</v>
      </c>
      <c r="M279" s="6">
        <v>120.7</v>
      </c>
      <c r="N279" s="7">
        <v>12.95</v>
      </c>
      <c r="O279" s="5">
        <v>8.86</v>
      </c>
      <c r="P279" s="5">
        <v>133</v>
      </c>
      <c r="Q279" s="5">
        <v>863</v>
      </c>
      <c r="R279" s="1"/>
      <c r="S279" s="5">
        <v>2</v>
      </c>
      <c r="T279" s="5"/>
      <c r="U279" s="6"/>
      <c r="V279" s="7"/>
      <c r="W279" s="5"/>
      <c r="X279" s="5"/>
      <c r="Y279" s="5"/>
      <c r="Z279" s="1"/>
      <c r="AA279" s="5">
        <v>2</v>
      </c>
      <c r="AB279" s="5"/>
      <c r="AC279" s="6"/>
      <c r="AD279" s="7"/>
      <c r="AE279" s="5"/>
      <c r="AF279" s="5"/>
      <c r="AG279" s="5"/>
      <c r="AH279" s="1"/>
      <c r="AI279" s="5">
        <v>2</v>
      </c>
      <c r="AJ279" s="5">
        <v>11.8</v>
      </c>
      <c r="AK279" s="6">
        <v>98.2</v>
      </c>
      <c r="AL279" s="7">
        <v>10.55</v>
      </c>
      <c r="AM279" s="5">
        <v>8.73</v>
      </c>
      <c r="AN279" s="5">
        <v>150</v>
      </c>
      <c r="AO279" s="5">
        <v>863</v>
      </c>
      <c r="AP279" s="1"/>
      <c r="AQ279" s="5">
        <v>2</v>
      </c>
      <c r="AR279" s="5"/>
      <c r="AS279" s="6"/>
      <c r="AT279" s="7"/>
      <c r="AU279" s="5"/>
      <c r="AV279" s="5"/>
      <c r="AW279" s="5"/>
      <c r="AX279" s="1"/>
      <c r="AY279" s="5">
        <v>2</v>
      </c>
      <c r="AZ279" s="5"/>
      <c r="BA279" s="6"/>
      <c r="BB279" s="7"/>
      <c r="BC279" s="5"/>
      <c r="BD279" s="5"/>
      <c r="BE279" s="5"/>
      <c r="BF279" s="1"/>
      <c r="BG279" s="5">
        <v>2</v>
      </c>
      <c r="BH279" s="5"/>
      <c r="BI279" s="6"/>
      <c r="BJ279" s="7"/>
      <c r="BK279" s="5"/>
      <c r="BL279" s="5"/>
      <c r="BM279" s="5"/>
    </row>
    <row r="280" spans="3:65" x14ac:dyDescent="0.35">
      <c r="C280" s="9">
        <v>3</v>
      </c>
      <c r="D280" s="9"/>
      <c r="E280" s="10"/>
      <c r="F280" s="11"/>
      <c r="G280" s="9"/>
      <c r="H280" s="9"/>
      <c r="I280" s="9"/>
      <c r="J280" s="1"/>
      <c r="K280" s="9">
        <v>3</v>
      </c>
      <c r="L280" s="9">
        <v>11.2</v>
      </c>
      <c r="M280" s="10">
        <v>86.6</v>
      </c>
      <c r="N280" s="11">
        <v>9.3000000000000007</v>
      </c>
      <c r="O280" s="9">
        <v>8.74</v>
      </c>
      <c r="P280" s="9">
        <v>144</v>
      </c>
      <c r="Q280" s="9">
        <v>859</v>
      </c>
      <c r="R280" s="1"/>
      <c r="S280" s="9">
        <v>3</v>
      </c>
      <c r="T280" s="9"/>
      <c r="U280" s="10"/>
      <c r="V280" s="11"/>
      <c r="W280" s="9"/>
      <c r="X280" s="9"/>
      <c r="Y280" s="9"/>
      <c r="Z280" s="1"/>
      <c r="AA280" s="9">
        <v>3</v>
      </c>
      <c r="AB280" s="9"/>
      <c r="AC280" s="10"/>
      <c r="AD280" s="11"/>
      <c r="AE280" s="9"/>
      <c r="AF280" s="9"/>
      <c r="AG280" s="9"/>
      <c r="AH280" s="1"/>
      <c r="AI280" s="9">
        <v>3</v>
      </c>
      <c r="AJ280" s="9">
        <v>11.6</v>
      </c>
      <c r="AK280" s="10">
        <v>90.7</v>
      </c>
      <c r="AL280" s="11">
        <v>9.65</v>
      </c>
      <c r="AM280" s="9">
        <v>8.56</v>
      </c>
      <c r="AN280" s="9">
        <v>164</v>
      </c>
      <c r="AO280" s="9">
        <v>873</v>
      </c>
      <c r="AP280" s="1"/>
      <c r="AQ280" s="9">
        <v>3</v>
      </c>
      <c r="AR280" s="9"/>
      <c r="AS280" s="10"/>
      <c r="AT280" s="11"/>
      <c r="AU280" s="9"/>
      <c r="AV280" s="9"/>
      <c r="AW280" s="9"/>
      <c r="AX280" s="1"/>
      <c r="AY280" s="9">
        <v>3</v>
      </c>
      <c r="AZ280" s="9"/>
      <c r="BA280" s="10"/>
      <c r="BB280" s="11"/>
      <c r="BC280" s="9"/>
      <c r="BD280" s="9"/>
      <c r="BE280" s="9"/>
      <c r="BF280" s="1"/>
      <c r="BG280" s="9">
        <v>3</v>
      </c>
      <c r="BH280" s="9"/>
      <c r="BI280" s="10"/>
      <c r="BJ280" s="11"/>
      <c r="BK280" s="9"/>
      <c r="BL280" s="9"/>
      <c r="BM280" s="9"/>
    </row>
    <row r="281" spans="3:65" x14ac:dyDescent="0.35">
      <c r="C281" s="13"/>
      <c r="D281" s="57"/>
      <c r="E281" s="57"/>
      <c r="F281" s="57"/>
      <c r="G281" s="57"/>
      <c r="H281" s="57"/>
      <c r="I281" s="14"/>
      <c r="J281" s="1"/>
      <c r="K281" s="13"/>
      <c r="L281" s="57"/>
      <c r="M281" s="57"/>
      <c r="N281" s="57"/>
      <c r="O281" s="57"/>
      <c r="P281" s="57"/>
      <c r="Q281" s="14"/>
      <c r="R281" s="1"/>
      <c r="S281" s="13"/>
      <c r="T281" s="57"/>
      <c r="U281" s="57"/>
      <c r="V281" s="57"/>
      <c r="W281" s="57"/>
      <c r="X281" s="57"/>
      <c r="Y281" s="14"/>
      <c r="Z281" s="1"/>
      <c r="AA281" s="13"/>
      <c r="AB281" s="57"/>
      <c r="AC281" s="57"/>
      <c r="AD281" s="57"/>
      <c r="AE281" s="57"/>
      <c r="AF281" s="57"/>
      <c r="AG281" s="14"/>
      <c r="AH281" s="1"/>
      <c r="AI281" s="13"/>
      <c r="AJ281" s="57"/>
      <c r="AK281" s="57"/>
      <c r="AL281" s="57"/>
      <c r="AM281" s="57"/>
      <c r="AN281" s="57"/>
      <c r="AO281" s="14"/>
      <c r="AP281" s="1"/>
      <c r="AQ281" s="13"/>
      <c r="AR281" s="57"/>
      <c r="AS281" s="57"/>
      <c r="AT281" s="57"/>
      <c r="AU281" s="57"/>
      <c r="AV281" s="57"/>
      <c r="AW281" s="14"/>
      <c r="AX281" s="1"/>
      <c r="AY281" s="13"/>
      <c r="AZ281" s="57"/>
      <c r="BA281" s="57"/>
      <c r="BB281" s="57"/>
      <c r="BC281" s="57"/>
      <c r="BD281" s="57"/>
      <c r="BE281" s="14"/>
      <c r="BF281" s="1"/>
      <c r="BG281" s="13"/>
      <c r="BH281" s="57"/>
      <c r="BI281" s="57"/>
      <c r="BJ281" s="57"/>
      <c r="BK281" s="57"/>
      <c r="BL281" s="57"/>
      <c r="BM281" s="14"/>
    </row>
    <row r="282" spans="3:65" x14ac:dyDescent="0.35">
      <c r="C282" s="13" t="s">
        <v>12</v>
      </c>
      <c r="D282" s="14"/>
      <c r="E282" s="15">
        <v>1.1000000000000001</v>
      </c>
      <c r="F282" s="16"/>
      <c r="G282" s="17"/>
      <c r="H282" s="17"/>
      <c r="I282" s="18"/>
      <c r="J282" s="1"/>
      <c r="K282" s="13" t="s">
        <v>12</v>
      </c>
      <c r="L282" s="14"/>
      <c r="M282" s="15">
        <v>1.1499999999999999</v>
      </c>
      <c r="N282" s="16"/>
      <c r="O282" s="17"/>
      <c r="P282" s="17"/>
      <c r="Q282" s="18"/>
      <c r="R282" s="1"/>
      <c r="S282" s="13" t="s">
        <v>12</v>
      </c>
      <c r="T282" s="14"/>
      <c r="U282" s="15">
        <v>1.1000000000000001</v>
      </c>
      <c r="V282" s="16" t="s">
        <v>35</v>
      </c>
      <c r="W282" s="17"/>
      <c r="X282" s="17"/>
      <c r="Y282" s="18"/>
      <c r="Z282" s="1"/>
      <c r="AA282" s="13" t="s">
        <v>12</v>
      </c>
      <c r="AB282" s="14"/>
      <c r="AC282" s="15">
        <v>1.1000000000000001</v>
      </c>
      <c r="AD282" s="16"/>
      <c r="AE282" s="17"/>
      <c r="AF282" s="17"/>
      <c r="AG282" s="18"/>
      <c r="AH282" s="1"/>
      <c r="AI282" s="13" t="s">
        <v>12</v>
      </c>
      <c r="AJ282" s="14"/>
      <c r="AK282" s="15">
        <v>1.1000000000000001</v>
      </c>
      <c r="AL282" s="16"/>
      <c r="AM282" s="17"/>
      <c r="AN282" s="17"/>
      <c r="AO282" s="18"/>
      <c r="AP282" s="1"/>
      <c r="AQ282" s="13" t="s">
        <v>12</v>
      </c>
      <c r="AR282" s="14"/>
      <c r="AS282" s="15">
        <v>1.1499999999999999</v>
      </c>
      <c r="AT282" s="16"/>
      <c r="AU282" s="17"/>
      <c r="AV282" s="17"/>
      <c r="AW282" s="18"/>
      <c r="AX282" s="1"/>
      <c r="AY282" s="13" t="s">
        <v>12</v>
      </c>
      <c r="AZ282" s="14"/>
      <c r="BA282" s="15"/>
      <c r="BB282" s="16"/>
      <c r="BC282" s="17"/>
      <c r="BD282" s="17"/>
      <c r="BE282" s="18"/>
      <c r="BF282" s="1"/>
      <c r="BG282" s="13" t="s">
        <v>12</v>
      </c>
      <c r="BH282" s="14"/>
      <c r="BI282" s="15"/>
      <c r="BJ282" s="16"/>
      <c r="BK282" s="17"/>
      <c r="BL282" s="17"/>
      <c r="BM282" s="18"/>
    </row>
    <row r="283" spans="3:65" x14ac:dyDescent="0.35">
      <c r="C283" s="13" t="s">
        <v>14</v>
      </c>
      <c r="D283" s="14"/>
      <c r="E283" s="15">
        <v>3.3</v>
      </c>
      <c r="F283" s="22"/>
      <c r="G283" s="23"/>
      <c r="H283" s="23"/>
      <c r="I283" s="24"/>
      <c r="J283" s="1"/>
      <c r="K283" s="13" t="s">
        <v>14</v>
      </c>
      <c r="L283" s="14"/>
      <c r="M283" s="15">
        <v>3.3</v>
      </c>
      <c r="N283" s="22"/>
      <c r="O283" s="23"/>
      <c r="P283" s="23"/>
      <c r="Q283" s="24"/>
      <c r="R283" s="1"/>
      <c r="S283" s="13" t="s">
        <v>14</v>
      </c>
      <c r="T283" s="14"/>
      <c r="U283" s="15">
        <v>2.9</v>
      </c>
      <c r="V283" s="22"/>
      <c r="W283" s="23"/>
      <c r="X283" s="23"/>
      <c r="Y283" s="24"/>
      <c r="Z283" s="1"/>
      <c r="AA283" s="13" t="s">
        <v>14</v>
      </c>
      <c r="AB283" s="14"/>
      <c r="AC283" s="15">
        <v>2.8</v>
      </c>
      <c r="AD283" s="22"/>
      <c r="AE283" s="23"/>
      <c r="AF283" s="23"/>
      <c r="AG283" s="24"/>
      <c r="AH283" s="1"/>
      <c r="AI283" s="13" t="s">
        <v>14</v>
      </c>
      <c r="AJ283" s="14"/>
      <c r="AK283" s="15">
        <v>3.3</v>
      </c>
      <c r="AL283" s="22"/>
      <c r="AM283" s="23"/>
      <c r="AN283" s="23"/>
      <c r="AO283" s="24"/>
      <c r="AP283" s="1"/>
      <c r="AQ283" s="13" t="s">
        <v>14</v>
      </c>
      <c r="AR283" s="14"/>
      <c r="AS283" s="15">
        <v>2.7</v>
      </c>
      <c r="AT283" s="22"/>
      <c r="AU283" s="23"/>
      <c r="AV283" s="23"/>
      <c r="AW283" s="24"/>
      <c r="AX283" s="1"/>
      <c r="AY283" s="13" t="s">
        <v>14</v>
      </c>
      <c r="AZ283" s="14"/>
      <c r="BA283" s="15"/>
      <c r="BB283" s="22"/>
      <c r="BC283" s="23"/>
      <c r="BD283" s="23"/>
      <c r="BE283" s="24"/>
      <c r="BF283" s="1"/>
      <c r="BG283" s="13" t="s">
        <v>14</v>
      </c>
      <c r="BH283" s="14"/>
      <c r="BI283" s="15"/>
      <c r="BJ283" s="22"/>
      <c r="BK283" s="23"/>
      <c r="BL283" s="23"/>
      <c r="BM283" s="24"/>
    </row>
    <row r="284" spans="3:65" x14ac:dyDescent="0.35">
      <c r="C284" s="13" t="s">
        <v>15</v>
      </c>
      <c r="D284" s="14"/>
      <c r="E284" s="15">
        <v>7.8</v>
      </c>
      <c r="F284" s="22"/>
      <c r="G284" s="23"/>
      <c r="H284" s="23"/>
      <c r="I284" s="24"/>
      <c r="J284" s="1"/>
      <c r="K284" s="13" t="s">
        <v>15</v>
      </c>
      <c r="L284" s="14"/>
      <c r="M284" s="15">
        <v>7.1</v>
      </c>
      <c r="N284" s="22"/>
      <c r="O284" s="23"/>
      <c r="P284" s="23"/>
      <c r="Q284" s="24"/>
      <c r="R284" s="1"/>
      <c r="S284" s="13" t="s">
        <v>15</v>
      </c>
      <c r="T284" s="14"/>
      <c r="U284" s="15">
        <v>7.7</v>
      </c>
      <c r="V284" s="22"/>
      <c r="W284" s="23"/>
      <c r="X284" s="23"/>
      <c r="Y284" s="24"/>
      <c r="Z284" s="1"/>
      <c r="AA284" s="13" t="s">
        <v>15</v>
      </c>
      <c r="AB284" s="14"/>
      <c r="AC284" s="15">
        <v>7.7</v>
      </c>
      <c r="AD284" s="22"/>
      <c r="AE284" s="23"/>
      <c r="AF284" s="23"/>
      <c r="AG284" s="24"/>
      <c r="AH284" s="1"/>
      <c r="AI284" s="13" t="s">
        <v>15</v>
      </c>
      <c r="AJ284" s="14"/>
      <c r="AK284" s="15">
        <v>7.8</v>
      </c>
      <c r="AL284" s="22"/>
      <c r="AM284" s="23"/>
      <c r="AN284" s="23"/>
      <c r="AO284" s="24"/>
      <c r="AP284" s="1"/>
      <c r="AQ284" s="13" t="s">
        <v>15</v>
      </c>
      <c r="AR284" s="14"/>
      <c r="AS284" s="15">
        <v>8.8000000000000007</v>
      </c>
      <c r="AT284" s="22"/>
      <c r="AU284" s="23"/>
      <c r="AV284" s="23"/>
      <c r="AW284" s="24"/>
      <c r="AX284" s="1"/>
      <c r="AY284" s="13" t="s">
        <v>15</v>
      </c>
      <c r="AZ284" s="14"/>
      <c r="BA284" s="15"/>
      <c r="BB284" s="22"/>
      <c r="BC284" s="23"/>
      <c r="BD284" s="23"/>
      <c r="BE284" s="24"/>
      <c r="BF284" s="1"/>
      <c r="BG284" s="13" t="s">
        <v>15</v>
      </c>
      <c r="BH284" s="14"/>
      <c r="BI284" s="15"/>
      <c r="BJ284" s="22"/>
      <c r="BK284" s="23"/>
      <c r="BL284" s="23"/>
      <c r="BM284" s="24"/>
    </row>
    <row r="285" spans="3:65" x14ac:dyDescent="0.35">
      <c r="C285" s="13" t="s">
        <v>16</v>
      </c>
      <c r="D285" s="14"/>
      <c r="E285" s="15">
        <v>4.2</v>
      </c>
      <c r="F285" s="22"/>
      <c r="G285" s="23"/>
      <c r="H285" s="23"/>
      <c r="I285" s="24"/>
      <c r="J285" s="1"/>
      <c r="K285" s="13" t="s">
        <v>16</v>
      </c>
      <c r="L285" s="14"/>
      <c r="M285" s="15">
        <v>3.6</v>
      </c>
      <c r="N285" s="22"/>
      <c r="O285" s="23"/>
      <c r="P285" s="23"/>
      <c r="Q285" s="24"/>
      <c r="R285" s="1"/>
      <c r="S285" s="13" t="s">
        <v>16</v>
      </c>
      <c r="T285" s="14"/>
      <c r="U285" s="15">
        <v>3</v>
      </c>
      <c r="V285" s="22"/>
      <c r="W285" s="23"/>
      <c r="X285" s="23"/>
      <c r="Y285" s="24"/>
      <c r="Z285" s="1"/>
      <c r="AA285" s="13" t="s">
        <v>16</v>
      </c>
      <c r="AB285" s="14"/>
      <c r="AC285" s="15">
        <v>4.5999999999999996</v>
      </c>
      <c r="AD285" s="22"/>
      <c r="AE285" s="23"/>
      <c r="AF285" s="23"/>
      <c r="AG285" s="24"/>
      <c r="AH285" s="1"/>
      <c r="AI285" s="13" t="s">
        <v>16</v>
      </c>
      <c r="AJ285" s="14"/>
      <c r="AK285" s="15">
        <v>4.5999999999999996</v>
      </c>
      <c r="AL285" s="22"/>
      <c r="AM285" s="23"/>
      <c r="AN285" s="23"/>
      <c r="AO285" s="24"/>
      <c r="AP285" s="1"/>
      <c r="AQ285" s="13" t="s">
        <v>16</v>
      </c>
      <c r="AR285" s="14"/>
      <c r="AS285" s="15">
        <v>5.9</v>
      </c>
      <c r="AT285" s="22"/>
      <c r="AU285" s="23"/>
      <c r="AV285" s="23"/>
      <c r="AW285" s="24"/>
      <c r="AX285" s="1"/>
      <c r="AY285" s="13" t="s">
        <v>16</v>
      </c>
      <c r="AZ285" s="14"/>
      <c r="BA285" s="15"/>
      <c r="BB285" s="22"/>
      <c r="BC285" s="23"/>
      <c r="BD285" s="23"/>
      <c r="BE285" s="24"/>
      <c r="BF285" s="1"/>
      <c r="BG285" s="13" t="s">
        <v>16</v>
      </c>
      <c r="BH285" s="14"/>
      <c r="BI285" s="15"/>
      <c r="BJ285" s="22"/>
      <c r="BK285" s="23"/>
      <c r="BL285" s="23"/>
      <c r="BM285" s="24"/>
    </row>
    <row r="286" spans="3:65" x14ac:dyDescent="0.35">
      <c r="C286" s="13" t="s">
        <v>17</v>
      </c>
      <c r="D286" s="14"/>
      <c r="E286" s="15">
        <v>35.6</v>
      </c>
      <c r="F286" s="26"/>
      <c r="G286" s="27"/>
      <c r="H286" s="27"/>
      <c r="I286" s="28"/>
      <c r="J286" s="29"/>
      <c r="K286" s="13" t="s">
        <v>17</v>
      </c>
      <c r="L286" s="14"/>
      <c r="M286" s="15">
        <v>28.4</v>
      </c>
      <c r="N286" s="26"/>
      <c r="O286" s="27"/>
      <c r="P286" s="27"/>
      <c r="Q286" s="28"/>
      <c r="R286" s="29"/>
      <c r="S286" s="13" t="s">
        <v>17</v>
      </c>
      <c r="T286" s="14"/>
      <c r="U286" s="15">
        <v>30.6</v>
      </c>
      <c r="V286" s="26"/>
      <c r="W286" s="27"/>
      <c r="X286" s="27"/>
      <c r="Y286" s="28"/>
      <c r="Z286" s="29"/>
      <c r="AA286" s="13" t="s">
        <v>17</v>
      </c>
      <c r="AB286" s="14"/>
      <c r="AC286" s="15">
        <v>25.1</v>
      </c>
      <c r="AD286" s="26"/>
      <c r="AE286" s="27"/>
      <c r="AF286" s="27"/>
      <c r="AG286" s="28"/>
      <c r="AH286" s="29"/>
      <c r="AI286" s="13" t="s">
        <v>17</v>
      </c>
      <c r="AJ286" s="14"/>
      <c r="AK286" s="15">
        <v>33.799999999999997</v>
      </c>
      <c r="AL286" s="26"/>
      <c r="AM286" s="27"/>
      <c r="AN286" s="27"/>
      <c r="AO286" s="28"/>
      <c r="AP286" s="29"/>
      <c r="AQ286" s="13" t="s">
        <v>17</v>
      </c>
      <c r="AR286" s="14"/>
      <c r="AS286" s="15">
        <v>35.799999999999997</v>
      </c>
      <c r="AT286" s="26"/>
      <c r="AU286" s="27"/>
      <c r="AV286" s="27"/>
      <c r="AW286" s="28"/>
      <c r="AX286" s="29"/>
      <c r="AY286" s="13" t="s">
        <v>17</v>
      </c>
      <c r="AZ286" s="14"/>
      <c r="BA286" s="15"/>
      <c r="BB286" s="26"/>
      <c r="BC286" s="27"/>
      <c r="BD286" s="27"/>
      <c r="BE286" s="28"/>
      <c r="BF286" s="29"/>
      <c r="BG286" s="13" t="s">
        <v>17</v>
      </c>
      <c r="BH286" s="14"/>
      <c r="BI286" s="15"/>
      <c r="BJ286" s="26"/>
      <c r="BK286" s="27"/>
      <c r="BL286" s="27"/>
      <c r="BM286" s="28"/>
    </row>
    <row r="290" spans="3:65" x14ac:dyDescent="0.35">
      <c r="C290" s="104">
        <v>41563</v>
      </c>
      <c r="D290" s="57"/>
      <c r="E290" s="57"/>
      <c r="F290" s="57"/>
      <c r="G290" s="57"/>
      <c r="H290" s="57"/>
      <c r="I290" s="57"/>
      <c r="J290" s="57"/>
      <c r="K290" s="104">
        <v>41563</v>
      </c>
      <c r="L290" s="57"/>
      <c r="M290" s="57"/>
      <c r="N290" s="57"/>
      <c r="O290" s="57"/>
      <c r="P290" s="57"/>
      <c r="Q290" s="57"/>
      <c r="R290" s="57"/>
      <c r="S290" s="104">
        <v>41563</v>
      </c>
      <c r="T290" s="57"/>
      <c r="U290" s="57"/>
      <c r="V290" s="57"/>
      <c r="W290" s="57"/>
      <c r="X290" s="57"/>
      <c r="Y290" s="57"/>
      <c r="Z290" s="57"/>
      <c r="AA290" s="104">
        <v>41563</v>
      </c>
      <c r="AB290" s="57"/>
      <c r="AC290" s="57"/>
      <c r="AD290" s="57"/>
      <c r="AE290" s="57"/>
      <c r="AF290" s="57"/>
      <c r="AG290" s="57"/>
      <c r="AH290" s="57"/>
      <c r="AI290" s="104">
        <v>41563</v>
      </c>
      <c r="AJ290" s="57"/>
      <c r="AK290" s="57"/>
      <c r="AL290" s="57"/>
      <c r="AM290" s="57"/>
      <c r="AN290" s="57"/>
      <c r="AO290" s="57"/>
      <c r="AP290" s="57"/>
      <c r="AQ290" s="104">
        <v>41563</v>
      </c>
      <c r="AR290" s="57"/>
      <c r="AS290" s="57"/>
      <c r="AT290" s="57"/>
      <c r="AU290" s="57"/>
      <c r="AV290" s="57"/>
      <c r="AW290" s="14"/>
      <c r="AX290" s="57"/>
      <c r="AY290" s="57"/>
      <c r="AZ290" s="57"/>
      <c r="BA290" s="57"/>
      <c r="BB290" s="57"/>
      <c r="BC290" s="57"/>
      <c r="BD290" s="57"/>
      <c r="BE290" s="57"/>
      <c r="BF290" s="57"/>
      <c r="BG290" s="57"/>
      <c r="BH290" s="57"/>
      <c r="BI290" s="57"/>
      <c r="BJ290" s="57"/>
      <c r="BK290" s="57"/>
      <c r="BL290" s="57"/>
      <c r="BM290" s="14"/>
    </row>
    <row r="291" spans="3:65" x14ac:dyDescent="0.35">
      <c r="C291" s="58">
        <v>6</v>
      </c>
      <c r="D291" s="59"/>
      <c r="E291" s="59"/>
      <c r="F291" s="59"/>
      <c r="G291" s="59"/>
      <c r="H291" s="59"/>
      <c r="I291" s="60"/>
      <c r="J291" s="1"/>
      <c r="K291" s="58">
        <v>7</v>
      </c>
      <c r="L291" s="59"/>
      <c r="M291" s="59"/>
      <c r="N291" s="59"/>
      <c r="O291" s="59"/>
      <c r="P291" s="59"/>
      <c r="Q291" s="60"/>
      <c r="R291" s="1"/>
      <c r="S291" s="58">
        <v>8</v>
      </c>
      <c r="T291" s="59"/>
      <c r="U291" s="59"/>
      <c r="V291" s="59"/>
      <c r="W291" s="59"/>
      <c r="X291" s="59"/>
      <c r="Y291" s="60"/>
      <c r="Z291" s="1"/>
      <c r="AA291" s="58">
        <v>9</v>
      </c>
      <c r="AB291" s="59"/>
      <c r="AC291" s="59"/>
      <c r="AD291" s="59"/>
      <c r="AE291" s="59"/>
      <c r="AF291" s="59"/>
      <c r="AG291" s="60"/>
      <c r="AH291" s="1"/>
      <c r="AI291" s="58">
        <v>10</v>
      </c>
      <c r="AJ291" s="59"/>
      <c r="AK291" s="59"/>
      <c r="AL291" s="59"/>
      <c r="AM291" s="59"/>
      <c r="AN291" s="59"/>
      <c r="AO291" s="60"/>
      <c r="AP291" s="1"/>
      <c r="AQ291" s="58">
        <v>11</v>
      </c>
      <c r="AR291" s="59"/>
      <c r="AS291" s="59"/>
      <c r="AT291" s="59"/>
      <c r="AU291" s="59"/>
      <c r="AV291" s="59"/>
      <c r="AW291" s="60"/>
      <c r="AX291" s="1"/>
      <c r="AY291" s="58" t="s">
        <v>23</v>
      </c>
      <c r="AZ291" s="59"/>
      <c r="BA291" s="59"/>
      <c r="BB291" s="59"/>
      <c r="BC291" s="59"/>
      <c r="BD291" s="59"/>
      <c r="BE291" s="60"/>
      <c r="BF291" s="1"/>
      <c r="BG291" s="58" t="s">
        <v>22</v>
      </c>
      <c r="BH291" s="59"/>
      <c r="BI291" s="59"/>
      <c r="BJ291" s="59"/>
      <c r="BK291" s="59"/>
      <c r="BL291" s="59"/>
      <c r="BM291" s="60"/>
    </row>
    <row r="292" spans="3:65" x14ac:dyDescent="0.35">
      <c r="C292" s="2" t="s">
        <v>0</v>
      </c>
      <c r="D292" s="2" t="s">
        <v>1</v>
      </c>
      <c r="E292" s="63" t="s">
        <v>2</v>
      </c>
      <c r="F292" s="64"/>
      <c r="G292" s="3" t="s">
        <v>3</v>
      </c>
      <c r="H292" s="2" t="s">
        <v>4</v>
      </c>
      <c r="I292" s="2" t="s">
        <v>5</v>
      </c>
      <c r="J292" s="1"/>
      <c r="K292" s="2" t="s">
        <v>0</v>
      </c>
      <c r="L292" s="2" t="s">
        <v>1</v>
      </c>
      <c r="M292" s="63" t="s">
        <v>2</v>
      </c>
      <c r="N292" s="64"/>
      <c r="O292" s="3" t="s">
        <v>3</v>
      </c>
      <c r="P292" s="2" t="s">
        <v>4</v>
      </c>
      <c r="Q292" s="2" t="s">
        <v>5</v>
      </c>
      <c r="R292" s="1"/>
      <c r="S292" s="2" t="s">
        <v>0</v>
      </c>
      <c r="T292" s="2" t="s">
        <v>1</v>
      </c>
      <c r="U292" s="63" t="s">
        <v>2</v>
      </c>
      <c r="V292" s="64"/>
      <c r="W292" s="3" t="s">
        <v>3</v>
      </c>
      <c r="X292" s="2" t="s">
        <v>4</v>
      </c>
      <c r="Y292" s="2" t="s">
        <v>5</v>
      </c>
      <c r="Z292" s="1"/>
      <c r="AA292" s="2" t="s">
        <v>0</v>
      </c>
      <c r="AB292" s="2" t="s">
        <v>1</v>
      </c>
      <c r="AC292" s="63" t="s">
        <v>2</v>
      </c>
      <c r="AD292" s="64"/>
      <c r="AE292" s="3" t="s">
        <v>3</v>
      </c>
      <c r="AF292" s="2" t="s">
        <v>4</v>
      </c>
      <c r="AG292" s="2" t="s">
        <v>5</v>
      </c>
      <c r="AH292" s="1"/>
      <c r="AI292" s="2" t="s">
        <v>0</v>
      </c>
      <c r="AJ292" s="2" t="s">
        <v>1</v>
      </c>
      <c r="AK292" s="63" t="s">
        <v>2</v>
      </c>
      <c r="AL292" s="64"/>
      <c r="AM292" s="3" t="s">
        <v>3</v>
      </c>
      <c r="AN292" s="2" t="s">
        <v>4</v>
      </c>
      <c r="AO292" s="2" t="s">
        <v>5</v>
      </c>
      <c r="AP292" s="1"/>
      <c r="AQ292" s="2" t="s">
        <v>0</v>
      </c>
      <c r="AR292" s="2" t="s">
        <v>1</v>
      </c>
      <c r="AS292" s="63" t="s">
        <v>2</v>
      </c>
      <c r="AT292" s="64"/>
      <c r="AU292" s="3" t="s">
        <v>3</v>
      </c>
      <c r="AV292" s="2" t="s">
        <v>4</v>
      </c>
      <c r="AW292" s="2" t="s">
        <v>5</v>
      </c>
      <c r="AX292" s="1"/>
      <c r="AY292" s="2" t="s">
        <v>0</v>
      </c>
      <c r="AZ292" s="2" t="s">
        <v>1</v>
      </c>
      <c r="BA292" s="63" t="s">
        <v>2</v>
      </c>
      <c r="BB292" s="64"/>
      <c r="BC292" s="3" t="s">
        <v>3</v>
      </c>
      <c r="BD292" s="2" t="s">
        <v>4</v>
      </c>
      <c r="BE292" s="2" t="s">
        <v>5</v>
      </c>
      <c r="BF292" s="1"/>
      <c r="BG292" s="2" t="s">
        <v>0</v>
      </c>
      <c r="BH292" s="2" t="s">
        <v>1</v>
      </c>
      <c r="BI292" s="63" t="s">
        <v>2</v>
      </c>
      <c r="BJ292" s="64"/>
      <c r="BK292" s="3" t="s">
        <v>3</v>
      </c>
      <c r="BL292" s="2" t="s">
        <v>4</v>
      </c>
      <c r="BM292" s="2" t="s">
        <v>5</v>
      </c>
    </row>
    <row r="293" spans="3:65" x14ac:dyDescent="0.35">
      <c r="C293" s="5" t="s">
        <v>6</v>
      </c>
      <c r="D293" s="5" t="s">
        <v>7</v>
      </c>
      <c r="E293" s="6" t="s">
        <v>8</v>
      </c>
      <c r="F293" s="7" t="s">
        <v>9</v>
      </c>
      <c r="G293" s="5"/>
      <c r="H293" s="5" t="s">
        <v>10</v>
      </c>
      <c r="I293" s="5" t="s">
        <v>11</v>
      </c>
      <c r="J293" s="1"/>
      <c r="K293" s="5" t="s">
        <v>6</v>
      </c>
      <c r="L293" s="5" t="s">
        <v>7</v>
      </c>
      <c r="M293" s="6" t="s">
        <v>8</v>
      </c>
      <c r="N293" s="7" t="s">
        <v>9</v>
      </c>
      <c r="O293" s="5"/>
      <c r="P293" s="5" t="s">
        <v>10</v>
      </c>
      <c r="Q293" s="5" t="s">
        <v>11</v>
      </c>
      <c r="R293" s="1"/>
      <c r="S293" s="5" t="s">
        <v>6</v>
      </c>
      <c r="T293" s="5" t="s">
        <v>7</v>
      </c>
      <c r="U293" s="6" t="s">
        <v>8</v>
      </c>
      <c r="V293" s="7" t="s">
        <v>9</v>
      </c>
      <c r="W293" s="5"/>
      <c r="X293" s="5" t="s">
        <v>10</v>
      </c>
      <c r="Y293" s="5" t="s">
        <v>11</v>
      </c>
      <c r="Z293" s="1"/>
      <c r="AA293" s="5" t="s">
        <v>6</v>
      </c>
      <c r="AB293" s="5" t="s">
        <v>7</v>
      </c>
      <c r="AC293" s="6" t="s">
        <v>8</v>
      </c>
      <c r="AD293" s="7" t="s">
        <v>9</v>
      </c>
      <c r="AE293" s="5"/>
      <c r="AF293" s="5" t="s">
        <v>10</v>
      </c>
      <c r="AG293" s="5" t="s">
        <v>11</v>
      </c>
      <c r="AH293" s="1"/>
      <c r="AI293" s="5" t="s">
        <v>6</v>
      </c>
      <c r="AJ293" s="5" t="s">
        <v>7</v>
      </c>
      <c r="AK293" s="6" t="s">
        <v>8</v>
      </c>
      <c r="AL293" s="7" t="s">
        <v>9</v>
      </c>
      <c r="AM293" s="5"/>
      <c r="AN293" s="5" t="s">
        <v>10</v>
      </c>
      <c r="AO293" s="5" t="s">
        <v>11</v>
      </c>
      <c r="AP293" s="1"/>
      <c r="AQ293" s="5" t="s">
        <v>6</v>
      </c>
      <c r="AR293" s="5" t="s">
        <v>7</v>
      </c>
      <c r="AS293" s="6" t="s">
        <v>8</v>
      </c>
      <c r="AT293" s="7" t="s">
        <v>9</v>
      </c>
      <c r="AU293" s="5"/>
      <c r="AV293" s="5" t="s">
        <v>10</v>
      </c>
      <c r="AW293" s="5" t="s">
        <v>11</v>
      </c>
      <c r="AX293" s="1"/>
      <c r="AY293" s="5" t="s">
        <v>6</v>
      </c>
      <c r="AZ293" s="5" t="s">
        <v>7</v>
      </c>
      <c r="BA293" s="6" t="s">
        <v>8</v>
      </c>
      <c r="BB293" s="7" t="s">
        <v>9</v>
      </c>
      <c r="BC293" s="5"/>
      <c r="BD293" s="5" t="s">
        <v>10</v>
      </c>
      <c r="BE293" s="5" t="s">
        <v>11</v>
      </c>
      <c r="BF293" s="1"/>
      <c r="BG293" s="5" t="s">
        <v>6</v>
      </c>
      <c r="BH293" s="5" t="s">
        <v>7</v>
      </c>
      <c r="BI293" s="6" t="s">
        <v>8</v>
      </c>
      <c r="BJ293" s="7" t="s">
        <v>9</v>
      </c>
      <c r="BK293" s="5"/>
      <c r="BL293" s="5" t="s">
        <v>10</v>
      </c>
      <c r="BM293" s="5" t="s">
        <v>11</v>
      </c>
    </row>
    <row r="294" spans="3:65" x14ac:dyDescent="0.35">
      <c r="C294" s="5">
        <v>0</v>
      </c>
      <c r="D294" s="5"/>
      <c r="E294" s="6"/>
      <c r="F294" s="7"/>
      <c r="G294" s="5"/>
      <c r="H294" s="5"/>
      <c r="I294" s="5"/>
      <c r="J294" s="1"/>
      <c r="K294" s="5">
        <v>0</v>
      </c>
      <c r="L294" s="5">
        <v>10.4</v>
      </c>
      <c r="M294" s="6">
        <v>92</v>
      </c>
      <c r="N294" s="7">
        <v>10.23</v>
      </c>
      <c r="O294" s="5">
        <v>8.68</v>
      </c>
      <c r="P294" s="5">
        <v>109</v>
      </c>
      <c r="Q294" s="5">
        <v>857</v>
      </c>
      <c r="R294" s="1"/>
      <c r="S294" s="5">
        <v>0</v>
      </c>
      <c r="T294" s="5"/>
      <c r="U294" s="6"/>
      <c r="V294" s="7"/>
      <c r="W294" s="5"/>
      <c r="X294" s="5"/>
      <c r="Y294" s="5"/>
      <c r="Z294" s="1"/>
      <c r="AA294" s="5">
        <v>0</v>
      </c>
      <c r="AB294" s="5"/>
      <c r="AC294" s="6"/>
      <c r="AD294" s="7"/>
      <c r="AE294" s="5"/>
      <c r="AF294" s="5"/>
      <c r="AG294" s="5"/>
      <c r="AH294" s="1"/>
      <c r="AI294" s="5">
        <v>0</v>
      </c>
      <c r="AJ294" s="5">
        <v>10.4</v>
      </c>
      <c r="AK294" s="6">
        <v>91.2</v>
      </c>
      <c r="AL294" s="7">
        <v>10.130000000000001</v>
      </c>
      <c r="AM294" s="5">
        <v>8.66</v>
      </c>
      <c r="AN294" s="5">
        <v>176</v>
      </c>
      <c r="AO294" s="5">
        <v>856</v>
      </c>
      <c r="AP294" s="1"/>
      <c r="AQ294" s="5">
        <v>0</v>
      </c>
      <c r="AR294" s="5"/>
      <c r="AS294" s="6"/>
      <c r="AT294" s="7"/>
      <c r="AU294" s="5"/>
      <c r="AV294" s="5"/>
      <c r="AW294" s="5"/>
      <c r="AX294" s="1"/>
      <c r="AY294" s="5">
        <v>0</v>
      </c>
      <c r="AZ294" s="5">
        <v>10.7</v>
      </c>
      <c r="BA294" s="6">
        <v>99.9</v>
      </c>
      <c r="BB294" s="7">
        <v>11.02</v>
      </c>
      <c r="BC294" s="5">
        <v>8.5299999999999994</v>
      </c>
      <c r="BD294" s="5">
        <v>124</v>
      </c>
      <c r="BE294" s="5">
        <v>857</v>
      </c>
      <c r="BF294" s="1"/>
      <c r="BG294" s="5">
        <v>0</v>
      </c>
      <c r="BH294" s="5">
        <v>10.4</v>
      </c>
      <c r="BI294" s="6">
        <v>102</v>
      </c>
      <c r="BJ294" s="7">
        <v>11.1</v>
      </c>
      <c r="BK294" s="5">
        <v>8.24</v>
      </c>
      <c r="BL294" s="5">
        <v>142</v>
      </c>
      <c r="BM294" s="5">
        <v>845</v>
      </c>
    </row>
    <row r="295" spans="3:65" x14ac:dyDescent="0.35">
      <c r="C295" s="5">
        <v>1</v>
      </c>
      <c r="D295" s="5"/>
      <c r="E295" s="6"/>
      <c r="F295" s="7"/>
      <c r="G295" s="5"/>
      <c r="H295" s="5"/>
      <c r="I295" s="5"/>
      <c r="J295" s="1"/>
      <c r="K295" s="5">
        <v>1</v>
      </c>
      <c r="L295" s="5">
        <v>10.4</v>
      </c>
      <c r="M295" s="6">
        <v>92</v>
      </c>
      <c r="N295" s="7">
        <v>10.24</v>
      </c>
      <c r="O295" s="5">
        <v>8.64</v>
      </c>
      <c r="P295" s="5">
        <v>103</v>
      </c>
      <c r="Q295" s="5">
        <v>857</v>
      </c>
      <c r="R295" s="1"/>
      <c r="S295" s="5">
        <v>1</v>
      </c>
      <c r="T295" s="5"/>
      <c r="U295" s="6"/>
      <c r="V295" s="7"/>
      <c r="W295" s="5"/>
      <c r="X295" s="5"/>
      <c r="Y295" s="5"/>
      <c r="Z295" s="1"/>
      <c r="AA295" s="5">
        <v>1</v>
      </c>
      <c r="AB295" s="5"/>
      <c r="AC295" s="6"/>
      <c r="AD295" s="7"/>
      <c r="AE295" s="5"/>
      <c r="AF295" s="5"/>
      <c r="AG295" s="5"/>
      <c r="AH295" s="1"/>
      <c r="AI295" s="5">
        <v>1</v>
      </c>
      <c r="AJ295" s="5">
        <v>10.4</v>
      </c>
      <c r="AK295" s="6">
        <v>91.4</v>
      </c>
      <c r="AL295" s="7">
        <v>10.17</v>
      </c>
      <c r="AM295" s="5">
        <v>8.65</v>
      </c>
      <c r="AN295" s="5">
        <v>180</v>
      </c>
      <c r="AO295" s="5">
        <v>857</v>
      </c>
      <c r="AP295" s="1"/>
      <c r="AQ295" s="5">
        <v>1</v>
      </c>
      <c r="AR295" s="5"/>
      <c r="AS295" s="6"/>
      <c r="AT295" s="7"/>
      <c r="AU295" s="5"/>
      <c r="AV295" s="5"/>
      <c r="AW295" s="5"/>
      <c r="AX295" s="1"/>
      <c r="AY295" s="5">
        <v>1</v>
      </c>
      <c r="AZ295" s="5"/>
      <c r="BA295" s="6"/>
      <c r="BB295" s="7"/>
      <c r="BC295" s="5"/>
      <c r="BD295" s="5"/>
      <c r="BE295" s="5"/>
      <c r="BF295" s="1"/>
      <c r="BG295" s="5">
        <v>1</v>
      </c>
      <c r="BH295" s="5"/>
      <c r="BI295" s="6"/>
      <c r="BJ295" s="7"/>
      <c r="BK295" s="5"/>
      <c r="BL295" s="5"/>
      <c r="BM295" s="5"/>
    </row>
    <row r="296" spans="3:65" x14ac:dyDescent="0.35">
      <c r="C296" s="5">
        <v>2</v>
      </c>
      <c r="D296" s="5"/>
      <c r="E296" s="6"/>
      <c r="F296" s="7"/>
      <c r="G296" s="5"/>
      <c r="H296" s="5"/>
      <c r="I296" s="5"/>
      <c r="J296" s="1"/>
      <c r="K296" s="5">
        <v>2</v>
      </c>
      <c r="L296" s="5">
        <v>10.4</v>
      </c>
      <c r="M296" s="6">
        <v>90.2</v>
      </c>
      <c r="N296" s="7">
        <v>10.08</v>
      </c>
      <c r="O296" s="5">
        <v>8.64</v>
      </c>
      <c r="P296" s="5">
        <v>95</v>
      </c>
      <c r="Q296" s="5">
        <v>857</v>
      </c>
      <c r="R296" s="1"/>
      <c r="S296" s="5">
        <v>2</v>
      </c>
      <c r="T296" s="5"/>
      <c r="U296" s="6"/>
      <c r="V296" s="7"/>
      <c r="W296" s="5"/>
      <c r="X296" s="5"/>
      <c r="Y296" s="5"/>
      <c r="Z296" s="1"/>
      <c r="AA296" s="5">
        <v>2</v>
      </c>
      <c r="AB296" s="5"/>
      <c r="AC296" s="6"/>
      <c r="AD296" s="7"/>
      <c r="AE296" s="5"/>
      <c r="AF296" s="5"/>
      <c r="AG296" s="5"/>
      <c r="AH296" s="1"/>
      <c r="AI296" s="5">
        <v>2</v>
      </c>
      <c r="AJ296" s="5">
        <v>10.4</v>
      </c>
      <c r="AK296" s="6">
        <v>91.1</v>
      </c>
      <c r="AL296" s="7">
        <v>10.09</v>
      </c>
      <c r="AM296" s="5">
        <v>8.64</v>
      </c>
      <c r="AN296" s="5">
        <v>182</v>
      </c>
      <c r="AO296" s="5">
        <v>858</v>
      </c>
      <c r="AP296" s="1"/>
      <c r="AQ296" s="5">
        <v>2</v>
      </c>
      <c r="AR296" s="5"/>
      <c r="AS296" s="6"/>
      <c r="AT296" s="7"/>
      <c r="AU296" s="5"/>
      <c r="AV296" s="5"/>
      <c r="AW296" s="5"/>
      <c r="AX296" s="1"/>
      <c r="AY296" s="5">
        <v>2</v>
      </c>
      <c r="AZ296" s="5"/>
      <c r="BA296" s="6"/>
      <c r="BB296" s="7"/>
      <c r="BC296" s="5"/>
      <c r="BD296" s="5"/>
      <c r="BE296" s="5"/>
      <c r="BF296" s="1"/>
      <c r="BG296" s="5">
        <v>2</v>
      </c>
      <c r="BH296" s="5"/>
      <c r="BI296" s="6"/>
      <c r="BJ296" s="7"/>
      <c r="BK296" s="5"/>
      <c r="BL296" s="5"/>
      <c r="BM296" s="5"/>
    </row>
    <row r="297" spans="3:65" x14ac:dyDescent="0.35">
      <c r="C297" s="9">
        <v>3</v>
      </c>
      <c r="D297" s="9"/>
      <c r="E297" s="10"/>
      <c r="F297" s="11"/>
      <c r="G297" s="9"/>
      <c r="H297" s="9"/>
      <c r="I297" s="9"/>
      <c r="J297" s="1"/>
      <c r="K297" s="9">
        <v>3</v>
      </c>
      <c r="L297" s="9">
        <v>10.4</v>
      </c>
      <c r="M297" s="10">
        <v>90.2</v>
      </c>
      <c r="N297" s="11">
        <v>10.050000000000001</v>
      </c>
      <c r="O297" s="9">
        <v>8.6300000000000008</v>
      </c>
      <c r="P297" s="9">
        <v>82</v>
      </c>
      <c r="Q297" s="9">
        <v>860</v>
      </c>
      <c r="R297" s="1"/>
      <c r="S297" s="9">
        <v>3</v>
      </c>
      <c r="T297" s="9"/>
      <c r="U297" s="10"/>
      <c r="V297" s="11"/>
      <c r="W297" s="9"/>
      <c r="X297" s="9"/>
      <c r="Y297" s="9"/>
      <c r="Z297" s="1"/>
      <c r="AA297" s="9">
        <v>3</v>
      </c>
      <c r="AB297" s="9"/>
      <c r="AC297" s="10"/>
      <c r="AD297" s="11"/>
      <c r="AE297" s="9"/>
      <c r="AF297" s="9"/>
      <c r="AG297" s="9"/>
      <c r="AH297" s="1"/>
      <c r="AI297" s="9">
        <v>3</v>
      </c>
      <c r="AJ297" s="9">
        <v>10.4</v>
      </c>
      <c r="AK297" s="10">
        <v>91.5</v>
      </c>
      <c r="AL297" s="11">
        <v>10.029999999999999</v>
      </c>
      <c r="AM297" s="9">
        <v>8.57</v>
      </c>
      <c r="AN297" s="9">
        <v>193</v>
      </c>
      <c r="AO297" s="9">
        <v>931</v>
      </c>
      <c r="AP297" s="1"/>
      <c r="AQ297" s="9">
        <v>3</v>
      </c>
      <c r="AR297" s="9"/>
      <c r="AS297" s="10"/>
      <c r="AT297" s="11"/>
      <c r="AU297" s="9"/>
      <c r="AV297" s="9"/>
      <c r="AW297" s="9"/>
      <c r="AX297" s="1"/>
      <c r="AY297" s="9">
        <v>3</v>
      </c>
      <c r="AZ297" s="9"/>
      <c r="BA297" s="10"/>
      <c r="BB297" s="11"/>
      <c r="BC297" s="9"/>
      <c r="BD297" s="9"/>
      <c r="BE297" s="9"/>
      <c r="BF297" s="1"/>
      <c r="BG297" s="9">
        <v>3</v>
      </c>
      <c r="BH297" s="9"/>
      <c r="BI297" s="10"/>
      <c r="BJ297" s="11"/>
      <c r="BK297" s="9"/>
      <c r="BL297" s="9"/>
      <c r="BM297" s="9"/>
    </row>
    <row r="298" spans="3:65" x14ac:dyDescent="0.35">
      <c r="C298" s="13"/>
      <c r="D298" s="57"/>
      <c r="E298" s="57"/>
      <c r="F298" s="57"/>
      <c r="G298" s="57"/>
      <c r="H298" s="57"/>
      <c r="I298" s="14"/>
      <c r="J298" s="1"/>
      <c r="K298" s="13"/>
      <c r="L298" s="57"/>
      <c r="M298" s="57"/>
      <c r="N298" s="57"/>
      <c r="O298" s="57"/>
      <c r="P298" s="57"/>
      <c r="Q298" s="14"/>
      <c r="R298" s="1"/>
      <c r="S298" s="13"/>
      <c r="T298" s="57"/>
      <c r="U298" s="57"/>
      <c r="V298" s="57"/>
      <c r="W298" s="57"/>
      <c r="X298" s="57"/>
      <c r="Y298" s="14"/>
      <c r="Z298" s="1"/>
      <c r="AA298" s="13"/>
      <c r="AB298" s="57"/>
      <c r="AC298" s="57"/>
      <c r="AD298" s="57"/>
      <c r="AE298" s="57"/>
      <c r="AF298" s="57"/>
      <c r="AG298" s="14"/>
      <c r="AH298" s="1"/>
      <c r="AI298" s="13"/>
      <c r="AJ298" s="57"/>
      <c r="AK298" s="57"/>
      <c r="AL298" s="57"/>
      <c r="AM298" s="57"/>
      <c r="AN298" s="57"/>
      <c r="AO298" s="14"/>
      <c r="AP298" s="1"/>
      <c r="AQ298" s="13"/>
      <c r="AR298" s="57"/>
      <c r="AS298" s="57"/>
      <c r="AT298" s="57"/>
      <c r="AU298" s="57"/>
      <c r="AV298" s="57"/>
      <c r="AW298" s="14"/>
      <c r="AX298" s="1"/>
      <c r="AY298" s="13"/>
      <c r="AZ298" s="57"/>
      <c r="BA298" s="57"/>
      <c r="BB298" s="57"/>
      <c r="BC298" s="57"/>
      <c r="BD298" s="57"/>
      <c r="BE298" s="14"/>
      <c r="BF298" s="1"/>
      <c r="BG298" s="13"/>
      <c r="BH298" s="57"/>
      <c r="BI298" s="57"/>
      <c r="BJ298" s="57"/>
      <c r="BK298" s="57"/>
      <c r="BL298" s="57"/>
      <c r="BM298" s="14"/>
    </row>
    <row r="299" spans="3:65" x14ac:dyDescent="0.35">
      <c r="C299" s="13" t="s">
        <v>12</v>
      </c>
      <c r="D299" s="14"/>
      <c r="E299" s="15">
        <v>0.95</v>
      </c>
      <c r="F299" s="16"/>
      <c r="G299" s="17"/>
      <c r="H299" s="17"/>
      <c r="I299" s="18"/>
      <c r="J299" s="1"/>
      <c r="K299" s="13" t="s">
        <v>12</v>
      </c>
      <c r="L299" s="14"/>
      <c r="M299" s="15">
        <v>0.95</v>
      </c>
      <c r="N299" s="16"/>
      <c r="O299" s="17"/>
      <c r="P299" s="17"/>
      <c r="Q299" s="18"/>
      <c r="R299" s="1"/>
      <c r="S299" s="13" t="s">
        <v>12</v>
      </c>
      <c r="T299" s="14"/>
      <c r="U299" s="15">
        <v>1</v>
      </c>
      <c r="V299" s="16" t="s">
        <v>35</v>
      </c>
      <c r="W299" s="17"/>
      <c r="X299" s="17"/>
      <c r="Y299" s="18"/>
      <c r="Z299" s="1"/>
      <c r="AA299" s="13" t="s">
        <v>12</v>
      </c>
      <c r="AB299" s="14"/>
      <c r="AC299" s="15">
        <v>1</v>
      </c>
      <c r="AD299" s="16"/>
      <c r="AE299" s="17"/>
      <c r="AF299" s="17"/>
      <c r="AG299" s="18"/>
      <c r="AH299" s="1"/>
      <c r="AI299" s="13" t="s">
        <v>12</v>
      </c>
      <c r="AJ299" s="14"/>
      <c r="AK299" s="15">
        <v>1.05</v>
      </c>
      <c r="AL299" s="16"/>
      <c r="AM299" s="17"/>
      <c r="AN299" s="17"/>
      <c r="AO299" s="18"/>
      <c r="AP299" s="1"/>
      <c r="AQ299" s="13" t="s">
        <v>12</v>
      </c>
      <c r="AR299" s="14"/>
      <c r="AS299" s="15">
        <v>0.95</v>
      </c>
      <c r="AT299" s="16"/>
      <c r="AU299" s="17"/>
      <c r="AV299" s="17"/>
      <c r="AW299" s="18"/>
      <c r="AX299" s="1"/>
      <c r="AY299" s="13" t="s">
        <v>12</v>
      </c>
      <c r="AZ299" s="14"/>
      <c r="BA299" s="15"/>
      <c r="BB299" s="16"/>
      <c r="BC299" s="17"/>
      <c r="BD299" s="17"/>
      <c r="BE299" s="18"/>
      <c r="BF299" s="1"/>
      <c r="BG299" s="13" t="s">
        <v>12</v>
      </c>
      <c r="BH299" s="14"/>
      <c r="BI299" s="15"/>
      <c r="BJ299" s="16"/>
      <c r="BK299" s="17"/>
      <c r="BL299" s="17"/>
      <c r="BM299" s="18"/>
    </row>
    <row r="300" spans="3:65" x14ac:dyDescent="0.35">
      <c r="C300" s="13" t="s">
        <v>14</v>
      </c>
      <c r="D300" s="14"/>
      <c r="E300" s="15">
        <v>3.3</v>
      </c>
      <c r="F300" s="22"/>
      <c r="G300" s="23"/>
      <c r="H300" s="23"/>
      <c r="I300" s="24"/>
      <c r="J300" s="1"/>
      <c r="K300" s="13" t="s">
        <v>14</v>
      </c>
      <c r="L300" s="14"/>
      <c r="M300" s="15">
        <v>3.3</v>
      </c>
      <c r="N300" s="22"/>
      <c r="O300" s="23"/>
      <c r="P300" s="23"/>
      <c r="Q300" s="24"/>
      <c r="R300" s="1"/>
      <c r="S300" s="13" t="s">
        <v>14</v>
      </c>
      <c r="T300" s="14"/>
      <c r="U300" s="15">
        <v>2.8</v>
      </c>
      <c r="V300" s="22"/>
      <c r="W300" s="23"/>
      <c r="X300" s="23"/>
      <c r="Y300" s="24"/>
      <c r="Z300" s="1"/>
      <c r="AA300" s="13" t="s">
        <v>14</v>
      </c>
      <c r="AB300" s="14"/>
      <c r="AC300" s="15">
        <v>2.7</v>
      </c>
      <c r="AD300" s="22"/>
      <c r="AE300" s="23"/>
      <c r="AF300" s="23"/>
      <c r="AG300" s="24"/>
      <c r="AH300" s="1"/>
      <c r="AI300" s="13" t="s">
        <v>14</v>
      </c>
      <c r="AJ300" s="14"/>
      <c r="AK300" s="15">
        <v>3.3</v>
      </c>
      <c r="AL300" s="22"/>
      <c r="AM300" s="23"/>
      <c r="AN300" s="23"/>
      <c r="AO300" s="24"/>
      <c r="AP300" s="1"/>
      <c r="AQ300" s="13" t="s">
        <v>14</v>
      </c>
      <c r="AR300" s="14"/>
      <c r="AS300" s="15">
        <v>2.35</v>
      </c>
      <c r="AT300" s="22"/>
      <c r="AU300" s="23"/>
      <c r="AV300" s="23"/>
      <c r="AW300" s="24"/>
      <c r="AX300" s="1"/>
      <c r="AY300" s="13" t="s">
        <v>14</v>
      </c>
      <c r="AZ300" s="14"/>
      <c r="BA300" s="15"/>
      <c r="BB300" s="22"/>
      <c r="BC300" s="23"/>
      <c r="BD300" s="23"/>
      <c r="BE300" s="24"/>
      <c r="BF300" s="1"/>
      <c r="BG300" s="13" t="s">
        <v>14</v>
      </c>
      <c r="BH300" s="14"/>
      <c r="BI300" s="15"/>
      <c r="BJ300" s="22"/>
      <c r="BK300" s="23"/>
      <c r="BL300" s="23"/>
      <c r="BM300" s="24"/>
    </row>
    <row r="301" spans="3:65" x14ac:dyDescent="0.35">
      <c r="C301" s="13" t="s">
        <v>15</v>
      </c>
      <c r="D301" s="14"/>
      <c r="E301" s="15">
        <v>12.6</v>
      </c>
      <c r="F301" s="22"/>
      <c r="G301" s="23"/>
      <c r="H301" s="23"/>
      <c r="I301" s="24"/>
      <c r="J301" s="1"/>
      <c r="K301" s="13" t="s">
        <v>15</v>
      </c>
      <c r="L301" s="14"/>
      <c r="M301" s="15">
        <v>12.3</v>
      </c>
      <c r="N301" s="22"/>
      <c r="O301" s="23"/>
      <c r="P301" s="23"/>
      <c r="Q301" s="24"/>
      <c r="R301" s="1"/>
      <c r="S301" s="13" t="s">
        <v>15</v>
      </c>
      <c r="T301" s="14"/>
      <c r="U301" s="15">
        <v>12.3</v>
      </c>
      <c r="V301" s="22"/>
      <c r="W301" s="23"/>
      <c r="X301" s="23"/>
      <c r="Y301" s="24"/>
      <c r="Z301" s="1"/>
      <c r="AA301" s="13" t="s">
        <v>15</v>
      </c>
      <c r="AB301" s="14"/>
      <c r="AC301" s="15">
        <v>12.7</v>
      </c>
      <c r="AD301" s="22"/>
      <c r="AE301" s="23"/>
      <c r="AF301" s="23"/>
      <c r="AG301" s="24"/>
      <c r="AH301" s="1"/>
      <c r="AI301" s="13" t="s">
        <v>15</v>
      </c>
      <c r="AJ301" s="14"/>
      <c r="AK301" s="15">
        <v>13.7</v>
      </c>
      <c r="AL301" s="22"/>
      <c r="AM301" s="23"/>
      <c r="AN301" s="23"/>
      <c r="AO301" s="24"/>
      <c r="AP301" s="1"/>
      <c r="AQ301" s="13" t="s">
        <v>15</v>
      </c>
      <c r="AR301" s="14"/>
      <c r="AS301" s="15">
        <v>15.5</v>
      </c>
      <c r="AT301" s="22"/>
      <c r="AU301" s="23"/>
      <c r="AV301" s="23"/>
      <c r="AW301" s="24"/>
      <c r="AX301" s="1"/>
      <c r="AY301" s="13" t="s">
        <v>15</v>
      </c>
      <c r="AZ301" s="14"/>
      <c r="BA301" s="15"/>
      <c r="BB301" s="22"/>
      <c r="BC301" s="23"/>
      <c r="BD301" s="23"/>
      <c r="BE301" s="24"/>
      <c r="BF301" s="1"/>
      <c r="BG301" s="13" t="s">
        <v>15</v>
      </c>
      <c r="BH301" s="14"/>
      <c r="BI301" s="15"/>
      <c r="BJ301" s="22"/>
      <c r="BK301" s="23"/>
      <c r="BL301" s="23"/>
      <c r="BM301" s="24"/>
    </row>
    <row r="302" spans="3:65" x14ac:dyDescent="0.35">
      <c r="C302" s="13" t="s">
        <v>16</v>
      </c>
      <c r="D302" s="14"/>
      <c r="E302" s="15">
        <v>16.5</v>
      </c>
      <c r="F302" s="22"/>
      <c r="G302" s="23"/>
      <c r="H302" s="23"/>
      <c r="I302" s="24"/>
      <c r="J302" s="1"/>
      <c r="K302" s="13" t="s">
        <v>16</v>
      </c>
      <c r="L302" s="14"/>
      <c r="M302" s="15">
        <v>16.600000000000001</v>
      </c>
      <c r="N302" s="22"/>
      <c r="O302" s="23"/>
      <c r="P302" s="23"/>
      <c r="Q302" s="24"/>
      <c r="R302" s="1"/>
      <c r="S302" s="13" t="s">
        <v>16</v>
      </c>
      <c r="T302" s="14"/>
      <c r="U302" s="15">
        <v>17</v>
      </c>
      <c r="V302" s="22"/>
      <c r="W302" s="23"/>
      <c r="X302" s="23"/>
      <c r="Y302" s="24"/>
      <c r="Z302" s="1"/>
      <c r="AA302" s="13" t="s">
        <v>16</v>
      </c>
      <c r="AB302" s="14"/>
      <c r="AC302" s="15">
        <v>16.7</v>
      </c>
      <c r="AD302" s="22"/>
      <c r="AE302" s="23"/>
      <c r="AF302" s="23"/>
      <c r="AG302" s="24"/>
      <c r="AH302" s="1"/>
      <c r="AI302" s="13" t="s">
        <v>16</v>
      </c>
      <c r="AJ302" s="14"/>
      <c r="AK302" s="15">
        <v>14.6</v>
      </c>
      <c r="AL302" s="22"/>
      <c r="AM302" s="23"/>
      <c r="AN302" s="23"/>
      <c r="AO302" s="24"/>
      <c r="AP302" s="1"/>
      <c r="AQ302" s="13" t="s">
        <v>16</v>
      </c>
      <c r="AR302" s="14"/>
      <c r="AS302" s="15">
        <v>15.3</v>
      </c>
      <c r="AT302" s="22"/>
      <c r="AU302" s="23"/>
      <c r="AV302" s="23"/>
      <c r="AW302" s="24"/>
      <c r="AX302" s="1"/>
      <c r="AY302" s="13" t="s">
        <v>16</v>
      </c>
      <c r="AZ302" s="14"/>
      <c r="BA302" s="15"/>
      <c r="BB302" s="22"/>
      <c r="BC302" s="23"/>
      <c r="BD302" s="23"/>
      <c r="BE302" s="24"/>
      <c r="BF302" s="1"/>
      <c r="BG302" s="13" t="s">
        <v>16</v>
      </c>
      <c r="BH302" s="14"/>
      <c r="BI302" s="15"/>
      <c r="BJ302" s="22"/>
      <c r="BK302" s="23"/>
      <c r="BL302" s="23"/>
      <c r="BM302" s="24"/>
    </row>
    <row r="303" spans="3:65" x14ac:dyDescent="0.35">
      <c r="C303" s="13" t="s">
        <v>17</v>
      </c>
      <c r="D303" s="14"/>
      <c r="E303" s="15">
        <v>32.299999999999997</v>
      </c>
      <c r="F303" s="26"/>
      <c r="G303" s="27"/>
      <c r="H303" s="27"/>
      <c r="I303" s="28"/>
      <c r="J303" s="29"/>
      <c r="K303" s="13" t="s">
        <v>17</v>
      </c>
      <c r="L303" s="14"/>
      <c r="M303" s="15">
        <v>31.9</v>
      </c>
      <c r="N303" s="26"/>
      <c r="O303" s="27"/>
      <c r="P303" s="27"/>
      <c r="Q303" s="28"/>
      <c r="R303" s="29"/>
      <c r="S303" s="13" t="s">
        <v>17</v>
      </c>
      <c r="T303" s="14"/>
      <c r="U303" s="15">
        <v>30.6</v>
      </c>
      <c r="V303" s="26"/>
      <c r="W303" s="27"/>
      <c r="X303" s="27"/>
      <c r="Y303" s="28"/>
      <c r="Z303" s="29"/>
      <c r="AA303" s="13" t="s">
        <v>17</v>
      </c>
      <c r="AB303" s="14"/>
      <c r="AC303" s="15">
        <v>30.1</v>
      </c>
      <c r="AD303" s="26"/>
      <c r="AE303" s="27"/>
      <c r="AF303" s="27"/>
      <c r="AG303" s="28"/>
      <c r="AH303" s="29"/>
      <c r="AI303" s="13" t="s">
        <v>17</v>
      </c>
      <c r="AJ303" s="14"/>
      <c r="AK303" s="15">
        <v>28.3</v>
      </c>
      <c r="AL303" s="26"/>
      <c r="AM303" s="27"/>
      <c r="AN303" s="27"/>
      <c r="AO303" s="28"/>
      <c r="AP303" s="29"/>
      <c r="AQ303" s="13" t="s">
        <v>17</v>
      </c>
      <c r="AR303" s="14"/>
      <c r="AS303" s="15">
        <v>29.8</v>
      </c>
      <c r="AT303" s="26"/>
      <c r="AU303" s="27"/>
      <c r="AV303" s="27"/>
      <c r="AW303" s="28"/>
      <c r="AX303" s="29"/>
      <c r="AY303" s="13" t="s">
        <v>17</v>
      </c>
      <c r="AZ303" s="14"/>
      <c r="BA303" s="15"/>
      <c r="BB303" s="26"/>
      <c r="BC303" s="27"/>
      <c r="BD303" s="27"/>
      <c r="BE303" s="28"/>
      <c r="BF303" s="29"/>
      <c r="BG303" s="13" t="s">
        <v>17</v>
      </c>
      <c r="BH303" s="14"/>
      <c r="BI303" s="15"/>
      <c r="BJ303" s="26"/>
      <c r="BK303" s="27"/>
      <c r="BL303" s="27"/>
      <c r="BM303" s="28"/>
    </row>
    <row r="307" spans="3:65" x14ac:dyDescent="0.35">
      <c r="C307" s="104">
        <v>41570</v>
      </c>
      <c r="D307" s="57"/>
      <c r="E307" s="57"/>
      <c r="F307" s="57"/>
      <c r="G307" s="57"/>
      <c r="H307" s="57"/>
      <c r="I307" s="57"/>
      <c r="J307" s="57"/>
      <c r="K307" s="104">
        <v>41570</v>
      </c>
      <c r="L307" s="57"/>
      <c r="M307" s="57"/>
      <c r="N307" s="57"/>
      <c r="O307" s="57"/>
      <c r="P307" s="57"/>
      <c r="Q307" s="57"/>
      <c r="R307" s="57"/>
      <c r="S307" s="104">
        <v>41570</v>
      </c>
      <c r="T307" s="57"/>
      <c r="U307" s="57"/>
      <c r="V307" s="57"/>
      <c r="W307" s="57"/>
      <c r="X307" s="57"/>
      <c r="Y307" s="57"/>
      <c r="Z307" s="57"/>
      <c r="AA307" s="104">
        <v>41570</v>
      </c>
      <c r="AB307" s="57"/>
      <c r="AC307" s="57"/>
      <c r="AD307" s="57"/>
      <c r="AE307" s="57"/>
      <c r="AF307" s="57"/>
      <c r="AG307" s="57"/>
      <c r="AH307" s="57"/>
      <c r="AI307" s="104">
        <v>41570</v>
      </c>
      <c r="AJ307" s="57"/>
      <c r="AK307" s="57"/>
      <c r="AL307" s="57"/>
      <c r="AM307" s="57"/>
      <c r="AN307" s="57"/>
      <c r="AO307" s="57"/>
      <c r="AP307" s="57"/>
      <c r="AQ307" s="104">
        <v>41570</v>
      </c>
      <c r="AR307" s="57"/>
      <c r="AS307" s="57"/>
      <c r="AT307" s="57"/>
      <c r="AU307" s="57"/>
      <c r="AV307" s="57"/>
      <c r="AW307" s="14"/>
      <c r="AX307" s="57"/>
      <c r="AY307" s="57"/>
      <c r="AZ307" s="57"/>
      <c r="BA307" s="57"/>
      <c r="BB307" s="57"/>
      <c r="BC307" s="57"/>
      <c r="BD307" s="57"/>
      <c r="BE307" s="57"/>
      <c r="BF307" s="57"/>
      <c r="BG307" s="57"/>
      <c r="BH307" s="57"/>
      <c r="BI307" s="57"/>
      <c r="BJ307" s="57"/>
      <c r="BK307" s="57"/>
      <c r="BL307" s="57"/>
      <c r="BM307" s="14"/>
    </row>
    <row r="308" spans="3:65" x14ac:dyDescent="0.35">
      <c r="C308" s="58">
        <v>6</v>
      </c>
      <c r="D308" s="59"/>
      <c r="E308" s="59"/>
      <c r="F308" s="59"/>
      <c r="G308" s="59"/>
      <c r="H308" s="59"/>
      <c r="I308" s="60"/>
      <c r="J308" s="1"/>
      <c r="K308" s="58">
        <v>7</v>
      </c>
      <c r="L308" s="59"/>
      <c r="M308" s="59"/>
      <c r="N308" s="59"/>
      <c r="O308" s="59"/>
      <c r="P308" s="59"/>
      <c r="Q308" s="60"/>
      <c r="R308" s="1"/>
      <c r="S308" s="58">
        <v>8</v>
      </c>
      <c r="T308" s="59"/>
      <c r="U308" s="59"/>
      <c r="V308" s="59"/>
      <c r="W308" s="59"/>
      <c r="X308" s="59"/>
      <c r="Y308" s="60"/>
      <c r="Z308" s="1"/>
      <c r="AA308" s="58">
        <v>9</v>
      </c>
      <c r="AB308" s="59"/>
      <c r="AC308" s="59"/>
      <c r="AD308" s="59"/>
      <c r="AE308" s="59"/>
      <c r="AF308" s="59"/>
      <c r="AG308" s="60"/>
      <c r="AH308" s="1"/>
      <c r="AI308" s="58">
        <v>10</v>
      </c>
      <c r="AJ308" s="59"/>
      <c r="AK308" s="59"/>
      <c r="AL308" s="59"/>
      <c r="AM308" s="59"/>
      <c r="AN308" s="59"/>
      <c r="AO308" s="60"/>
      <c r="AP308" s="1"/>
      <c r="AQ308" s="58">
        <v>11</v>
      </c>
      <c r="AR308" s="59"/>
      <c r="AS308" s="59"/>
      <c r="AT308" s="59"/>
      <c r="AU308" s="59"/>
      <c r="AV308" s="59"/>
      <c r="AW308" s="60"/>
      <c r="AX308" s="1"/>
      <c r="AY308" s="58" t="s">
        <v>23</v>
      </c>
      <c r="AZ308" s="59"/>
      <c r="BA308" s="59"/>
      <c r="BB308" s="59"/>
      <c r="BC308" s="59"/>
      <c r="BD308" s="59"/>
      <c r="BE308" s="60"/>
      <c r="BF308" s="1"/>
      <c r="BG308" s="58" t="s">
        <v>22</v>
      </c>
      <c r="BH308" s="59"/>
      <c r="BI308" s="59"/>
      <c r="BJ308" s="59"/>
      <c r="BK308" s="59"/>
      <c r="BL308" s="59"/>
      <c r="BM308" s="60"/>
    </row>
    <row r="309" spans="3:65" x14ac:dyDescent="0.35">
      <c r="C309" s="2" t="s">
        <v>0</v>
      </c>
      <c r="D309" s="2" t="s">
        <v>1</v>
      </c>
      <c r="E309" s="63" t="s">
        <v>2</v>
      </c>
      <c r="F309" s="64"/>
      <c r="G309" s="3" t="s">
        <v>3</v>
      </c>
      <c r="H309" s="2" t="s">
        <v>4</v>
      </c>
      <c r="I309" s="2" t="s">
        <v>5</v>
      </c>
      <c r="J309" s="1"/>
      <c r="K309" s="2" t="s">
        <v>0</v>
      </c>
      <c r="L309" s="2" t="s">
        <v>1</v>
      </c>
      <c r="M309" s="63" t="s">
        <v>2</v>
      </c>
      <c r="N309" s="64"/>
      <c r="O309" s="3" t="s">
        <v>3</v>
      </c>
      <c r="P309" s="2" t="s">
        <v>4</v>
      </c>
      <c r="Q309" s="2" t="s">
        <v>5</v>
      </c>
      <c r="R309" s="1"/>
      <c r="S309" s="2" t="s">
        <v>0</v>
      </c>
      <c r="T309" s="2" t="s">
        <v>1</v>
      </c>
      <c r="U309" s="63" t="s">
        <v>2</v>
      </c>
      <c r="V309" s="64"/>
      <c r="W309" s="3" t="s">
        <v>3</v>
      </c>
      <c r="X309" s="2" t="s">
        <v>4</v>
      </c>
      <c r="Y309" s="2" t="s">
        <v>5</v>
      </c>
      <c r="Z309" s="1"/>
      <c r="AA309" s="2" t="s">
        <v>0</v>
      </c>
      <c r="AB309" s="2" t="s">
        <v>1</v>
      </c>
      <c r="AC309" s="63" t="s">
        <v>2</v>
      </c>
      <c r="AD309" s="64"/>
      <c r="AE309" s="3" t="s">
        <v>3</v>
      </c>
      <c r="AF309" s="2" t="s">
        <v>4</v>
      </c>
      <c r="AG309" s="2" t="s">
        <v>5</v>
      </c>
      <c r="AH309" s="1"/>
      <c r="AI309" s="2" t="s">
        <v>0</v>
      </c>
      <c r="AJ309" s="2" t="s">
        <v>1</v>
      </c>
      <c r="AK309" s="63" t="s">
        <v>2</v>
      </c>
      <c r="AL309" s="64"/>
      <c r="AM309" s="3" t="s">
        <v>3</v>
      </c>
      <c r="AN309" s="2" t="s">
        <v>4</v>
      </c>
      <c r="AO309" s="2" t="s">
        <v>5</v>
      </c>
      <c r="AP309" s="1"/>
      <c r="AQ309" s="2" t="s">
        <v>0</v>
      </c>
      <c r="AR309" s="2" t="s">
        <v>1</v>
      </c>
      <c r="AS309" s="63" t="s">
        <v>2</v>
      </c>
      <c r="AT309" s="64"/>
      <c r="AU309" s="3" t="s">
        <v>3</v>
      </c>
      <c r="AV309" s="2" t="s">
        <v>4</v>
      </c>
      <c r="AW309" s="2" t="s">
        <v>5</v>
      </c>
      <c r="AX309" s="1"/>
      <c r="AY309" s="2" t="s">
        <v>0</v>
      </c>
      <c r="AZ309" s="2" t="s">
        <v>1</v>
      </c>
      <c r="BA309" s="63" t="s">
        <v>2</v>
      </c>
      <c r="BB309" s="64"/>
      <c r="BC309" s="3" t="s">
        <v>3</v>
      </c>
      <c r="BD309" s="2" t="s">
        <v>4</v>
      </c>
      <c r="BE309" s="2" t="s">
        <v>5</v>
      </c>
      <c r="BF309" s="1"/>
      <c r="BG309" s="2" t="s">
        <v>0</v>
      </c>
      <c r="BH309" s="2" t="s">
        <v>1</v>
      </c>
      <c r="BI309" s="63" t="s">
        <v>2</v>
      </c>
      <c r="BJ309" s="64"/>
      <c r="BK309" s="3" t="s">
        <v>3</v>
      </c>
      <c r="BL309" s="2" t="s">
        <v>4</v>
      </c>
      <c r="BM309" s="2" t="s">
        <v>5</v>
      </c>
    </row>
    <row r="310" spans="3:65" x14ac:dyDescent="0.35">
      <c r="C310" s="5" t="s">
        <v>6</v>
      </c>
      <c r="D310" s="5" t="s">
        <v>7</v>
      </c>
      <c r="E310" s="6" t="s">
        <v>8</v>
      </c>
      <c r="F310" s="7" t="s">
        <v>9</v>
      </c>
      <c r="G310" s="5"/>
      <c r="H310" s="5" t="s">
        <v>10</v>
      </c>
      <c r="I310" s="5" t="s">
        <v>11</v>
      </c>
      <c r="J310" s="1"/>
      <c r="K310" s="5" t="s">
        <v>6</v>
      </c>
      <c r="L310" s="5" t="s">
        <v>7</v>
      </c>
      <c r="M310" s="6" t="s">
        <v>8</v>
      </c>
      <c r="N310" s="7" t="s">
        <v>9</v>
      </c>
      <c r="O310" s="5"/>
      <c r="P310" s="5" t="s">
        <v>10</v>
      </c>
      <c r="Q310" s="5" t="s">
        <v>11</v>
      </c>
      <c r="R310" s="1"/>
      <c r="S310" s="5" t="s">
        <v>6</v>
      </c>
      <c r="T310" s="5" t="s">
        <v>7</v>
      </c>
      <c r="U310" s="6" t="s">
        <v>8</v>
      </c>
      <c r="V310" s="7" t="s">
        <v>9</v>
      </c>
      <c r="W310" s="5"/>
      <c r="X310" s="5" t="s">
        <v>10</v>
      </c>
      <c r="Y310" s="5" t="s">
        <v>11</v>
      </c>
      <c r="Z310" s="1"/>
      <c r="AA310" s="5" t="s">
        <v>6</v>
      </c>
      <c r="AB310" s="5" t="s">
        <v>7</v>
      </c>
      <c r="AC310" s="6" t="s">
        <v>8</v>
      </c>
      <c r="AD310" s="7" t="s">
        <v>9</v>
      </c>
      <c r="AE310" s="5"/>
      <c r="AF310" s="5" t="s">
        <v>10</v>
      </c>
      <c r="AG310" s="5" t="s">
        <v>11</v>
      </c>
      <c r="AH310" s="1"/>
      <c r="AI310" s="5" t="s">
        <v>6</v>
      </c>
      <c r="AJ310" s="5" t="s">
        <v>7</v>
      </c>
      <c r="AK310" s="6" t="s">
        <v>8</v>
      </c>
      <c r="AL310" s="7" t="s">
        <v>9</v>
      </c>
      <c r="AM310" s="5"/>
      <c r="AN310" s="5" t="s">
        <v>10</v>
      </c>
      <c r="AO310" s="5" t="s">
        <v>11</v>
      </c>
      <c r="AP310" s="1"/>
      <c r="AQ310" s="5" t="s">
        <v>6</v>
      </c>
      <c r="AR310" s="5" t="s">
        <v>7</v>
      </c>
      <c r="AS310" s="6" t="s">
        <v>8</v>
      </c>
      <c r="AT310" s="7" t="s">
        <v>9</v>
      </c>
      <c r="AU310" s="5"/>
      <c r="AV310" s="5" t="s">
        <v>10</v>
      </c>
      <c r="AW310" s="5" t="s">
        <v>11</v>
      </c>
      <c r="AX310" s="1"/>
      <c r="AY310" s="5" t="s">
        <v>6</v>
      </c>
      <c r="AZ310" s="5" t="s">
        <v>7</v>
      </c>
      <c r="BA310" s="6" t="s">
        <v>8</v>
      </c>
      <c r="BB310" s="7" t="s">
        <v>9</v>
      </c>
      <c r="BC310" s="5"/>
      <c r="BD310" s="5" t="s">
        <v>10</v>
      </c>
      <c r="BE310" s="5" t="s">
        <v>11</v>
      </c>
      <c r="BF310" s="1"/>
      <c r="BG310" s="5" t="s">
        <v>6</v>
      </c>
      <c r="BH310" s="5" t="s">
        <v>7</v>
      </c>
      <c r="BI310" s="6" t="s">
        <v>8</v>
      </c>
      <c r="BJ310" s="7" t="s">
        <v>9</v>
      </c>
      <c r="BK310" s="5"/>
      <c r="BL310" s="5" t="s">
        <v>10</v>
      </c>
      <c r="BM310" s="5" t="s">
        <v>11</v>
      </c>
    </row>
    <row r="311" spans="3:65" x14ac:dyDescent="0.35">
      <c r="C311" s="5">
        <v>0</v>
      </c>
      <c r="D311" s="5"/>
      <c r="E311" s="6"/>
      <c r="F311" s="7"/>
      <c r="G311" s="5"/>
      <c r="H311" s="5"/>
      <c r="I311" s="5"/>
      <c r="J311" s="1"/>
      <c r="K311" s="5">
        <v>0</v>
      </c>
      <c r="L311" s="5">
        <v>12.2</v>
      </c>
      <c r="M311" s="6">
        <v>104.8</v>
      </c>
      <c r="N311" s="7">
        <v>11.05</v>
      </c>
      <c r="O311" s="5">
        <v>8.56</v>
      </c>
      <c r="P311" s="5">
        <v>177</v>
      </c>
      <c r="Q311" s="5">
        <v>864</v>
      </c>
      <c r="R311" s="1"/>
      <c r="S311" s="5">
        <v>0</v>
      </c>
      <c r="T311" s="5"/>
      <c r="U311" s="6"/>
      <c r="V311" s="7"/>
      <c r="W311" s="5"/>
      <c r="X311" s="5"/>
      <c r="Y311" s="5"/>
      <c r="Z311" s="1"/>
      <c r="AA311" s="5">
        <v>0</v>
      </c>
      <c r="AB311" s="5"/>
      <c r="AC311" s="6"/>
      <c r="AD311" s="7"/>
      <c r="AE311" s="5"/>
      <c r="AF311" s="5"/>
      <c r="AG311" s="5"/>
      <c r="AH311" s="1"/>
      <c r="AI311" s="5">
        <v>0</v>
      </c>
      <c r="AJ311" s="5">
        <v>12.4</v>
      </c>
      <c r="AK311" s="6">
        <v>99.5</v>
      </c>
      <c r="AL311" s="7">
        <v>10.46</v>
      </c>
      <c r="AM311" s="5">
        <v>8.49</v>
      </c>
      <c r="AN311" s="5">
        <v>171</v>
      </c>
      <c r="AO311" s="5">
        <v>872</v>
      </c>
      <c r="AP311" s="1"/>
      <c r="AQ311" s="5">
        <v>0</v>
      </c>
      <c r="AR311" s="5"/>
      <c r="AS311" s="6"/>
      <c r="AT311" s="7"/>
      <c r="AU311" s="5"/>
      <c r="AV311" s="5"/>
      <c r="AW311" s="5"/>
      <c r="AX311" s="1"/>
      <c r="AY311" s="5">
        <v>0</v>
      </c>
      <c r="AZ311" s="5">
        <v>13</v>
      </c>
      <c r="BA311" s="6">
        <v>102.4</v>
      </c>
      <c r="BB311" s="7">
        <v>10.65</v>
      </c>
      <c r="BC311" s="5">
        <v>8.5500000000000007</v>
      </c>
      <c r="BD311" s="5">
        <v>175</v>
      </c>
      <c r="BE311" s="5">
        <v>865</v>
      </c>
      <c r="BF311" s="1"/>
      <c r="BG311" s="5">
        <v>0</v>
      </c>
      <c r="BH311" s="5">
        <v>14</v>
      </c>
      <c r="BI311" s="6">
        <v>91.6</v>
      </c>
      <c r="BJ311" s="7">
        <v>9.44</v>
      </c>
      <c r="BK311" s="5">
        <v>8.2799999999999994</v>
      </c>
      <c r="BL311" s="5">
        <v>197</v>
      </c>
      <c r="BM311" s="5">
        <v>999</v>
      </c>
    </row>
    <row r="312" spans="3:65" x14ac:dyDescent="0.35">
      <c r="C312" s="5">
        <v>1</v>
      </c>
      <c r="D312" s="5"/>
      <c r="E312" s="6"/>
      <c r="F312" s="7"/>
      <c r="G312" s="5"/>
      <c r="H312" s="5"/>
      <c r="I312" s="5"/>
      <c r="J312" s="1"/>
      <c r="K312" s="5">
        <v>1</v>
      </c>
      <c r="L312" s="5">
        <v>11.6</v>
      </c>
      <c r="M312" s="6">
        <v>101.5</v>
      </c>
      <c r="N312" s="7">
        <v>10.82</v>
      </c>
      <c r="O312" s="5">
        <v>8.5399999999999991</v>
      </c>
      <c r="P312" s="5">
        <v>179</v>
      </c>
      <c r="Q312" s="5">
        <v>863</v>
      </c>
      <c r="R312" s="1"/>
      <c r="S312" s="5">
        <v>1</v>
      </c>
      <c r="T312" s="5"/>
      <c r="U312" s="6"/>
      <c r="V312" s="7"/>
      <c r="W312" s="5"/>
      <c r="X312" s="5"/>
      <c r="Y312" s="5"/>
      <c r="Z312" s="1"/>
      <c r="AA312" s="5">
        <v>1</v>
      </c>
      <c r="AB312" s="5"/>
      <c r="AC312" s="6"/>
      <c r="AD312" s="7"/>
      <c r="AE312" s="5"/>
      <c r="AF312" s="5"/>
      <c r="AG312" s="5"/>
      <c r="AH312" s="1"/>
      <c r="AI312" s="5">
        <v>1</v>
      </c>
      <c r="AJ312" s="5">
        <v>12.4</v>
      </c>
      <c r="AK312" s="6">
        <v>97.3</v>
      </c>
      <c r="AL312" s="7">
        <v>10.25</v>
      </c>
      <c r="AM312" s="5">
        <v>8.4</v>
      </c>
      <c r="AN312" s="5">
        <v>182</v>
      </c>
      <c r="AO312" s="5">
        <v>871</v>
      </c>
      <c r="AP312" s="1"/>
      <c r="AQ312" s="5">
        <v>1</v>
      </c>
      <c r="AR312" s="5"/>
      <c r="AS312" s="6"/>
      <c r="AT312" s="7"/>
      <c r="AU312" s="5"/>
      <c r="AV312" s="5"/>
      <c r="AW312" s="5"/>
      <c r="AX312" s="1"/>
      <c r="AY312" s="5">
        <v>1</v>
      </c>
      <c r="AZ312" s="5"/>
      <c r="BA312" s="6"/>
      <c r="BB312" s="7"/>
      <c r="BC312" s="5"/>
      <c r="BD312" s="5"/>
      <c r="BE312" s="5"/>
      <c r="BF312" s="1"/>
      <c r="BG312" s="5">
        <v>1</v>
      </c>
      <c r="BH312" s="5"/>
      <c r="BI312" s="6"/>
      <c r="BJ312" s="7"/>
      <c r="BK312" s="5"/>
      <c r="BL312" s="5"/>
      <c r="BM312" s="5"/>
    </row>
    <row r="313" spans="3:65" x14ac:dyDescent="0.35">
      <c r="C313" s="5">
        <v>2</v>
      </c>
      <c r="D313" s="5"/>
      <c r="E313" s="6"/>
      <c r="F313" s="7"/>
      <c r="G313" s="5"/>
      <c r="H313" s="5"/>
      <c r="I313" s="5"/>
      <c r="J313" s="1"/>
      <c r="K313" s="5">
        <v>2</v>
      </c>
      <c r="L313" s="5">
        <v>10.8</v>
      </c>
      <c r="M313" s="6">
        <v>92.8</v>
      </c>
      <c r="N313" s="7">
        <v>10.07</v>
      </c>
      <c r="O313" s="5">
        <v>10.8</v>
      </c>
      <c r="P313" s="5">
        <v>8.48</v>
      </c>
      <c r="Q313" s="5">
        <v>857</v>
      </c>
      <c r="R313" s="1"/>
      <c r="S313" s="5">
        <v>2</v>
      </c>
      <c r="T313" s="5"/>
      <c r="U313" s="6"/>
      <c r="V313" s="7"/>
      <c r="W313" s="5"/>
      <c r="X313" s="5"/>
      <c r="Y313" s="5"/>
      <c r="Z313" s="1"/>
      <c r="AA313" s="5">
        <v>2</v>
      </c>
      <c r="AB313" s="5"/>
      <c r="AC313" s="6"/>
      <c r="AD313" s="7"/>
      <c r="AE313" s="5"/>
      <c r="AF313" s="5"/>
      <c r="AG313" s="5"/>
      <c r="AH313" s="1"/>
      <c r="AI313" s="5">
        <v>2</v>
      </c>
      <c r="AJ313" s="5">
        <v>10.8</v>
      </c>
      <c r="AK313" s="6">
        <v>84</v>
      </c>
      <c r="AL313" s="7">
        <v>9.0500000000000007</v>
      </c>
      <c r="AM313" s="5">
        <v>8.27</v>
      </c>
      <c r="AN313" s="5">
        <v>192</v>
      </c>
      <c r="AO313" s="5">
        <v>865</v>
      </c>
      <c r="AP313" s="1"/>
      <c r="AQ313" s="5">
        <v>2</v>
      </c>
      <c r="AR313" s="5"/>
      <c r="AS313" s="6"/>
      <c r="AT313" s="7"/>
      <c r="AU313" s="5"/>
      <c r="AV313" s="5"/>
      <c r="AW313" s="5"/>
      <c r="AX313" s="1"/>
      <c r="AY313" s="5">
        <v>2</v>
      </c>
      <c r="AZ313" s="5"/>
      <c r="BA313" s="6"/>
      <c r="BB313" s="7"/>
      <c r="BC313" s="5"/>
      <c r="BD313" s="5"/>
      <c r="BE313" s="5"/>
      <c r="BF313" s="1"/>
      <c r="BG313" s="5">
        <v>2</v>
      </c>
      <c r="BH313" s="5"/>
      <c r="BI313" s="6"/>
      <c r="BJ313" s="7"/>
      <c r="BK313" s="5"/>
      <c r="BL313" s="5"/>
      <c r="BM313" s="5"/>
    </row>
    <row r="314" spans="3:65" x14ac:dyDescent="0.35">
      <c r="C314" s="9">
        <v>3</v>
      </c>
      <c r="D314" s="9"/>
      <c r="E314" s="10"/>
      <c r="F314" s="11"/>
      <c r="G314" s="9"/>
      <c r="H314" s="9"/>
      <c r="I314" s="9"/>
      <c r="J314" s="1"/>
      <c r="K314" s="9">
        <v>3</v>
      </c>
      <c r="L314" s="9">
        <v>10.6</v>
      </c>
      <c r="M314" s="10">
        <v>66.5</v>
      </c>
      <c r="N314" s="11">
        <v>7.25</v>
      </c>
      <c r="O314" s="9">
        <v>8.5299999999999994</v>
      </c>
      <c r="P314" s="9">
        <v>196</v>
      </c>
      <c r="Q314" s="9">
        <v>865</v>
      </c>
      <c r="R314" s="1"/>
      <c r="S314" s="9">
        <v>3</v>
      </c>
      <c r="T314" s="9"/>
      <c r="U314" s="10"/>
      <c r="V314" s="11"/>
      <c r="W314" s="9"/>
      <c r="X314" s="9"/>
      <c r="Y314" s="9"/>
      <c r="Z314" s="1"/>
      <c r="AA314" s="9">
        <v>3</v>
      </c>
      <c r="AB314" s="9"/>
      <c r="AC314" s="10"/>
      <c r="AD314" s="11"/>
      <c r="AE314" s="9"/>
      <c r="AF314" s="9"/>
      <c r="AG314" s="9"/>
      <c r="AH314" s="1"/>
      <c r="AI314" s="9">
        <v>3</v>
      </c>
      <c r="AJ314" s="9">
        <v>10.8</v>
      </c>
      <c r="AK314" s="10">
        <v>63.8</v>
      </c>
      <c r="AL314" s="11">
        <v>6.85</v>
      </c>
      <c r="AM314" s="9">
        <v>7.93</v>
      </c>
      <c r="AN314" s="9">
        <v>151</v>
      </c>
      <c r="AO314" s="9">
        <v>882</v>
      </c>
      <c r="AP314" s="1"/>
      <c r="AQ314" s="9">
        <v>3</v>
      </c>
      <c r="AR314" s="9"/>
      <c r="AS314" s="10"/>
      <c r="AT314" s="11"/>
      <c r="AU314" s="9"/>
      <c r="AV314" s="9"/>
      <c r="AW314" s="9"/>
      <c r="AX314" s="1"/>
      <c r="AY314" s="9">
        <v>3</v>
      </c>
      <c r="AZ314" s="9"/>
      <c r="BA314" s="10"/>
      <c r="BB314" s="11"/>
      <c r="BC314" s="9"/>
      <c r="BD314" s="9"/>
      <c r="BE314" s="9"/>
      <c r="BF314" s="1"/>
      <c r="BG314" s="9">
        <v>3</v>
      </c>
      <c r="BH314" s="9"/>
      <c r="BI314" s="10"/>
      <c r="BJ314" s="11"/>
      <c r="BK314" s="9"/>
      <c r="BL314" s="9"/>
      <c r="BM314" s="9"/>
    </row>
    <row r="315" spans="3:65" x14ac:dyDescent="0.35">
      <c r="C315" s="13"/>
      <c r="D315" s="57"/>
      <c r="E315" s="57"/>
      <c r="F315" s="57"/>
      <c r="G315" s="57"/>
      <c r="H315" s="57"/>
      <c r="I315" s="14"/>
      <c r="J315" s="1"/>
      <c r="K315" s="13"/>
      <c r="L315" s="57"/>
      <c r="M315" s="57"/>
      <c r="N315" s="57"/>
      <c r="O315" s="57"/>
      <c r="P315" s="57"/>
      <c r="Q315" s="14"/>
      <c r="R315" s="1"/>
      <c r="S315" s="13"/>
      <c r="T315" s="57"/>
      <c r="U315" s="57"/>
      <c r="V315" s="57"/>
      <c r="W315" s="57"/>
      <c r="X315" s="57"/>
      <c r="Y315" s="14"/>
      <c r="Z315" s="1"/>
      <c r="AA315" s="13"/>
      <c r="AB315" s="57"/>
      <c r="AC315" s="57"/>
      <c r="AD315" s="57"/>
      <c r="AE315" s="57"/>
      <c r="AF315" s="57"/>
      <c r="AG315" s="14"/>
      <c r="AH315" s="1"/>
      <c r="AI315" s="13"/>
      <c r="AJ315" s="57"/>
      <c r="AK315" s="57"/>
      <c r="AL315" s="57"/>
      <c r="AM315" s="57"/>
      <c r="AN315" s="57"/>
      <c r="AO315" s="14"/>
      <c r="AP315" s="1"/>
      <c r="AQ315" s="13"/>
      <c r="AR315" s="57"/>
      <c r="AS315" s="57"/>
      <c r="AT315" s="57"/>
      <c r="AU315" s="57"/>
      <c r="AV315" s="57"/>
      <c r="AW315" s="14"/>
      <c r="AX315" s="1"/>
      <c r="AY315" s="13"/>
      <c r="AZ315" s="57"/>
      <c r="BA315" s="57"/>
      <c r="BB315" s="57"/>
      <c r="BC315" s="57"/>
      <c r="BD315" s="57"/>
      <c r="BE315" s="14"/>
      <c r="BF315" s="1"/>
      <c r="BG315" s="13"/>
      <c r="BH315" s="57"/>
      <c r="BI315" s="57"/>
      <c r="BJ315" s="57"/>
      <c r="BK315" s="57"/>
      <c r="BL315" s="57"/>
      <c r="BM315" s="14"/>
    </row>
    <row r="316" spans="3:65" ht="14.5" customHeight="1" x14ac:dyDescent="0.35">
      <c r="C316" s="13" t="s">
        <v>12</v>
      </c>
      <c r="D316" s="14"/>
      <c r="E316" s="15">
        <v>1</v>
      </c>
      <c r="F316" s="16"/>
      <c r="G316" s="17"/>
      <c r="H316" s="17"/>
      <c r="I316" s="18"/>
      <c r="J316" s="1"/>
      <c r="K316" s="13" t="s">
        <v>12</v>
      </c>
      <c r="L316" s="14"/>
      <c r="M316" s="15">
        <v>1</v>
      </c>
      <c r="N316" s="16"/>
      <c r="O316" s="17"/>
      <c r="P316" s="17"/>
      <c r="Q316" s="18"/>
      <c r="R316" s="1"/>
      <c r="S316" s="13" t="s">
        <v>12</v>
      </c>
      <c r="T316" s="14"/>
      <c r="U316" s="15">
        <v>1</v>
      </c>
      <c r="V316" s="16" t="s">
        <v>35</v>
      </c>
      <c r="W316" s="17"/>
      <c r="X316" s="17"/>
      <c r="Y316" s="18"/>
      <c r="Z316" s="1"/>
      <c r="AA316" s="13" t="s">
        <v>12</v>
      </c>
      <c r="AB316" s="14"/>
      <c r="AC316" s="15">
        <v>1</v>
      </c>
      <c r="AD316" s="16"/>
      <c r="AE316" s="17"/>
      <c r="AF316" s="17"/>
      <c r="AG316" s="18"/>
      <c r="AH316" s="1"/>
      <c r="AI316" s="13" t="s">
        <v>12</v>
      </c>
      <c r="AJ316" s="14"/>
      <c r="AK316" s="15">
        <v>1</v>
      </c>
      <c r="AL316" s="16"/>
      <c r="AM316" s="17"/>
      <c r="AN316" s="17"/>
      <c r="AO316" s="18"/>
      <c r="AP316" s="1"/>
      <c r="AQ316" s="13" t="s">
        <v>12</v>
      </c>
      <c r="AR316" s="14"/>
      <c r="AS316" s="15">
        <v>1</v>
      </c>
      <c r="AT316" s="16"/>
      <c r="AU316" s="17"/>
      <c r="AV316" s="17"/>
      <c r="AW316" s="18"/>
      <c r="AX316" s="1"/>
      <c r="AY316" s="13" t="s">
        <v>12</v>
      </c>
      <c r="AZ316" s="14"/>
      <c r="BA316" s="15"/>
      <c r="BB316" s="16"/>
      <c r="BC316" s="17"/>
      <c r="BD316" s="17"/>
      <c r="BE316" s="18"/>
      <c r="BF316" s="1"/>
      <c r="BG316" s="13" t="s">
        <v>12</v>
      </c>
      <c r="BH316" s="14"/>
      <c r="BI316" s="15"/>
      <c r="BJ316" s="16"/>
      <c r="BK316" s="17"/>
      <c r="BL316" s="17"/>
      <c r="BM316" s="18"/>
    </row>
    <row r="317" spans="3:65" x14ac:dyDescent="0.35">
      <c r="C317" s="13" t="s">
        <v>14</v>
      </c>
      <c r="D317" s="14"/>
      <c r="E317" s="15">
        <v>3.35</v>
      </c>
      <c r="F317" s="22"/>
      <c r="G317" s="23"/>
      <c r="H317" s="23"/>
      <c r="I317" s="24"/>
      <c r="J317" s="1"/>
      <c r="K317" s="13" t="s">
        <v>14</v>
      </c>
      <c r="L317" s="14"/>
      <c r="M317" s="15">
        <v>3.4</v>
      </c>
      <c r="N317" s="22"/>
      <c r="O317" s="23"/>
      <c r="P317" s="23"/>
      <c r="Q317" s="24"/>
      <c r="R317" s="1"/>
      <c r="S317" s="13" t="s">
        <v>14</v>
      </c>
      <c r="T317" s="14"/>
      <c r="U317" s="15">
        <v>2.8</v>
      </c>
      <c r="V317" s="22"/>
      <c r="W317" s="23"/>
      <c r="X317" s="23"/>
      <c r="Y317" s="24"/>
      <c r="Z317" s="1"/>
      <c r="AA317" s="13" t="s">
        <v>14</v>
      </c>
      <c r="AB317" s="14"/>
      <c r="AC317" s="15">
        <v>2.8</v>
      </c>
      <c r="AD317" s="22"/>
      <c r="AE317" s="23"/>
      <c r="AF317" s="23"/>
      <c r="AG317" s="24"/>
      <c r="AH317" s="1"/>
      <c r="AI317" s="13" t="s">
        <v>14</v>
      </c>
      <c r="AJ317" s="14"/>
      <c r="AK317" s="15">
        <v>3.3</v>
      </c>
      <c r="AL317" s="22"/>
      <c r="AM317" s="23"/>
      <c r="AN317" s="23"/>
      <c r="AO317" s="24"/>
      <c r="AP317" s="1"/>
      <c r="AQ317" s="13" t="s">
        <v>14</v>
      </c>
      <c r="AR317" s="14"/>
      <c r="AS317" s="15">
        <v>2.5499999999999998</v>
      </c>
      <c r="AT317" s="22"/>
      <c r="AU317" s="23"/>
      <c r="AV317" s="23"/>
      <c r="AW317" s="24"/>
      <c r="AX317" s="1"/>
      <c r="AY317" s="13" t="s">
        <v>14</v>
      </c>
      <c r="AZ317" s="14"/>
      <c r="BA317" s="15"/>
      <c r="BB317" s="22"/>
      <c r="BC317" s="23"/>
      <c r="BD317" s="23"/>
      <c r="BE317" s="24"/>
      <c r="BF317" s="1"/>
      <c r="BG317" s="13" t="s">
        <v>14</v>
      </c>
      <c r="BH317" s="14"/>
      <c r="BI317" s="15"/>
      <c r="BJ317" s="22"/>
      <c r="BK317" s="23"/>
      <c r="BL317" s="23"/>
      <c r="BM317" s="24"/>
    </row>
    <row r="318" spans="3:65" x14ac:dyDescent="0.35">
      <c r="C318" s="13" t="s">
        <v>15</v>
      </c>
      <c r="D318" s="14"/>
      <c r="E318" s="15">
        <v>11.8</v>
      </c>
      <c r="F318" s="22"/>
      <c r="G318" s="23"/>
      <c r="H318" s="23"/>
      <c r="I318" s="24"/>
      <c r="J318" s="1"/>
      <c r="K318" s="13" t="s">
        <v>15</v>
      </c>
      <c r="L318" s="14"/>
      <c r="M318" s="15">
        <v>10.7</v>
      </c>
      <c r="N318" s="22"/>
      <c r="O318" s="23"/>
      <c r="P318" s="23"/>
      <c r="Q318" s="24"/>
      <c r="R318" s="1"/>
      <c r="S318" s="13" t="s">
        <v>15</v>
      </c>
      <c r="T318" s="14"/>
      <c r="U318" s="15">
        <v>10.9</v>
      </c>
      <c r="V318" s="22"/>
      <c r="W318" s="23"/>
      <c r="X318" s="23"/>
      <c r="Y318" s="24"/>
      <c r="Z318" s="1"/>
      <c r="AA318" s="13" t="s">
        <v>15</v>
      </c>
      <c r="AB318" s="14"/>
      <c r="AC318" s="15">
        <v>12.2</v>
      </c>
      <c r="AD318" s="22"/>
      <c r="AE318" s="23"/>
      <c r="AF318" s="23"/>
      <c r="AG318" s="24"/>
      <c r="AH318" s="1"/>
      <c r="AI318" s="13" t="s">
        <v>15</v>
      </c>
      <c r="AJ318" s="14"/>
      <c r="AK318" s="15">
        <v>11.5</v>
      </c>
      <c r="AL318" s="22"/>
      <c r="AM318" s="23"/>
      <c r="AN318" s="23"/>
      <c r="AO318" s="24"/>
      <c r="AP318" s="1"/>
      <c r="AQ318" s="13" t="s">
        <v>15</v>
      </c>
      <c r="AR318" s="14"/>
      <c r="AS318" s="15">
        <v>12.5</v>
      </c>
      <c r="AT318" s="22"/>
      <c r="AU318" s="23"/>
      <c r="AV318" s="23"/>
      <c r="AW318" s="24"/>
      <c r="AX318" s="1"/>
      <c r="AY318" s="13" t="s">
        <v>15</v>
      </c>
      <c r="AZ318" s="14"/>
      <c r="BA318" s="15"/>
      <c r="BB318" s="22"/>
      <c r="BC318" s="23"/>
      <c r="BD318" s="23"/>
      <c r="BE318" s="24"/>
      <c r="BF318" s="1"/>
      <c r="BG318" s="13" t="s">
        <v>15</v>
      </c>
      <c r="BH318" s="14"/>
      <c r="BI318" s="15"/>
      <c r="BJ318" s="22"/>
      <c r="BK318" s="23"/>
      <c r="BL318" s="23"/>
      <c r="BM318" s="24"/>
    </row>
    <row r="319" spans="3:65" x14ac:dyDescent="0.35">
      <c r="C319" s="13" t="s">
        <v>16</v>
      </c>
      <c r="D319" s="14"/>
      <c r="E319" s="15">
        <v>9.4</v>
      </c>
      <c r="F319" s="22"/>
      <c r="G319" s="23"/>
      <c r="H319" s="23"/>
      <c r="I319" s="24"/>
      <c r="J319" s="1"/>
      <c r="K319" s="13" t="s">
        <v>16</v>
      </c>
      <c r="L319" s="14"/>
      <c r="M319" s="15">
        <v>7.3</v>
      </c>
      <c r="N319" s="22"/>
      <c r="O319" s="23"/>
      <c r="P319" s="23"/>
      <c r="Q319" s="24"/>
      <c r="R319" s="1"/>
      <c r="S319" s="13" t="s">
        <v>16</v>
      </c>
      <c r="T319" s="14"/>
      <c r="U319" s="15">
        <v>7.4</v>
      </c>
      <c r="V319" s="22"/>
      <c r="W319" s="23"/>
      <c r="X319" s="23"/>
      <c r="Y319" s="24"/>
      <c r="Z319" s="1"/>
      <c r="AA319" s="13" t="s">
        <v>16</v>
      </c>
      <c r="AB319" s="14"/>
      <c r="AC319" s="15">
        <v>12.6</v>
      </c>
      <c r="AD319" s="22"/>
      <c r="AE319" s="23"/>
      <c r="AF319" s="23"/>
      <c r="AG319" s="24"/>
      <c r="AH319" s="1"/>
      <c r="AI319" s="13" t="s">
        <v>16</v>
      </c>
      <c r="AJ319" s="14"/>
      <c r="AK319" s="15">
        <v>8.5</v>
      </c>
      <c r="AL319" s="22"/>
      <c r="AM319" s="23"/>
      <c r="AN319" s="23"/>
      <c r="AO319" s="24"/>
      <c r="AP319" s="1"/>
      <c r="AQ319" s="13" t="s">
        <v>16</v>
      </c>
      <c r="AR319" s="14"/>
      <c r="AS319" s="15">
        <v>11.4</v>
      </c>
      <c r="AT319" s="22"/>
      <c r="AU319" s="23"/>
      <c r="AV319" s="23"/>
      <c r="AW319" s="24"/>
      <c r="AX319" s="1"/>
      <c r="AY319" s="13" t="s">
        <v>16</v>
      </c>
      <c r="AZ319" s="14"/>
      <c r="BA319" s="15"/>
      <c r="BB319" s="22"/>
      <c r="BC319" s="23"/>
      <c r="BD319" s="23"/>
      <c r="BE319" s="24"/>
      <c r="BF319" s="1"/>
      <c r="BG319" s="13" t="s">
        <v>16</v>
      </c>
      <c r="BH319" s="14"/>
      <c r="BI319" s="15"/>
      <c r="BJ319" s="22"/>
      <c r="BK319" s="23"/>
      <c r="BL319" s="23"/>
      <c r="BM319" s="24"/>
    </row>
    <row r="320" spans="3:65" x14ac:dyDescent="0.35">
      <c r="C320" s="13" t="s">
        <v>17</v>
      </c>
      <c r="D320" s="14"/>
      <c r="E320" s="15">
        <v>22.4</v>
      </c>
      <c r="F320" s="26"/>
      <c r="G320" s="27"/>
      <c r="H320" s="27"/>
      <c r="I320" s="28"/>
      <c r="J320" s="29"/>
      <c r="K320" s="13" t="s">
        <v>17</v>
      </c>
      <c r="L320" s="14"/>
      <c r="M320" s="15">
        <v>18.3</v>
      </c>
      <c r="N320" s="26"/>
      <c r="O320" s="27"/>
      <c r="P320" s="27"/>
      <c r="Q320" s="28"/>
      <c r="R320" s="29"/>
      <c r="S320" s="13" t="s">
        <v>17</v>
      </c>
      <c r="T320" s="14"/>
      <c r="U320" s="15">
        <v>18.8</v>
      </c>
      <c r="V320" s="26"/>
      <c r="W320" s="27"/>
      <c r="X320" s="27"/>
      <c r="Y320" s="28"/>
      <c r="Z320" s="29"/>
      <c r="AA320" s="13" t="s">
        <v>17</v>
      </c>
      <c r="AB320" s="14"/>
      <c r="AC320" s="15">
        <v>23.8</v>
      </c>
      <c r="AD320" s="26"/>
      <c r="AE320" s="27"/>
      <c r="AF320" s="27"/>
      <c r="AG320" s="28"/>
      <c r="AH320" s="29"/>
      <c r="AI320" s="13" t="s">
        <v>17</v>
      </c>
      <c r="AJ320" s="14"/>
      <c r="AK320" s="15">
        <v>19.3</v>
      </c>
      <c r="AL320" s="26"/>
      <c r="AM320" s="27"/>
      <c r="AN320" s="27"/>
      <c r="AO320" s="28"/>
      <c r="AP320" s="29"/>
      <c r="AQ320" s="13" t="s">
        <v>17</v>
      </c>
      <c r="AR320" s="14"/>
      <c r="AS320" s="15">
        <v>18.8</v>
      </c>
      <c r="AT320" s="26"/>
      <c r="AU320" s="27"/>
      <c r="AV320" s="27"/>
      <c r="AW320" s="28"/>
      <c r="AX320" s="29"/>
      <c r="AY320" s="13" t="s">
        <v>17</v>
      </c>
      <c r="AZ320" s="14"/>
      <c r="BA320" s="15"/>
      <c r="BB320" s="26"/>
      <c r="BC320" s="27"/>
      <c r="BD320" s="27"/>
      <c r="BE320" s="28"/>
      <c r="BF320" s="29"/>
      <c r="BG320" s="13" t="s">
        <v>17</v>
      </c>
      <c r="BH320" s="14"/>
      <c r="BI320" s="15"/>
      <c r="BJ320" s="26"/>
      <c r="BK320" s="27"/>
      <c r="BL320" s="27"/>
      <c r="BM320" s="28"/>
    </row>
  </sheetData>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7"/>
  <sheetViews>
    <sheetView workbookViewId="0"/>
  </sheetViews>
  <sheetFormatPr baseColWidth="10" defaultRowHeight="14.5" x14ac:dyDescent="0.35"/>
  <cols>
    <col min="1" max="1" width="10.90625" style="52"/>
  </cols>
  <sheetData>
    <row r="1" spans="1:16" x14ac:dyDescent="0.35">
      <c r="A1" s="52" t="s">
        <v>39</v>
      </c>
      <c r="B1" t="s">
        <v>40</v>
      </c>
      <c r="C1" t="s">
        <v>0</v>
      </c>
      <c r="D1" t="s">
        <v>41</v>
      </c>
      <c r="E1" t="s">
        <v>42</v>
      </c>
      <c r="F1" t="s">
        <v>43</v>
      </c>
      <c r="G1" t="s">
        <v>44</v>
      </c>
      <c r="H1" t="s">
        <v>45</v>
      </c>
      <c r="I1" t="s">
        <v>5</v>
      </c>
      <c r="J1" t="s">
        <v>47</v>
      </c>
      <c r="K1" t="s">
        <v>46</v>
      </c>
      <c r="L1" t="s">
        <v>48</v>
      </c>
      <c r="M1" t="s">
        <v>49</v>
      </c>
      <c r="N1" t="s">
        <v>50</v>
      </c>
    </row>
    <row r="2" spans="1:16" x14ac:dyDescent="0.35">
      <c r="A2" s="52">
        <f>Data6!C1</f>
        <v>41444</v>
      </c>
      <c r="B2">
        <f>Data6!C2</f>
        <v>6</v>
      </c>
      <c r="C2">
        <f>Data6!C5</f>
        <v>0</v>
      </c>
      <c r="D2">
        <f>Data6!D5</f>
        <v>24.7</v>
      </c>
      <c r="E2">
        <f>Data6!E5</f>
        <v>0</v>
      </c>
      <c r="F2">
        <f>Data6!F5</f>
        <v>0</v>
      </c>
      <c r="G2">
        <f>Data6!G5</f>
        <v>0</v>
      </c>
      <c r="H2">
        <f>Data6!H5</f>
        <v>0</v>
      </c>
      <c r="I2">
        <f>Data6!I5</f>
        <v>0</v>
      </c>
      <c r="J2">
        <f>Data6!E10</f>
        <v>0.9</v>
      </c>
      <c r="K2">
        <f>Data6!E11</f>
        <v>3.5</v>
      </c>
      <c r="L2">
        <f>Data6!E12</f>
        <v>11.5</v>
      </c>
      <c r="M2">
        <f>Data6!E13</f>
        <v>7.8</v>
      </c>
      <c r="N2">
        <f>Data6!E14</f>
        <v>17.7</v>
      </c>
      <c r="P2" s="52"/>
    </row>
    <row r="3" spans="1:16" x14ac:dyDescent="0.35">
      <c r="A3" s="52">
        <f>Data6!C1</f>
        <v>41444</v>
      </c>
      <c r="B3">
        <f>Data6!C2</f>
        <v>6</v>
      </c>
      <c r="C3">
        <f>Data6!C6</f>
        <v>1</v>
      </c>
      <c r="D3">
        <f>Data6!D6</f>
        <v>21</v>
      </c>
      <c r="E3">
        <f>Data6!E6</f>
        <v>0</v>
      </c>
      <c r="F3">
        <f>Data6!F6</f>
        <v>0</v>
      </c>
      <c r="G3">
        <f>Data6!G6</f>
        <v>0</v>
      </c>
      <c r="H3">
        <f>Data6!H6</f>
        <v>0</v>
      </c>
      <c r="I3">
        <f>Data6!I6</f>
        <v>0</v>
      </c>
      <c r="J3">
        <f>Data6!E10</f>
        <v>0.9</v>
      </c>
      <c r="K3">
        <f>Data6!E11</f>
        <v>3.5</v>
      </c>
      <c r="L3">
        <f>Data6!E12</f>
        <v>11.5</v>
      </c>
      <c r="M3">
        <f>Data6!E13</f>
        <v>7.8</v>
      </c>
      <c r="N3">
        <f>Data6!E14</f>
        <v>17.7</v>
      </c>
    </row>
    <row r="4" spans="1:16" x14ac:dyDescent="0.35">
      <c r="A4" s="52">
        <f>Data6!C1</f>
        <v>41444</v>
      </c>
      <c r="B4">
        <f>Data6!C2</f>
        <v>6</v>
      </c>
      <c r="C4">
        <f>Data6!C7</f>
        <v>2</v>
      </c>
      <c r="D4">
        <f>Data6!D7</f>
        <v>16.399999999999999</v>
      </c>
      <c r="E4">
        <f>Data6!E7</f>
        <v>0</v>
      </c>
      <c r="F4">
        <f>Data6!F7</f>
        <v>0</v>
      </c>
      <c r="G4">
        <f>Data6!G7</f>
        <v>0</v>
      </c>
      <c r="H4">
        <f>Data6!H7</f>
        <v>0</v>
      </c>
      <c r="I4">
        <f>Data6!I7</f>
        <v>0</v>
      </c>
      <c r="J4">
        <f>Data6!E10</f>
        <v>0.9</v>
      </c>
      <c r="K4">
        <f>Data6!E11</f>
        <v>3.5</v>
      </c>
      <c r="L4">
        <f>Data6!E12</f>
        <v>11.5</v>
      </c>
      <c r="M4">
        <f>Data6!E13</f>
        <v>7.8</v>
      </c>
      <c r="N4">
        <f>Data6!E14</f>
        <v>17.7</v>
      </c>
    </row>
    <row r="5" spans="1:16" x14ac:dyDescent="0.35">
      <c r="A5" s="52">
        <f>Data6!C1</f>
        <v>41444</v>
      </c>
      <c r="B5">
        <f>Data6!C2</f>
        <v>6</v>
      </c>
      <c r="C5">
        <f>Data6!C8</f>
        <v>3</v>
      </c>
      <c r="D5">
        <f>Data6!D8</f>
        <v>11.8</v>
      </c>
      <c r="E5">
        <f>Data6!E8</f>
        <v>11.6</v>
      </c>
      <c r="F5">
        <f>Data6!F8</f>
        <v>1.25</v>
      </c>
      <c r="G5">
        <f>Data6!G8</f>
        <v>7.42</v>
      </c>
      <c r="H5">
        <f>Data6!H8</f>
        <v>-119</v>
      </c>
      <c r="I5">
        <f>Data6!I8</f>
        <v>892</v>
      </c>
      <c r="J5">
        <f>Data6!E10</f>
        <v>0.9</v>
      </c>
      <c r="K5">
        <f>Data6!E11</f>
        <v>3.5</v>
      </c>
      <c r="L5">
        <f>Data6!E12</f>
        <v>11.5</v>
      </c>
      <c r="M5">
        <f>Data6!E13</f>
        <v>7.8</v>
      </c>
      <c r="N5">
        <f>Data6!E14</f>
        <v>17.7</v>
      </c>
    </row>
    <row r="6" spans="1:16" x14ac:dyDescent="0.35">
      <c r="A6" s="52">
        <f>Data6!C18</f>
        <v>41451</v>
      </c>
      <c r="B6">
        <f>Data6!C19</f>
        <v>6</v>
      </c>
      <c r="C6">
        <f>Data6!C22</f>
        <v>0</v>
      </c>
      <c r="D6">
        <f>Data6!D22</f>
        <v>0</v>
      </c>
      <c r="E6">
        <f>Data6!E22</f>
        <v>0</v>
      </c>
      <c r="F6">
        <f>Data6!F22</f>
        <v>0</v>
      </c>
      <c r="G6">
        <f>Data6!G22</f>
        <v>0</v>
      </c>
      <c r="H6">
        <f>Data6!H22</f>
        <v>0</v>
      </c>
      <c r="I6">
        <f>Data6!I22</f>
        <v>0</v>
      </c>
      <c r="J6">
        <f>Data6!E27</f>
        <v>0.75</v>
      </c>
      <c r="K6">
        <f>Data6!E28</f>
        <v>3.6</v>
      </c>
      <c r="L6">
        <f>Data6!E29</f>
        <v>15</v>
      </c>
      <c r="M6">
        <f>Data6!E30</f>
        <v>17.8</v>
      </c>
      <c r="N6">
        <f>Data6!E31</f>
        <v>34.6</v>
      </c>
    </row>
    <row r="7" spans="1:16" x14ac:dyDescent="0.35">
      <c r="A7" s="52">
        <f>Data6!C18</f>
        <v>41451</v>
      </c>
      <c r="B7">
        <f>Data6!C19</f>
        <v>6</v>
      </c>
      <c r="C7">
        <f>Data6!C23</f>
        <v>1</v>
      </c>
      <c r="D7">
        <f>Data6!D23</f>
        <v>0</v>
      </c>
      <c r="E7">
        <f>Data6!E23</f>
        <v>0</v>
      </c>
      <c r="F7">
        <f>Data6!F23</f>
        <v>0</v>
      </c>
      <c r="G7">
        <f>Data6!G23</f>
        <v>0</v>
      </c>
      <c r="H7">
        <f>Data6!H23</f>
        <v>0</v>
      </c>
      <c r="I7">
        <f>Data6!I23</f>
        <v>0</v>
      </c>
      <c r="J7">
        <f>Data6!E27</f>
        <v>0.75</v>
      </c>
      <c r="K7">
        <f>Data6!E28</f>
        <v>3.6</v>
      </c>
      <c r="L7">
        <f>Data6!E29</f>
        <v>15</v>
      </c>
      <c r="M7">
        <f>Data6!E30</f>
        <v>17.8</v>
      </c>
      <c r="N7">
        <f>Data6!E31</f>
        <v>34.6</v>
      </c>
    </row>
    <row r="8" spans="1:16" x14ac:dyDescent="0.35">
      <c r="A8" s="52">
        <f>Data6!C18</f>
        <v>41451</v>
      </c>
      <c r="B8">
        <f>Data6!C19</f>
        <v>6</v>
      </c>
      <c r="C8">
        <f>Data6!C24</f>
        <v>2</v>
      </c>
      <c r="D8">
        <f>Data6!D24</f>
        <v>0</v>
      </c>
      <c r="E8">
        <f>Data6!E24</f>
        <v>0</v>
      </c>
      <c r="F8">
        <f>Data6!F24</f>
        <v>0</v>
      </c>
      <c r="G8">
        <f>Data6!G24</f>
        <v>0</v>
      </c>
      <c r="H8">
        <f>Data6!H24</f>
        <v>0</v>
      </c>
      <c r="I8">
        <f>Data6!I24</f>
        <v>0</v>
      </c>
      <c r="J8">
        <f>Data6!E27</f>
        <v>0.75</v>
      </c>
      <c r="K8">
        <f>Data6!E28</f>
        <v>3.6</v>
      </c>
      <c r="L8">
        <f>Data6!E29</f>
        <v>15</v>
      </c>
      <c r="M8">
        <f>Data6!E30</f>
        <v>17.8</v>
      </c>
      <c r="N8">
        <f>Data6!E31</f>
        <v>34.6</v>
      </c>
    </row>
    <row r="9" spans="1:16" x14ac:dyDescent="0.35">
      <c r="A9" s="52">
        <f>Data6!C18</f>
        <v>41451</v>
      </c>
      <c r="B9">
        <f>Data6!C19</f>
        <v>6</v>
      </c>
      <c r="C9">
        <f>Data6!C25</f>
        <v>3</v>
      </c>
      <c r="D9">
        <f>Data6!D25</f>
        <v>0</v>
      </c>
      <c r="E9">
        <f>Data6!E25</f>
        <v>0</v>
      </c>
      <c r="F9">
        <f>Data6!F25</f>
        <v>0</v>
      </c>
      <c r="G9">
        <f>Data6!G25</f>
        <v>0</v>
      </c>
      <c r="H9">
        <f>Data6!H25</f>
        <v>0</v>
      </c>
      <c r="I9">
        <f>Data6!I25</f>
        <v>0</v>
      </c>
      <c r="J9">
        <f>Data6!E27</f>
        <v>0.75</v>
      </c>
      <c r="K9">
        <f>Data6!E28</f>
        <v>3.6</v>
      </c>
      <c r="L9">
        <f>Data6!E29</f>
        <v>15</v>
      </c>
      <c r="M9">
        <f>Data6!E30</f>
        <v>17.8</v>
      </c>
      <c r="N9">
        <f>Data6!E31</f>
        <v>34.6</v>
      </c>
    </row>
    <row r="10" spans="1:16" x14ac:dyDescent="0.35">
      <c r="A10" s="52">
        <f>Data6!C35</f>
        <v>41458</v>
      </c>
      <c r="B10">
        <f>Data6!C36</f>
        <v>6</v>
      </c>
      <c r="C10">
        <f>Data6!C39</f>
        <v>0</v>
      </c>
      <c r="D10">
        <f>Data6!D39</f>
        <v>0</v>
      </c>
      <c r="E10">
        <f>Data6!E39</f>
        <v>0</v>
      </c>
      <c r="F10">
        <f>Data6!F39</f>
        <v>0</v>
      </c>
      <c r="G10">
        <f>Data6!G39</f>
        <v>0</v>
      </c>
      <c r="H10">
        <f>Data6!H39</f>
        <v>0</v>
      </c>
      <c r="I10">
        <f>Data6!I39</f>
        <v>0</v>
      </c>
      <c r="J10">
        <f>Data6!E44</f>
        <v>0.55000000000000004</v>
      </c>
      <c r="K10">
        <f>Data6!E45</f>
        <v>3.35</v>
      </c>
      <c r="L10">
        <f>Data6!E46</f>
        <v>18.2</v>
      </c>
      <c r="M10">
        <f>Data6!E47</f>
        <v>11</v>
      </c>
      <c r="N10">
        <f>Data6!E48</f>
        <v>42.8</v>
      </c>
    </row>
    <row r="11" spans="1:16" x14ac:dyDescent="0.35">
      <c r="A11" s="52">
        <f>Data6!C35</f>
        <v>41458</v>
      </c>
      <c r="B11">
        <f>Data6!C36</f>
        <v>6</v>
      </c>
      <c r="C11">
        <f>Data6!C40</f>
        <v>1</v>
      </c>
      <c r="D11">
        <f>Data6!D40</f>
        <v>0</v>
      </c>
      <c r="E11">
        <f>Data6!E40</f>
        <v>0</v>
      </c>
      <c r="F11">
        <f>Data6!F40</f>
        <v>0</v>
      </c>
      <c r="G11">
        <f>Data6!G40</f>
        <v>0</v>
      </c>
      <c r="H11">
        <f>Data6!H40</f>
        <v>0</v>
      </c>
      <c r="I11">
        <f>Data6!I40</f>
        <v>0</v>
      </c>
      <c r="J11">
        <f>Data6!E44</f>
        <v>0.55000000000000004</v>
      </c>
      <c r="K11">
        <f>Data6!E45</f>
        <v>3.35</v>
      </c>
      <c r="L11">
        <f>Data6!E46</f>
        <v>18.2</v>
      </c>
      <c r="M11">
        <f>Data6!E47</f>
        <v>11</v>
      </c>
      <c r="N11">
        <f>Data6!E48</f>
        <v>42.8</v>
      </c>
    </row>
    <row r="12" spans="1:16" x14ac:dyDescent="0.35">
      <c r="A12" s="52">
        <f>Data6!C35</f>
        <v>41458</v>
      </c>
      <c r="B12">
        <f>Data6!C36</f>
        <v>6</v>
      </c>
      <c r="C12">
        <f>Data6!C41</f>
        <v>2</v>
      </c>
      <c r="D12">
        <f>Data6!D41</f>
        <v>0</v>
      </c>
      <c r="E12">
        <f>Data6!E41</f>
        <v>0</v>
      </c>
      <c r="F12">
        <f>Data6!F41</f>
        <v>0</v>
      </c>
      <c r="G12">
        <f>Data6!G41</f>
        <v>0</v>
      </c>
      <c r="H12">
        <f>Data6!H41</f>
        <v>0</v>
      </c>
      <c r="I12">
        <f>Data6!I41</f>
        <v>0</v>
      </c>
      <c r="J12">
        <f>Data6!E44</f>
        <v>0.55000000000000004</v>
      </c>
      <c r="K12">
        <f>Data6!E45</f>
        <v>3.35</v>
      </c>
      <c r="L12">
        <f>Data6!E46</f>
        <v>18.2</v>
      </c>
      <c r="M12">
        <f>Data6!E47</f>
        <v>11</v>
      </c>
      <c r="N12">
        <f>Data6!E48</f>
        <v>42.8</v>
      </c>
    </row>
    <row r="13" spans="1:16" x14ac:dyDescent="0.35">
      <c r="A13" s="52">
        <f>Data6!C35</f>
        <v>41458</v>
      </c>
      <c r="B13">
        <f>Data6!C36</f>
        <v>6</v>
      </c>
      <c r="C13">
        <f>Data6!C42</f>
        <v>3</v>
      </c>
      <c r="D13">
        <f>Data6!D42</f>
        <v>0</v>
      </c>
      <c r="E13">
        <f>Data6!E42</f>
        <v>0</v>
      </c>
      <c r="F13">
        <f>Data6!F42</f>
        <v>0</v>
      </c>
      <c r="G13">
        <f>Data6!G42</f>
        <v>0</v>
      </c>
      <c r="H13">
        <f>Data6!H42</f>
        <v>0</v>
      </c>
      <c r="I13">
        <f>Data6!I42</f>
        <v>0</v>
      </c>
      <c r="J13">
        <f>Data6!E44</f>
        <v>0.55000000000000004</v>
      </c>
      <c r="K13">
        <f>Data6!E45</f>
        <v>3.35</v>
      </c>
      <c r="L13">
        <f>Data6!E46</f>
        <v>18.2</v>
      </c>
      <c r="M13">
        <f>Data6!E47</f>
        <v>11</v>
      </c>
      <c r="N13">
        <f>Data6!E48</f>
        <v>42.8</v>
      </c>
    </row>
    <row r="14" spans="1:16" x14ac:dyDescent="0.35">
      <c r="A14" s="52">
        <f>Data6!C52</f>
        <v>41465</v>
      </c>
      <c r="B14">
        <f>Data6!C53</f>
        <v>6</v>
      </c>
      <c r="C14">
        <f>Data6!C56</f>
        <v>0</v>
      </c>
      <c r="D14">
        <f>Data6!D56</f>
        <v>0</v>
      </c>
      <c r="E14">
        <f>Data6!E56</f>
        <v>0</v>
      </c>
      <c r="F14">
        <f>Data6!F56</f>
        <v>0</v>
      </c>
      <c r="G14">
        <f>Data6!G56</f>
        <v>0</v>
      </c>
      <c r="H14">
        <f>Data6!H56</f>
        <v>0</v>
      </c>
      <c r="I14">
        <f>Data6!I56</f>
        <v>0</v>
      </c>
      <c r="J14">
        <f>Data6!E61</f>
        <v>0.8</v>
      </c>
      <c r="K14">
        <f>Data6!E62</f>
        <v>3.4</v>
      </c>
      <c r="L14">
        <f>Data6!E63</f>
        <v>9.3000000000000007</v>
      </c>
      <c r="M14">
        <f>Data6!E64</f>
        <v>1.9</v>
      </c>
      <c r="N14">
        <f>Data6!E65</f>
        <v>19.100000000000001</v>
      </c>
    </row>
    <row r="15" spans="1:16" x14ac:dyDescent="0.35">
      <c r="A15" s="52">
        <f>Data6!C52</f>
        <v>41465</v>
      </c>
      <c r="B15">
        <f>Data6!C53</f>
        <v>6</v>
      </c>
      <c r="C15">
        <f>Data6!C57</f>
        <v>1</v>
      </c>
      <c r="D15">
        <f>Data6!D57</f>
        <v>0</v>
      </c>
      <c r="E15">
        <f>Data6!E57</f>
        <v>0</v>
      </c>
      <c r="F15">
        <f>Data6!F57</f>
        <v>0</v>
      </c>
      <c r="G15">
        <f>Data6!G57</f>
        <v>0</v>
      </c>
      <c r="H15">
        <f>Data6!H57</f>
        <v>0</v>
      </c>
      <c r="I15">
        <f>Data6!I57</f>
        <v>0</v>
      </c>
      <c r="J15">
        <f>Data6!E61</f>
        <v>0.8</v>
      </c>
      <c r="K15">
        <f>Data6!E62</f>
        <v>3.4</v>
      </c>
      <c r="L15">
        <f>Data6!E63</f>
        <v>9.3000000000000007</v>
      </c>
      <c r="M15">
        <f>Data6!E64</f>
        <v>1.9</v>
      </c>
      <c r="N15">
        <f>Data6!E65</f>
        <v>19.100000000000001</v>
      </c>
    </row>
    <row r="16" spans="1:16" x14ac:dyDescent="0.35">
      <c r="A16" s="52">
        <f>Data6!C52</f>
        <v>41465</v>
      </c>
      <c r="B16">
        <f>Data6!C53</f>
        <v>6</v>
      </c>
      <c r="C16">
        <f>Data6!C58</f>
        <v>2</v>
      </c>
      <c r="D16">
        <f>Data6!D58</f>
        <v>0</v>
      </c>
      <c r="E16">
        <f>Data6!E58</f>
        <v>0</v>
      </c>
      <c r="F16">
        <f>Data6!F58</f>
        <v>0</v>
      </c>
      <c r="G16">
        <f>Data6!G58</f>
        <v>0</v>
      </c>
      <c r="H16">
        <f>Data6!H58</f>
        <v>0</v>
      </c>
      <c r="I16">
        <f>Data6!I58</f>
        <v>0</v>
      </c>
      <c r="J16">
        <f>Data6!E61</f>
        <v>0.8</v>
      </c>
      <c r="K16">
        <f>Data6!E62</f>
        <v>3.4</v>
      </c>
      <c r="L16">
        <f>Data6!E63</f>
        <v>9.3000000000000007</v>
      </c>
      <c r="M16">
        <f>Data6!E64</f>
        <v>1.9</v>
      </c>
      <c r="N16">
        <f>Data6!E65</f>
        <v>19.100000000000001</v>
      </c>
    </row>
    <row r="17" spans="1:14" x14ac:dyDescent="0.35">
      <c r="A17" s="52">
        <f>Data6!C52</f>
        <v>41465</v>
      </c>
      <c r="B17">
        <f>Data6!C53</f>
        <v>6</v>
      </c>
      <c r="C17">
        <f>Data6!C59</f>
        <v>3</v>
      </c>
      <c r="D17">
        <f>Data6!D59</f>
        <v>0</v>
      </c>
      <c r="E17">
        <f>Data6!E59</f>
        <v>0</v>
      </c>
      <c r="F17">
        <f>Data6!F59</f>
        <v>0</v>
      </c>
      <c r="G17">
        <f>Data6!G59</f>
        <v>0</v>
      </c>
      <c r="H17">
        <f>Data6!H59</f>
        <v>0</v>
      </c>
      <c r="I17">
        <f>Data6!I59</f>
        <v>0</v>
      </c>
      <c r="J17">
        <f>Data6!E61</f>
        <v>0.8</v>
      </c>
      <c r="K17">
        <f>Data6!E62</f>
        <v>3.4</v>
      </c>
      <c r="L17">
        <f>Data6!E63</f>
        <v>9.3000000000000007</v>
      </c>
      <c r="M17">
        <f>Data6!E64</f>
        <v>1.9</v>
      </c>
      <c r="N17">
        <f>Data6!E65</f>
        <v>19.100000000000001</v>
      </c>
    </row>
    <row r="18" spans="1:14" x14ac:dyDescent="0.35">
      <c r="A18" s="52">
        <f>Data6!C69</f>
        <v>41472</v>
      </c>
      <c r="B18">
        <f>Data6!C70</f>
        <v>6</v>
      </c>
      <c r="C18">
        <f>Data6!C73</f>
        <v>0</v>
      </c>
      <c r="D18">
        <f>Data6!D73</f>
        <v>0</v>
      </c>
      <c r="E18">
        <f>Data6!E73</f>
        <v>0</v>
      </c>
      <c r="F18">
        <f>Data6!F73</f>
        <v>0</v>
      </c>
      <c r="G18">
        <f>Data6!G73</f>
        <v>0</v>
      </c>
      <c r="H18">
        <f>Data6!H73</f>
        <v>0</v>
      </c>
      <c r="I18">
        <f>Data6!I73</f>
        <v>0</v>
      </c>
      <c r="J18">
        <f>Data6!E78</f>
        <v>0.8</v>
      </c>
      <c r="K18">
        <f>Data6!E79</f>
        <v>3.4</v>
      </c>
      <c r="L18">
        <f>Data6!E80</f>
        <v>13.8</v>
      </c>
      <c r="M18">
        <f>Data6!E81</f>
        <v>4.5999999999999996</v>
      </c>
      <c r="N18">
        <f>Data6!E82</f>
        <v>24.5</v>
      </c>
    </row>
    <row r="19" spans="1:14" x14ac:dyDescent="0.35">
      <c r="A19" s="52">
        <f>Data6!C69</f>
        <v>41472</v>
      </c>
      <c r="B19">
        <f>Data6!C70</f>
        <v>6</v>
      </c>
      <c r="C19">
        <f>Data6!C74</f>
        <v>1</v>
      </c>
      <c r="D19">
        <f>Data6!D74</f>
        <v>0</v>
      </c>
      <c r="E19">
        <f>Data6!E74</f>
        <v>0</v>
      </c>
      <c r="F19">
        <f>Data6!F74</f>
        <v>0</v>
      </c>
      <c r="G19">
        <f>Data6!G74</f>
        <v>0</v>
      </c>
      <c r="H19">
        <f>Data6!H74</f>
        <v>0</v>
      </c>
      <c r="I19">
        <f>Data6!I74</f>
        <v>0</v>
      </c>
      <c r="J19">
        <f>Data6!E78</f>
        <v>0.8</v>
      </c>
      <c r="K19">
        <f>Data6!E79</f>
        <v>3.4</v>
      </c>
      <c r="L19">
        <f>Data6!E80</f>
        <v>13.8</v>
      </c>
      <c r="M19">
        <f>Data6!E81</f>
        <v>4.5999999999999996</v>
      </c>
      <c r="N19">
        <f>Data6!E82</f>
        <v>24.5</v>
      </c>
    </row>
    <row r="20" spans="1:14" x14ac:dyDescent="0.35">
      <c r="A20" s="52">
        <f>Data6!C69</f>
        <v>41472</v>
      </c>
      <c r="B20">
        <f>Data6!C70</f>
        <v>6</v>
      </c>
      <c r="C20">
        <f>Data6!C75</f>
        <v>2</v>
      </c>
      <c r="D20">
        <f>Data6!D75</f>
        <v>0</v>
      </c>
      <c r="E20">
        <f>Data6!E75</f>
        <v>0</v>
      </c>
      <c r="F20">
        <f>Data6!F75</f>
        <v>0</v>
      </c>
      <c r="G20">
        <f>Data6!G75</f>
        <v>0</v>
      </c>
      <c r="H20">
        <f>Data6!H75</f>
        <v>0</v>
      </c>
      <c r="I20">
        <f>Data6!I75</f>
        <v>0</v>
      </c>
      <c r="J20">
        <f>Data6!E78</f>
        <v>0.8</v>
      </c>
      <c r="K20">
        <f>Data6!E79</f>
        <v>3.4</v>
      </c>
      <c r="L20">
        <f>Data6!E80</f>
        <v>13.8</v>
      </c>
      <c r="M20">
        <f>Data6!E81</f>
        <v>4.5999999999999996</v>
      </c>
      <c r="N20">
        <f>Data6!E82</f>
        <v>24.5</v>
      </c>
    </row>
    <row r="21" spans="1:14" x14ac:dyDescent="0.35">
      <c r="A21" s="52">
        <f>Data6!C69</f>
        <v>41472</v>
      </c>
      <c r="B21">
        <f>Data6!C70</f>
        <v>6</v>
      </c>
      <c r="C21">
        <f>Data6!C76</f>
        <v>3</v>
      </c>
      <c r="D21">
        <f>Data6!D76</f>
        <v>0</v>
      </c>
      <c r="E21">
        <f>Data6!E76</f>
        <v>0</v>
      </c>
      <c r="F21">
        <f>Data6!F76</f>
        <v>0</v>
      </c>
      <c r="G21">
        <f>Data6!G76</f>
        <v>0</v>
      </c>
      <c r="H21">
        <f>Data6!H76</f>
        <v>0</v>
      </c>
      <c r="I21">
        <f>Data6!I76</f>
        <v>0</v>
      </c>
      <c r="J21">
        <f>Data6!E78</f>
        <v>0.8</v>
      </c>
      <c r="K21">
        <f>Data6!E79</f>
        <v>3.4</v>
      </c>
      <c r="L21">
        <f>Data6!E80</f>
        <v>13.8</v>
      </c>
      <c r="M21">
        <f>Data6!E81</f>
        <v>4.5999999999999996</v>
      </c>
      <c r="N21">
        <f>Data6!E82</f>
        <v>24.5</v>
      </c>
    </row>
    <row r="22" spans="1:14" x14ac:dyDescent="0.35">
      <c r="A22" s="52">
        <f>Data6!C86</f>
        <v>41479</v>
      </c>
      <c r="B22">
        <f>Data6!C87</f>
        <v>6</v>
      </c>
      <c r="C22">
        <f>Data6!C90</f>
        <v>0</v>
      </c>
      <c r="D22">
        <f>Data6!D90</f>
        <v>0</v>
      </c>
      <c r="E22">
        <f>Data6!E90</f>
        <v>0</v>
      </c>
      <c r="F22">
        <f>Data6!F90</f>
        <v>0</v>
      </c>
      <c r="G22">
        <f>Data6!G90</f>
        <v>0</v>
      </c>
      <c r="H22">
        <f>Data6!H90</f>
        <v>0</v>
      </c>
      <c r="I22">
        <f>Data6!I90</f>
        <v>0</v>
      </c>
      <c r="J22">
        <f>Data6!E95</f>
        <v>0.9</v>
      </c>
      <c r="K22">
        <f>Data6!E96</f>
        <v>3.3</v>
      </c>
      <c r="L22">
        <f>Data6!E97</f>
        <v>13.9</v>
      </c>
      <c r="M22">
        <f>Data6!E98</f>
        <v>6.7</v>
      </c>
      <c r="N22">
        <f>Data6!E99</f>
        <v>21.6</v>
      </c>
    </row>
    <row r="23" spans="1:14" x14ac:dyDescent="0.35">
      <c r="A23" s="52">
        <f>Data6!C86</f>
        <v>41479</v>
      </c>
      <c r="B23">
        <f>Data6!C87</f>
        <v>6</v>
      </c>
      <c r="C23">
        <f>Data6!C91</f>
        <v>1</v>
      </c>
      <c r="D23">
        <f>Data6!D91</f>
        <v>0</v>
      </c>
      <c r="E23">
        <f>Data6!E91</f>
        <v>0</v>
      </c>
      <c r="F23">
        <f>Data6!F91</f>
        <v>0</v>
      </c>
      <c r="G23">
        <f>Data6!G91</f>
        <v>0</v>
      </c>
      <c r="H23">
        <f>Data6!H91</f>
        <v>0</v>
      </c>
      <c r="I23">
        <f>Data6!I91</f>
        <v>0</v>
      </c>
      <c r="J23">
        <f>Data6!E95</f>
        <v>0.9</v>
      </c>
      <c r="K23">
        <f>Data6!E96</f>
        <v>3.3</v>
      </c>
      <c r="L23">
        <f>Data6!E97</f>
        <v>13.9</v>
      </c>
      <c r="M23">
        <f>Data6!E98</f>
        <v>6.7</v>
      </c>
      <c r="N23">
        <f>Data6!E99</f>
        <v>21.6</v>
      </c>
    </row>
    <row r="24" spans="1:14" x14ac:dyDescent="0.35">
      <c r="A24" s="52">
        <f>Data6!C86</f>
        <v>41479</v>
      </c>
      <c r="B24">
        <f>Data6!C87</f>
        <v>6</v>
      </c>
      <c r="C24">
        <f>Data6!C92</f>
        <v>2</v>
      </c>
      <c r="D24">
        <f>Data6!D92</f>
        <v>0</v>
      </c>
      <c r="E24">
        <f>Data6!E92</f>
        <v>0</v>
      </c>
      <c r="F24">
        <f>Data6!F92</f>
        <v>0</v>
      </c>
      <c r="G24">
        <f>Data6!G92</f>
        <v>0</v>
      </c>
      <c r="H24">
        <f>Data6!H92</f>
        <v>0</v>
      </c>
      <c r="I24">
        <f>Data6!I92</f>
        <v>0</v>
      </c>
      <c r="J24">
        <f>Data6!E95</f>
        <v>0.9</v>
      </c>
      <c r="K24">
        <f>Data6!E96</f>
        <v>3.3</v>
      </c>
      <c r="L24">
        <f>Data6!E97</f>
        <v>13.9</v>
      </c>
      <c r="M24">
        <f>Data6!E98</f>
        <v>6.7</v>
      </c>
      <c r="N24">
        <f>Data6!E99</f>
        <v>21.6</v>
      </c>
    </row>
    <row r="25" spans="1:14" x14ac:dyDescent="0.35">
      <c r="A25" s="52">
        <f>Data6!C86</f>
        <v>41479</v>
      </c>
      <c r="B25">
        <f>Data6!C87</f>
        <v>6</v>
      </c>
      <c r="C25">
        <f>Data6!C93</f>
        <v>3</v>
      </c>
      <c r="D25">
        <f>Data6!D93</f>
        <v>0</v>
      </c>
      <c r="E25">
        <f>Data6!E93</f>
        <v>0</v>
      </c>
      <c r="F25">
        <f>Data6!F93</f>
        <v>0</v>
      </c>
      <c r="G25">
        <f>Data6!G93</f>
        <v>0</v>
      </c>
      <c r="H25">
        <f>Data6!H93</f>
        <v>0</v>
      </c>
      <c r="I25">
        <f>Data6!I93</f>
        <v>0</v>
      </c>
      <c r="J25">
        <f>Data6!E95</f>
        <v>0.9</v>
      </c>
      <c r="K25">
        <f>Data6!E96</f>
        <v>3.3</v>
      </c>
      <c r="L25">
        <f>Data6!E97</f>
        <v>13.9</v>
      </c>
      <c r="M25">
        <f>Data6!E98</f>
        <v>6.7</v>
      </c>
      <c r="N25">
        <f>Data6!E99</f>
        <v>21.6</v>
      </c>
    </row>
    <row r="26" spans="1:14" x14ac:dyDescent="0.35">
      <c r="A26" s="52">
        <f>Data6!C103</f>
        <v>41486</v>
      </c>
      <c r="B26">
        <f>Data6!C104</f>
        <v>6</v>
      </c>
      <c r="C26">
        <f>Data6!C107</f>
        <v>0</v>
      </c>
      <c r="D26">
        <f>Data6!D107</f>
        <v>0</v>
      </c>
      <c r="E26">
        <f>Data6!E107</f>
        <v>0</v>
      </c>
      <c r="F26">
        <f>Data6!F107</f>
        <v>0</v>
      </c>
      <c r="G26">
        <f>Data6!G107</f>
        <v>0</v>
      </c>
      <c r="H26">
        <f>Data6!H107</f>
        <v>0</v>
      </c>
      <c r="I26">
        <f>Data6!I107</f>
        <v>0</v>
      </c>
      <c r="J26">
        <f>Data6!E112</f>
        <v>0.6</v>
      </c>
      <c r="K26">
        <f>Data6!E113</f>
        <v>3.2</v>
      </c>
      <c r="L26">
        <f>Data6!E114</f>
        <v>16.5</v>
      </c>
      <c r="M26">
        <f>Data6!E115</f>
        <v>13.4</v>
      </c>
      <c r="N26">
        <f>Data6!E116</f>
        <v>42</v>
      </c>
    </row>
    <row r="27" spans="1:14" x14ac:dyDescent="0.35">
      <c r="A27" s="52">
        <f>Data6!C103</f>
        <v>41486</v>
      </c>
      <c r="B27">
        <f>Data6!C104</f>
        <v>6</v>
      </c>
      <c r="C27">
        <f>Data6!C108</f>
        <v>1</v>
      </c>
      <c r="D27">
        <f>Data6!D108</f>
        <v>0</v>
      </c>
      <c r="E27">
        <f>Data6!E108</f>
        <v>0</v>
      </c>
      <c r="F27">
        <f>Data6!F108</f>
        <v>0</v>
      </c>
      <c r="G27">
        <f>Data6!G108</f>
        <v>0</v>
      </c>
      <c r="H27">
        <f>Data6!H108</f>
        <v>0</v>
      </c>
      <c r="I27">
        <f>Data6!I108</f>
        <v>0</v>
      </c>
      <c r="J27">
        <f>Data6!E112</f>
        <v>0.6</v>
      </c>
      <c r="K27">
        <f>Data6!E113</f>
        <v>3.2</v>
      </c>
      <c r="L27">
        <f>Data6!E114</f>
        <v>16.5</v>
      </c>
      <c r="M27">
        <f>Data6!E115</f>
        <v>13.4</v>
      </c>
      <c r="N27">
        <f>Data6!E116</f>
        <v>42</v>
      </c>
    </row>
    <row r="28" spans="1:14" x14ac:dyDescent="0.35">
      <c r="A28" s="52">
        <f>Data6!C103</f>
        <v>41486</v>
      </c>
      <c r="B28">
        <f>Data6!C104</f>
        <v>6</v>
      </c>
      <c r="C28">
        <f>Data6!C109</f>
        <v>2</v>
      </c>
      <c r="D28">
        <f>Data6!D109</f>
        <v>0</v>
      </c>
      <c r="E28">
        <f>Data6!E109</f>
        <v>0</v>
      </c>
      <c r="F28">
        <f>Data6!F109</f>
        <v>0</v>
      </c>
      <c r="G28">
        <f>Data6!G109</f>
        <v>0</v>
      </c>
      <c r="H28">
        <f>Data6!H109</f>
        <v>0</v>
      </c>
      <c r="I28">
        <f>Data6!I109</f>
        <v>0</v>
      </c>
      <c r="J28">
        <f>Data6!E112</f>
        <v>0.6</v>
      </c>
      <c r="K28">
        <f>Data6!E113</f>
        <v>3.2</v>
      </c>
      <c r="L28">
        <f>Data6!E114</f>
        <v>16.5</v>
      </c>
      <c r="M28">
        <f>Data6!E115</f>
        <v>13.4</v>
      </c>
      <c r="N28">
        <f>Data6!E116</f>
        <v>42</v>
      </c>
    </row>
    <row r="29" spans="1:14" x14ac:dyDescent="0.35">
      <c r="A29" s="52">
        <f>Data6!C103</f>
        <v>41486</v>
      </c>
      <c r="B29">
        <f>Data6!C104</f>
        <v>6</v>
      </c>
      <c r="C29">
        <f>Data6!C110</f>
        <v>3</v>
      </c>
      <c r="D29">
        <f>Data6!D110</f>
        <v>0</v>
      </c>
      <c r="E29">
        <f>Data6!E110</f>
        <v>0</v>
      </c>
      <c r="F29">
        <f>Data6!F110</f>
        <v>0</v>
      </c>
      <c r="G29">
        <f>Data6!G110</f>
        <v>0</v>
      </c>
      <c r="H29">
        <f>Data6!H110</f>
        <v>0</v>
      </c>
      <c r="I29">
        <f>Data6!I110</f>
        <v>0</v>
      </c>
      <c r="J29">
        <f>Data6!E112</f>
        <v>0.6</v>
      </c>
      <c r="K29">
        <f>Data6!E113</f>
        <v>3.2</v>
      </c>
      <c r="L29">
        <f>Data6!E114</f>
        <v>16.5</v>
      </c>
      <c r="M29">
        <f>Data6!E115</f>
        <v>13.4</v>
      </c>
      <c r="N29">
        <f>Data6!E116</f>
        <v>42</v>
      </c>
    </row>
    <row r="30" spans="1:14" x14ac:dyDescent="0.35">
      <c r="A30" s="52">
        <f>Data6!C120</f>
        <v>41493</v>
      </c>
      <c r="B30">
        <f>Data6!C121</f>
        <v>6</v>
      </c>
      <c r="C30">
        <f>Data6!C124</f>
        <v>0</v>
      </c>
      <c r="D30">
        <f>Data6!D124</f>
        <v>0</v>
      </c>
      <c r="E30">
        <f>Data6!E124</f>
        <v>0</v>
      </c>
      <c r="F30">
        <f>Data6!F124</f>
        <v>0</v>
      </c>
      <c r="G30">
        <f>Data6!G124</f>
        <v>0</v>
      </c>
      <c r="H30">
        <f>Data6!H124</f>
        <v>0</v>
      </c>
      <c r="I30">
        <f>Data6!I124</f>
        <v>0</v>
      </c>
      <c r="J30">
        <f>Data6!E129</f>
        <v>0.6</v>
      </c>
      <c r="K30">
        <f>Data6!E130</f>
        <v>3.55</v>
      </c>
      <c r="L30">
        <f>Data6!E131</f>
        <v>9.6999999999999993</v>
      </c>
      <c r="M30">
        <f>Data6!E132</f>
        <v>10.4</v>
      </c>
      <c r="N30">
        <f>Data6!E133</f>
        <v>54.6</v>
      </c>
    </row>
    <row r="31" spans="1:14" x14ac:dyDescent="0.35">
      <c r="A31" s="52">
        <f>Data6!C120</f>
        <v>41493</v>
      </c>
      <c r="B31">
        <f>Data6!C121</f>
        <v>6</v>
      </c>
      <c r="C31">
        <f>Data6!C125</f>
        <v>1</v>
      </c>
      <c r="D31">
        <f>Data6!D125</f>
        <v>0</v>
      </c>
      <c r="E31">
        <f>Data6!E125</f>
        <v>0</v>
      </c>
      <c r="F31">
        <f>Data6!F125</f>
        <v>0</v>
      </c>
      <c r="G31">
        <f>Data6!G125</f>
        <v>0</v>
      </c>
      <c r="H31">
        <f>Data6!H125</f>
        <v>0</v>
      </c>
      <c r="I31">
        <f>Data6!I125</f>
        <v>0</v>
      </c>
      <c r="J31">
        <f>Data6!E129</f>
        <v>0.6</v>
      </c>
      <c r="K31">
        <f>Data6!E130</f>
        <v>3.55</v>
      </c>
      <c r="L31">
        <f>Data6!E131</f>
        <v>9.6999999999999993</v>
      </c>
      <c r="M31">
        <f>Data6!E132</f>
        <v>10.4</v>
      </c>
      <c r="N31">
        <f>Data6!E133</f>
        <v>54.6</v>
      </c>
    </row>
    <row r="32" spans="1:14" x14ac:dyDescent="0.35">
      <c r="A32" s="52">
        <f>Data6!C120</f>
        <v>41493</v>
      </c>
      <c r="B32">
        <f>Data6!C121</f>
        <v>6</v>
      </c>
      <c r="C32">
        <f>Data6!C126</f>
        <v>2</v>
      </c>
      <c r="D32">
        <f>Data6!D126</f>
        <v>0</v>
      </c>
      <c r="E32">
        <f>Data6!E126</f>
        <v>0</v>
      </c>
      <c r="F32">
        <f>Data6!F126</f>
        <v>0</v>
      </c>
      <c r="G32">
        <f>Data6!G126</f>
        <v>0</v>
      </c>
      <c r="H32">
        <f>Data6!H126</f>
        <v>0</v>
      </c>
      <c r="I32">
        <f>Data6!I126</f>
        <v>0</v>
      </c>
      <c r="J32">
        <f>Data6!E129</f>
        <v>0.6</v>
      </c>
      <c r="K32">
        <f>Data6!E130</f>
        <v>3.55</v>
      </c>
      <c r="L32">
        <f>Data6!E131</f>
        <v>9.6999999999999993</v>
      </c>
      <c r="M32">
        <f>Data6!E132</f>
        <v>10.4</v>
      </c>
      <c r="N32">
        <f>Data6!E133</f>
        <v>54.6</v>
      </c>
    </row>
    <row r="33" spans="1:14" x14ac:dyDescent="0.35">
      <c r="A33" s="52">
        <f>Data6!C120</f>
        <v>41493</v>
      </c>
      <c r="B33">
        <f>Data6!C121</f>
        <v>6</v>
      </c>
      <c r="C33">
        <f>Data6!C127</f>
        <v>3</v>
      </c>
      <c r="D33">
        <f>Data6!D127</f>
        <v>0</v>
      </c>
      <c r="E33">
        <f>Data6!E127</f>
        <v>0</v>
      </c>
      <c r="F33">
        <f>Data6!F127</f>
        <v>0</v>
      </c>
      <c r="G33">
        <f>Data6!G127</f>
        <v>0</v>
      </c>
      <c r="H33">
        <f>Data6!H127</f>
        <v>0</v>
      </c>
      <c r="I33">
        <f>Data6!I127</f>
        <v>0</v>
      </c>
      <c r="J33">
        <f>Data6!E129</f>
        <v>0.6</v>
      </c>
      <c r="K33">
        <f>Data6!E130</f>
        <v>3.55</v>
      </c>
      <c r="L33">
        <f>Data6!E131</f>
        <v>9.6999999999999993</v>
      </c>
      <c r="M33">
        <f>Data6!E132</f>
        <v>10.4</v>
      </c>
      <c r="N33">
        <f>Data6!E133</f>
        <v>54.6</v>
      </c>
    </row>
    <row r="34" spans="1:14" x14ac:dyDescent="0.35">
      <c r="A34" s="52">
        <f>Data6!C137</f>
        <v>41500</v>
      </c>
      <c r="B34">
        <f>Data6!C138</f>
        <v>6</v>
      </c>
      <c r="C34">
        <f>Data6!C141</f>
        <v>0</v>
      </c>
      <c r="D34">
        <f>Data6!D141</f>
        <v>0</v>
      </c>
      <c r="E34">
        <f>Data6!E141</f>
        <v>0</v>
      </c>
      <c r="F34">
        <f>Data6!F141</f>
        <v>0</v>
      </c>
      <c r="G34">
        <f>Data6!G141</f>
        <v>0</v>
      </c>
      <c r="H34">
        <f>Data6!H141</f>
        <v>0</v>
      </c>
      <c r="I34">
        <f>Data6!I141</f>
        <v>0</v>
      </c>
      <c r="J34">
        <f>Data6!E146</f>
        <v>0.5</v>
      </c>
      <c r="K34">
        <f>Data6!E147</f>
        <v>3.4</v>
      </c>
      <c r="L34">
        <f>Data6!E148</f>
        <v>13.2</v>
      </c>
      <c r="M34">
        <f>Data6!E149</f>
        <v>24.1</v>
      </c>
      <c r="N34">
        <f>Data6!E150</f>
        <v>46.9</v>
      </c>
    </row>
    <row r="35" spans="1:14" x14ac:dyDescent="0.35">
      <c r="A35" s="52">
        <f>Data6!C137</f>
        <v>41500</v>
      </c>
      <c r="B35">
        <f>Data6!C138</f>
        <v>6</v>
      </c>
      <c r="C35">
        <f>Data6!C142</f>
        <v>1</v>
      </c>
      <c r="D35">
        <f>Data6!D142</f>
        <v>0</v>
      </c>
      <c r="E35">
        <f>Data6!E142</f>
        <v>0</v>
      </c>
      <c r="F35">
        <f>Data6!F142</f>
        <v>0</v>
      </c>
      <c r="G35">
        <f>Data6!G142</f>
        <v>0</v>
      </c>
      <c r="H35">
        <f>Data6!H142</f>
        <v>0</v>
      </c>
      <c r="I35">
        <f>Data6!I142</f>
        <v>0</v>
      </c>
      <c r="J35">
        <f>Data6!E146</f>
        <v>0.5</v>
      </c>
      <c r="K35">
        <f>Data6!E147</f>
        <v>3.4</v>
      </c>
      <c r="L35">
        <f>Data6!E148</f>
        <v>13.2</v>
      </c>
      <c r="M35">
        <f>Data6!E149</f>
        <v>24.1</v>
      </c>
      <c r="N35">
        <f>Data6!E150</f>
        <v>46.9</v>
      </c>
    </row>
    <row r="36" spans="1:14" x14ac:dyDescent="0.35">
      <c r="A36" s="52">
        <f>Data6!C137</f>
        <v>41500</v>
      </c>
      <c r="B36">
        <f>Data6!C138</f>
        <v>6</v>
      </c>
      <c r="C36">
        <f>Data6!C143</f>
        <v>2</v>
      </c>
      <c r="D36">
        <f>Data6!D143</f>
        <v>0</v>
      </c>
      <c r="E36">
        <f>Data6!E143</f>
        <v>0</v>
      </c>
      <c r="F36">
        <f>Data6!F143</f>
        <v>0</v>
      </c>
      <c r="G36">
        <f>Data6!G143</f>
        <v>0</v>
      </c>
      <c r="H36">
        <f>Data6!H143</f>
        <v>0</v>
      </c>
      <c r="I36">
        <f>Data6!I143</f>
        <v>0</v>
      </c>
      <c r="J36">
        <f>Data6!E146</f>
        <v>0.5</v>
      </c>
      <c r="K36">
        <f>Data6!E147</f>
        <v>3.4</v>
      </c>
      <c r="L36">
        <f>Data6!E148</f>
        <v>13.2</v>
      </c>
      <c r="M36">
        <f>Data6!E149</f>
        <v>24.1</v>
      </c>
      <c r="N36">
        <f>Data6!E150</f>
        <v>46.9</v>
      </c>
    </row>
    <row r="37" spans="1:14" x14ac:dyDescent="0.35">
      <c r="A37" s="52">
        <f>Data6!C137</f>
        <v>41500</v>
      </c>
      <c r="B37">
        <f>Data6!C138</f>
        <v>6</v>
      </c>
      <c r="C37">
        <f>Data6!C144</f>
        <v>3</v>
      </c>
      <c r="D37">
        <f>Data6!D144</f>
        <v>0</v>
      </c>
      <c r="E37">
        <f>Data6!E144</f>
        <v>0</v>
      </c>
      <c r="F37">
        <f>Data6!F144</f>
        <v>0</v>
      </c>
      <c r="G37">
        <f>Data6!G144</f>
        <v>0</v>
      </c>
      <c r="H37">
        <f>Data6!H144</f>
        <v>0</v>
      </c>
      <c r="I37">
        <f>Data6!I144</f>
        <v>0</v>
      </c>
      <c r="J37">
        <f>Data6!E146</f>
        <v>0.5</v>
      </c>
      <c r="K37">
        <f>Data6!E147</f>
        <v>3.4</v>
      </c>
      <c r="L37">
        <f>Data6!E148</f>
        <v>13.2</v>
      </c>
      <c r="M37">
        <f>Data6!E149</f>
        <v>24.1</v>
      </c>
      <c r="N37">
        <f>Data6!E150</f>
        <v>46.9</v>
      </c>
    </row>
    <row r="38" spans="1:14" x14ac:dyDescent="0.35">
      <c r="A38" s="52">
        <f>Data6!C154</f>
        <v>41507</v>
      </c>
      <c r="B38">
        <f>Data6!C155</f>
        <v>6</v>
      </c>
      <c r="C38">
        <f>Data6!C158</f>
        <v>0</v>
      </c>
      <c r="D38">
        <f>Data6!D158</f>
        <v>0</v>
      </c>
      <c r="E38">
        <f>Data6!E158</f>
        <v>0</v>
      </c>
      <c r="F38">
        <f>Data6!F158</f>
        <v>0</v>
      </c>
      <c r="G38">
        <f>Data6!G158</f>
        <v>0</v>
      </c>
      <c r="H38">
        <f>Data6!H158</f>
        <v>0</v>
      </c>
      <c r="I38">
        <f>Data6!I158</f>
        <v>0</v>
      </c>
      <c r="J38">
        <f>Data6!E163</f>
        <v>0.5</v>
      </c>
      <c r="K38">
        <f>Data6!E164</f>
        <v>3.3</v>
      </c>
      <c r="L38">
        <f>Data6!E165</f>
        <v>17.2</v>
      </c>
      <c r="M38">
        <f>Data6!E166</f>
        <v>18.399999999999999</v>
      </c>
      <c r="N38">
        <f>Data6!E167</f>
        <v>35.799999999999997</v>
      </c>
    </row>
    <row r="39" spans="1:14" x14ac:dyDescent="0.35">
      <c r="A39" s="52">
        <f>Data6!C154</f>
        <v>41507</v>
      </c>
      <c r="B39">
        <f>Data6!C155</f>
        <v>6</v>
      </c>
      <c r="C39">
        <f>Data6!C159</f>
        <v>1</v>
      </c>
      <c r="D39">
        <f>Data6!D159</f>
        <v>0</v>
      </c>
      <c r="E39">
        <f>Data6!E159</f>
        <v>0</v>
      </c>
      <c r="F39">
        <f>Data6!F159</f>
        <v>0</v>
      </c>
      <c r="G39">
        <f>Data6!G159</f>
        <v>0</v>
      </c>
      <c r="H39">
        <f>Data6!H159</f>
        <v>0</v>
      </c>
      <c r="I39">
        <f>Data6!I159</f>
        <v>0</v>
      </c>
      <c r="J39">
        <f>Data6!E163</f>
        <v>0.5</v>
      </c>
      <c r="K39">
        <f>Data6!E164</f>
        <v>3.3</v>
      </c>
      <c r="L39">
        <f>Data6!E165</f>
        <v>17.2</v>
      </c>
      <c r="M39">
        <f>Data6!E166</f>
        <v>18.399999999999999</v>
      </c>
      <c r="N39">
        <f>Data6!E167</f>
        <v>35.799999999999997</v>
      </c>
    </row>
    <row r="40" spans="1:14" x14ac:dyDescent="0.35">
      <c r="A40" s="52">
        <f>Data6!C154</f>
        <v>41507</v>
      </c>
      <c r="B40">
        <f>Data6!C155</f>
        <v>6</v>
      </c>
      <c r="C40">
        <f>Data6!C160</f>
        <v>2</v>
      </c>
      <c r="D40">
        <f>Data6!D160</f>
        <v>0</v>
      </c>
      <c r="E40">
        <f>Data6!E160</f>
        <v>0</v>
      </c>
      <c r="F40">
        <f>Data6!F160</f>
        <v>0</v>
      </c>
      <c r="G40">
        <f>Data6!G160</f>
        <v>0</v>
      </c>
      <c r="H40">
        <f>Data6!H160</f>
        <v>0</v>
      </c>
      <c r="I40">
        <f>Data6!I160</f>
        <v>0</v>
      </c>
      <c r="J40">
        <f>Data6!E163</f>
        <v>0.5</v>
      </c>
      <c r="K40">
        <f>Data6!E164</f>
        <v>3.3</v>
      </c>
      <c r="L40">
        <f>Data6!E165</f>
        <v>17.2</v>
      </c>
      <c r="M40">
        <f>Data6!E166</f>
        <v>18.399999999999999</v>
      </c>
      <c r="N40">
        <f>Data6!E167</f>
        <v>35.799999999999997</v>
      </c>
    </row>
    <row r="41" spans="1:14" x14ac:dyDescent="0.35">
      <c r="A41" s="52">
        <f>Data6!C154</f>
        <v>41507</v>
      </c>
      <c r="B41">
        <f>Data6!C155</f>
        <v>6</v>
      </c>
      <c r="C41">
        <f>Data6!C161</f>
        <v>3</v>
      </c>
      <c r="D41">
        <f>Data6!D161</f>
        <v>0</v>
      </c>
      <c r="E41">
        <f>Data6!E161</f>
        <v>0</v>
      </c>
      <c r="F41">
        <f>Data6!F161</f>
        <v>0</v>
      </c>
      <c r="G41">
        <f>Data6!G161</f>
        <v>0</v>
      </c>
      <c r="H41">
        <f>Data6!H161</f>
        <v>0</v>
      </c>
      <c r="I41">
        <f>Data6!I161</f>
        <v>0</v>
      </c>
      <c r="J41">
        <f>Data6!E163</f>
        <v>0.5</v>
      </c>
      <c r="K41">
        <f>Data6!E164</f>
        <v>3.3</v>
      </c>
      <c r="L41">
        <f>Data6!E165</f>
        <v>17.2</v>
      </c>
      <c r="M41">
        <f>Data6!E166</f>
        <v>18.399999999999999</v>
      </c>
      <c r="N41">
        <f>Data6!E167</f>
        <v>35.799999999999997</v>
      </c>
    </row>
    <row r="42" spans="1:14" x14ac:dyDescent="0.35">
      <c r="A42" s="52">
        <f>Data6!C171</f>
        <v>41514</v>
      </c>
      <c r="B42">
        <f>Data6!C172</f>
        <v>6</v>
      </c>
      <c r="C42">
        <f>Data6!C175</f>
        <v>0</v>
      </c>
      <c r="D42">
        <f>Data6!D175</f>
        <v>0</v>
      </c>
      <c r="E42">
        <f>Data6!E175</f>
        <v>0</v>
      </c>
      <c r="F42">
        <f>Data6!F175</f>
        <v>0</v>
      </c>
      <c r="G42">
        <f>Data6!G175</f>
        <v>0</v>
      </c>
      <c r="H42">
        <f>Data6!H175</f>
        <v>0</v>
      </c>
      <c r="I42">
        <f>Data6!I175</f>
        <v>0</v>
      </c>
      <c r="J42">
        <f>Data6!E180</f>
        <v>0.4</v>
      </c>
      <c r="K42">
        <f>Data6!E181</f>
        <v>3.4</v>
      </c>
      <c r="L42">
        <f>Data6!E182</f>
        <v>16</v>
      </c>
      <c r="M42">
        <f>Data6!E183</f>
        <v>20.8</v>
      </c>
      <c r="N42">
        <f>Data6!E184</f>
        <v>51</v>
      </c>
    </row>
    <row r="43" spans="1:14" x14ac:dyDescent="0.35">
      <c r="A43" s="52">
        <f>Data6!C171</f>
        <v>41514</v>
      </c>
      <c r="B43">
        <f>Data6!C172</f>
        <v>6</v>
      </c>
      <c r="C43">
        <f>Data6!C176</f>
        <v>1</v>
      </c>
      <c r="D43">
        <f>Data6!D176</f>
        <v>0</v>
      </c>
      <c r="E43">
        <f>Data6!E176</f>
        <v>0</v>
      </c>
      <c r="F43">
        <f>Data6!F176</f>
        <v>0</v>
      </c>
      <c r="G43">
        <f>Data6!G176</f>
        <v>0</v>
      </c>
      <c r="H43">
        <f>Data6!H176</f>
        <v>0</v>
      </c>
      <c r="I43">
        <f>Data6!I176</f>
        <v>0</v>
      </c>
      <c r="J43">
        <f>Data6!E180</f>
        <v>0.4</v>
      </c>
      <c r="K43">
        <f>Data6!E181</f>
        <v>3.4</v>
      </c>
      <c r="L43">
        <f>Data6!E182</f>
        <v>16</v>
      </c>
      <c r="M43">
        <f>Data6!E183</f>
        <v>20.8</v>
      </c>
      <c r="N43">
        <f>Data6!E184</f>
        <v>51</v>
      </c>
    </row>
    <row r="44" spans="1:14" x14ac:dyDescent="0.35">
      <c r="A44" s="52">
        <f>Data6!C171</f>
        <v>41514</v>
      </c>
      <c r="B44">
        <f>Data6!C172</f>
        <v>6</v>
      </c>
      <c r="C44">
        <f>Data6!C177</f>
        <v>2</v>
      </c>
      <c r="D44">
        <f>Data6!D177</f>
        <v>0</v>
      </c>
      <c r="E44">
        <f>Data6!E177</f>
        <v>0</v>
      </c>
      <c r="F44">
        <f>Data6!F177</f>
        <v>0</v>
      </c>
      <c r="G44">
        <f>Data6!G177</f>
        <v>0</v>
      </c>
      <c r="H44">
        <f>Data6!H177</f>
        <v>0</v>
      </c>
      <c r="I44">
        <f>Data6!I177</f>
        <v>0</v>
      </c>
      <c r="J44">
        <f>Data6!E180</f>
        <v>0.4</v>
      </c>
      <c r="K44">
        <f>Data6!E181</f>
        <v>3.4</v>
      </c>
      <c r="L44">
        <f>Data6!E182</f>
        <v>16</v>
      </c>
      <c r="M44">
        <f>Data6!E183</f>
        <v>20.8</v>
      </c>
      <c r="N44">
        <f>Data6!E184</f>
        <v>51</v>
      </c>
    </row>
    <row r="45" spans="1:14" x14ac:dyDescent="0.35">
      <c r="A45" s="52">
        <f>Data6!C171</f>
        <v>41514</v>
      </c>
      <c r="B45">
        <f>Data6!C172</f>
        <v>6</v>
      </c>
      <c r="C45">
        <f>Data6!C178</f>
        <v>3</v>
      </c>
      <c r="D45">
        <f>Data6!D178</f>
        <v>0</v>
      </c>
      <c r="E45">
        <f>Data6!E178</f>
        <v>0</v>
      </c>
      <c r="F45">
        <f>Data6!F178</f>
        <v>0</v>
      </c>
      <c r="G45">
        <f>Data6!G178</f>
        <v>0</v>
      </c>
      <c r="H45">
        <f>Data6!H178</f>
        <v>0</v>
      </c>
      <c r="I45">
        <f>Data6!I178</f>
        <v>0</v>
      </c>
      <c r="J45">
        <f>Data6!E180</f>
        <v>0.4</v>
      </c>
      <c r="K45">
        <f>Data6!E181</f>
        <v>3.4</v>
      </c>
      <c r="L45">
        <f>Data6!E182</f>
        <v>16</v>
      </c>
      <c r="M45">
        <f>Data6!E183</f>
        <v>20.8</v>
      </c>
      <c r="N45">
        <f>Data6!E184</f>
        <v>51</v>
      </c>
    </row>
    <row r="46" spans="1:14" x14ac:dyDescent="0.35">
      <c r="A46" s="52">
        <f>Data6!C188</f>
        <v>41521</v>
      </c>
      <c r="B46">
        <f>Data6!C189</f>
        <v>6</v>
      </c>
      <c r="C46">
        <f>Data6!C192</f>
        <v>0</v>
      </c>
      <c r="D46">
        <f>Data6!D192</f>
        <v>0</v>
      </c>
      <c r="E46">
        <f>Data6!E192</f>
        <v>0</v>
      </c>
      <c r="F46">
        <f>Data6!F192</f>
        <v>0</v>
      </c>
      <c r="G46">
        <f>Data6!G192</f>
        <v>0</v>
      </c>
      <c r="H46">
        <f>Data6!H192</f>
        <v>0</v>
      </c>
      <c r="I46">
        <f>Data6!I192</f>
        <v>0</v>
      </c>
      <c r="J46">
        <f>Data6!E197</f>
        <v>0.4</v>
      </c>
      <c r="K46">
        <f>Data6!E198</f>
        <v>3.3</v>
      </c>
      <c r="L46">
        <f>Data6!E199</f>
        <v>20.3</v>
      </c>
      <c r="M46">
        <f>Data6!E200</f>
        <v>40.4</v>
      </c>
      <c r="N46">
        <f>Data6!E201</f>
        <v>70.599999999999994</v>
      </c>
    </row>
    <row r="47" spans="1:14" x14ac:dyDescent="0.35">
      <c r="A47" s="52">
        <f>Data6!C188</f>
        <v>41521</v>
      </c>
      <c r="B47">
        <f>Data6!C189</f>
        <v>6</v>
      </c>
      <c r="C47">
        <f>Data6!C193</f>
        <v>1</v>
      </c>
      <c r="D47">
        <f>Data6!D193</f>
        <v>0</v>
      </c>
      <c r="E47">
        <f>Data6!E193</f>
        <v>0</v>
      </c>
      <c r="F47">
        <f>Data6!F193</f>
        <v>0</v>
      </c>
      <c r="G47">
        <f>Data6!G193</f>
        <v>0</v>
      </c>
      <c r="H47">
        <f>Data6!H193</f>
        <v>0</v>
      </c>
      <c r="I47">
        <f>Data6!I193</f>
        <v>0</v>
      </c>
      <c r="J47">
        <f>Data6!E197</f>
        <v>0.4</v>
      </c>
      <c r="K47">
        <f>Data6!E198</f>
        <v>3.3</v>
      </c>
      <c r="L47">
        <f>Data6!E199</f>
        <v>20.3</v>
      </c>
      <c r="M47">
        <f>Data6!E200</f>
        <v>40.4</v>
      </c>
      <c r="N47">
        <f>Data6!E201</f>
        <v>70.599999999999994</v>
      </c>
    </row>
    <row r="48" spans="1:14" x14ac:dyDescent="0.35">
      <c r="A48" s="52">
        <f>Data6!C188</f>
        <v>41521</v>
      </c>
      <c r="B48">
        <f>Data6!C189</f>
        <v>6</v>
      </c>
      <c r="C48">
        <f>Data6!C194</f>
        <v>2</v>
      </c>
      <c r="D48">
        <f>Data6!D194</f>
        <v>0</v>
      </c>
      <c r="E48">
        <f>Data6!E194</f>
        <v>0</v>
      </c>
      <c r="F48">
        <f>Data6!F194</f>
        <v>0</v>
      </c>
      <c r="G48">
        <f>Data6!G194</f>
        <v>0</v>
      </c>
      <c r="H48">
        <f>Data6!H194</f>
        <v>0</v>
      </c>
      <c r="I48">
        <f>Data6!I194</f>
        <v>0</v>
      </c>
      <c r="J48">
        <f>Data6!E197</f>
        <v>0.4</v>
      </c>
      <c r="K48">
        <f>Data6!E198</f>
        <v>3.3</v>
      </c>
      <c r="L48">
        <f>Data6!E199</f>
        <v>20.3</v>
      </c>
      <c r="M48">
        <f>Data6!E200</f>
        <v>40.4</v>
      </c>
      <c r="N48">
        <f>Data6!E201</f>
        <v>70.599999999999994</v>
      </c>
    </row>
    <row r="49" spans="1:14" x14ac:dyDescent="0.35">
      <c r="A49" s="52">
        <f>Data6!C188</f>
        <v>41521</v>
      </c>
      <c r="B49">
        <f>Data6!C189</f>
        <v>6</v>
      </c>
      <c r="C49">
        <f>Data6!C195</f>
        <v>3</v>
      </c>
      <c r="D49">
        <f>Data6!D195</f>
        <v>0</v>
      </c>
      <c r="E49">
        <f>Data6!E195</f>
        <v>0</v>
      </c>
      <c r="F49">
        <f>Data6!F195</f>
        <v>0</v>
      </c>
      <c r="G49">
        <f>Data6!G195</f>
        <v>0</v>
      </c>
      <c r="H49">
        <f>Data6!H195</f>
        <v>0</v>
      </c>
      <c r="I49">
        <f>Data6!I195</f>
        <v>0</v>
      </c>
      <c r="J49">
        <f>Data6!E197</f>
        <v>0.4</v>
      </c>
      <c r="K49">
        <f>Data6!E198</f>
        <v>3.3</v>
      </c>
      <c r="L49">
        <f>Data6!E199</f>
        <v>20.3</v>
      </c>
      <c r="M49">
        <f>Data6!E200</f>
        <v>40.4</v>
      </c>
      <c r="N49">
        <f>Data6!E201</f>
        <v>70.599999999999994</v>
      </c>
    </row>
    <row r="50" spans="1:14" x14ac:dyDescent="0.35">
      <c r="A50" s="52">
        <f>Data6!C205</f>
        <v>41528</v>
      </c>
      <c r="B50">
        <f>Data6!C206</f>
        <v>6</v>
      </c>
      <c r="C50">
        <f>Data6!C209</f>
        <v>0</v>
      </c>
      <c r="D50">
        <f>Data6!D209</f>
        <v>0</v>
      </c>
      <c r="E50">
        <f>Data6!E209</f>
        <v>0</v>
      </c>
      <c r="F50">
        <f>Data6!F209</f>
        <v>0</v>
      </c>
      <c r="G50">
        <f>Data6!G209</f>
        <v>0</v>
      </c>
      <c r="H50">
        <f>Data6!H209</f>
        <v>0</v>
      </c>
      <c r="I50">
        <f>Data6!I209</f>
        <v>0</v>
      </c>
      <c r="J50">
        <f>Data6!E214</f>
        <v>0.5</v>
      </c>
      <c r="K50">
        <f>Data6!E215</f>
        <v>3.3</v>
      </c>
      <c r="L50">
        <f>Data6!E216</f>
        <v>14.3</v>
      </c>
      <c r="M50">
        <f>Data6!E217</f>
        <v>22.5</v>
      </c>
      <c r="N50">
        <f>Data6!E218</f>
        <v>38.5</v>
      </c>
    </row>
    <row r="51" spans="1:14" x14ac:dyDescent="0.35">
      <c r="A51" s="52">
        <f>Data6!C205</f>
        <v>41528</v>
      </c>
      <c r="B51">
        <f>Data6!C206</f>
        <v>6</v>
      </c>
      <c r="C51">
        <f>Data6!C210</f>
        <v>1</v>
      </c>
      <c r="D51">
        <f>Data6!D210</f>
        <v>0</v>
      </c>
      <c r="E51">
        <f>Data6!E210</f>
        <v>0</v>
      </c>
      <c r="F51">
        <f>Data6!F210</f>
        <v>0</v>
      </c>
      <c r="G51">
        <f>Data6!G210</f>
        <v>0</v>
      </c>
      <c r="H51">
        <f>Data6!H210</f>
        <v>0</v>
      </c>
      <c r="I51">
        <f>Data6!I210</f>
        <v>0</v>
      </c>
      <c r="J51">
        <f>Data6!E214</f>
        <v>0.5</v>
      </c>
      <c r="K51">
        <f>Data6!E215</f>
        <v>3.3</v>
      </c>
      <c r="L51">
        <f>Data6!E216</f>
        <v>14.3</v>
      </c>
      <c r="M51">
        <f>Data6!E217</f>
        <v>22.5</v>
      </c>
      <c r="N51">
        <f>Data6!E218</f>
        <v>38.5</v>
      </c>
    </row>
    <row r="52" spans="1:14" x14ac:dyDescent="0.35">
      <c r="A52" s="52">
        <f>Data6!C205</f>
        <v>41528</v>
      </c>
      <c r="B52">
        <f>Data6!C206</f>
        <v>6</v>
      </c>
      <c r="C52">
        <f>Data6!C211</f>
        <v>2</v>
      </c>
      <c r="D52">
        <f>Data6!D211</f>
        <v>0</v>
      </c>
      <c r="E52">
        <f>Data6!E211</f>
        <v>0</v>
      </c>
      <c r="F52">
        <f>Data6!F211</f>
        <v>0</v>
      </c>
      <c r="G52">
        <f>Data6!G211</f>
        <v>0</v>
      </c>
      <c r="H52">
        <f>Data6!H211</f>
        <v>0</v>
      </c>
      <c r="I52">
        <f>Data6!I211</f>
        <v>0</v>
      </c>
      <c r="J52">
        <f>Data6!E214</f>
        <v>0.5</v>
      </c>
      <c r="K52">
        <f>Data6!E215</f>
        <v>3.3</v>
      </c>
      <c r="L52">
        <f>Data6!E216</f>
        <v>14.3</v>
      </c>
      <c r="M52">
        <f>Data6!E217</f>
        <v>22.5</v>
      </c>
      <c r="N52">
        <f>Data6!E218</f>
        <v>38.5</v>
      </c>
    </row>
    <row r="53" spans="1:14" x14ac:dyDescent="0.35">
      <c r="A53" s="52">
        <f>Data6!C205</f>
        <v>41528</v>
      </c>
      <c r="B53">
        <f>Data6!C206</f>
        <v>6</v>
      </c>
      <c r="C53">
        <f>Data6!C212</f>
        <v>3</v>
      </c>
      <c r="D53">
        <f>Data6!D212</f>
        <v>0</v>
      </c>
      <c r="E53">
        <f>Data6!E212</f>
        <v>0</v>
      </c>
      <c r="F53">
        <f>Data6!F212</f>
        <v>0</v>
      </c>
      <c r="G53">
        <f>Data6!G212</f>
        <v>0</v>
      </c>
      <c r="H53">
        <f>Data6!H212</f>
        <v>0</v>
      </c>
      <c r="I53">
        <f>Data6!I212</f>
        <v>0</v>
      </c>
      <c r="J53">
        <f>Data6!E214</f>
        <v>0.5</v>
      </c>
      <c r="K53">
        <f>Data6!E215</f>
        <v>3.3</v>
      </c>
      <c r="L53">
        <f>Data6!E216</f>
        <v>14.3</v>
      </c>
      <c r="M53">
        <f>Data6!E217</f>
        <v>22.5</v>
      </c>
      <c r="N53">
        <f>Data6!E218</f>
        <v>38.5</v>
      </c>
    </row>
    <row r="54" spans="1:14" x14ac:dyDescent="0.35">
      <c r="A54" s="52">
        <f>Data6!C222</f>
        <v>41534</v>
      </c>
      <c r="B54">
        <f>Data6!C223</f>
        <v>6</v>
      </c>
      <c r="C54">
        <f>Data6!C226</f>
        <v>0</v>
      </c>
      <c r="D54">
        <f>Data6!D226</f>
        <v>0</v>
      </c>
      <c r="E54">
        <f>Data6!E226</f>
        <v>0</v>
      </c>
      <c r="F54">
        <f>Data6!F226</f>
        <v>0</v>
      </c>
      <c r="G54">
        <f>Data6!G226</f>
        <v>0</v>
      </c>
      <c r="H54">
        <f>Data6!H226</f>
        <v>0</v>
      </c>
      <c r="I54">
        <f>Data6!I226</f>
        <v>0</v>
      </c>
      <c r="J54">
        <f>Data6!E231</f>
        <v>0.5</v>
      </c>
      <c r="K54">
        <f>Data6!E232</f>
        <v>3.25</v>
      </c>
      <c r="L54">
        <f>Data6!E233</f>
        <v>15.7</v>
      </c>
      <c r="M54">
        <f>Data6!E234</f>
        <v>17.2</v>
      </c>
      <c r="N54">
        <f>Data6!E235</f>
        <v>31.2</v>
      </c>
    </row>
    <row r="55" spans="1:14" x14ac:dyDescent="0.35">
      <c r="A55" s="52">
        <f>Data6!C222</f>
        <v>41534</v>
      </c>
      <c r="B55">
        <f>Data6!C223</f>
        <v>6</v>
      </c>
      <c r="C55">
        <f>Data6!C227</f>
        <v>1</v>
      </c>
      <c r="D55">
        <f>Data6!D227</f>
        <v>0</v>
      </c>
      <c r="E55">
        <f>Data6!E227</f>
        <v>0</v>
      </c>
      <c r="F55">
        <f>Data6!F227</f>
        <v>0</v>
      </c>
      <c r="G55">
        <f>Data6!G227</f>
        <v>0</v>
      </c>
      <c r="H55">
        <f>Data6!H227</f>
        <v>0</v>
      </c>
      <c r="I55">
        <f>Data6!I227</f>
        <v>0</v>
      </c>
      <c r="J55">
        <f>Data6!E231</f>
        <v>0.5</v>
      </c>
      <c r="K55">
        <f>Data6!E232</f>
        <v>3.25</v>
      </c>
      <c r="L55">
        <f>Data6!E233</f>
        <v>15.7</v>
      </c>
      <c r="M55">
        <f>Data6!E234</f>
        <v>17.2</v>
      </c>
      <c r="N55">
        <f>Data6!E235</f>
        <v>31.2</v>
      </c>
    </row>
    <row r="56" spans="1:14" x14ac:dyDescent="0.35">
      <c r="A56" s="52">
        <f>Data6!C222</f>
        <v>41534</v>
      </c>
      <c r="B56">
        <f>Data6!C223</f>
        <v>6</v>
      </c>
      <c r="C56">
        <f>Data6!C228</f>
        <v>2</v>
      </c>
      <c r="D56">
        <f>Data6!D228</f>
        <v>0</v>
      </c>
      <c r="E56">
        <f>Data6!E228</f>
        <v>0</v>
      </c>
      <c r="F56">
        <f>Data6!F228</f>
        <v>0</v>
      </c>
      <c r="G56">
        <f>Data6!G228</f>
        <v>0</v>
      </c>
      <c r="H56">
        <f>Data6!H228</f>
        <v>0</v>
      </c>
      <c r="I56">
        <f>Data6!I228</f>
        <v>0</v>
      </c>
      <c r="J56">
        <f>Data6!E231</f>
        <v>0.5</v>
      </c>
      <c r="K56">
        <f>Data6!E232</f>
        <v>3.25</v>
      </c>
      <c r="L56">
        <f>Data6!E233</f>
        <v>15.7</v>
      </c>
      <c r="M56">
        <f>Data6!E234</f>
        <v>17.2</v>
      </c>
      <c r="N56">
        <f>Data6!E235</f>
        <v>31.2</v>
      </c>
    </row>
    <row r="57" spans="1:14" x14ac:dyDescent="0.35">
      <c r="A57" s="52">
        <f>Data6!C222</f>
        <v>41534</v>
      </c>
      <c r="B57">
        <f>Data6!C223</f>
        <v>6</v>
      </c>
      <c r="C57">
        <f>Data6!C229</f>
        <v>3</v>
      </c>
      <c r="D57">
        <f>Data6!D229</f>
        <v>0</v>
      </c>
      <c r="E57">
        <f>Data6!E229</f>
        <v>0</v>
      </c>
      <c r="F57">
        <f>Data6!F229</f>
        <v>0</v>
      </c>
      <c r="G57">
        <f>Data6!G229</f>
        <v>0</v>
      </c>
      <c r="H57">
        <f>Data6!H229</f>
        <v>0</v>
      </c>
      <c r="I57">
        <f>Data6!I229</f>
        <v>0</v>
      </c>
      <c r="J57">
        <f>Data6!E231</f>
        <v>0.5</v>
      </c>
      <c r="K57">
        <f>Data6!E232</f>
        <v>3.25</v>
      </c>
      <c r="L57">
        <f>Data6!E233</f>
        <v>15.7</v>
      </c>
      <c r="M57">
        <f>Data6!E234</f>
        <v>17.2</v>
      </c>
      <c r="N57">
        <f>Data6!E235</f>
        <v>31.2</v>
      </c>
    </row>
    <row r="58" spans="1:14" x14ac:dyDescent="0.35">
      <c r="A58" s="52">
        <f>Data6!C239</f>
        <v>41542</v>
      </c>
      <c r="B58">
        <f>Data6!C240</f>
        <v>6</v>
      </c>
      <c r="C58">
        <f>Data6!C243</f>
        <v>0</v>
      </c>
      <c r="D58">
        <f>Data6!D243</f>
        <v>0</v>
      </c>
      <c r="E58">
        <f>Data6!E243</f>
        <v>0</v>
      </c>
      <c r="F58">
        <f>Data6!F243</f>
        <v>0</v>
      </c>
      <c r="G58">
        <f>Data6!G243</f>
        <v>0</v>
      </c>
      <c r="H58">
        <f>Data6!H243</f>
        <v>0</v>
      </c>
      <c r="I58">
        <f>Data6!I243</f>
        <v>0</v>
      </c>
      <c r="J58">
        <f>Data6!E248</f>
        <v>0.7</v>
      </c>
      <c r="K58">
        <f>Data6!E249</f>
        <v>3.15</v>
      </c>
      <c r="L58">
        <f>Data6!E250</f>
        <v>9.8000000000000007</v>
      </c>
      <c r="M58">
        <f>Data6!E251</f>
        <v>11.3</v>
      </c>
      <c r="N58">
        <f>Data6!E252</f>
        <v>29.7</v>
      </c>
    </row>
    <row r="59" spans="1:14" x14ac:dyDescent="0.35">
      <c r="A59" s="52">
        <f>Data6!C239</f>
        <v>41542</v>
      </c>
      <c r="B59">
        <f>Data6!C240</f>
        <v>6</v>
      </c>
      <c r="C59">
        <f>Data6!C244</f>
        <v>1</v>
      </c>
      <c r="D59">
        <f>Data6!D244</f>
        <v>0</v>
      </c>
      <c r="E59">
        <f>Data6!E244</f>
        <v>0</v>
      </c>
      <c r="F59">
        <f>Data6!F244</f>
        <v>0</v>
      </c>
      <c r="G59">
        <f>Data6!G244</f>
        <v>0</v>
      </c>
      <c r="H59">
        <f>Data6!H244</f>
        <v>0</v>
      </c>
      <c r="I59">
        <f>Data6!I244</f>
        <v>0</v>
      </c>
      <c r="J59">
        <f>Data6!E248</f>
        <v>0.7</v>
      </c>
      <c r="K59">
        <f>Data6!E249</f>
        <v>3.15</v>
      </c>
      <c r="L59">
        <f>Data6!E250</f>
        <v>9.8000000000000007</v>
      </c>
      <c r="M59">
        <f>Data6!E251</f>
        <v>11.3</v>
      </c>
      <c r="N59">
        <f>Data6!E252</f>
        <v>29.7</v>
      </c>
    </row>
    <row r="60" spans="1:14" x14ac:dyDescent="0.35">
      <c r="A60" s="52">
        <f>Data6!C239</f>
        <v>41542</v>
      </c>
      <c r="B60">
        <f>Data6!C240</f>
        <v>6</v>
      </c>
      <c r="C60">
        <f>Data6!C245</f>
        <v>2</v>
      </c>
      <c r="D60">
        <f>Data6!D245</f>
        <v>0</v>
      </c>
      <c r="E60">
        <f>Data6!E245</f>
        <v>0</v>
      </c>
      <c r="F60">
        <f>Data6!F245</f>
        <v>0</v>
      </c>
      <c r="G60">
        <f>Data6!G245</f>
        <v>0</v>
      </c>
      <c r="H60">
        <f>Data6!H245</f>
        <v>0</v>
      </c>
      <c r="I60">
        <f>Data6!I245</f>
        <v>0</v>
      </c>
      <c r="J60">
        <f>Data6!E248</f>
        <v>0.7</v>
      </c>
      <c r="K60">
        <f>Data6!E249</f>
        <v>3.15</v>
      </c>
      <c r="L60">
        <f>Data6!E250</f>
        <v>9.8000000000000007</v>
      </c>
      <c r="M60">
        <f>Data6!E251</f>
        <v>11.3</v>
      </c>
      <c r="N60">
        <f>Data6!E252</f>
        <v>29.7</v>
      </c>
    </row>
    <row r="61" spans="1:14" x14ac:dyDescent="0.35">
      <c r="A61" s="52">
        <f>Data6!C239</f>
        <v>41542</v>
      </c>
      <c r="B61">
        <f>Data6!C240</f>
        <v>6</v>
      </c>
      <c r="C61">
        <f>Data6!C246</f>
        <v>3</v>
      </c>
      <c r="D61">
        <f>Data6!D246</f>
        <v>0</v>
      </c>
      <c r="E61">
        <f>Data6!E246</f>
        <v>0</v>
      </c>
      <c r="F61">
        <f>Data6!F246</f>
        <v>0</v>
      </c>
      <c r="G61">
        <f>Data6!G246</f>
        <v>0</v>
      </c>
      <c r="H61">
        <f>Data6!H246</f>
        <v>0</v>
      </c>
      <c r="I61">
        <f>Data6!I246</f>
        <v>0</v>
      </c>
      <c r="J61">
        <f>Data6!E248</f>
        <v>0.7</v>
      </c>
      <c r="K61">
        <f>Data6!E249</f>
        <v>3.15</v>
      </c>
      <c r="L61">
        <f>Data6!E250</f>
        <v>9.8000000000000007</v>
      </c>
      <c r="M61">
        <f>Data6!E251</f>
        <v>11.3</v>
      </c>
      <c r="N61">
        <f>Data6!E252</f>
        <v>29.7</v>
      </c>
    </row>
    <row r="62" spans="1:14" x14ac:dyDescent="0.35">
      <c r="A62" s="52">
        <f>Data6!C256</f>
        <v>41548</v>
      </c>
      <c r="B62">
        <f>Data6!C257</f>
        <v>6</v>
      </c>
      <c r="C62">
        <f>Data6!C260</f>
        <v>0</v>
      </c>
      <c r="D62">
        <f>Data6!D260</f>
        <v>0</v>
      </c>
      <c r="E62">
        <f>Data6!E260</f>
        <v>0</v>
      </c>
      <c r="F62">
        <f>Data6!F260</f>
        <v>0</v>
      </c>
      <c r="G62">
        <f>Data6!G260</f>
        <v>0</v>
      </c>
      <c r="H62">
        <f>Data6!H260</f>
        <v>0</v>
      </c>
      <c r="I62">
        <f>Data6!I260</f>
        <v>0</v>
      </c>
      <c r="J62">
        <f>Data6!E265</f>
        <v>1</v>
      </c>
      <c r="K62">
        <f>Data6!E266</f>
        <v>3.6</v>
      </c>
      <c r="L62">
        <f>Data6!E267</f>
        <v>9.5</v>
      </c>
      <c r="M62">
        <f>Data6!E268</f>
        <v>8.3000000000000007</v>
      </c>
      <c r="N62">
        <f>Data6!E269</f>
        <v>18.100000000000001</v>
      </c>
    </row>
    <row r="63" spans="1:14" x14ac:dyDescent="0.35">
      <c r="A63" s="52">
        <f>Data6!C256</f>
        <v>41548</v>
      </c>
      <c r="B63">
        <f>Data6!C257</f>
        <v>6</v>
      </c>
      <c r="C63">
        <f>Data6!C261</f>
        <v>1</v>
      </c>
      <c r="D63">
        <f>Data6!D261</f>
        <v>0</v>
      </c>
      <c r="E63">
        <f>Data6!E261</f>
        <v>0</v>
      </c>
      <c r="F63">
        <f>Data6!F261</f>
        <v>0</v>
      </c>
      <c r="G63">
        <f>Data6!G261</f>
        <v>0</v>
      </c>
      <c r="H63">
        <f>Data6!H261</f>
        <v>0</v>
      </c>
      <c r="I63">
        <f>Data6!I261</f>
        <v>0</v>
      </c>
      <c r="J63">
        <f>Data6!E265</f>
        <v>1</v>
      </c>
      <c r="K63">
        <f>Data6!E266</f>
        <v>3.6</v>
      </c>
      <c r="L63">
        <f>Data6!E267</f>
        <v>9.5</v>
      </c>
      <c r="M63">
        <f>Data6!E268</f>
        <v>8.3000000000000007</v>
      </c>
      <c r="N63">
        <f>Data6!E269</f>
        <v>18.100000000000001</v>
      </c>
    </row>
    <row r="64" spans="1:14" x14ac:dyDescent="0.35">
      <c r="A64" s="52">
        <f>Data6!C256</f>
        <v>41548</v>
      </c>
      <c r="B64">
        <f>Data6!C257</f>
        <v>6</v>
      </c>
      <c r="C64">
        <f>Data6!C262</f>
        <v>2</v>
      </c>
      <c r="D64">
        <f>Data6!D262</f>
        <v>0</v>
      </c>
      <c r="E64">
        <f>Data6!E262</f>
        <v>0</v>
      </c>
      <c r="F64">
        <f>Data6!F262</f>
        <v>0</v>
      </c>
      <c r="G64">
        <f>Data6!G262</f>
        <v>0</v>
      </c>
      <c r="H64">
        <f>Data6!H262</f>
        <v>0</v>
      </c>
      <c r="I64">
        <f>Data6!I262</f>
        <v>0</v>
      </c>
      <c r="J64">
        <f>Data6!E265</f>
        <v>1</v>
      </c>
      <c r="K64">
        <f>Data6!E266</f>
        <v>3.6</v>
      </c>
      <c r="L64">
        <f>Data6!E267</f>
        <v>9.5</v>
      </c>
      <c r="M64">
        <f>Data6!E268</f>
        <v>8.3000000000000007</v>
      </c>
      <c r="N64">
        <f>Data6!E269</f>
        <v>18.100000000000001</v>
      </c>
    </row>
    <row r="65" spans="1:14" x14ac:dyDescent="0.35">
      <c r="A65" s="52">
        <f>Data6!C256</f>
        <v>41548</v>
      </c>
      <c r="B65">
        <f>Data6!C257</f>
        <v>6</v>
      </c>
      <c r="C65">
        <f>Data6!C263</f>
        <v>3</v>
      </c>
      <c r="D65">
        <f>Data6!D263</f>
        <v>0</v>
      </c>
      <c r="E65">
        <f>Data6!E263</f>
        <v>0</v>
      </c>
      <c r="F65">
        <f>Data6!F263</f>
        <v>0</v>
      </c>
      <c r="G65">
        <f>Data6!G263</f>
        <v>0</v>
      </c>
      <c r="H65">
        <f>Data6!H263</f>
        <v>0</v>
      </c>
      <c r="I65">
        <f>Data6!I263</f>
        <v>0</v>
      </c>
      <c r="J65">
        <f>Data6!E265</f>
        <v>1</v>
      </c>
      <c r="K65">
        <f>Data6!E266</f>
        <v>3.6</v>
      </c>
      <c r="L65">
        <f>Data6!E267</f>
        <v>9.5</v>
      </c>
      <c r="M65">
        <f>Data6!E268</f>
        <v>8.3000000000000007</v>
      </c>
      <c r="N65">
        <f>Data6!E269</f>
        <v>18.100000000000001</v>
      </c>
    </row>
    <row r="66" spans="1:14" x14ac:dyDescent="0.35">
      <c r="A66" s="52">
        <f>Data6!C273</f>
        <v>41555</v>
      </c>
      <c r="B66">
        <f>Data6!C274</f>
        <v>6</v>
      </c>
      <c r="C66">
        <f>Data6!C277</f>
        <v>0</v>
      </c>
      <c r="D66">
        <f>Data6!D277</f>
        <v>0</v>
      </c>
      <c r="E66">
        <f>Data6!E277</f>
        <v>0</v>
      </c>
      <c r="F66">
        <f>Data6!F277</f>
        <v>0</v>
      </c>
      <c r="G66">
        <f>Data6!G277</f>
        <v>0</v>
      </c>
      <c r="H66">
        <f>Data6!H277</f>
        <v>0</v>
      </c>
      <c r="I66">
        <f>Data6!I277</f>
        <v>0</v>
      </c>
      <c r="J66">
        <f>Data6!E282</f>
        <v>1.1000000000000001</v>
      </c>
      <c r="K66">
        <f>Data6!E283</f>
        <v>3.3</v>
      </c>
      <c r="L66">
        <f>Data6!E284</f>
        <v>7.8</v>
      </c>
      <c r="M66">
        <f>Data6!E285</f>
        <v>4.2</v>
      </c>
      <c r="N66">
        <f>Data6!E286</f>
        <v>35.6</v>
      </c>
    </row>
    <row r="67" spans="1:14" x14ac:dyDescent="0.35">
      <c r="A67" s="52">
        <f>Data6!C273</f>
        <v>41555</v>
      </c>
      <c r="B67">
        <f>Data6!C274</f>
        <v>6</v>
      </c>
      <c r="C67">
        <f>Data6!C278</f>
        <v>1</v>
      </c>
      <c r="D67">
        <f>Data6!D278</f>
        <v>0</v>
      </c>
      <c r="E67">
        <f>Data6!E278</f>
        <v>0</v>
      </c>
      <c r="F67">
        <f>Data6!F278</f>
        <v>0</v>
      </c>
      <c r="G67">
        <f>Data6!G278</f>
        <v>0</v>
      </c>
      <c r="H67">
        <f>Data6!H278</f>
        <v>0</v>
      </c>
      <c r="I67">
        <f>Data6!I278</f>
        <v>0</v>
      </c>
      <c r="J67">
        <f>Data6!E282</f>
        <v>1.1000000000000001</v>
      </c>
      <c r="K67">
        <f>Data6!E283</f>
        <v>3.3</v>
      </c>
      <c r="L67">
        <f>Data6!E284</f>
        <v>7.8</v>
      </c>
      <c r="M67">
        <f>Data6!E285</f>
        <v>4.2</v>
      </c>
      <c r="N67">
        <f>Data6!E286</f>
        <v>35.6</v>
      </c>
    </row>
    <row r="68" spans="1:14" x14ac:dyDescent="0.35">
      <c r="A68" s="52">
        <f>Data6!C273</f>
        <v>41555</v>
      </c>
      <c r="B68">
        <f>Data6!C274</f>
        <v>6</v>
      </c>
      <c r="C68">
        <f>Data6!C279</f>
        <v>2</v>
      </c>
      <c r="D68">
        <f>Data6!D279</f>
        <v>0</v>
      </c>
      <c r="E68">
        <f>Data6!E279</f>
        <v>0</v>
      </c>
      <c r="F68">
        <f>Data6!F279</f>
        <v>0</v>
      </c>
      <c r="G68">
        <f>Data6!G279</f>
        <v>0</v>
      </c>
      <c r="H68">
        <f>Data6!H279</f>
        <v>0</v>
      </c>
      <c r="I68">
        <f>Data6!I279</f>
        <v>0</v>
      </c>
      <c r="J68">
        <f>Data6!E282</f>
        <v>1.1000000000000001</v>
      </c>
      <c r="K68">
        <f>Data6!E283</f>
        <v>3.3</v>
      </c>
      <c r="L68">
        <f>Data6!E284</f>
        <v>7.8</v>
      </c>
      <c r="M68">
        <f>Data6!E285</f>
        <v>4.2</v>
      </c>
      <c r="N68">
        <f>Data6!E286</f>
        <v>35.6</v>
      </c>
    </row>
    <row r="69" spans="1:14" x14ac:dyDescent="0.35">
      <c r="A69" s="52">
        <f>Data6!C273</f>
        <v>41555</v>
      </c>
      <c r="B69">
        <f>Data6!C274</f>
        <v>6</v>
      </c>
      <c r="C69">
        <f>Data6!C280</f>
        <v>3</v>
      </c>
      <c r="D69">
        <f>Data6!D280</f>
        <v>0</v>
      </c>
      <c r="E69">
        <f>Data6!E280</f>
        <v>0</v>
      </c>
      <c r="F69">
        <f>Data6!F280</f>
        <v>0</v>
      </c>
      <c r="G69">
        <f>Data6!G280</f>
        <v>0</v>
      </c>
      <c r="H69">
        <f>Data6!H280</f>
        <v>0</v>
      </c>
      <c r="I69">
        <f>Data6!I280</f>
        <v>0</v>
      </c>
      <c r="J69">
        <f>Data6!E282</f>
        <v>1.1000000000000001</v>
      </c>
      <c r="K69">
        <f>Data6!E283</f>
        <v>3.3</v>
      </c>
      <c r="L69">
        <f>Data6!E284</f>
        <v>7.8</v>
      </c>
      <c r="M69">
        <f>Data6!E285</f>
        <v>4.2</v>
      </c>
      <c r="N69">
        <f>Data6!E286</f>
        <v>35.6</v>
      </c>
    </row>
    <row r="70" spans="1:14" x14ac:dyDescent="0.35">
      <c r="A70" s="52">
        <f>Data6!C290</f>
        <v>41563</v>
      </c>
      <c r="B70">
        <f>Data6!C291</f>
        <v>6</v>
      </c>
      <c r="C70">
        <f>Data6!C294</f>
        <v>0</v>
      </c>
      <c r="D70">
        <f>Data6!D294</f>
        <v>0</v>
      </c>
      <c r="E70">
        <f>Data6!E294</f>
        <v>0</v>
      </c>
      <c r="F70">
        <f>Data6!F294</f>
        <v>0</v>
      </c>
      <c r="G70">
        <f>Data6!G294</f>
        <v>0</v>
      </c>
      <c r="H70">
        <f>Data6!H294</f>
        <v>0</v>
      </c>
      <c r="I70">
        <f>Data6!I294</f>
        <v>0</v>
      </c>
      <c r="J70">
        <f>Data6!E299</f>
        <v>0.95</v>
      </c>
      <c r="K70">
        <f>Data6!E300</f>
        <v>3.3</v>
      </c>
      <c r="L70">
        <f>Data6!E301</f>
        <v>12.6</v>
      </c>
      <c r="M70">
        <f>Data6!E302</f>
        <v>16.5</v>
      </c>
      <c r="N70">
        <f>Data6!E303</f>
        <v>32.299999999999997</v>
      </c>
    </row>
    <row r="71" spans="1:14" x14ac:dyDescent="0.35">
      <c r="A71" s="52">
        <f>Data6!C290</f>
        <v>41563</v>
      </c>
      <c r="B71">
        <f>Data6!C291</f>
        <v>6</v>
      </c>
      <c r="C71">
        <f>Data6!C295</f>
        <v>1</v>
      </c>
      <c r="D71">
        <f>Data6!D295</f>
        <v>0</v>
      </c>
      <c r="E71">
        <f>Data6!E295</f>
        <v>0</v>
      </c>
      <c r="F71">
        <f>Data6!F295</f>
        <v>0</v>
      </c>
      <c r="G71">
        <f>Data6!G295</f>
        <v>0</v>
      </c>
      <c r="H71">
        <f>Data6!H295</f>
        <v>0</v>
      </c>
      <c r="I71">
        <f>Data6!I295</f>
        <v>0</v>
      </c>
      <c r="J71">
        <f>Data6!E299</f>
        <v>0.95</v>
      </c>
      <c r="K71">
        <f>Data6!E300</f>
        <v>3.3</v>
      </c>
      <c r="L71">
        <f>Data6!E301</f>
        <v>12.6</v>
      </c>
      <c r="M71">
        <f>Data6!E302</f>
        <v>16.5</v>
      </c>
      <c r="N71">
        <f>Data6!E303</f>
        <v>32.299999999999997</v>
      </c>
    </row>
    <row r="72" spans="1:14" x14ac:dyDescent="0.35">
      <c r="A72" s="52">
        <f>Data6!C290</f>
        <v>41563</v>
      </c>
      <c r="B72">
        <f>Data6!C291</f>
        <v>6</v>
      </c>
      <c r="C72">
        <f>Data6!C296</f>
        <v>2</v>
      </c>
      <c r="D72">
        <f>Data6!D296</f>
        <v>0</v>
      </c>
      <c r="E72">
        <f>Data6!E296</f>
        <v>0</v>
      </c>
      <c r="F72">
        <f>Data6!F296</f>
        <v>0</v>
      </c>
      <c r="G72">
        <f>Data6!G296</f>
        <v>0</v>
      </c>
      <c r="H72">
        <f>Data6!H296</f>
        <v>0</v>
      </c>
      <c r="I72">
        <f>Data6!I296</f>
        <v>0</v>
      </c>
      <c r="J72">
        <f>Data6!E299</f>
        <v>0.95</v>
      </c>
      <c r="K72">
        <f>Data6!E300</f>
        <v>3.3</v>
      </c>
      <c r="L72">
        <f>Data6!E301</f>
        <v>12.6</v>
      </c>
      <c r="M72">
        <f>Data6!E302</f>
        <v>16.5</v>
      </c>
      <c r="N72">
        <f>Data6!E303</f>
        <v>32.299999999999997</v>
      </c>
    </row>
    <row r="73" spans="1:14" x14ac:dyDescent="0.35">
      <c r="A73" s="52">
        <f>Data6!C290</f>
        <v>41563</v>
      </c>
      <c r="B73">
        <f>Data6!C291</f>
        <v>6</v>
      </c>
      <c r="C73">
        <f>Data6!C297</f>
        <v>3</v>
      </c>
      <c r="D73">
        <f>Data6!D297</f>
        <v>0</v>
      </c>
      <c r="E73">
        <f>Data6!E297</f>
        <v>0</v>
      </c>
      <c r="F73">
        <f>Data6!F297</f>
        <v>0</v>
      </c>
      <c r="G73">
        <f>Data6!G297</f>
        <v>0</v>
      </c>
      <c r="H73">
        <f>Data6!H297</f>
        <v>0</v>
      </c>
      <c r="I73">
        <f>Data6!I297</f>
        <v>0</v>
      </c>
      <c r="J73">
        <f>Data6!E299</f>
        <v>0.95</v>
      </c>
      <c r="K73">
        <f>Data6!E300</f>
        <v>3.3</v>
      </c>
      <c r="L73">
        <f>Data6!E301</f>
        <v>12.6</v>
      </c>
      <c r="M73">
        <f>Data6!E302</f>
        <v>16.5</v>
      </c>
      <c r="N73">
        <f>Data6!E303</f>
        <v>32.299999999999997</v>
      </c>
    </row>
    <row r="74" spans="1:14" x14ac:dyDescent="0.35">
      <c r="A74" s="52">
        <f>Data6!C307</f>
        <v>41570</v>
      </c>
      <c r="B74">
        <f>Data6!C308</f>
        <v>6</v>
      </c>
      <c r="C74">
        <f>Data6!C311</f>
        <v>0</v>
      </c>
      <c r="D74">
        <f>Data6!D311</f>
        <v>0</v>
      </c>
      <c r="E74">
        <f>Data6!E311</f>
        <v>0</v>
      </c>
      <c r="F74">
        <f>Data6!F311</f>
        <v>0</v>
      </c>
      <c r="G74">
        <f>Data6!G311</f>
        <v>0</v>
      </c>
      <c r="H74">
        <f>Data6!H311</f>
        <v>0</v>
      </c>
      <c r="I74">
        <f>Data6!I311</f>
        <v>0</v>
      </c>
      <c r="J74">
        <f>Data6!E316</f>
        <v>1</v>
      </c>
      <c r="K74">
        <f>Data6!E317</f>
        <v>3.35</v>
      </c>
      <c r="L74">
        <f>Data6!E318</f>
        <v>11.8</v>
      </c>
      <c r="M74">
        <f>Data6!E319</f>
        <v>9.4</v>
      </c>
      <c r="N74">
        <f>Data6!E320</f>
        <v>22.4</v>
      </c>
    </row>
    <row r="75" spans="1:14" x14ac:dyDescent="0.35">
      <c r="A75" s="52">
        <f>Data6!C307</f>
        <v>41570</v>
      </c>
      <c r="B75">
        <f>Data6!C308</f>
        <v>6</v>
      </c>
      <c r="C75">
        <f>Data6!C312</f>
        <v>1</v>
      </c>
      <c r="D75">
        <f>Data6!D312</f>
        <v>0</v>
      </c>
      <c r="E75">
        <f>Data6!E312</f>
        <v>0</v>
      </c>
      <c r="F75">
        <f>Data6!F312</f>
        <v>0</v>
      </c>
      <c r="G75">
        <f>Data6!G312</f>
        <v>0</v>
      </c>
      <c r="H75">
        <f>Data6!H312</f>
        <v>0</v>
      </c>
      <c r="I75">
        <f>Data6!I312</f>
        <v>0</v>
      </c>
      <c r="J75">
        <f>Data6!E316</f>
        <v>1</v>
      </c>
      <c r="K75">
        <f>Data6!E317</f>
        <v>3.35</v>
      </c>
      <c r="L75">
        <f>Data6!E318</f>
        <v>11.8</v>
      </c>
      <c r="M75">
        <f>Data6!E319</f>
        <v>9.4</v>
      </c>
      <c r="N75">
        <f>Data6!E320</f>
        <v>22.4</v>
      </c>
    </row>
    <row r="76" spans="1:14" x14ac:dyDescent="0.35">
      <c r="A76" s="52">
        <f>Data6!C307</f>
        <v>41570</v>
      </c>
      <c r="B76">
        <f>Data6!C308</f>
        <v>6</v>
      </c>
      <c r="C76">
        <f>Data6!C313</f>
        <v>2</v>
      </c>
      <c r="D76">
        <f>Data6!D313</f>
        <v>0</v>
      </c>
      <c r="E76">
        <f>Data6!E313</f>
        <v>0</v>
      </c>
      <c r="F76">
        <f>Data6!F313</f>
        <v>0</v>
      </c>
      <c r="G76">
        <f>Data6!G313</f>
        <v>0</v>
      </c>
      <c r="H76">
        <f>Data6!H313</f>
        <v>0</v>
      </c>
      <c r="I76">
        <f>Data6!I313</f>
        <v>0</v>
      </c>
      <c r="J76">
        <f>Data6!E316</f>
        <v>1</v>
      </c>
      <c r="K76">
        <f>Data6!E317</f>
        <v>3.35</v>
      </c>
      <c r="L76">
        <f>Data6!E318</f>
        <v>11.8</v>
      </c>
      <c r="M76">
        <f>Data6!E319</f>
        <v>9.4</v>
      </c>
      <c r="N76">
        <f>Data6!E320</f>
        <v>22.4</v>
      </c>
    </row>
    <row r="77" spans="1:14" x14ac:dyDescent="0.35">
      <c r="A77" s="52">
        <f>Data6!C307</f>
        <v>41570</v>
      </c>
      <c r="B77">
        <f>Data6!C308</f>
        <v>6</v>
      </c>
      <c r="C77">
        <f>Data6!C314</f>
        <v>3</v>
      </c>
      <c r="D77">
        <f>Data6!D314</f>
        <v>0</v>
      </c>
      <c r="E77">
        <f>Data6!E314</f>
        <v>0</v>
      </c>
      <c r="F77">
        <f>Data6!F314</f>
        <v>0</v>
      </c>
      <c r="G77">
        <f>Data6!G314</f>
        <v>0</v>
      </c>
      <c r="H77">
        <f>Data6!H314</f>
        <v>0</v>
      </c>
      <c r="I77">
        <f>Data6!I314</f>
        <v>0</v>
      </c>
      <c r="J77">
        <f>Data6!E316</f>
        <v>1</v>
      </c>
      <c r="K77">
        <f>Data6!E317</f>
        <v>3.35</v>
      </c>
      <c r="L77">
        <f>Data6!E318</f>
        <v>11.8</v>
      </c>
      <c r="M77">
        <f>Data6!E319</f>
        <v>9.4</v>
      </c>
      <c r="N77">
        <f>Data6!E320</f>
        <v>22.4</v>
      </c>
    </row>
  </sheetData>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CR320"/>
  <sheetViews>
    <sheetView workbookViewId="0"/>
  </sheetViews>
  <sheetFormatPr baseColWidth="10" defaultRowHeight="14.5" x14ac:dyDescent="0.35"/>
  <sheetData>
    <row r="1" spans="3:41" x14ac:dyDescent="0.35">
      <c r="C1" s="104">
        <v>41444</v>
      </c>
      <c r="D1" s="57"/>
      <c r="E1" s="57"/>
      <c r="F1" s="57"/>
      <c r="G1" s="57"/>
      <c r="H1" s="57"/>
      <c r="I1" s="57"/>
      <c r="J1" s="57"/>
      <c r="K1" s="104">
        <v>41444</v>
      </c>
      <c r="L1" s="57"/>
      <c r="M1" s="57"/>
      <c r="N1" s="57"/>
      <c r="O1" s="57"/>
      <c r="P1" s="57"/>
      <c r="Q1" s="57"/>
      <c r="R1" s="57"/>
      <c r="S1" s="104">
        <v>41444</v>
      </c>
      <c r="T1" s="57"/>
      <c r="U1" s="57"/>
      <c r="V1" s="57"/>
      <c r="W1" s="57"/>
      <c r="X1" s="57"/>
      <c r="Y1" s="57"/>
      <c r="Z1" s="57"/>
      <c r="AA1" s="104">
        <v>41444</v>
      </c>
      <c r="AB1" s="57"/>
      <c r="AC1" s="57"/>
      <c r="AD1" s="57"/>
      <c r="AE1" s="57"/>
      <c r="AF1" s="57"/>
      <c r="AG1" s="57"/>
      <c r="AH1" s="57"/>
      <c r="AI1" s="104">
        <v>41444</v>
      </c>
      <c r="AJ1" s="57"/>
      <c r="AK1" s="57"/>
      <c r="AL1" s="57"/>
      <c r="AM1" s="57"/>
      <c r="AN1" s="57"/>
      <c r="AO1" s="14"/>
    </row>
    <row r="2" spans="3:41" x14ac:dyDescent="0.35">
      <c r="C2" s="58">
        <v>7</v>
      </c>
      <c r="D2" s="59"/>
      <c r="E2" s="59"/>
      <c r="F2" s="59"/>
      <c r="G2" s="59"/>
      <c r="H2" s="59"/>
      <c r="I2" s="60"/>
      <c r="J2" s="1"/>
      <c r="K2" s="58">
        <v>8</v>
      </c>
      <c r="L2" s="59"/>
      <c r="M2" s="59"/>
      <c r="N2" s="59"/>
      <c r="O2" s="59"/>
      <c r="P2" s="59"/>
      <c r="Q2" s="60"/>
      <c r="R2" s="1"/>
      <c r="S2" s="58">
        <v>9</v>
      </c>
      <c r="T2" s="59"/>
      <c r="U2" s="59"/>
      <c r="V2" s="59"/>
      <c r="W2" s="59"/>
      <c r="X2" s="59"/>
      <c r="Y2" s="60"/>
      <c r="Z2" s="1"/>
      <c r="AA2" s="58">
        <v>10</v>
      </c>
      <c r="AB2" s="59"/>
      <c r="AC2" s="59"/>
      <c r="AD2" s="59"/>
      <c r="AE2" s="59"/>
      <c r="AF2" s="59"/>
      <c r="AG2" s="60"/>
      <c r="AH2" s="1"/>
      <c r="AI2" s="58">
        <v>11</v>
      </c>
      <c r="AJ2" s="59"/>
      <c r="AK2" s="59"/>
      <c r="AL2" s="59"/>
      <c r="AM2" s="59"/>
      <c r="AN2" s="59"/>
      <c r="AO2" s="60"/>
    </row>
    <row r="3" spans="3:41" x14ac:dyDescent="0.35">
      <c r="C3" s="2" t="s">
        <v>0</v>
      </c>
      <c r="D3" s="2" t="s">
        <v>1</v>
      </c>
      <c r="E3" s="63" t="s">
        <v>2</v>
      </c>
      <c r="F3" s="64"/>
      <c r="G3" s="3" t="s">
        <v>3</v>
      </c>
      <c r="H3" s="2" t="s">
        <v>4</v>
      </c>
      <c r="I3" s="2" t="s">
        <v>5</v>
      </c>
      <c r="J3" s="1"/>
      <c r="K3" s="2" t="s">
        <v>0</v>
      </c>
      <c r="L3" s="2" t="s">
        <v>1</v>
      </c>
      <c r="M3" s="63" t="s">
        <v>2</v>
      </c>
      <c r="N3" s="64"/>
      <c r="O3" s="3" t="s">
        <v>3</v>
      </c>
      <c r="P3" s="2" t="s">
        <v>4</v>
      </c>
      <c r="Q3" s="2" t="s">
        <v>5</v>
      </c>
      <c r="R3" s="1"/>
      <c r="S3" s="2" t="s">
        <v>0</v>
      </c>
      <c r="T3" s="2" t="s">
        <v>1</v>
      </c>
      <c r="U3" s="63" t="s">
        <v>2</v>
      </c>
      <c r="V3" s="64"/>
      <c r="W3" s="3" t="s">
        <v>3</v>
      </c>
      <c r="X3" s="2" t="s">
        <v>4</v>
      </c>
      <c r="Y3" s="2" t="s">
        <v>5</v>
      </c>
      <c r="Z3" s="1"/>
      <c r="AA3" s="2" t="s">
        <v>0</v>
      </c>
      <c r="AB3" s="2" t="s">
        <v>1</v>
      </c>
      <c r="AC3" s="63" t="s">
        <v>2</v>
      </c>
      <c r="AD3" s="64"/>
      <c r="AE3" s="3" t="s">
        <v>3</v>
      </c>
      <c r="AF3" s="2" t="s">
        <v>4</v>
      </c>
      <c r="AG3" s="2" t="s">
        <v>5</v>
      </c>
      <c r="AH3" s="1"/>
      <c r="AI3" s="2" t="s">
        <v>0</v>
      </c>
      <c r="AJ3" s="2" t="s">
        <v>1</v>
      </c>
      <c r="AK3" s="63" t="s">
        <v>2</v>
      </c>
      <c r="AL3" s="64"/>
      <c r="AM3" s="3" t="s">
        <v>3</v>
      </c>
      <c r="AN3" s="2" t="s">
        <v>4</v>
      </c>
      <c r="AO3" s="2" t="s">
        <v>5</v>
      </c>
    </row>
    <row r="4" spans="3:41" x14ac:dyDescent="0.35">
      <c r="C4" s="5" t="s">
        <v>6</v>
      </c>
      <c r="D4" s="5" t="s">
        <v>7</v>
      </c>
      <c r="E4" s="6" t="s">
        <v>8</v>
      </c>
      <c r="F4" s="7" t="s">
        <v>9</v>
      </c>
      <c r="G4" s="5"/>
      <c r="H4" s="5" t="s">
        <v>10</v>
      </c>
      <c r="I4" s="5" t="s">
        <v>11</v>
      </c>
      <c r="J4" s="1"/>
      <c r="K4" s="5" t="s">
        <v>6</v>
      </c>
      <c r="L4" s="5" t="s">
        <v>7</v>
      </c>
      <c r="M4" s="6" t="s">
        <v>8</v>
      </c>
      <c r="N4" s="7" t="s">
        <v>9</v>
      </c>
      <c r="O4" s="5"/>
      <c r="P4" s="5" t="s">
        <v>10</v>
      </c>
      <c r="Q4" s="5" t="s">
        <v>11</v>
      </c>
      <c r="R4" s="1"/>
      <c r="S4" s="5" t="s">
        <v>6</v>
      </c>
      <c r="T4" s="5" t="s">
        <v>7</v>
      </c>
      <c r="U4" s="6" t="s">
        <v>8</v>
      </c>
      <c r="V4" s="7" t="s">
        <v>9</v>
      </c>
      <c r="W4" s="5"/>
      <c r="X4" s="5" t="s">
        <v>10</v>
      </c>
      <c r="Y4" s="5" t="s">
        <v>11</v>
      </c>
      <c r="Z4" s="1"/>
      <c r="AA4" s="5" t="s">
        <v>6</v>
      </c>
      <c r="AB4" s="5" t="s">
        <v>7</v>
      </c>
      <c r="AC4" s="6" t="s">
        <v>8</v>
      </c>
      <c r="AD4" s="7" t="s">
        <v>9</v>
      </c>
      <c r="AE4" s="5"/>
      <c r="AF4" s="5" t="s">
        <v>10</v>
      </c>
      <c r="AG4" s="5" t="s">
        <v>11</v>
      </c>
      <c r="AH4" s="1"/>
      <c r="AI4" s="5" t="s">
        <v>6</v>
      </c>
      <c r="AJ4" s="5" t="s">
        <v>7</v>
      </c>
      <c r="AK4" s="6" t="s">
        <v>8</v>
      </c>
      <c r="AL4" s="7" t="s">
        <v>9</v>
      </c>
      <c r="AM4" s="5"/>
      <c r="AN4" s="5" t="s">
        <v>10</v>
      </c>
      <c r="AO4" s="5" t="s">
        <v>11</v>
      </c>
    </row>
    <row r="5" spans="3:41" x14ac:dyDescent="0.35">
      <c r="C5" s="5">
        <v>0</v>
      </c>
      <c r="D5" s="5">
        <v>24.8</v>
      </c>
      <c r="E5" s="6"/>
      <c r="F5" s="7"/>
      <c r="G5" s="5"/>
      <c r="H5" s="5"/>
      <c r="I5" s="5"/>
      <c r="J5" s="1"/>
      <c r="K5" s="5">
        <v>0</v>
      </c>
      <c r="L5" s="5">
        <v>23.8</v>
      </c>
      <c r="M5" s="6"/>
      <c r="N5" s="7"/>
      <c r="O5" s="5"/>
      <c r="P5" s="5"/>
      <c r="Q5" s="5"/>
      <c r="R5" s="1"/>
      <c r="S5" s="5">
        <v>0</v>
      </c>
      <c r="T5" s="5">
        <v>23.4</v>
      </c>
      <c r="U5" s="6"/>
      <c r="V5" s="7"/>
      <c r="W5" s="5"/>
      <c r="X5" s="5"/>
      <c r="Y5" s="5"/>
      <c r="Z5" s="1"/>
      <c r="AA5" s="5">
        <v>0</v>
      </c>
      <c r="AB5" s="5">
        <v>24.2</v>
      </c>
      <c r="AC5" s="6"/>
      <c r="AD5" s="7"/>
      <c r="AE5" s="5"/>
      <c r="AF5" s="5"/>
      <c r="AG5" s="5"/>
      <c r="AH5" s="1"/>
      <c r="AI5" s="5">
        <v>0</v>
      </c>
      <c r="AJ5" s="5">
        <v>24.4</v>
      </c>
      <c r="AK5" s="6"/>
      <c r="AL5" s="7"/>
      <c r="AM5" s="5"/>
      <c r="AN5" s="5"/>
      <c r="AO5" s="5"/>
    </row>
    <row r="6" spans="3:41" x14ac:dyDescent="0.35">
      <c r="C6" s="5">
        <v>1</v>
      </c>
      <c r="D6" s="5">
        <v>22</v>
      </c>
      <c r="E6" s="6"/>
      <c r="F6" s="7"/>
      <c r="G6" s="5"/>
      <c r="H6" s="5"/>
      <c r="I6" s="5"/>
      <c r="J6" s="1"/>
      <c r="K6" s="5">
        <v>1</v>
      </c>
      <c r="L6" s="5">
        <v>21.4</v>
      </c>
      <c r="M6" s="6"/>
      <c r="N6" s="7"/>
      <c r="O6" s="5"/>
      <c r="P6" s="5"/>
      <c r="Q6" s="5"/>
      <c r="R6" s="1"/>
      <c r="S6" s="5">
        <v>1</v>
      </c>
      <c r="T6" s="5">
        <v>21.8</v>
      </c>
      <c r="U6" s="6"/>
      <c r="V6" s="7"/>
      <c r="W6" s="5"/>
      <c r="X6" s="5"/>
      <c r="Y6" s="5"/>
      <c r="Z6" s="1"/>
      <c r="AA6" s="5">
        <v>1</v>
      </c>
      <c r="AB6" s="5">
        <v>22.2</v>
      </c>
      <c r="AC6" s="6"/>
      <c r="AD6" s="7"/>
      <c r="AE6" s="5"/>
      <c r="AF6" s="5"/>
      <c r="AG6" s="5"/>
      <c r="AH6" s="1"/>
      <c r="AI6" s="5">
        <v>1</v>
      </c>
      <c r="AJ6" s="5">
        <v>21.6</v>
      </c>
      <c r="AK6" s="6"/>
      <c r="AL6" s="7"/>
      <c r="AM6" s="5"/>
      <c r="AN6" s="5"/>
      <c r="AO6" s="5"/>
    </row>
    <row r="7" spans="3:41" x14ac:dyDescent="0.35">
      <c r="C7" s="5">
        <v>2</v>
      </c>
      <c r="D7" s="5">
        <v>18.399999999999999</v>
      </c>
      <c r="E7" s="6"/>
      <c r="F7" s="7"/>
      <c r="G7" s="5"/>
      <c r="H7" s="5"/>
      <c r="I7" s="5"/>
      <c r="J7" s="1"/>
      <c r="K7" s="5">
        <v>2</v>
      </c>
      <c r="L7" s="5">
        <v>17.2</v>
      </c>
      <c r="M7" s="6">
        <v>46.8</v>
      </c>
      <c r="N7" s="7">
        <v>4</v>
      </c>
      <c r="O7" s="5">
        <v>7.73</v>
      </c>
      <c r="P7" s="5">
        <v>149</v>
      </c>
      <c r="Q7" s="5">
        <v>820</v>
      </c>
      <c r="R7" s="1"/>
      <c r="S7" s="5">
        <v>2</v>
      </c>
      <c r="T7" s="5">
        <v>18.2</v>
      </c>
      <c r="U7" s="6">
        <v>62.9</v>
      </c>
      <c r="V7" s="7">
        <v>5.75</v>
      </c>
      <c r="W7" s="5">
        <v>7.83</v>
      </c>
      <c r="X7" s="5">
        <v>97</v>
      </c>
      <c r="Y7" s="5">
        <v>822</v>
      </c>
      <c r="Z7" s="1"/>
      <c r="AA7" s="5">
        <v>2</v>
      </c>
      <c r="AB7" s="5">
        <v>18</v>
      </c>
      <c r="AC7" s="6"/>
      <c r="AD7" s="7"/>
      <c r="AE7" s="5"/>
      <c r="AF7" s="5"/>
      <c r="AG7" s="5"/>
      <c r="AH7" s="1"/>
      <c r="AI7" s="5">
        <v>2</v>
      </c>
      <c r="AJ7" s="5">
        <v>18.600000000000001</v>
      </c>
      <c r="AK7" s="6">
        <v>52.2</v>
      </c>
      <c r="AL7" s="7">
        <v>4.67</v>
      </c>
      <c r="AM7" s="5">
        <v>7.68</v>
      </c>
      <c r="AN7" s="5">
        <v>125</v>
      </c>
      <c r="AO7" s="5">
        <v>822</v>
      </c>
    </row>
    <row r="8" spans="3:41" x14ac:dyDescent="0.35">
      <c r="C8" s="9">
        <v>3</v>
      </c>
      <c r="D8" s="9">
        <v>10.7</v>
      </c>
      <c r="E8" s="10">
        <v>11.5</v>
      </c>
      <c r="F8" s="11">
        <v>1.1100000000000001</v>
      </c>
      <c r="G8" s="9">
        <v>7.47</v>
      </c>
      <c r="H8" s="9">
        <v>-97</v>
      </c>
      <c r="I8" s="9">
        <v>881</v>
      </c>
      <c r="J8" s="1"/>
      <c r="K8" s="9">
        <v>3</v>
      </c>
      <c r="L8" s="9"/>
      <c r="M8" s="10"/>
      <c r="N8" s="11"/>
      <c r="O8" s="9"/>
      <c r="P8" s="9"/>
      <c r="Q8" s="9"/>
      <c r="R8" s="1"/>
      <c r="S8" s="9">
        <v>3</v>
      </c>
      <c r="T8" s="9"/>
      <c r="U8" s="10"/>
      <c r="V8" s="11"/>
      <c r="W8" s="9"/>
      <c r="X8" s="9"/>
      <c r="Y8" s="9"/>
      <c r="Z8" s="1"/>
      <c r="AA8" s="9">
        <v>3</v>
      </c>
      <c r="AB8" s="9">
        <v>13.2</v>
      </c>
      <c r="AC8" s="10">
        <v>20</v>
      </c>
      <c r="AD8" s="11">
        <v>1.87</v>
      </c>
      <c r="AE8" s="9">
        <v>7.42</v>
      </c>
      <c r="AF8" s="9">
        <v>-119</v>
      </c>
      <c r="AG8" s="9">
        <v>875</v>
      </c>
      <c r="AH8" s="1"/>
      <c r="AI8" s="9">
        <v>3</v>
      </c>
      <c r="AJ8" s="9"/>
      <c r="AK8" s="10"/>
      <c r="AL8" s="11"/>
      <c r="AM8" s="9"/>
      <c r="AN8" s="9"/>
      <c r="AO8" s="9"/>
    </row>
    <row r="9" spans="3:41" x14ac:dyDescent="0.35">
      <c r="C9" s="13"/>
      <c r="D9" s="57"/>
      <c r="E9" s="57"/>
      <c r="F9" s="57"/>
      <c r="G9" s="57"/>
      <c r="H9" s="57"/>
      <c r="I9" s="14"/>
      <c r="J9" s="1"/>
      <c r="K9" s="13"/>
      <c r="L9" s="57"/>
      <c r="M9" s="57"/>
      <c r="N9" s="57"/>
      <c r="O9" s="57"/>
      <c r="P9" s="57"/>
      <c r="Q9" s="14"/>
      <c r="R9" s="1"/>
      <c r="S9" s="13"/>
      <c r="T9" s="57"/>
      <c r="U9" s="57"/>
      <c r="V9" s="57"/>
      <c r="W9" s="57"/>
      <c r="X9" s="57"/>
      <c r="Y9" s="14"/>
      <c r="Z9" s="1"/>
      <c r="AA9" s="13"/>
      <c r="AB9" s="57"/>
      <c r="AC9" s="57"/>
      <c r="AD9" s="57"/>
      <c r="AE9" s="57"/>
      <c r="AF9" s="57"/>
      <c r="AG9" s="14"/>
      <c r="AH9" s="1"/>
      <c r="AI9" s="13"/>
      <c r="AJ9" s="57"/>
      <c r="AK9" s="57"/>
      <c r="AL9" s="57"/>
      <c r="AM9" s="57"/>
      <c r="AN9" s="57"/>
      <c r="AO9" s="14"/>
    </row>
    <row r="10" spans="3:41" x14ac:dyDescent="0.35">
      <c r="C10" s="13" t="s">
        <v>12</v>
      </c>
      <c r="D10" s="14"/>
      <c r="E10" s="15">
        <v>1</v>
      </c>
      <c r="F10" s="16"/>
      <c r="G10" s="17"/>
      <c r="H10" s="17"/>
      <c r="I10" s="18"/>
      <c r="J10" s="1"/>
      <c r="K10" s="13" t="s">
        <v>12</v>
      </c>
      <c r="L10" s="14"/>
      <c r="M10" s="15">
        <v>0.8</v>
      </c>
      <c r="N10" s="16"/>
      <c r="O10" s="17"/>
      <c r="P10" s="17"/>
      <c r="Q10" s="18"/>
      <c r="R10" s="1"/>
      <c r="S10" s="13" t="s">
        <v>12</v>
      </c>
      <c r="T10" s="14"/>
      <c r="U10" s="15">
        <v>0.8</v>
      </c>
      <c r="V10" s="16"/>
      <c r="W10" s="17"/>
      <c r="X10" s="17"/>
      <c r="Y10" s="18"/>
      <c r="Z10" s="1"/>
      <c r="AA10" s="13" t="s">
        <v>12</v>
      </c>
      <c r="AB10" s="14"/>
      <c r="AC10" s="15">
        <v>0.8</v>
      </c>
      <c r="AD10" s="16"/>
      <c r="AE10" s="17"/>
      <c r="AF10" s="17"/>
      <c r="AG10" s="18"/>
      <c r="AH10" s="1"/>
      <c r="AI10" s="13" t="s">
        <v>12</v>
      </c>
      <c r="AJ10" s="14"/>
      <c r="AK10" s="15">
        <v>0.8</v>
      </c>
      <c r="AL10" s="16"/>
      <c r="AM10" s="17"/>
      <c r="AN10" s="17"/>
      <c r="AO10" s="18"/>
    </row>
    <row r="11" spans="3:41" x14ac:dyDescent="0.35">
      <c r="C11" s="13" t="s">
        <v>14</v>
      </c>
      <c r="D11" s="14"/>
      <c r="E11" s="15">
        <v>3.6</v>
      </c>
      <c r="F11" s="22"/>
      <c r="G11" s="23"/>
      <c r="H11" s="23"/>
      <c r="I11" s="24"/>
      <c r="J11" s="1"/>
      <c r="K11" s="13" t="s">
        <v>14</v>
      </c>
      <c r="L11" s="14"/>
      <c r="M11" s="15">
        <v>3</v>
      </c>
      <c r="N11" s="22"/>
      <c r="O11" s="23"/>
      <c r="P11" s="23"/>
      <c r="Q11" s="24"/>
      <c r="R11" s="1"/>
      <c r="S11" s="13" t="s">
        <v>14</v>
      </c>
      <c r="T11" s="14"/>
      <c r="U11" s="15">
        <v>3</v>
      </c>
      <c r="V11" s="22"/>
      <c r="W11" s="23"/>
      <c r="X11" s="23"/>
      <c r="Y11" s="24"/>
      <c r="Z11" s="1"/>
      <c r="AA11" s="13" t="s">
        <v>14</v>
      </c>
      <c r="AB11" s="14"/>
      <c r="AC11" s="15">
        <v>3.6</v>
      </c>
      <c r="AD11" s="22"/>
      <c r="AE11" s="23"/>
      <c r="AF11" s="23"/>
      <c r="AG11" s="24"/>
      <c r="AH11" s="1"/>
      <c r="AI11" s="13" t="s">
        <v>14</v>
      </c>
      <c r="AJ11" s="14"/>
      <c r="AK11" s="15">
        <v>3</v>
      </c>
      <c r="AL11" s="22"/>
      <c r="AM11" s="23"/>
      <c r="AN11" s="23"/>
      <c r="AO11" s="24"/>
    </row>
    <row r="12" spans="3:41" x14ac:dyDescent="0.35">
      <c r="C12" s="13" t="s">
        <v>15</v>
      </c>
      <c r="D12" s="14"/>
      <c r="E12" s="15">
        <v>11.8</v>
      </c>
      <c r="F12" s="22"/>
      <c r="G12" s="23"/>
      <c r="H12" s="23"/>
      <c r="I12" s="24"/>
      <c r="J12" s="1"/>
      <c r="K12" s="13" t="s">
        <v>15</v>
      </c>
      <c r="L12" s="14"/>
      <c r="M12" s="15">
        <v>11.5</v>
      </c>
      <c r="N12" s="22"/>
      <c r="O12" s="23"/>
      <c r="P12" s="23"/>
      <c r="Q12" s="24"/>
      <c r="R12" s="1"/>
      <c r="S12" s="13" t="s">
        <v>15</v>
      </c>
      <c r="T12" s="14"/>
      <c r="U12" s="15">
        <v>11.4</v>
      </c>
      <c r="V12" s="22"/>
      <c r="W12" s="23"/>
      <c r="X12" s="23"/>
      <c r="Y12" s="24"/>
      <c r="Z12" s="1"/>
      <c r="AA12" s="13" t="s">
        <v>15</v>
      </c>
      <c r="AB12" s="14"/>
      <c r="AC12" s="15">
        <v>12.4</v>
      </c>
      <c r="AD12" s="22"/>
      <c r="AE12" s="23"/>
      <c r="AF12" s="23"/>
      <c r="AG12" s="24"/>
      <c r="AH12" s="1"/>
      <c r="AI12" s="13" t="s">
        <v>15</v>
      </c>
      <c r="AJ12" s="14"/>
      <c r="AK12" s="15">
        <v>12.9</v>
      </c>
      <c r="AL12" s="22"/>
      <c r="AM12" s="23"/>
      <c r="AN12" s="23"/>
      <c r="AO12" s="24"/>
    </row>
    <row r="13" spans="3:41" x14ac:dyDescent="0.35">
      <c r="C13" s="13" t="s">
        <v>16</v>
      </c>
      <c r="D13" s="14"/>
      <c r="E13" s="15">
        <v>5.9</v>
      </c>
      <c r="F13" s="22"/>
      <c r="G13" s="23"/>
      <c r="H13" s="23"/>
      <c r="I13" s="24"/>
      <c r="J13" s="1"/>
      <c r="K13" s="13" t="s">
        <v>16</v>
      </c>
      <c r="L13" s="14"/>
      <c r="M13" s="15">
        <v>5.8</v>
      </c>
      <c r="N13" s="22"/>
      <c r="O13" s="23"/>
      <c r="P13" s="23"/>
      <c r="Q13" s="24"/>
      <c r="R13" s="1"/>
      <c r="S13" s="13" t="s">
        <v>16</v>
      </c>
      <c r="T13" s="14"/>
      <c r="U13" s="15">
        <v>4.8</v>
      </c>
      <c r="V13" s="22"/>
      <c r="W13" s="23"/>
      <c r="X13" s="23"/>
      <c r="Y13" s="24"/>
      <c r="Z13" s="1"/>
      <c r="AA13" s="13" t="s">
        <v>16</v>
      </c>
      <c r="AB13" s="14"/>
      <c r="AC13" s="15">
        <v>5.2</v>
      </c>
      <c r="AD13" s="22"/>
      <c r="AE13" s="23"/>
      <c r="AF13" s="23"/>
      <c r="AG13" s="24"/>
      <c r="AH13" s="1"/>
      <c r="AI13" s="13" t="s">
        <v>16</v>
      </c>
      <c r="AJ13" s="14"/>
      <c r="AK13" s="15">
        <v>5.8</v>
      </c>
      <c r="AL13" s="22"/>
      <c r="AM13" s="23"/>
      <c r="AN13" s="23"/>
      <c r="AO13" s="24"/>
    </row>
    <row r="14" spans="3:41" x14ac:dyDescent="0.35">
      <c r="C14" s="13" t="s">
        <v>17</v>
      </c>
      <c r="D14" s="14"/>
      <c r="E14" s="15">
        <v>17.100000000000001</v>
      </c>
      <c r="F14" s="26"/>
      <c r="G14" s="27"/>
      <c r="H14" s="27"/>
      <c r="I14" s="28"/>
      <c r="J14" s="29"/>
      <c r="K14" s="13" t="s">
        <v>17</v>
      </c>
      <c r="L14" s="14"/>
      <c r="M14" s="15">
        <v>19.100000000000001</v>
      </c>
      <c r="N14" s="26"/>
      <c r="O14" s="27"/>
      <c r="P14" s="27"/>
      <c r="Q14" s="28"/>
      <c r="R14" s="29"/>
      <c r="S14" s="13" t="s">
        <v>17</v>
      </c>
      <c r="T14" s="14"/>
      <c r="U14" s="15">
        <v>15</v>
      </c>
      <c r="V14" s="26"/>
      <c r="W14" s="27"/>
      <c r="X14" s="27"/>
      <c r="Y14" s="28"/>
      <c r="Z14" s="29"/>
      <c r="AA14" s="13" t="s">
        <v>17</v>
      </c>
      <c r="AB14" s="14"/>
      <c r="AC14" s="15">
        <v>15</v>
      </c>
      <c r="AD14" s="26"/>
      <c r="AE14" s="27"/>
      <c r="AF14" s="27"/>
      <c r="AG14" s="28"/>
      <c r="AH14" s="29"/>
      <c r="AI14" s="13" t="s">
        <v>17</v>
      </c>
      <c r="AJ14" s="14"/>
      <c r="AK14" s="15">
        <v>18.5</v>
      </c>
      <c r="AL14" s="26"/>
      <c r="AM14" s="27"/>
      <c r="AN14" s="27"/>
      <c r="AO14" s="28"/>
    </row>
    <row r="18" spans="3:41" x14ac:dyDescent="0.35">
      <c r="C18" s="104">
        <v>41451</v>
      </c>
      <c r="D18" s="57"/>
      <c r="E18" s="57"/>
      <c r="F18" s="57"/>
      <c r="G18" s="57"/>
      <c r="H18" s="57"/>
      <c r="I18" s="57"/>
      <c r="J18" s="57"/>
      <c r="K18" s="104">
        <v>41451</v>
      </c>
      <c r="L18" s="57"/>
      <c r="M18" s="57"/>
      <c r="N18" s="57"/>
      <c r="O18" s="57"/>
      <c r="P18" s="57"/>
      <c r="Q18" s="57"/>
      <c r="R18" s="57"/>
      <c r="S18" s="104">
        <v>41451</v>
      </c>
      <c r="T18" s="57"/>
      <c r="U18" s="57"/>
      <c r="V18" s="57"/>
      <c r="W18" s="57"/>
      <c r="X18" s="57"/>
      <c r="Y18" s="57"/>
      <c r="Z18" s="57"/>
      <c r="AA18" s="104">
        <v>41451</v>
      </c>
      <c r="AB18" s="57"/>
      <c r="AC18" s="57"/>
      <c r="AD18" s="57"/>
      <c r="AE18" s="57"/>
      <c r="AF18" s="57"/>
      <c r="AG18" s="57"/>
      <c r="AH18" s="57"/>
      <c r="AI18" s="104">
        <v>41451</v>
      </c>
      <c r="AJ18" s="57"/>
      <c r="AK18" s="57"/>
      <c r="AL18" s="57"/>
      <c r="AM18" s="57"/>
      <c r="AN18" s="57"/>
      <c r="AO18" s="14"/>
    </row>
    <row r="19" spans="3:41" x14ac:dyDescent="0.35">
      <c r="C19" s="35">
        <v>7</v>
      </c>
      <c r="D19" s="36"/>
      <c r="E19" s="36"/>
      <c r="F19" s="36"/>
      <c r="G19" s="36"/>
      <c r="H19" s="36"/>
      <c r="I19" s="37"/>
      <c r="J19" s="38"/>
      <c r="K19" s="35">
        <v>8</v>
      </c>
      <c r="L19" s="36"/>
      <c r="M19" s="36"/>
      <c r="N19" s="36"/>
      <c r="O19" s="36"/>
      <c r="P19" s="36"/>
      <c r="Q19" s="37"/>
      <c r="R19" s="38"/>
      <c r="S19" s="35">
        <v>9</v>
      </c>
      <c r="T19" s="36"/>
      <c r="U19" s="36"/>
      <c r="V19" s="36"/>
      <c r="W19" s="36"/>
      <c r="X19" s="36"/>
      <c r="Y19" s="37"/>
      <c r="Z19" s="38"/>
      <c r="AA19" s="35">
        <v>10</v>
      </c>
      <c r="AB19" s="36"/>
      <c r="AC19" s="36"/>
      <c r="AD19" s="36"/>
      <c r="AE19" s="36"/>
      <c r="AF19" s="36"/>
      <c r="AG19" s="37"/>
      <c r="AH19" s="38"/>
      <c r="AI19" s="35">
        <v>11</v>
      </c>
      <c r="AJ19" s="36"/>
      <c r="AK19" s="36"/>
      <c r="AL19" s="36"/>
      <c r="AM19" s="36"/>
      <c r="AN19" s="36"/>
      <c r="AO19" s="37"/>
    </row>
    <row r="20" spans="3:41" x14ac:dyDescent="0.35">
      <c r="C20" s="40" t="s">
        <v>0</v>
      </c>
      <c r="D20" s="40" t="s">
        <v>1</v>
      </c>
      <c r="E20" s="65" t="s">
        <v>2</v>
      </c>
      <c r="F20" s="66"/>
      <c r="G20" s="41" t="s">
        <v>3</v>
      </c>
      <c r="H20" s="40" t="s">
        <v>4</v>
      </c>
      <c r="I20" s="40" t="s">
        <v>5</v>
      </c>
      <c r="J20" s="38"/>
      <c r="K20" s="40" t="s">
        <v>0</v>
      </c>
      <c r="L20" s="40" t="s">
        <v>1</v>
      </c>
      <c r="M20" s="65" t="s">
        <v>2</v>
      </c>
      <c r="N20" s="66"/>
      <c r="O20" s="41" t="s">
        <v>3</v>
      </c>
      <c r="P20" s="40" t="s">
        <v>4</v>
      </c>
      <c r="Q20" s="40" t="s">
        <v>5</v>
      </c>
      <c r="R20" s="38"/>
      <c r="S20" s="40" t="s">
        <v>0</v>
      </c>
      <c r="T20" s="40" t="s">
        <v>1</v>
      </c>
      <c r="U20" s="65" t="s">
        <v>2</v>
      </c>
      <c r="V20" s="66"/>
      <c r="W20" s="41" t="s">
        <v>3</v>
      </c>
      <c r="X20" s="40" t="s">
        <v>4</v>
      </c>
      <c r="Y20" s="40" t="s">
        <v>5</v>
      </c>
      <c r="Z20" s="38"/>
      <c r="AA20" s="40" t="s">
        <v>0</v>
      </c>
      <c r="AB20" s="40" t="s">
        <v>1</v>
      </c>
      <c r="AC20" s="65" t="s">
        <v>2</v>
      </c>
      <c r="AD20" s="66"/>
      <c r="AE20" s="41" t="s">
        <v>3</v>
      </c>
      <c r="AF20" s="40" t="s">
        <v>4</v>
      </c>
      <c r="AG20" s="40" t="s">
        <v>5</v>
      </c>
      <c r="AH20" s="38"/>
      <c r="AI20" s="40" t="s">
        <v>0</v>
      </c>
      <c r="AJ20" s="40" t="s">
        <v>1</v>
      </c>
      <c r="AK20" s="65" t="s">
        <v>2</v>
      </c>
      <c r="AL20" s="66"/>
      <c r="AM20" s="41" t="s">
        <v>3</v>
      </c>
      <c r="AN20" s="40" t="s">
        <v>4</v>
      </c>
      <c r="AO20" s="40" t="s">
        <v>5</v>
      </c>
    </row>
    <row r="21" spans="3:41" x14ac:dyDescent="0.35">
      <c r="C21" s="42" t="s">
        <v>6</v>
      </c>
      <c r="D21" s="42" t="s">
        <v>7</v>
      </c>
      <c r="E21" s="43" t="s">
        <v>8</v>
      </c>
      <c r="F21" s="44" t="s">
        <v>9</v>
      </c>
      <c r="G21" s="42"/>
      <c r="H21" s="42" t="s">
        <v>10</v>
      </c>
      <c r="I21" s="42" t="s">
        <v>11</v>
      </c>
      <c r="J21" s="38"/>
      <c r="K21" s="42" t="s">
        <v>6</v>
      </c>
      <c r="L21" s="42" t="s">
        <v>7</v>
      </c>
      <c r="M21" s="43" t="s">
        <v>8</v>
      </c>
      <c r="N21" s="44" t="s">
        <v>9</v>
      </c>
      <c r="O21" s="42"/>
      <c r="P21" s="42" t="s">
        <v>10</v>
      </c>
      <c r="Q21" s="42" t="s">
        <v>11</v>
      </c>
      <c r="R21" s="38"/>
      <c r="S21" s="42" t="s">
        <v>6</v>
      </c>
      <c r="T21" s="42" t="s">
        <v>7</v>
      </c>
      <c r="U21" s="43" t="s">
        <v>8</v>
      </c>
      <c r="V21" s="44" t="s">
        <v>9</v>
      </c>
      <c r="W21" s="42"/>
      <c r="X21" s="42" t="s">
        <v>10</v>
      </c>
      <c r="Y21" s="42" t="s">
        <v>11</v>
      </c>
      <c r="Z21" s="38"/>
      <c r="AA21" s="42" t="s">
        <v>6</v>
      </c>
      <c r="AB21" s="42" t="s">
        <v>7</v>
      </c>
      <c r="AC21" s="43" t="s">
        <v>8</v>
      </c>
      <c r="AD21" s="44" t="s">
        <v>9</v>
      </c>
      <c r="AE21" s="42"/>
      <c r="AF21" s="42" t="s">
        <v>10</v>
      </c>
      <c r="AG21" s="42" t="s">
        <v>11</v>
      </c>
      <c r="AH21" s="38"/>
      <c r="AI21" s="42" t="s">
        <v>6</v>
      </c>
      <c r="AJ21" s="42" t="s">
        <v>7</v>
      </c>
      <c r="AK21" s="43" t="s">
        <v>8</v>
      </c>
      <c r="AL21" s="44" t="s">
        <v>9</v>
      </c>
      <c r="AM21" s="42"/>
      <c r="AN21" s="42" t="s">
        <v>10</v>
      </c>
      <c r="AO21" s="42" t="s">
        <v>11</v>
      </c>
    </row>
    <row r="22" spans="3:41" x14ac:dyDescent="0.35">
      <c r="C22" s="42">
        <v>0</v>
      </c>
      <c r="D22" s="42">
        <v>18.399999999999999</v>
      </c>
      <c r="E22" s="43">
        <v>93.2</v>
      </c>
      <c r="F22" s="44">
        <v>8.7899999999999991</v>
      </c>
      <c r="G22" s="42">
        <v>8.4700000000000006</v>
      </c>
      <c r="H22" s="42">
        <v>117</v>
      </c>
      <c r="I22" s="42">
        <v>833</v>
      </c>
      <c r="J22" s="38"/>
      <c r="K22" s="42">
        <v>0</v>
      </c>
      <c r="L22" s="42"/>
      <c r="M22" s="43"/>
      <c r="N22" s="44"/>
      <c r="O22" s="42"/>
      <c r="P22" s="42"/>
      <c r="Q22" s="42"/>
      <c r="R22" s="38"/>
      <c r="S22" s="42">
        <v>0</v>
      </c>
      <c r="T22" s="42"/>
      <c r="U22" s="43"/>
      <c r="V22" s="44"/>
      <c r="W22" s="42"/>
      <c r="X22" s="42"/>
      <c r="Y22" s="42"/>
      <c r="Z22" s="38"/>
      <c r="AA22" s="42">
        <v>0</v>
      </c>
      <c r="AB22" s="42">
        <v>18.600000000000001</v>
      </c>
      <c r="AC22" s="43">
        <v>92.8</v>
      </c>
      <c r="AD22" s="44">
        <v>8.74</v>
      </c>
      <c r="AE22" s="42">
        <v>8.42</v>
      </c>
      <c r="AF22" s="42">
        <v>107</v>
      </c>
      <c r="AG22" s="42">
        <v>832</v>
      </c>
      <c r="AH22" s="38"/>
      <c r="AI22" s="42">
        <v>0</v>
      </c>
      <c r="AJ22" s="42"/>
      <c r="AK22" s="43"/>
      <c r="AL22" s="44"/>
      <c r="AM22" s="42"/>
      <c r="AN22" s="42"/>
      <c r="AO22" s="42"/>
    </row>
    <row r="23" spans="3:41" x14ac:dyDescent="0.35">
      <c r="C23" s="42">
        <v>1</v>
      </c>
      <c r="D23" s="42">
        <v>18.399999999999999</v>
      </c>
      <c r="E23" s="43">
        <v>87.8</v>
      </c>
      <c r="F23" s="44">
        <v>8.32</v>
      </c>
      <c r="G23" s="42">
        <v>8.4</v>
      </c>
      <c r="H23" s="42">
        <v>90</v>
      </c>
      <c r="I23" s="42">
        <v>829</v>
      </c>
      <c r="J23" s="38"/>
      <c r="K23" s="42">
        <v>1</v>
      </c>
      <c r="L23" s="42"/>
      <c r="M23" s="43"/>
      <c r="N23" s="44"/>
      <c r="O23" s="42"/>
      <c r="P23" s="42"/>
      <c r="Q23" s="42"/>
      <c r="R23" s="38"/>
      <c r="S23" s="42">
        <v>1</v>
      </c>
      <c r="T23" s="42"/>
      <c r="U23" s="43"/>
      <c r="V23" s="44"/>
      <c r="W23" s="42"/>
      <c r="X23" s="42"/>
      <c r="Y23" s="42"/>
      <c r="Z23" s="38"/>
      <c r="AA23" s="42">
        <v>1</v>
      </c>
      <c r="AB23" s="42">
        <v>18.600000000000001</v>
      </c>
      <c r="AC23" s="43">
        <v>91.3</v>
      </c>
      <c r="AD23" s="44">
        <v>8.64</v>
      </c>
      <c r="AE23" s="42">
        <v>8.4700000000000006</v>
      </c>
      <c r="AF23" s="42">
        <v>105</v>
      </c>
      <c r="AG23" s="42">
        <v>825</v>
      </c>
      <c r="AH23" s="38"/>
      <c r="AI23" s="42">
        <v>1</v>
      </c>
      <c r="AJ23" s="42"/>
      <c r="AK23" s="43"/>
      <c r="AL23" s="44"/>
      <c r="AM23" s="42"/>
      <c r="AN23" s="42"/>
      <c r="AO23" s="42"/>
    </row>
    <row r="24" spans="3:41" x14ac:dyDescent="0.35">
      <c r="C24" s="42">
        <v>2</v>
      </c>
      <c r="D24" s="42">
        <v>17.8</v>
      </c>
      <c r="E24" s="43">
        <v>51.8</v>
      </c>
      <c r="F24" s="44">
        <v>5.05</v>
      </c>
      <c r="G24" s="42">
        <v>7.96</v>
      </c>
      <c r="H24" s="42">
        <v>46</v>
      </c>
      <c r="I24" s="42">
        <v>834</v>
      </c>
      <c r="J24" s="38"/>
      <c r="K24" s="42">
        <v>2</v>
      </c>
      <c r="L24" s="42"/>
      <c r="M24" s="43"/>
      <c r="N24" s="44"/>
      <c r="O24" s="42"/>
      <c r="P24" s="42"/>
      <c r="Q24" s="42"/>
      <c r="R24" s="38"/>
      <c r="S24" s="42">
        <v>2</v>
      </c>
      <c r="T24" s="42"/>
      <c r="U24" s="43"/>
      <c r="V24" s="44"/>
      <c r="W24" s="42"/>
      <c r="X24" s="42"/>
      <c r="Y24" s="42"/>
      <c r="Z24" s="38"/>
      <c r="AA24" s="42">
        <v>2</v>
      </c>
      <c r="AB24" s="42">
        <v>18.399999999999999</v>
      </c>
      <c r="AC24" s="43">
        <v>86</v>
      </c>
      <c r="AD24" s="44">
        <v>8.14</v>
      </c>
      <c r="AE24" s="42">
        <v>8.34</v>
      </c>
      <c r="AF24" s="42">
        <v>71</v>
      </c>
      <c r="AG24" s="42">
        <v>832</v>
      </c>
      <c r="AH24" s="38"/>
      <c r="AI24" s="42">
        <v>2</v>
      </c>
      <c r="AJ24" s="42"/>
      <c r="AK24" s="43"/>
      <c r="AL24" s="44"/>
      <c r="AM24" s="42"/>
      <c r="AN24" s="42"/>
      <c r="AO24" s="42"/>
    </row>
    <row r="25" spans="3:41" x14ac:dyDescent="0.35">
      <c r="C25" s="45">
        <v>3</v>
      </c>
      <c r="D25" s="45">
        <v>13</v>
      </c>
      <c r="E25" s="46">
        <v>13.3</v>
      </c>
      <c r="F25" s="47">
        <v>1.47</v>
      </c>
      <c r="G25" s="45">
        <v>7.51</v>
      </c>
      <c r="H25" s="45">
        <v>-114</v>
      </c>
      <c r="I25" s="45">
        <v>890</v>
      </c>
      <c r="J25" s="38"/>
      <c r="K25" s="45">
        <v>3</v>
      </c>
      <c r="L25" s="45"/>
      <c r="M25" s="46"/>
      <c r="N25" s="47"/>
      <c r="O25" s="45"/>
      <c r="P25" s="45"/>
      <c r="Q25" s="45"/>
      <c r="R25" s="38"/>
      <c r="S25" s="45">
        <v>3</v>
      </c>
      <c r="T25" s="45"/>
      <c r="U25" s="46"/>
      <c r="V25" s="47"/>
      <c r="W25" s="45"/>
      <c r="X25" s="45"/>
      <c r="Y25" s="45"/>
      <c r="Z25" s="38"/>
      <c r="AA25" s="45">
        <v>3</v>
      </c>
      <c r="AB25" s="45">
        <v>11.6</v>
      </c>
      <c r="AC25" s="46">
        <v>34.700000000000003</v>
      </c>
      <c r="AD25" s="47">
        <v>3.57</v>
      </c>
      <c r="AE25" s="45">
        <v>7.48</v>
      </c>
      <c r="AF25" s="45">
        <v>-104</v>
      </c>
      <c r="AG25" s="45">
        <v>887</v>
      </c>
      <c r="AH25" s="38"/>
      <c r="AI25" s="45">
        <v>3</v>
      </c>
      <c r="AJ25" s="45"/>
      <c r="AK25" s="46"/>
      <c r="AL25" s="47"/>
      <c r="AM25" s="45"/>
      <c r="AN25" s="45"/>
      <c r="AO25" s="45"/>
    </row>
    <row r="26" spans="3:41" x14ac:dyDescent="0.35">
      <c r="C26" s="32"/>
      <c r="D26" s="33"/>
      <c r="E26" s="33"/>
      <c r="F26" s="33"/>
      <c r="G26" s="33"/>
      <c r="H26" s="33"/>
      <c r="I26" s="34"/>
      <c r="J26" s="38"/>
      <c r="K26" s="32"/>
      <c r="L26" s="33"/>
      <c r="M26" s="33"/>
      <c r="N26" s="33"/>
      <c r="O26" s="33"/>
      <c r="P26" s="33"/>
      <c r="Q26" s="34"/>
      <c r="R26" s="38"/>
      <c r="S26" s="32"/>
      <c r="T26" s="33"/>
      <c r="U26" s="33"/>
      <c r="V26" s="33"/>
      <c r="W26" s="33"/>
      <c r="X26" s="33"/>
      <c r="Y26" s="34"/>
      <c r="Z26" s="38"/>
      <c r="AA26" s="32"/>
      <c r="AB26" s="33"/>
      <c r="AC26" s="33"/>
      <c r="AD26" s="33"/>
      <c r="AE26" s="33"/>
      <c r="AF26" s="33"/>
      <c r="AG26" s="34"/>
      <c r="AH26" s="38"/>
      <c r="AI26" s="32"/>
      <c r="AJ26" s="33"/>
      <c r="AK26" s="33"/>
      <c r="AL26" s="33"/>
      <c r="AM26" s="33"/>
      <c r="AN26" s="33"/>
      <c r="AO26" s="34"/>
    </row>
    <row r="27" spans="3:41" x14ac:dyDescent="0.35">
      <c r="C27" s="32" t="s">
        <v>12</v>
      </c>
      <c r="D27" s="34"/>
      <c r="E27" s="48">
        <v>0.75</v>
      </c>
      <c r="F27" s="67"/>
      <c r="G27" s="68"/>
      <c r="H27" s="68"/>
      <c r="I27" s="69"/>
      <c r="J27" s="38"/>
      <c r="K27" s="32" t="s">
        <v>12</v>
      </c>
      <c r="L27" s="34"/>
      <c r="M27" s="48">
        <v>0.75</v>
      </c>
      <c r="N27" s="67"/>
      <c r="O27" s="68"/>
      <c r="P27" s="68"/>
      <c r="Q27" s="69"/>
      <c r="R27" s="38"/>
      <c r="S27" s="32" t="s">
        <v>12</v>
      </c>
      <c r="T27" s="34"/>
      <c r="U27" s="48">
        <v>0.75</v>
      </c>
      <c r="V27" s="67"/>
      <c r="W27" s="68"/>
      <c r="X27" s="68"/>
      <c r="Y27" s="69"/>
      <c r="Z27" s="38"/>
      <c r="AA27" s="32" t="s">
        <v>12</v>
      </c>
      <c r="AB27" s="34"/>
      <c r="AC27" s="48">
        <v>0.75</v>
      </c>
      <c r="AD27" s="67"/>
      <c r="AE27" s="68"/>
      <c r="AF27" s="68"/>
      <c r="AG27" s="69"/>
      <c r="AH27" s="38"/>
      <c r="AI27" s="32" t="s">
        <v>12</v>
      </c>
      <c r="AJ27" s="34"/>
      <c r="AK27" s="48">
        <v>0.7</v>
      </c>
      <c r="AL27" s="67"/>
      <c r="AM27" s="68"/>
      <c r="AN27" s="68"/>
      <c r="AO27" s="69"/>
    </row>
    <row r="28" spans="3:41" x14ac:dyDescent="0.35">
      <c r="C28" s="32" t="s">
        <v>14</v>
      </c>
      <c r="D28" s="34"/>
      <c r="E28" s="48">
        <v>3.5</v>
      </c>
      <c r="F28" s="70"/>
      <c r="G28" s="71"/>
      <c r="H28" s="71"/>
      <c r="I28" s="72"/>
      <c r="J28" s="38"/>
      <c r="K28" s="32" t="s">
        <v>14</v>
      </c>
      <c r="L28" s="34"/>
      <c r="M28" s="48">
        <v>3</v>
      </c>
      <c r="N28" s="70"/>
      <c r="O28" s="71"/>
      <c r="P28" s="71"/>
      <c r="Q28" s="72"/>
      <c r="R28" s="38"/>
      <c r="S28" s="32" t="s">
        <v>14</v>
      </c>
      <c r="T28" s="34"/>
      <c r="U28" s="48">
        <v>2.9</v>
      </c>
      <c r="V28" s="70"/>
      <c r="W28" s="71"/>
      <c r="X28" s="71"/>
      <c r="Y28" s="72"/>
      <c r="Z28" s="38"/>
      <c r="AA28" s="32" t="s">
        <v>14</v>
      </c>
      <c r="AB28" s="34"/>
      <c r="AC28" s="48">
        <v>3.4</v>
      </c>
      <c r="AD28" s="70"/>
      <c r="AE28" s="71"/>
      <c r="AF28" s="71"/>
      <c r="AG28" s="72"/>
      <c r="AH28" s="38"/>
      <c r="AI28" s="32" t="s">
        <v>14</v>
      </c>
      <c r="AJ28" s="34"/>
      <c r="AK28" s="48">
        <v>2.5</v>
      </c>
      <c r="AL28" s="70"/>
      <c r="AM28" s="71"/>
      <c r="AN28" s="71"/>
      <c r="AO28" s="72"/>
    </row>
    <row r="29" spans="3:41" x14ac:dyDescent="0.35">
      <c r="C29" s="32" t="s">
        <v>15</v>
      </c>
      <c r="D29" s="34"/>
      <c r="E29" s="48">
        <v>15.3</v>
      </c>
      <c r="F29" s="70"/>
      <c r="G29" s="71"/>
      <c r="H29" s="71"/>
      <c r="I29" s="72"/>
      <c r="J29" s="38"/>
      <c r="K29" s="32" t="s">
        <v>15</v>
      </c>
      <c r="L29" s="34"/>
      <c r="M29" s="48">
        <v>15.5</v>
      </c>
      <c r="N29" s="70"/>
      <c r="O29" s="71"/>
      <c r="P29" s="71"/>
      <c r="Q29" s="72"/>
      <c r="R29" s="38"/>
      <c r="S29" s="32" t="s">
        <v>15</v>
      </c>
      <c r="T29" s="34"/>
      <c r="U29" s="48">
        <v>15.3</v>
      </c>
      <c r="V29" s="70"/>
      <c r="W29" s="71"/>
      <c r="X29" s="71"/>
      <c r="Y29" s="72"/>
      <c r="Z29" s="38"/>
      <c r="AA29" s="32" t="s">
        <v>15</v>
      </c>
      <c r="AB29" s="34"/>
      <c r="AC29" s="48">
        <v>16.2</v>
      </c>
      <c r="AD29" s="70"/>
      <c r="AE29" s="71"/>
      <c r="AF29" s="71"/>
      <c r="AG29" s="72"/>
      <c r="AH29" s="38"/>
      <c r="AI29" s="32" t="s">
        <v>15</v>
      </c>
      <c r="AJ29" s="34"/>
      <c r="AK29" s="48">
        <v>18.2</v>
      </c>
      <c r="AL29" s="70"/>
      <c r="AM29" s="71"/>
      <c r="AN29" s="71"/>
      <c r="AO29" s="72"/>
    </row>
    <row r="30" spans="3:41" x14ac:dyDescent="0.35">
      <c r="C30" s="32" t="s">
        <v>16</v>
      </c>
      <c r="D30" s="34"/>
      <c r="E30" s="48">
        <v>14.3</v>
      </c>
      <c r="F30" s="70"/>
      <c r="G30" s="71"/>
      <c r="H30" s="71"/>
      <c r="I30" s="72"/>
      <c r="J30" s="38"/>
      <c r="K30" s="32" t="s">
        <v>16</v>
      </c>
      <c r="L30" s="34"/>
      <c r="M30" s="48">
        <v>16</v>
      </c>
      <c r="N30" s="70"/>
      <c r="O30" s="71"/>
      <c r="P30" s="71"/>
      <c r="Q30" s="72"/>
      <c r="R30" s="38"/>
      <c r="S30" s="32" t="s">
        <v>16</v>
      </c>
      <c r="T30" s="34"/>
      <c r="U30" s="48">
        <v>16.3</v>
      </c>
      <c r="V30" s="70"/>
      <c r="W30" s="71"/>
      <c r="X30" s="71"/>
      <c r="Y30" s="72"/>
      <c r="Z30" s="38"/>
      <c r="AA30" s="32" t="s">
        <v>16</v>
      </c>
      <c r="AB30" s="34"/>
      <c r="AC30" s="48">
        <v>15.6</v>
      </c>
      <c r="AD30" s="70"/>
      <c r="AE30" s="71"/>
      <c r="AF30" s="71"/>
      <c r="AG30" s="72"/>
      <c r="AH30" s="38"/>
      <c r="AI30" s="32" t="s">
        <v>16</v>
      </c>
      <c r="AJ30" s="34"/>
      <c r="AK30" s="48">
        <v>15.2</v>
      </c>
      <c r="AL30" s="70"/>
      <c r="AM30" s="71"/>
      <c r="AN30" s="71"/>
      <c r="AO30" s="72"/>
    </row>
    <row r="31" spans="3:41" x14ac:dyDescent="0.35">
      <c r="C31" s="32" t="s">
        <v>17</v>
      </c>
      <c r="D31" s="34"/>
      <c r="E31" s="48">
        <v>35.299999999999997</v>
      </c>
      <c r="F31" s="73"/>
      <c r="G31" s="74"/>
      <c r="H31" s="74"/>
      <c r="I31" s="75"/>
      <c r="J31" s="49"/>
      <c r="K31" s="32" t="s">
        <v>17</v>
      </c>
      <c r="L31" s="34"/>
      <c r="M31" s="48">
        <v>35.6</v>
      </c>
      <c r="N31" s="73"/>
      <c r="O31" s="74"/>
      <c r="P31" s="74"/>
      <c r="Q31" s="75"/>
      <c r="R31" s="49"/>
      <c r="S31" s="32" t="s">
        <v>17</v>
      </c>
      <c r="T31" s="34"/>
      <c r="U31" s="48">
        <v>35.200000000000003</v>
      </c>
      <c r="V31" s="73"/>
      <c r="W31" s="74"/>
      <c r="X31" s="74"/>
      <c r="Y31" s="75"/>
      <c r="Z31" s="49"/>
      <c r="AA31" s="32" t="s">
        <v>17</v>
      </c>
      <c r="AB31" s="34"/>
      <c r="AC31" s="48">
        <v>34.299999999999997</v>
      </c>
      <c r="AD31" s="73"/>
      <c r="AE31" s="74"/>
      <c r="AF31" s="74"/>
      <c r="AG31" s="75"/>
      <c r="AH31" s="49"/>
      <c r="AI31" s="32" t="s">
        <v>17</v>
      </c>
      <c r="AJ31" s="34"/>
      <c r="AK31" s="48">
        <v>34.6</v>
      </c>
      <c r="AL31" s="73"/>
      <c r="AM31" s="74"/>
      <c r="AN31" s="74"/>
      <c r="AO31" s="75"/>
    </row>
    <row r="35" spans="3:41" x14ac:dyDescent="0.35">
      <c r="C35" s="104">
        <v>41458</v>
      </c>
      <c r="D35" s="57"/>
      <c r="E35" s="57"/>
      <c r="F35" s="57"/>
      <c r="G35" s="57"/>
      <c r="H35" s="57"/>
      <c r="I35" s="57"/>
      <c r="J35" s="57"/>
      <c r="K35" s="104">
        <v>41458</v>
      </c>
      <c r="L35" s="57"/>
      <c r="M35" s="57"/>
      <c r="N35" s="57"/>
      <c r="O35" s="57"/>
      <c r="P35" s="57"/>
      <c r="Q35" s="57"/>
      <c r="R35" s="57"/>
      <c r="S35" s="104">
        <v>41458</v>
      </c>
      <c r="T35" s="57"/>
      <c r="U35" s="57"/>
      <c r="V35" s="57"/>
      <c r="W35" s="57"/>
      <c r="X35" s="57"/>
      <c r="Y35" s="57"/>
      <c r="Z35" s="57"/>
      <c r="AA35" s="104">
        <v>41458</v>
      </c>
      <c r="AB35" s="57"/>
      <c r="AC35" s="57"/>
      <c r="AD35" s="57"/>
      <c r="AE35" s="57"/>
      <c r="AF35" s="57"/>
      <c r="AG35" s="57"/>
      <c r="AH35" s="57"/>
      <c r="AI35" s="104">
        <v>41458</v>
      </c>
      <c r="AJ35" s="57"/>
      <c r="AK35" s="57"/>
      <c r="AL35" s="57"/>
      <c r="AM35" s="57"/>
      <c r="AN35" s="57"/>
      <c r="AO35" s="14"/>
    </row>
    <row r="36" spans="3:41" x14ac:dyDescent="0.35">
      <c r="C36" s="58">
        <v>7</v>
      </c>
      <c r="D36" s="59"/>
      <c r="E36" s="59"/>
      <c r="F36" s="59"/>
      <c r="G36" s="59"/>
      <c r="H36" s="59"/>
      <c r="I36" s="60"/>
      <c r="J36" s="1"/>
      <c r="K36" s="58">
        <v>8</v>
      </c>
      <c r="L36" s="59"/>
      <c r="M36" s="59"/>
      <c r="N36" s="59"/>
      <c r="O36" s="59"/>
      <c r="P36" s="59"/>
      <c r="Q36" s="60"/>
      <c r="R36" s="1"/>
      <c r="S36" s="58">
        <v>9</v>
      </c>
      <c r="T36" s="59"/>
      <c r="U36" s="59"/>
      <c r="V36" s="59"/>
      <c r="W36" s="59"/>
      <c r="X36" s="59"/>
      <c r="Y36" s="60"/>
      <c r="Z36" s="1"/>
      <c r="AA36" s="58">
        <v>10</v>
      </c>
      <c r="AB36" s="59"/>
      <c r="AC36" s="59"/>
      <c r="AD36" s="59"/>
      <c r="AE36" s="59"/>
      <c r="AF36" s="59"/>
      <c r="AG36" s="60"/>
      <c r="AH36" s="1"/>
      <c r="AI36" s="58">
        <v>11</v>
      </c>
      <c r="AJ36" s="59"/>
      <c r="AK36" s="59"/>
      <c r="AL36" s="59"/>
      <c r="AM36" s="59"/>
      <c r="AN36" s="59"/>
      <c r="AO36" s="60"/>
    </row>
    <row r="37" spans="3:41" x14ac:dyDescent="0.35">
      <c r="C37" s="2" t="s">
        <v>0</v>
      </c>
      <c r="D37" s="2" t="s">
        <v>1</v>
      </c>
      <c r="E37" s="63" t="s">
        <v>2</v>
      </c>
      <c r="F37" s="64"/>
      <c r="G37" s="3" t="s">
        <v>3</v>
      </c>
      <c r="H37" s="2" t="s">
        <v>4</v>
      </c>
      <c r="I37" s="2" t="s">
        <v>5</v>
      </c>
      <c r="J37" s="1"/>
      <c r="K37" s="2" t="s">
        <v>0</v>
      </c>
      <c r="L37" s="2" t="s">
        <v>1</v>
      </c>
      <c r="M37" s="63" t="s">
        <v>2</v>
      </c>
      <c r="N37" s="64"/>
      <c r="O37" s="3" t="s">
        <v>3</v>
      </c>
      <c r="P37" s="2" t="s">
        <v>4</v>
      </c>
      <c r="Q37" s="2" t="s">
        <v>5</v>
      </c>
      <c r="R37" s="1"/>
      <c r="S37" s="2" t="s">
        <v>0</v>
      </c>
      <c r="T37" s="2" t="s">
        <v>1</v>
      </c>
      <c r="U37" s="63" t="s">
        <v>2</v>
      </c>
      <c r="V37" s="64"/>
      <c r="W37" s="3" t="s">
        <v>3</v>
      </c>
      <c r="X37" s="2" t="s">
        <v>4</v>
      </c>
      <c r="Y37" s="2" t="s">
        <v>5</v>
      </c>
      <c r="Z37" s="1"/>
      <c r="AA37" s="2" t="s">
        <v>0</v>
      </c>
      <c r="AB37" s="2" t="s">
        <v>1</v>
      </c>
      <c r="AC37" s="63" t="s">
        <v>2</v>
      </c>
      <c r="AD37" s="64"/>
      <c r="AE37" s="3" t="s">
        <v>3</v>
      </c>
      <c r="AF37" s="2" t="s">
        <v>4</v>
      </c>
      <c r="AG37" s="2" t="s">
        <v>5</v>
      </c>
      <c r="AH37" s="1"/>
      <c r="AI37" s="2" t="s">
        <v>0</v>
      </c>
      <c r="AJ37" s="2" t="s">
        <v>1</v>
      </c>
      <c r="AK37" s="63" t="s">
        <v>2</v>
      </c>
      <c r="AL37" s="64"/>
      <c r="AM37" s="3" t="s">
        <v>3</v>
      </c>
      <c r="AN37" s="2" t="s">
        <v>4</v>
      </c>
      <c r="AO37" s="2" t="s">
        <v>5</v>
      </c>
    </row>
    <row r="38" spans="3:41" x14ac:dyDescent="0.35">
      <c r="C38" s="5" t="s">
        <v>6</v>
      </c>
      <c r="D38" s="5" t="s">
        <v>7</v>
      </c>
      <c r="E38" s="6" t="s">
        <v>8</v>
      </c>
      <c r="F38" s="7" t="s">
        <v>9</v>
      </c>
      <c r="G38" s="5"/>
      <c r="H38" s="5" t="s">
        <v>10</v>
      </c>
      <c r="I38" s="5" t="s">
        <v>11</v>
      </c>
      <c r="J38" s="1"/>
      <c r="K38" s="5" t="s">
        <v>6</v>
      </c>
      <c r="L38" s="5" t="s">
        <v>7</v>
      </c>
      <c r="M38" s="6" t="s">
        <v>8</v>
      </c>
      <c r="N38" s="7" t="s">
        <v>9</v>
      </c>
      <c r="O38" s="5"/>
      <c r="P38" s="5" t="s">
        <v>10</v>
      </c>
      <c r="Q38" s="5" t="s">
        <v>11</v>
      </c>
      <c r="R38" s="1"/>
      <c r="S38" s="5" t="s">
        <v>6</v>
      </c>
      <c r="T38" s="5" t="s">
        <v>7</v>
      </c>
      <c r="U38" s="6" t="s">
        <v>8</v>
      </c>
      <c r="V38" s="7" t="s">
        <v>9</v>
      </c>
      <c r="W38" s="5"/>
      <c r="X38" s="5" t="s">
        <v>10</v>
      </c>
      <c r="Y38" s="5" t="s">
        <v>11</v>
      </c>
      <c r="Z38" s="1"/>
      <c r="AA38" s="5" t="s">
        <v>6</v>
      </c>
      <c r="AB38" s="5" t="s">
        <v>7</v>
      </c>
      <c r="AC38" s="6" t="s">
        <v>8</v>
      </c>
      <c r="AD38" s="7" t="s">
        <v>9</v>
      </c>
      <c r="AE38" s="5"/>
      <c r="AF38" s="5" t="s">
        <v>10</v>
      </c>
      <c r="AG38" s="5" t="s">
        <v>11</v>
      </c>
      <c r="AH38" s="1"/>
      <c r="AI38" s="5" t="s">
        <v>6</v>
      </c>
      <c r="AJ38" s="5" t="s">
        <v>7</v>
      </c>
      <c r="AK38" s="6" t="s">
        <v>8</v>
      </c>
      <c r="AL38" s="7" t="s">
        <v>9</v>
      </c>
      <c r="AM38" s="5"/>
      <c r="AN38" s="5" t="s">
        <v>10</v>
      </c>
      <c r="AO38" s="5" t="s">
        <v>11</v>
      </c>
    </row>
    <row r="39" spans="3:41" x14ac:dyDescent="0.35">
      <c r="C39" s="5">
        <v>0</v>
      </c>
      <c r="D39" s="5">
        <v>20.2</v>
      </c>
      <c r="E39" s="6">
        <v>154.30000000000001</v>
      </c>
      <c r="F39" s="7">
        <v>13.83</v>
      </c>
      <c r="G39" s="5">
        <v>8.89</v>
      </c>
      <c r="H39" s="5"/>
      <c r="I39" s="5">
        <v>809</v>
      </c>
      <c r="J39" s="1"/>
      <c r="K39" s="5">
        <v>0</v>
      </c>
      <c r="L39" s="5"/>
      <c r="M39" s="6"/>
      <c r="N39" s="7"/>
      <c r="O39" s="5"/>
      <c r="P39" s="5"/>
      <c r="Q39" s="5"/>
      <c r="R39" s="1"/>
      <c r="S39" s="5">
        <v>0</v>
      </c>
      <c r="T39" s="5"/>
      <c r="U39" s="6"/>
      <c r="V39" s="7"/>
      <c r="W39" s="5"/>
      <c r="X39" s="5"/>
      <c r="Y39" s="5"/>
      <c r="Z39" s="1"/>
      <c r="AA39" s="5">
        <v>0</v>
      </c>
      <c r="AB39" s="5">
        <v>20</v>
      </c>
      <c r="AC39" s="6">
        <v>145.5</v>
      </c>
      <c r="AD39" s="7">
        <v>13.09</v>
      </c>
      <c r="AE39" s="5">
        <v>8.84</v>
      </c>
      <c r="AF39" s="5"/>
      <c r="AG39" s="5">
        <v>813</v>
      </c>
      <c r="AH39" s="1"/>
      <c r="AI39" s="5">
        <v>0</v>
      </c>
      <c r="AJ39" s="5"/>
      <c r="AK39" s="6"/>
      <c r="AL39" s="7"/>
      <c r="AM39" s="5"/>
      <c r="AN39" s="5"/>
      <c r="AO39" s="5"/>
    </row>
    <row r="40" spans="3:41" x14ac:dyDescent="0.35">
      <c r="C40" s="5">
        <v>1</v>
      </c>
      <c r="D40" s="5">
        <v>19.2</v>
      </c>
      <c r="E40" s="6">
        <v>145.4</v>
      </c>
      <c r="F40" s="7">
        <v>13.3</v>
      </c>
      <c r="G40" s="5">
        <v>8.81</v>
      </c>
      <c r="H40" s="5"/>
      <c r="I40" s="5">
        <v>817</v>
      </c>
      <c r="J40" s="1"/>
      <c r="K40" s="5">
        <v>1</v>
      </c>
      <c r="L40" s="5"/>
      <c r="M40" s="6"/>
      <c r="N40" s="7"/>
      <c r="O40" s="5"/>
      <c r="P40" s="5"/>
      <c r="Q40" s="5"/>
      <c r="R40" s="1"/>
      <c r="S40" s="5">
        <v>1</v>
      </c>
      <c r="T40" s="5"/>
      <c r="U40" s="6"/>
      <c r="V40" s="7"/>
      <c r="W40" s="5"/>
      <c r="X40" s="5"/>
      <c r="Y40" s="5"/>
      <c r="Z40" s="1"/>
      <c r="AA40" s="5">
        <v>1</v>
      </c>
      <c r="AB40" s="5">
        <v>18.600000000000001</v>
      </c>
      <c r="AC40" s="6">
        <v>149.69999999999999</v>
      </c>
      <c r="AD40" s="7">
        <v>13.52</v>
      </c>
      <c r="AE40" s="5">
        <v>8.81</v>
      </c>
      <c r="AF40" s="5"/>
      <c r="AG40" s="5">
        <v>820</v>
      </c>
      <c r="AH40" s="1"/>
      <c r="AI40" s="5">
        <v>1</v>
      </c>
      <c r="AJ40" s="5"/>
      <c r="AK40" s="6"/>
      <c r="AL40" s="7"/>
      <c r="AM40" s="5"/>
      <c r="AN40" s="5"/>
      <c r="AO40" s="5"/>
    </row>
    <row r="41" spans="3:41" x14ac:dyDescent="0.35">
      <c r="C41" s="5">
        <v>2</v>
      </c>
      <c r="D41" s="5">
        <v>16.2</v>
      </c>
      <c r="E41" s="6">
        <v>66.599999999999994</v>
      </c>
      <c r="F41" s="7">
        <v>6.35</v>
      </c>
      <c r="G41" s="5">
        <v>8.08</v>
      </c>
      <c r="H41" s="5"/>
      <c r="I41" s="5">
        <v>834</v>
      </c>
      <c r="J41" s="1"/>
      <c r="K41" s="5">
        <v>2</v>
      </c>
      <c r="L41" s="5"/>
      <c r="M41" s="6"/>
      <c r="N41" s="7"/>
      <c r="O41" s="5"/>
      <c r="P41" s="5"/>
      <c r="Q41" s="5"/>
      <c r="R41" s="1"/>
      <c r="S41" s="5">
        <v>2</v>
      </c>
      <c r="T41" s="5"/>
      <c r="U41" s="6"/>
      <c r="V41" s="7"/>
      <c r="W41" s="5"/>
      <c r="X41" s="5"/>
      <c r="Y41" s="5"/>
      <c r="Z41" s="1"/>
      <c r="AA41" s="5">
        <v>2</v>
      </c>
      <c r="AB41" s="5">
        <v>16.399999999999999</v>
      </c>
      <c r="AC41" s="6">
        <v>65</v>
      </c>
      <c r="AD41" s="7">
        <v>6.2</v>
      </c>
      <c r="AE41" s="5">
        <v>7.92</v>
      </c>
      <c r="AF41" s="5"/>
      <c r="AG41" s="5">
        <v>840</v>
      </c>
      <c r="AH41" s="1"/>
      <c r="AI41" s="5">
        <v>2</v>
      </c>
      <c r="AJ41" s="5"/>
      <c r="AK41" s="6"/>
      <c r="AL41" s="7"/>
      <c r="AM41" s="5"/>
      <c r="AN41" s="5"/>
      <c r="AO41" s="5"/>
    </row>
    <row r="42" spans="3:41" x14ac:dyDescent="0.35">
      <c r="C42" s="9">
        <v>3</v>
      </c>
      <c r="D42" s="9">
        <v>12</v>
      </c>
      <c r="E42" s="10">
        <v>25.3</v>
      </c>
      <c r="F42" s="11">
        <v>2.5099999999999998</v>
      </c>
      <c r="G42" s="9">
        <v>7.56</v>
      </c>
      <c r="H42" s="9"/>
      <c r="I42" s="9">
        <v>869</v>
      </c>
      <c r="J42" s="1"/>
      <c r="K42" s="9">
        <v>3</v>
      </c>
      <c r="L42" s="9"/>
      <c r="M42" s="10"/>
      <c r="N42" s="11"/>
      <c r="O42" s="9"/>
      <c r="P42" s="9"/>
      <c r="Q42" s="9"/>
      <c r="R42" s="1"/>
      <c r="S42" s="9">
        <v>3</v>
      </c>
      <c r="T42" s="9"/>
      <c r="U42" s="10"/>
      <c r="V42" s="11"/>
      <c r="W42" s="9"/>
      <c r="X42" s="9"/>
      <c r="Y42" s="9"/>
      <c r="Z42" s="1"/>
      <c r="AA42" s="9">
        <v>3</v>
      </c>
      <c r="AB42" s="9">
        <v>12</v>
      </c>
      <c r="AC42" s="10">
        <v>22</v>
      </c>
      <c r="AD42" s="11">
        <v>2.2000000000000002</v>
      </c>
      <c r="AE42" s="9">
        <v>7.5</v>
      </c>
      <c r="AF42" s="9"/>
      <c r="AG42" s="9">
        <v>895</v>
      </c>
      <c r="AH42" s="1"/>
      <c r="AI42" s="9">
        <v>3</v>
      </c>
      <c r="AJ42" s="9"/>
      <c r="AK42" s="10"/>
      <c r="AL42" s="11"/>
      <c r="AM42" s="9"/>
      <c r="AN42" s="9"/>
      <c r="AO42" s="9"/>
    </row>
    <row r="43" spans="3:41" x14ac:dyDescent="0.35">
      <c r="C43" s="13"/>
      <c r="D43" s="57"/>
      <c r="E43" s="57"/>
      <c r="F43" s="57"/>
      <c r="G43" s="57"/>
      <c r="H43" s="57"/>
      <c r="I43" s="14"/>
      <c r="J43" s="1"/>
      <c r="K43" s="13"/>
      <c r="L43" s="57"/>
      <c r="M43" s="57"/>
      <c r="N43" s="57"/>
      <c r="O43" s="57"/>
      <c r="P43" s="57"/>
      <c r="Q43" s="14"/>
      <c r="R43" s="1"/>
      <c r="S43" s="13"/>
      <c r="T43" s="57"/>
      <c r="U43" s="57"/>
      <c r="V43" s="57"/>
      <c r="W43" s="57"/>
      <c r="X43" s="57"/>
      <c r="Y43" s="14"/>
      <c r="Z43" s="1"/>
      <c r="AA43" s="13"/>
      <c r="AB43" s="57"/>
      <c r="AC43" s="57"/>
      <c r="AD43" s="57"/>
      <c r="AE43" s="57"/>
      <c r="AF43" s="57"/>
      <c r="AG43" s="14"/>
      <c r="AH43" s="1"/>
      <c r="AI43" s="13"/>
      <c r="AJ43" s="57"/>
      <c r="AK43" s="57"/>
      <c r="AL43" s="57"/>
      <c r="AM43" s="57"/>
      <c r="AN43" s="57"/>
      <c r="AO43" s="14"/>
    </row>
    <row r="44" spans="3:41" x14ac:dyDescent="0.35">
      <c r="C44" s="13" t="s">
        <v>12</v>
      </c>
      <c r="D44" s="14"/>
      <c r="E44" s="15">
        <v>0.6</v>
      </c>
      <c r="F44" s="16"/>
      <c r="G44" s="17"/>
      <c r="H44" s="17"/>
      <c r="I44" s="18"/>
      <c r="J44" s="1"/>
      <c r="K44" s="13" t="s">
        <v>12</v>
      </c>
      <c r="L44" s="14"/>
      <c r="M44" s="15">
        <v>0.55000000000000004</v>
      </c>
      <c r="N44" s="16"/>
      <c r="O44" s="17"/>
      <c r="P44" s="17"/>
      <c r="Q44" s="18"/>
      <c r="R44" s="1"/>
      <c r="S44" s="13" t="s">
        <v>12</v>
      </c>
      <c r="T44" s="14"/>
      <c r="U44" s="15">
        <v>0.55000000000000004</v>
      </c>
      <c r="V44" s="16"/>
      <c r="W44" s="17"/>
      <c r="X44" s="17"/>
      <c r="Y44" s="18"/>
      <c r="Z44" s="1"/>
      <c r="AA44" s="13" t="s">
        <v>12</v>
      </c>
      <c r="AB44" s="14"/>
      <c r="AC44" s="15">
        <v>0.55000000000000004</v>
      </c>
      <c r="AD44" s="16"/>
      <c r="AE44" s="17"/>
      <c r="AF44" s="17"/>
      <c r="AG44" s="18"/>
      <c r="AH44" s="1"/>
      <c r="AI44" s="13" t="s">
        <v>12</v>
      </c>
      <c r="AJ44" s="14"/>
      <c r="AK44" s="15">
        <v>0.55000000000000004</v>
      </c>
      <c r="AL44" s="16"/>
      <c r="AM44" s="17"/>
      <c r="AN44" s="17"/>
      <c r="AO44" s="18"/>
    </row>
    <row r="45" spans="3:41" x14ac:dyDescent="0.35">
      <c r="C45" s="13" t="s">
        <v>14</v>
      </c>
      <c r="D45" s="14"/>
      <c r="E45" s="15">
        <v>3.38</v>
      </c>
      <c r="F45" s="22"/>
      <c r="G45" s="23"/>
      <c r="H45" s="23"/>
      <c r="I45" s="24"/>
      <c r="J45" s="1"/>
      <c r="K45" s="13" t="s">
        <v>14</v>
      </c>
      <c r="L45" s="14"/>
      <c r="M45" s="15">
        <v>3</v>
      </c>
      <c r="N45" s="22"/>
      <c r="O45" s="23"/>
      <c r="P45" s="23"/>
      <c r="Q45" s="24"/>
      <c r="R45" s="1"/>
      <c r="S45" s="13" t="s">
        <v>14</v>
      </c>
      <c r="T45" s="14"/>
      <c r="U45" s="15">
        <v>2.9</v>
      </c>
      <c r="V45" s="22"/>
      <c r="W45" s="23"/>
      <c r="X45" s="23"/>
      <c r="Y45" s="24"/>
      <c r="Z45" s="1"/>
      <c r="AA45" s="13" t="s">
        <v>14</v>
      </c>
      <c r="AB45" s="14"/>
      <c r="AC45" s="15">
        <v>3.42</v>
      </c>
      <c r="AD45" s="22"/>
      <c r="AE45" s="23"/>
      <c r="AF45" s="23"/>
      <c r="AG45" s="24"/>
      <c r="AH45" s="1"/>
      <c r="AI45" s="13" t="s">
        <v>14</v>
      </c>
      <c r="AJ45" s="14"/>
      <c r="AK45" s="15">
        <v>2.54</v>
      </c>
      <c r="AL45" s="22"/>
      <c r="AM45" s="23"/>
      <c r="AN45" s="23"/>
      <c r="AO45" s="24"/>
    </row>
    <row r="46" spans="3:41" x14ac:dyDescent="0.35">
      <c r="C46" s="13" t="s">
        <v>15</v>
      </c>
      <c r="D46" s="14"/>
      <c r="E46" s="15">
        <v>16.600000000000001</v>
      </c>
      <c r="F46" s="22"/>
      <c r="G46" s="23"/>
      <c r="H46" s="23"/>
      <c r="I46" s="24"/>
      <c r="J46" s="1"/>
      <c r="K46" s="13" t="s">
        <v>15</v>
      </c>
      <c r="L46" s="14"/>
      <c r="M46" s="15">
        <v>17.8</v>
      </c>
      <c r="N46" s="22"/>
      <c r="O46" s="23"/>
      <c r="P46" s="23"/>
      <c r="Q46" s="24"/>
      <c r="R46" s="1"/>
      <c r="S46" s="13" t="s">
        <v>15</v>
      </c>
      <c r="T46" s="14"/>
      <c r="U46" s="15">
        <v>17.899999999999999</v>
      </c>
      <c r="V46" s="22"/>
      <c r="W46" s="23"/>
      <c r="X46" s="23"/>
      <c r="Y46" s="24"/>
      <c r="Z46" s="1"/>
      <c r="AA46" s="13" t="s">
        <v>15</v>
      </c>
      <c r="AB46" s="14"/>
      <c r="AC46" s="15">
        <v>19.3</v>
      </c>
      <c r="AD46" s="22"/>
      <c r="AE46" s="23"/>
      <c r="AF46" s="23"/>
      <c r="AG46" s="24"/>
      <c r="AH46" s="1"/>
      <c r="AI46" s="13" t="s">
        <v>15</v>
      </c>
      <c r="AJ46" s="14"/>
      <c r="AK46" s="15">
        <v>20.3</v>
      </c>
      <c r="AL46" s="22"/>
      <c r="AM46" s="23"/>
      <c r="AN46" s="23"/>
      <c r="AO46" s="24"/>
    </row>
    <row r="47" spans="3:41" x14ac:dyDescent="0.35">
      <c r="C47" s="13" t="s">
        <v>16</v>
      </c>
      <c r="D47" s="14"/>
      <c r="E47" s="15">
        <v>10.1</v>
      </c>
      <c r="F47" s="22"/>
      <c r="G47" s="23"/>
      <c r="H47" s="23"/>
      <c r="I47" s="24"/>
      <c r="J47" s="1"/>
      <c r="K47" s="13" t="s">
        <v>16</v>
      </c>
      <c r="L47" s="14"/>
      <c r="M47" s="15">
        <v>10.199999999999999</v>
      </c>
      <c r="N47" s="22"/>
      <c r="O47" s="23"/>
      <c r="P47" s="23"/>
      <c r="Q47" s="24"/>
      <c r="R47" s="1"/>
      <c r="S47" s="13" t="s">
        <v>16</v>
      </c>
      <c r="T47" s="14"/>
      <c r="U47" s="15">
        <v>11.3</v>
      </c>
      <c r="V47" s="22"/>
      <c r="W47" s="23"/>
      <c r="X47" s="23"/>
      <c r="Y47" s="24"/>
      <c r="Z47" s="1"/>
      <c r="AA47" s="13" t="s">
        <v>16</v>
      </c>
      <c r="AB47" s="14"/>
      <c r="AC47" s="15">
        <v>15.4</v>
      </c>
      <c r="AD47" s="22"/>
      <c r="AE47" s="23"/>
      <c r="AF47" s="23"/>
      <c r="AG47" s="24"/>
      <c r="AH47" s="1"/>
      <c r="AI47" s="13" t="s">
        <v>16</v>
      </c>
      <c r="AJ47" s="14"/>
      <c r="AK47" s="15">
        <v>20</v>
      </c>
      <c r="AL47" s="22"/>
      <c r="AM47" s="23"/>
      <c r="AN47" s="23"/>
      <c r="AO47" s="24"/>
    </row>
    <row r="48" spans="3:41" x14ac:dyDescent="0.35">
      <c r="C48" s="13" t="s">
        <v>17</v>
      </c>
      <c r="D48" s="14"/>
      <c r="E48" s="15">
        <v>39.200000000000003</v>
      </c>
      <c r="F48" s="26"/>
      <c r="G48" s="27"/>
      <c r="H48" s="27"/>
      <c r="I48" s="28"/>
      <c r="J48" s="29"/>
      <c r="K48" s="13" t="s">
        <v>17</v>
      </c>
      <c r="L48" s="14"/>
      <c r="M48" s="15">
        <v>47.2</v>
      </c>
      <c r="N48" s="26"/>
      <c r="O48" s="27"/>
      <c r="P48" s="27"/>
      <c r="Q48" s="28"/>
      <c r="R48" s="29"/>
      <c r="S48" s="13" t="s">
        <v>17</v>
      </c>
      <c r="T48" s="14"/>
      <c r="U48" s="15">
        <v>39.9</v>
      </c>
      <c r="V48" s="26"/>
      <c r="W48" s="27"/>
      <c r="X48" s="27"/>
      <c r="Y48" s="28"/>
      <c r="Z48" s="29"/>
      <c r="AA48" s="13" t="s">
        <v>17</v>
      </c>
      <c r="AB48" s="14"/>
      <c r="AC48" s="15">
        <v>45.1</v>
      </c>
      <c r="AD48" s="26"/>
      <c r="AE48" s="27"/>
      <c r="AF48" s="27"/>
      <c r="AG48" s="28"/>
      <c r="AH48" s="29"/>
      <c r="AI48" s="13" t="s">
        <v>17</v>
      </c>
      <c r="AJ48" s="14"/>
      <c r="AK48" s="15">
        <v>51.8</v>
      </c>
      <c r="AL48" s="26"/>
      <c r="AM48" s="27"/>
      <c r="AN48" s="27"/>
      <c r="AO48" s="28"/>
    </row>
    <row r="52" spans="3:41" x14ac:dyDescent="0.35">
      <c r="C52" s="104">
        <v>41465</v>
      </c>
      <c r="D52" s="57"/>
      <c r="E52" s="57"/>
      <c r="F52" s="57"/>
      <c r="G52" s="57"/>
      <c r="H52" s="57"/>
      <c r="I52" s="57"/>
      <c r="J52" s="57"/>
      <c r="K52" s="104">
        <v>41465</v>
      </c>
      <c r="L52" s="57"/>
      <c r="M52" s="57"/>
      <c r="N52" s="57"/>
      <c r="O52" s="57"/>
      <c r="P52" s="57"/>
      <c r="Q52" s="57"/>
      <c r="R52" s="57"/>
      <c r="S52" s="104">
        <v>41465</v>
      </c>
      <c r="T52" s="57"/>
      <c r="U52" s="57"/>
      <c r="V52" s="57"/>
      <c r="W52" s="57"/>
      <c r="X52" s="57"/>
      <c r="Y52" s="57"/>
      <c r="Z52" s="57"/>
      <c r="AA52" s="104">
        <v>41465</v>
      </c>
      <c r="AB52" s="57"/>
      <c r="AC52" s="57"/>
      <c r="AD52" s="57"/>
      <c r="AE52" s="57"/>
      <c r="AF52" s="57"/>
      <c r="AG52" s="57"/>
      <c r="AH52" s="57"/>
      <c r="AI52" s="104">
        <v>41465</v>
      </c>
      <c r="AJ52" s="57"/>
      <c r="AK52" s="57"/>
      <c r="AL52" s="57"/>
      <c r="AM52" s="57"/>
      <c r="AN52" s="57"/>
      <c r="AO52" s="14"/>
    </row>
    <row r="53" spans="3:41" x14ac:dyDescent="0.35">
      <c r="C53" s="58">
        <v>7</v>
      </c>
      <c r="D53" s="59"/>
      <c r="E53" s="59"/>
      <c r="F53" s="59"/>
      <c r="G53" s="59"/>
      <c r="H53" s="59"/>
      <c r="I53" s="60"/>
      <c r="J53" s="1"/>
      <c r="K53" s="58">
        <v>8</v>
      </c>
      <c r="L53" s="59"/>
      <c r="M53" s="59"/>
      <c r="N53" s="59"/>
      <c r="O53" s="59"/>
      <c r="P53" s="59"/>
      <c r="Q53" s="60"/>
      <c r="R53" s="1"/>
      <c r="S53" s="58">
        <v>9</v>
      </c>
      <c r="T53" s="59"/>
      <c r="U53" s="59"/>
      <c r="V53" s="59"/>
      <c r="W53" s="59"/>
      <c r="X53" s="59"/>
      <c r="Y53" s="60"/>
      <c r="Z53" s="1"/>
      <c r="AA53" s="58">
        <v>10</v>
      </c>
      <c r="AB53" s="59"/>
      <c r="AC53" s="59"/>
      <c r="AD53" s="59"/>
      <c r="AE53" s="59"/>
      <c r="AF53" s="59"/>
      <c r="AG53" s="60"/>
      <c r="AH53" s="1"/>
      <c r="AI53" s="58">
        <v>11</v>
      </c>
      <c r="AJ53" s="59"/>
      <c r="AK53" s="59"/>
      <c r="AL53" s="59"/>
      <c r="AM53" s="59"/>
      <c r="AN53" s="59"/>
      <c r="AO53" s="60"/>
    </row>
    <row r="54" spans="3:41" x14ac:dyDescent="0.35">
      <c r="C54" s="2" t="s">
        <v>0</v>
      </c>
      <c r="D54" s="2" t="s">
        <v>1</v>
      </c>
      <c r="E54" s="63" t="s">
        <v>2</v>
      </c>
      <c r="F54" s="64"/>
      <c r="G54" s="3" t="s">
        <v>3</v>
      </c>
      <c r="H54" s="2" t="s">
        <v>4</v>
      </c>
      <c r="I54" s="2" t="s">
        <v>5</v>
      </c>
      <c r="J54" s="1"/>
      <c r="K54" s="2" t="s">
        <v>0</v>
      </c>
      <c r="L54" s="2" t="s">
        <v>1</v>
      </c>
      <c r="M54" s="63" t="s">
        <v>2</v>
      </c>
      <c r="N54" s="64"/>
      <c r="O54" s="3" t="s">
        <v>3</v>
      </c>
      <c r="P54" s="2" t="s">
        <v>4</v>
      </c>
      <c r="Q54" s="2" t="s">
        <v>5</v>
      </c>
      <c r="R54" s="1"/>
      <c r="S54" s="2" t="s">
        <v>0</v>
      </c>
      <c r="T54" s="2" t="s">
        <v>1</v>
      </c>
      <c r="U54" s="63" t="s">
        <v>2</v>
      </c>
      <c r="V54" s="64"/>
      <c r="W54" s="3" t="s">
        <v>3</v>
      </c>
      <c r="X54" s="2" t="s">
        <v>4</v>
      </c>
      <c r="Y54" s="2" t="s">
        <v>5</v>
      </c>
      <c r="Z54" s="1"/>
      <c r="AA54" s="2" t="s">
        <v>0</v>
      </c>
      <c r="AB54" s="2" t="s">
        <v>1</v>
      </c>
      <c r="AC54" s="63" t="s">
        <v>2</v>
      </c>
      <c r="AD54" s="64"/>
      <c r="AE54" s="3" t="s">
        <v>3</v>
      </c>
      <c r="AF54" s="2" t="s">
        <v>4</v>
      </c>
      <c r="AG54" s="2" t="s">
        <v>5</v>
      </c>
      <c r="AH54" s="1"/>
      <c r="AI54" s="2" t="s">
        <v>0</v>
      </c>
      <c r="AJ54" s="2" t="s">
        <v>1</v>
      </c>
      <c r="AK54" s="63" t="s">
        <v>2</v>
      </c>
      <c r="AL54" s="64"/>
      <c r="AM54" s="3" t="s">
        <v>3</v>
      </c>
      <c r="AN54" s="2" t="s">
        <v>4</v>
      </c>
      <c r="AO54" s="2" t="s">
        <v>5</v>
      </c>
    </row>
    <row r="55" spans="3:41" x14ac:dyDescent="0.35">
      <c r="C55" s="5" t="s">
        <v>6</v>
      </c>
      <c r="D55" s="5" t="s">
        <v>7</v>
      </c>
      <c r="E55" s="6" t="s">
        <v>8</v>
      </c>
      <c r="F55" s="7" t="s">
        <v>9</v>
      </c>
      <c r="G55" s="5"/>
      <c r="H55" s="5" t="s">
        <v>10</v>
      </c>
      <c r="I55" s="5" t="s">
        <v>11</v>
      </c>
      <c r="J55" s="1"/>
      <c r="K55" s="5" t="s">
        <v>6</v>
      </c>
      <c r="L55" s="5" t="s">
        <v>7</v>
      </c>
      <c r="M55" s="6" t="s">
        <v>8</v>
      </c>
      <c r="N55" s="7" t="s">
        <v>9</v>
      </c>
      <c r="O55" s="5"/>
      <c r="P55" s="5" t="s">
        <v>10</v>
      </c>
      <c r="Q55" s="5" t="s">
        <v>11</v>
      </c>
      <c r="R55" s="1"/>
      <c r="S55" s="5" t="s">
        <v>6</v>
      </c>
      <c r="T55" s="5" t="s">
        <v>7</v>
      </c>
      <c r="U55" s="6" t="s">
        <v>8</v>
      </c>
      <c r="V55" s="7" t="s">
        <v>9</v>
      </c>
      <c r="W55" s="5"/>
      <c r="X55" s="5" t="s">
        <v>10</v>
      </c>
      <c r="Y55" s="5" t="s">
        <v>11</v>
      </c>
      <c r="Z55" s="1"/>
      <c r="AA55" s="5" t="s">
        <v>6</v>
      </c>
      <c r="AB55" s="5" t="s">
        <v>7</v>
      </c>
      <c r="AC55" s="6" t="s">
        <v>8</v>
      </c>
      <c r="AD55" s="7" t="s">
        <v>9</v>
      </c>
      <c r="AE55" s="5"/>
      <c r="AF55" s="5" t="s">
        <v>10</v>
      </c>
      <c r="AG55" s="5" t="s">
        <v>11</v>
      </c>
      <c r="AH55" s="1"/>
      <c r="AI55" s="5" t="s">
        <v>6</v>
      </c>
      <c r="AJ55" s="5" t="s">
        <v>7</v>
      </c>
      <c r="AK55" s="6" t="s">
        <v>8</v>
      </c>
      <c r="AL55" s="7" t="s">
        <v>9</v>
      </c>
      <c r="AM55" s="5"/>
      <c r="AN55" s="5" t="s">
        <v>10</v>
      </c>
      <c r="AO55" s="5" t="s">
        <v>11</v>
      </c>
    </row>
    <row r="56" spans="3:41" x14ac:dyDescent="0.35">
      <c r="C56" s="5">
        <v>0</v>
      </c>
      <c r="D56" s="5">
        <v>22.2</v>
      </c>
      <c r="E56" s="6">
        <v>143.4</v>
      </c>
      <c r="F56" s="7">
        <v>12.57</v>
      </c>
      <c r="G56" s="5">
        <v>8.8000000000000007</v>
      </c>
      <c r="H56" s="5"/>
      <c r="I56" s="5">
        <v>800</v>
      </c>
      <c r="J56" s="1"/>
      <c r="K56" s="5">
        <v>0</v>
      </c>
      <c r="L56" s="5"/>
      <c r="M56" s="6"/>
      <c r="N56" s="7"/>
      <c r="O56" s="5"/>
      <c r="P56" s="5"/>
      <c r="Q56" s="5"/>
      <c r="R56" s="1"/>
      <c r="S56" s="5">
        <v>0</v>
      </c>
      <c r="T56" s="5"/>
      <c r="U56" s="6"/>
      <c r="V56" s="7"/>
      <c r="W56" s="5"/>
      <c r="X56" s="5"/>
      <c r="Y56" s="5"/>
      <c r="Z56" s="1"/>
      <c r="AA56" s="5">
        <v>0</v>
      </c>
      <c r="AB56" s="5">
        <v>22.2</v>
      </c>
      <c r="AC56" s="6">
        <v>137.80000000000001</v>
      </c>
      <c r="AD56" s="7">
        <v>12.15</v>
      </c>
      <c r="AE56" s="5">
        <v>8.77</v>
      </c>
      <c r="AF56" s="5"/>
      <c r="AG56" s="5">
        <v>801</v>
      </c>
      <c r="AH56" s="1"/>
      <c r="AI56" s="5">
        <v>0</v>
      </c>
      <c r="AJ56" s="5"/>
      <c r="AK56" s="6"/>
      <c r="AL56" s="7"/>
      <c r="AM56" s="5"/>
      <c r="AN56" s="5"/>
      <c r="AO56" s="5"/>
    </row>
    <row r="57" spans="3:41" x14ac:dyDescent="0.35">
      <c r="C57" s="5">
        <v>1</v>
      </c>
      <c r="D57" s="5">
        <v>21.4</v>
      </c>
      <c r="E57" s="6">
        <v>158.69999999999999</v>
      </c>
      <c r="F57" s="7">
        <v>14.06</v>
      </c>
      <c r="G57" s="5">
        <v>8.8000000000000007</v>
      </c>
      <c r="H57" s="5"/>
      <c r="I57" s="5">
        <v>797</v>
      </c>
      <c r="J57" s="1"/>
      <c r="K57" s="5">
        <v>1</v>
      </c>
      <c r="L57" s="5"/>
      <c r="M57" s="6"/>
      <c r="N57" s="7"/>
      <c r="O57" s="5"/>
      <c r="P57" s="5"/>
      <c r="Q57" s="5"/>
      <c r="R57" s="1"/>
      <c r="S57" s="5">
        <v>1</v>
      </c>
      <c r="T57" s="5"/>
      <c r="U57" s="6"/>
      <c r="V57" s="7"/>
      <c r="W57" s="5"/>
      <c r="X57" s="5"/>
      <c r="Y57" s="5"/>
      <c r="Z57" s="1"/>
      <c r="AA57" s="5">
        <v>1</v>
      </c>
      <c r="AB57" s="5">
        <v>22.2</v>
      </c>
      <c r="AC57" s="6">
        <v>136.5</v>
      </c>
      <c r="AD57" s="7">
        <v>12.07</v>
      </c>
      <c r="AE57" s="5">
        <v>8.74</v>
      </c>
      <c r="AF57" s="5"/>
      <c r="AG57" s="5">
        <v>799</v>
      </c>
      <c r="AH57" s="1"/>
      <c r="AI57" s="5">
        <v>1</v>
      </c>
      <c r="AJ57" s="5"/>
      <c r="AK57" s="6"/>
      <c r="AL57" s="7"/>
      <c r="AM57" s="5"/>
      <c r="AN57" s="5"/>
      <c r="AO57" s="5"/>
    </row>
    <row r="58" spans="3:41" x14ac:dyDescent="0.35">
      <c r="C58" s="5">
        <v>2</v>
      </c>
      <c r="D58" s="5">
        <v>16.8</v>
      </c>
      <c r="E58" s="6">
        <v>40.1</v>
      </c>
      <c r="F58" s="7">
        <v>3.81</v>
      </c>
      <c r="G58" s="5">
        <v>7.75</v>
      </c>
      <c r="H58" s="5"/>
      <c r="I58" s="5">
        <v>836</v>
      </c>
      <c r="J58" s="1"/>
      <c r="K58" s="5">
        <v>2</v>
      </c>
      <c r="L58" s="5"/>
      <c r="M58" s="6"/>
      <c r="N58" s="7"/>
      <c r="O58" s="5"/>
      <c r="P58" s="5"/>
      <c r="Q58" s="5"/>
      <c r="R58" s="1"/>
      <c r="S58" s="5">
        <v>2</v>
      </c>
      <c r="T58" s="5"/>
      <c r="U58" s="6"/>
      <c r="V58" s="7"/>
      <c r="W58" s="5"/>
      <c r="X58" s="5"/>
      <c r="Y58" s="5"/>
      <c r="Z58" s="1"/>
      <c r="AA58" s="5">
        <v>2</v>
      </c>
      <c r="AB58" s="5">
        <v>17</v>
      </c>
      <c r="AC58" s="6">
        <v>33.4</v>
      </c>
      <c r="AD58" s="7">
        <v>3.19</v>
      </c>
      <c r="AE58" s="5">
        <v>7.7</v>
      </c>
      <c r="AF58" s="5"/>
      <c r="AG58" s="5">
        <v>840</v>
      </c>
      <c r="AH58" s="1"/>
      <c r="AI58" s="5">
        <v>2</v>
      </c>
      <c r="AJ58" s="5"/>
      <c r="AK58" s="6"/>
      <c r="AL58" s="7"/>
      <c r="AM58" s="5"/>
      <c r="AN58" s="5"/>
      <c r="AO58" s="5"/>
    </row>
    <row r="59" spans="3:41" x14ac:dyDescent="0.35">
      <c r="C59" s="9">
        <v>3</v>
      </c>
      <c r="D59" s="9">
        <v>12.2</v>
      </c>
      <c r="E59" s="10">
        <v>14.3</v>
      </c>
      <c r="F59" s="11">
        <v>1.45</v>
      </c>
      <c r="G59" s="9">
        <v>7.48</v>
      </c>
      <c r="H59" s="9"/>
      <c r="I59" s="9">
        <v>909</v>
      </c>
      <c r="J59" s="1"/>
      <c r="K59" s="9">
        <v>3</v>
      </c>
      <c r="L59" s="9"/>
      <c r="M59" s="10"/>
      <c r="N59" s="11"/>
      <c r="O59" s="9"/>
      <c r="P59" s="9"/>
      <c r="Q59" s="9"/>
      <c r="R59" s="1"/>
      <c r="S59" s="9">
        <v>3</v>
      </c>
      <c r="T59" s="9"/>
      <c r="U59" s="10"/>
      <c r="V59" s="11"/>
      <c r="W59" s="9"/>
      <c r="X59" s="9"/>
      <c r="Y59" s="9"/>
      <c r="Z59" s="1"/>
      <c r="AA59" s="9">
        <v>3</v>
      </c>
      <c r="AB59" s="9">
        <v>12.8</v>
      </c>
      <c r="AC59" s="10">
        <v>22.7</v>
      </c>
      <c r="AD59" s="11">
        <v>2.31</v>
      </c>
      <c r="AE59" s="9">
        <v>7.36</v>
      </c>
      <c r="AF59" s="9"/>
      <c r="AG59" s="9">
        <v>917</v>
      </c>
      <c r="AH59" s="1"/>
      <c r="AI59" s="9">
        <v>3</v>
      </c>
      <c r="AJ59" s="9"/>
      <c r="AK59" s="10"/>
      <c r="AL59" s="11"/>
      <c r="AM59" s="9"/>
      <c r="AN59" s="9"/>
      <c r="AO59" s="9"/>
    </row>
    <row r="60" spans="3:41" x14ac:dyDescent="0.35">
      <c r="C60" s="13"/>
      <c r="D60" s="57"/>
      <c r="E60" s="57"/>
      <c r="F60" s="57"/>
      <c r="G60" s="57"/>
      <c r="H60" s="57"/>
      <c r="I60" s="14"/>
      <c r="J60" s="1"/>
      <c r="K60" s="13"/>
      <c r="L60" s="57"/>
      <c r="M60" s="57"/>
      <c r="N60" s="57"/>
      <c r="O60" s="57"/>
      <c r="P60" s="57"/>
      <c r="Q60" s="14"/>
      <c r="R60" s="1"/>
      <c r="S60" s="13"/>
      <c r="T60" s="57"/>
      <c r="U60" s="57"/>
      <c r="V60" s="57"/>
      <c r="W60" s="57"/>
      <c r="X60" s="57"/>
      <c r="Y60" s="14"/>
      <c r="Z60" s="1"/>
      <c r="AA60" s="13"/>
      <c r="AB60" s="57"/>
      <c r="AC60" s="57"/>
      <c r="AD60" s="57"/>
      <c r="AE60" s="57"/>
      <c r="AF60" s="57"/>
      <c r="AG60" s="14"/>
      <c r="AH60" s="1"/>
      <c r="AI60" s="13"/>
      <c r="AJ60" s="57"/>
      <c r="AK60" s="57"/>
      <c r="AL60" s="57"/>
      <c r="AM60" s="57"/>
      <c r="AN60" s="57"/>
      <c r="AO60" s="14"/>
    </row>
    <row r="61" spans="3:41" x14ac:dyDescent="0.35">
      <c r="C61" s="13" t="s">
        <v>12</v>
      </c>
      <c r="D61" s="14"/>
      <c r="E61" s="15">
        <v>0.8</v>
      </c>
      <c r="F61" s="16"/>
      <c r="G61" s="17"/>
      <c r="H61" s="17"/>
      <c r="I61" s="18"/>
      <c r="J61" s="1"/>
      <c r="K61" s="13" t="s">
        <v>12</v>
      </c>
      <c r="L61" s="14"/>
      <c r="M61" s="15">
        <v>0.8</v>
      </c>
      <c r="N61" s="16"/>
      <c r="O61" s="17"/>
      <c r="P61" s="17"/>
      <c r="Q61" s="18"/>
      <c r="R61" s="1"/>
      <c r="S61" s="13" t="s">
        <v>12</v>
      </c>
      <c r="T61" s="14"/>
      <c r="U61" s="15">
        <v>0.8</v>
      </c>
      <c r="V61" s="16"/>
      <c r="W61" s="17"/>
      <c r="X61" s="17"/>
      <c r="Y61" s="18"/>
      <c r="Z61" s="1"/>
      <c r="AA61" s="13" t="s">
        <v>12</v>
      </c>
      <c r="AB61" s="14"/>
      <c r="AC61" s="15">
        <v>0.8</v>
      </c>
      <c r="AD61" s="16"/>
      <c r="AE61" s="17"/>
      <c r="AF61" s="17"/>
      <c r="AG61" s="18"/>
      <c r="AH61" s="1"/>
      <c r="AI61" s="13" t="s">
        <v>12</v>
      </c>
      <c r="AJ61" s="14"/>
      <c r="AK61" s="15">
        <v>0.8</v>
      </c>
      <c r="AL61" s="16"/>
      <c r="AM61" s="17"/>
      <c r="AN61" s="17"/>
      <c r="AO61" s="18"/>
    </row>
    <row r="62" spans="3:41" x14ac:dyDescent="0.35">
      <c r="C62" s="13" t="s">
        <v>14</v>
      </c>
      <c r="D62" s="14"/>
      <c r="E62" s="15">
        <v>3.4</v>
      </c>
      <c r="F62" s="22"/>
      <c r="G62" s="23"/>
      <c r="H62" s="23"/>
      <c r="I62" s="24"/>
      <c r="J62" s="1"/>
      <c r="K62" s="13" t="s">
        <v>14</v>
      </c>
      <c r="L62" s="14"/>
      <c r="M62" s="15">
        <v>3</v>
      </c>
      <c r="N62" s="22"/>
      <c r="O62" s="23"/>
      <c r="P62" s="23"/>
      <c r="Q62" s="24"/>
      <c r="R62" s="1"/>
      <c r="S62" s="13" t="s">
        <v>14</v>
      </c>
      <c r="T62" s="14"/>
      <c r="U62" s="15">
        <v>2.85</v>
      </c>
      <c r="V62" s="22"/>
      <c r="W62" s="23"/>
      <c r="X62" s="23"/>
      <c r="Y62" s="24"/>
      <c r="Z62" s="1"/>
      <c r="AA62" s="13" t="s">
        <v>14</v>
      </c>
      <c r="AB62" s="14"/>
      <c r="AC62" s="15">
        <v>3.35</v>
      </c>
      <c r="AD62" s="22"/>
      <c r="AE62" s="23"/>
      <c r="AF62" s="23"/>
      <c r="AG62" s="24"/>
      <c r="AH62" s="1"/>
      <c r="AI62" s="13" t="s">
        <v>14</v>
      </c>
      <c r="AJ62" s="14"/>
      <c r="AK62" s="15">
        <v>2.5</v>
      </c>
      <c r="AL62" s="22"/>
      <c r="AM62" s="23"/>
      <c r="AN62" s="23"/>
      <c r="AO62" s="24"/>
    </row>
    <row r="63" spans="3:41" x14ac:dyDescent="0.35">
      <c r="C63" s="13" t="s">
        <v>15</v>
      </c>
      <c r="D63" s="14"/>
      <c r="E63" s="15">
        <v>9.5</v>
      </c>
      <c r="F63" s="22"/>
      <c r="G63" s="23"/>
      <c r="H63" s="23"/>
      <c r="I63" s="24"/>
      <c r="J63" s="1"/>
      <c r="K63" s="13" t="s">
        <v>15</v>
      </c>
      <c r="L63" s="14"/>
      <c r="M63" s="15">
        <v>9.3000000000000007</v>
      </c>
      <c r="N63" s="22"/>
      <c r="O63" s="23"/>
      <c r="P63" s="23"/>
      <c r="Q63" s="24"/>
      <c r="R63" s="1"/>
      <c r="S63" s="13" t="s">
        <v>15</v>
      </c>
      <c r="T63" s="14"/>
      <c r="U63" s="15">
        <v>9.6</v>
      </c>
      <c r="V63" s="22"/>
      <c r="W63" s="23"/>
      <c r="X63" s="23"/>
      <c r="Y63" s="24"/>
      <c r="Z63" s="1"/>
      <c r="AA63" s="13" t="s">
        <v>15</v>
      </c>
      <c r="AB63" s="14"/>
      <c r="AC63" s="15">
        <v>9.8000000000000007</v>
      </c>
      <c r="AD63" s="22"/>
      <c r="AE63" s="23"/>
      <c r="AF63" s="23"/>
      <c r="AG63" s="24"/>
      <c r="AH63" s="1"/>
      <c r="AI63" s="13" t="s">
        <v>15</v>
      </c>
      <c r="AJ63" s="14"/>
      <c r="AK63" s="15">
        <v>9.9</v>
      </c>
      <c r="AL63" s="22"/>
      <c r="AM63" s="23"/>
      <c r="AN63" s="23"/>
      <c r="AO63" s="24"/>
    </row>
    <row r="64" spans="3:41" x14ac:dyDescent="0.35">
      <c r="C64" s="13" t="s">
        <v>16</v>
      </c>
      <c r="D64" s="14"/>
      <c r="E64" s="15">
        <v>2.6</v>
      </c>
      <c r="F64" s="22"/>
      <c r="G64" s="23"/>
      <c r="H64" s="23"/>
      <c r="I64" s="24"/>
      <c r="J64" s="1"/>
      <c r="K64" s="13" t="s">
        <v>16</v>
      </c>
      <c r="L64" s="14"/>
      <c r="M64" s="15">
        <v>2.7</v>
      </c>
      <c r="N64" s="22"/>
      <c r="O64" s="23"/>
      <c r="P64" s="23"/>
      <c r="Q64" s="24"/>
      <c r="R64" s="1"/>
      <c r="S64" s="13" t="s">
        <v>16</v>
      </c>
      <c r="T64" s="14"/>
      <c r="U64" s="15">
        <v>3.3</v>
      </c>
      <c r="V64" s="22"/>
      <c r="W64" s="23"/>
      <c r="X64" s="23"/>
      <c r="Y64" s="24"/>
      <c r="Z64" s="1"/>
      <c r="AA64" s="13" t="s">
        <v>16</v>
      </c>
      <c r="AB64" s="14"/>
      <c r="AC64" s="15">
        <v>3.5</v>
      </c>
      <c r="AD64" s="22"/>
      <c r="AE64" s="23"/>
      <c r="AF64" s="23"/>
      <c r="AG64" s="24"/>
      <c r="AH64" s="1"/>
      <c r="AI64" s="13" t="s">
        <v>16</v>
      </c>
      <c r="AJ64" s="14"/>
      <c r="AK64" s="15">
        <v>3.8</v>
      </c>
      <c r="AL64" s="22"/>
      <c r="AM64" s="23"/>
      <c r="AN64" s="23"/>
      <c r="AO64" s="24"/>
    </row>
    <row r="65" spans="3:41" x14ac:dyDescent="0.35">
      <c r="C65" s="13" t="s">
        <v>17</v>
      </c>
      <c r="D65" s="14"/>
      <c r="E65" s="15">
        <v>24.8</v>
      </c>
      <c r="F65" s="26"/>
      <c r="G65" s="27"/>
      <c r="H65" s="27"/>
      <c r="I65" s="28"/>
      <c r="J65" s="29"/>
      <c r="K65" s="13" t="s">
        <v>17</v>
      </c>
      <c r="L65" s="14"/>
      <c r="M65" s="15">
        <v>23.1</v>
      </c>
      <c r="N65" s="26"/>
      <c r="O65" s="27"/>
      <c r="P65" s="27"/>
      <c r="Q65" s="28"/>
      <c r="R65" s="29"/>
      <c r="S65" s="13" t="s">
        <v>17</v>
      </c>
      <c r="T65" s="14"/>
      <c r="U65" s="15">
        <v>22.9</v>
      </c>
      <c r="V65" s="26"/>
      <c r="W65" s="27"/>
      <c r="X65" s="27"/>
      <c r="Y65" s="28"/>
      <c r="Z65" s="29"/>
      <c r="AA65" s="13" t="s">
        <v>17</v>
      </c>
      <c r="AB65" s="14"/>
      <c r="AC65" s="15">
        <v>24.5</v>
      </c>
      <c r="AD65" s="26"/>
      <c r="AE65" s="27"/>
      <c r="AF65" s="27"/>
      <c r="AG65" s="28"/>
      <c r="AH65" s="29"/>
      <c r="AI65" s="13" t="s">
        <v>17</v>
      </c>
      <c r="AJ65" s="14"/>
      <c r="AK65" s="15">
        <v>23.6</v>
      </c>
      <c r="AL65" s="26"/>
      <c r="AM65" s="27"/>
      <c r="AN65" s="27"/>
      <c r="AO65" s="28"/>
    </row>
    <row r="69" spans="3:41" x14ac:dyDescent="0.35">
      <c r="C69" s="104">
        <v>41472</v>
      </c>
      <c r="D69" s="57"/>
      <c r="E69" s="57"/>
      <c r="F69" s="57"/>
      <c r="G69" s="57"/>
      <c r="H69" s="57"/>
      <c r="I69" s="57"/>
      <c r="J69" s="57"/>
      <c r="K69" s="104">
        <v>41472</v>
      </c>
      <c r="L69" s="57"/>
      <c r="M69" s="57"/>
      <c r="N69" s="57"/>
      <c r="O69" s="57"/>
      <c r="P69" s="57"/>
      <c r="Q69" s="57"/>
      <c r="R69" s="57"/>
      <c r="S69" s="104">
        <v>41472</v>
      </c>
      <c r="T69" s="57"/>
      <c r="U69" s="57"/>
      <c r="V69" s="57"/>
      <c r="W69" s="57"/>
      <c r="X69" s="57"/>
      <c r="Y69" s="57"/>
      <c r="Z69" s="57"/>
      <c r="AA69" s="104">
        <v>41472</v>
      </c>
      <c r="AB69" s="57"/>
      <c r="AC69" s="57"/>
      <c r="AD69" s="57"/>
      <c r="AE69" s="57"/>
      <c r="AF69" s="57"/>
      <c r="AG69" s="57"/>
      <c r="AH69" s="57"/>
      <c r="AI69" s="104">
        <v>41472</v>
      </c>
      <c r="AJ69" s="57"/>
      <c r="AK69" s="57"/>
      <c r="AL69" s="57"/>
      <c r="AM69" s="57"/>
      <c r="AN69" s="57"/>
      <c r="AO69" s="14"/>
    </row>
    <row r="70" spans="3:41" x14ac:dyDescent="0.35">
      <c r="C70" s="58">
        <v>7</v>
      </c>
      <c r="D70" s="59"/>
      <c r="E70" s="59"/>
      <c r="F70" s="59"/>
      <c r="G70" s="59"/>
      <c r="H70" s="59"/>
      <c r="I70" s="60"/>
      <c r="J70" s="1"/>
      <c r="K70" s="58">
        <v>8</v>
      </c>
      <c r="L70" s="59"/>
      <c r="M70" s="59"/>
      <c r="N70" s="59"/>
      <c r="O70" s="59"/>
      <c r="P70" s="59"/>
      <c r="Q70" s="60"/>
      <c r="R70" s="1"/>
      <c r="S70" s="58">
        <v>9</v>
      </c>
      <c r="T70" s="59"/>
      <c r="U70" s="59"/>
      <c r="V70" s="59"/>
      <c r="W70" s="59"/>
      <c r="X70" s="59"/>
      <c r="Y70" s="60"/>
      <c r="Z70" s="1"/>
      <c r="AA70" s="58">
        <v>10</v>
      </c>
      <c r="AB70" s="59"/>
      <c r="AC70" s="59"/>
      <c r="AD70" s="59"/>
      <c r="AE70" s="59"/>
      <c r="AF70" s="59"/>
      <c r="AG70" s="60"/>
      <c r="AH70" s="1"/>
      <c r="AI70" s="58">
        <v>11</v>
      </c>
      <c r="AJ70" s="59"/>
      <c r="AK70" s="59"/>
      <c r="AL70" s="59"/>
      <c r="AM70" s="59"/>
      <c r="AN70" s="59"/>
      <c r="AO70" s="60"/>
    </row>
    <row r="71" spans="3:41" x14ac:dyDescent="0.35">
      <c r="C71" s="2" t="s">
        <v>0</v>
      </c>
      <c r="D71" s="2" t="s">
        <v>1</v>
      </c>
      <c r="E71" s="63" t="s">
        <v>2</v>
      </c>
      <c r="F71" s="64"/>
      <c r="G71" s="3" t="s">
        <v>3</v>
      </c>
      <c r="H71" s="2" t="s">
        <v>4</v>
      </c>
      <c r="I71" s="2" t="s">
        <v>5</v>
      </c>
      <c r="J71" s="1"/>
      <c r="K71" s="2" t="s">
        <v>0</v>
      </c>
      <c r="L71" s="2" t="s">
        <v>1</v>
      </c>
      <c r="M71" s="63" t="s">
        <v>2</v>
      </c>
      <c r="N71" s="64"/>
      <c r="O71" s="3" t="s">
        <v>3</v>
      </c>
      <c r="P71" s="2" t="s">
        <v>4</v>
      </c>
      <c r="Q71" s="2" t="s">
        <v>5</v>
      </c>
      <c r="R71" s="1"/>
      <c r="S71" s="2" t="s">
        <v>0</v>
      </c>
      <c r="T71" s="2" t="s">
        <v>1</v>
      </c>
      <c r="U71" s="63" t="s">
        <v>2</v>
      </c>
      <c r="V71" s="64"/>
      <c r="W71" s="3" t="s">
        <v>3</v>
      </c>
      <c r="X71" s="2" t="s">
        <v>4</v>
      </c>
      <c r="Y71" s="2" t="s">
        <v>5</v>
      </c>
      <c r="Z71" s="1"/>
      <c r="AA71" s="2" t="s">
        <v>0</v>
      </c>
      <c r="AB71" s="2" t="s">
        <v>1</v>
      </c>
      <c r="AC71" s="63" t="s">
        <v>2</v>
      </c>
      <c r="AD71" s="64"/>
      <c r="AE71" s="3" t="s">
        <v>3</v>
      </c>
      <c r="AF71" s="2" t="s">
        <v>4</v>
      </c>
      <c r="AG71" s="2" t="s">
        <v>5</v>
      </c>
      <c r="AH71" s="1"/>
      <c r="AI71" s="2" t="s">
        <v>0</v>
      </c>
      <c r="AJ71" s="2" t="s">
        <v>1</v>
      </c>
      <c r="AK71" s="63" t="s">
        <v>2</v>
      </c>
      <c r="AL71" s="64"/>
      <c r="AM71" s="3" t="s">
        <v>3</v>
      </c>
      <c r="AN71" s="2" t="s">
        <v>4</v>
      </c>
      <c r="AO71" s="2" t="s">
        <v>5</v>
      </c>
    </row>
    <row r="72" spans="3:41" x14ac:dyDescent="0.35">
      <c r="C72" s="5" t="s">
        <v>6</v>
      </c>
      <c r="D72" s="5" t="s">
        <v>7</v>
      </c>
      <c r="E72" s="6" t="s">
        <v>8</v>
      </c>
      <c r="F72" s="7" t="s">
        <v>9</v>
      </c>
      <c r="G72" s="5"/>
      <c r="H72" s="5" t="s">
        <v>10</v>
      </c>
      <c r="I72" s="5" t="s">
        <v>11</v>
      </c>
      <c r="J72" s="1"/>
      <c r="K72" s="5" t="s">
        <v>6</v>
      </c>
      <c r="L72" s="5" t="s">
        <v>7</v>
      </c>
      <c r="M72" s="6" t="s">
        <v>8</v>
      </c>
      <c r="N72" s="7" t="s">
        <v>9</v>
      </c>
      <c r="O72" s="5"/>
      <c r="P72" s="5" t="s">
        <v>10</v>
      </c>
      <c r="Q72" s="5" t="s">
        <v>11</v>
      </c>
      <c r="R72" s="1"/>
      <c r="S72" s="5" t="s">
        <v>6</v>
      </c>
      <c r="T72" s="5" t="s">
        <v>7</v>
      </c>
      <c r="U72" s="6" t="s">
        <v>8</v>
      </c>
      <c r="V72" s="7" t="s">
        <v>9</v>
      </c>
      <c r="W72" s="5"/>
      <c r="X72" s="5" t="s">
        <v>10</v>
      </c>
      <c r="Y72" s="5" t="s">
        <v>11</v>
      </c>
      <c r="Z72" s="1"/>
      <c r="AA72" s="5" t="s">
        <v>6</v>
      </c>
      <c r="AB72" s="5" t="s">
        <v>7</v>
      </c>
      <c r="AC72" s="6" t="s">
        <v>8</v>
      </c>
      <c r="AD72" s="7" t="s">
        <v>9</v>
      </c>
      <c r="AE72" s="5"/>
      <c r="AF72" s="5" t="s">
        <v>10</v>
      </c>
      <c r="AG72" s="5" t="s">
        <v>11</v>
      </c>
      <c r="AH72" s="1"/>
      <c r="AI72" s="5" t="s">
        <v>6</v>
      </c>
      <c r="AJ72" s="5" t="s">
        <v>7</v>
      </c>
      <c r="AK72" s="6" t="s">
        <v>8</v>
      </c>
      <c r="AL72" s="7" t="s">
        <v>9</v>
      </c>
      <c r="AM72" s="5"/>
      <c r="AN72" s="5" t="s">
        <v>10</v>
      </c>
      <c r="AO72" s="5" t="s">
        <v>11</v>
      </c>
    </row>
    <row r="73" spans="3:41" x14ac:dyDescent="0.35">
      <c r="C73" s="5">
        <v>0</v>
      </c>
      <c r="D73" s="5">
        <v>21</v>
      </c>
      <c r="E73" s="6">
        <v>124</v>
      </c>
      <c r="F73" s="7">
        <v>10.8</v>
      </c>
      <c r="G73" s="5">
        <v>8.68</v>
      </c>
      <c r="H73" s="5"/>
      <c r="I73" s="5">
        <v>813</v>
      </c>
      <c r="J73" s="1"/>
      <c r="K73" s="5">
        <v>0</v>
      </c>
      <c r="L73" s="5"/>
      <c r="M73" s="6"/>
      <c r="N73" s="7"/>
      <c r="O73" s="5"/>
      <c r="P73" s="5"/>
      <c r="Q73" s="5"/>
      <c r="R73" s="1"/>
      <c r="S73" s="5">
        <v>0</v>
      </c>
      <c r="T73" s="5"/>
      <c r="U73" s="6"/>
      <c r="V73" s="7"/>
      <c r="W73" s="5"/>
      <c r="X73" s="5"/>
      <c r="Y73" s="5"/>
      <c r="Z73" s="1"/>
      <c r="AA73" s="5">
        <v>0</v>
      </c>
      <c r="AB73" s="5">
        <v>21.6</v>
      </c>
      <c r="AC73" s="6">
        <v>119.7</v>
      </c>
      <c r="AD73" s="7">
        <v>10.37</v>
      </c>
      <c r="AE73" s="5">
        <v>8.6199999999999992</v>
      </c>
      <c r="AF73" s="5"/>
      <c r="AG73" s="5">
        <v>814</v>
      </c>
      <c r="AH73" s="1"/>
      <c r="AI73" s="5">
        <v>0</v>
      </c>
      <c r="AJ73" s="5"/>
      <c r="AK73" s="6"/>
      <c r="AL73" s="7"/>
      <c r="AM73" s="5"/>
      <c r="AN73" s="5"/>
      <c r="AO73" s="5"/>
    </row>
    <row r="74" spans="3:41" x14ac:dyDescent="0.35">
      <c r="C74" s="5">
        <v>1</v>
      </c>
      <c r="D74" s="5">
        <v>20.399999999999999</v>
      </c>
      <c r="E74" s="6">
        <v>195</v>
      </c>
      <c r="F74" s="7">
        <v>10.35</v>
      </c>
      <c r="G74" s="5">
        <v>8.6</v>
      </c>
      <c r="H74" s="5"/>
      <c r="I74" s="5">
        <v>812</v>
      </c>
      <c r="J74" s="1"/>
      <c r="K74" s="5">
        <v>1</v>
      </c>
      <c r="L74" s="5"/>
      <c r="M74" s="6"/>
      <c r="N74" s="7"/>
      <c r="O74" s="5"/>
      <c r="P74" s="5"/>
      <c r="Q74" s="5"/>
      <c r="R74" s="1"/>
      <c r="S74" s="5">
        <v>1</v>
      </c>
      <c r="T74" s="5"/>
      <c r="U74" s="6"/>
      <c r="V74" s="7"/>
      <c r="W74" s="5"/>
      <c r="X74" s="5"/>
      <c r="Y74" s="5"/>
      <c r="Z74" s="1"/>
      <c r="AA74" s="5">
        <v>1</v>
      </c>
      <c r="AB74" s="5">
        <v>20.399999999999999</v>
      </c>
      <c r="AC74" s="6">
        <v>116.3</v>
      </c>
      <c r="AD74" s="7">
        <v>10.38</v>
      </c>
      <c r="AE74" s="5">
        <v>8.57</v>
      </c>
      <c r="AF74" s="5"/>
      <c r="AG74" s="5">
        <v>815</v>
      </c>
      <c r="AH74" s="1"/>
      <c r="AI74" s="5">
        <v>1</v>
      </c>
      <c r="AJ74" s="5"/>
      <c r="AK74" s="6"/>
      <c r="AL74" s="7"/>
      <c r="AM74" s="5"/>
      <c r="AN74" s="5"/>
      <c r="AO74" s="5"/>
    </row>
    <row r="75" spans="3:41" x14ac:dyDescent="0.35">
      <c r="C75" s="5">
        <v>2</v>
      </c>
      <c r="D75" s="5">
        <v>18.600000000000001</v>
      </c>
      <c r="E75" s="6">
        <v>51</v>
      </c>
      <c r="F75" s="7">
        <v>4.6100000000000003</v>
      </c>
      <c r="G75" s="5">
        <v>7.9</v>
      </c>
      <c r="H75" s="5"/>
      <c r="I75" s="5">
        <v>823</v>
      </c>
      <c r="J75" s="1"/>
      <c r="K75" s="5">
        <v>2</v>
      </c>
      <c r="L75" s="5"/>
      <c r="M75" s="6"/>
      <c r="N75" s="7"/>
      <c r="O75" s="5"/>
      <c r="P75" s="5"/>
      <c r="Q75" s="5"/>
      <c r="R75" s="1"/>
      <c r="S75" s="5">
        <v>2</v>
      </c>
      <c r="T75" s="5"/>
      <c r="U75" s="6"/>
      <c r="V75" s="7"/>
      <c r="W75" s="5"/>
      <c r="X75" s="5"/>
      <c r="Y75" s="5"/>
      <c r="Z75" s="1"/>
      <c r="AA75" s="5">
        <v>2</v>
      </c>
      <c r="AB75" s="5">
        <v>18.600000000000001</v>
      </c>
      <c r="AC75" s="6">
        <v>69.5</v>
      </c>
      <c r="AD75" s="7">
        <v>6.27</v>
      </c>
      <c r="AE75" s="5">
        <v>8</v>
      </c>
      <c r="AF75" s="5"/>
      <c r="AG75" s="5">
        <v>828</v>
      </c>
      <c r="AH75" s="1"/>
      <c r="AI75" s="5">
        <v>2</v>
      </c>
      <c r="AJ75" s="5"/>
      <c r="AK75" s="6"/>
      <c r="AL75" s="7"/>
      <c r="AM75" s="5"/>
      <c r="AN75" s="5"/>
      <c r="AO75" s="5"/>
    </row>
    <row r="76" spans="3:41" x14ac:dyDescent="0.35">
      <c r="C76" s="9">
        <v>3</v>
      </c>
      <c r="D76" s="9">
        <v>14.4</v>
      </c>
      <c r="E76" s="10">
        <v>8.1</v>
      </c>
      <c r="F76" s="11">
        <v>0.81</v>
      </c>
      <c r="G76" s="9">
        <v>7.4</v>
      </c>
      <c r="H76" s="9"/>
      <c r="I76" s="9">
        <v>902</v>
      </c>
      <c r="J76" s="1"/>
      <c r="K76" s="9">
        <v>3</v>
      </c>
      <c r="L76" s="9"/>
      <c r="M76" s="10"/>
      <c r="N76" s="11"/>
      <c r="O76" s="9"/>
      <c r="P76" s="9"/>
      <c r="Q76" s="9"/>
      <c r="R76" s="1"/>
      <c r="S76" s="9">
        <v>3</v>
      </c>
      <c r="T76" s="9"/>
      <c r="U76" s="10"/>
      <c r="V76" s="11"/>
      <c r="W76" s="9"/>
      <c r="X76" s="9"/>
      <c r="Y76" s="9"/>
      <c r="Z76" s="1"/>
      <c r="AA76" s="9">
        <v>3</v>
      </c>
      <c r="AB76" s="9">
        <v>14.8</v>
      </c>
      <c r="AC76" s="10">
        <v>43.8</v>
      </c>
      <c r="AD76" s="11">
        <v>3.98</v>
      </c>
      <c r="AE76" s="9">
        <v>7.44</v>
      </c>
      <c r="AF76" s="9"/>
      <c r="AG76" s="9">
        <v>870</v>
      </c>
      <c r="AH76" s="1"/>
      <c r="AI76" s="9">
        <v>3</v>
      </c>
      <c r="AJ76" s="9"/>
      <c r="AK76" s="10"/>
      <c r="AL76" s="11"/>
      <c r="AM76" s="9"/>
      <c r="AN76" s="9"/>
      <c r="AO76" s="9"/>
    </row>
    <row r="77" spans="3:41" x14ac:dyDescent="0.35">
      <c r="C77" s="13"/>
      <c r="D77" s="57"/>
      <c r="E77" s="57"/>
      <c r="F77" s="57"/>
      <c r="G77" s="57"/>
      <c r="H77" s="57"/>
      <c r="I77" s="14"/>
      <c r="J77" s="1"/>
      <c r="K77" s="13"/>
      <c r="L77" s="57"/>
      <c r="M77" s="57"/>
      <c r="N77" s="57"/>
      <c r="O77" s="57"/>
      <c r="P77" s="57"/>
      <c r="Q77" s="14"/>
      <c r="R77" s="1"/>
      <c r="S77" s="13"/>
      <c r="T77" s="57"/>
      <c r="U77" s="57"/>
      <c r="V77" s="57"/>
      <c r="W77" s="57"/>
      <c r="X77" s="57"/>
      <c r="Y77" s="14"/>
      <c r="Z77" s="1"/>
      <c r="AA77" s="13"/>
      <c r="AB77" s="57"/>
      <c r="AC77" s="57"/>
      <c r="AD77" s="57"/>
      <c r="AE77" s="57"/>
      <c r="AF77" s="57"/>
      <c r="AG77" s="14"/>
      <c r="AH77" s="1"/>
      <c r="AI77" s="13"/>
      <c r="AJ77" s="57"/>
      <c r="AK77" s="57"/>
      <c r="AL77" s="57"/>
      <c r="AM77" s="57"/>
      <c r="AN77" s="57"/>
      <c r="AO77" s="14"/>
    </row>
    <row r="78" spans="3:41" x14ac:dyDescent="0.35">
      <c r="C78" s="13" t="s">
        <v>12</v>
      </c>
      <c r="D78" s="14"/>
      <c r="E78" s="15">
        <v>0.8</v>
      </c>
      <c r="F78" s="16"/>
      <c r="G78" s="17"/>
      <c r="H78" s="17"/>
      <c r="I78" s="18"/>
      <c r="J78" s="1"/>
      <c r="K78" s="13" t="s">
        <v>12</v>
      </c>
      <c r="L78" s="14"/>
      <c r="M78" s="15">
        <v>0.7</v>
      </c>
      <c r="N78" s="16"/>
      <c r="O78" s="17"/>
      <c r="P78" s="17"/>
      <c r="Q78" s="18"/>
      <c r="R78" s="1"/>
      <c r="S78" s="13" t="s">
        <v>12</v>
      </c>
      <c r="T78" s="14"/>
      <c r="U78" s="15">
        <v>0.75</v>
      </c>
      <c r="V78" s="16"/>
      <c r="W78" s="17"/>
      <c r="X78" s="17"/>
      <c r="Y78" s="18"/>
      <c r="Z78" s="1"/>
      <c r="AA78" s="13" t="s">
        <v>12</v>
      </c>
      <c r="AB78" s="14"/>
      <c r="AC78" s="15">
        <v>0.7</v>
      </c>
      <c r="AD78" s="16"/>
      <c r="AE78" s="17"/>
      <c r="AF78" s="17"/>
      <c r="AG78" s="18"/>
      <c r="AH78" s="1"/>
      <c r="AI78" s="13" t="s">
        <v>12</v>
      </c>
      <c r="AJ78" s="14"/>
      <c r="AK78" s="15">
        <v>0.6</v>
      </c>
      <c r="AL78" s="16"/>
      <c r="AM78" s="17"/>
      <c r="AN78" s="17"/>
      <c r="AO78" s="18"/>
    </row>
    <row r="79" spans="3:41" x14ac:dyDescent="0.35">
      <c r="C79" s="13" t="s">
        <v>14</v>
      </c>
      <c r="D79" s="14"/>
      <c r="E79" s="15">
        <v>3.4</v>
      </c>
      <c r="F79" s="22"/>
      <c r="G79" s="23"/>
      <c r="H79" s="23"/>
      <c r="I79" s="24"/>
      <c r="J79" s="1"/>
      <c r="K79" s="13" t="s">
        <v>14</v>
      </c>
      <c r="L79" s="14"/>
      <c r="M79" s="15">
        <v>2.8</v>
      </c>
      <c r="N79" s="22"/>
      <c r="O79" s="23"/>
      <c r="P79" s="23"/>
      <c r="Q79" s="24"/>
      <c r="R79" s="1"/>
      <c r="S79" s="13" t="s">
        <v>14</v>
      </c>
      <c r="T79" s="14"/>
      <c r="U79" s="15">
        <v>2.8</v>
      </c>
      <c r="V79" s="22"/>
      <c r="W79" s="23"/>
      <c r="X79" s="23"/>
      <c r="Y79" s="24"/>
      <c r="Z79" s="1"/>
      <c r="AA79" s="13" t="s">
        <v>14</v>
      </c>
      <c r="AB79" s="14"/>
      <c r="AC79" s="15">
        <v>3.4</v>
      </c>
      <c r="AD79" s="22"/>
      <c r="AE79" s="23"/>
      <c r="AF79" s="23"/>
      <c r="AG79" s="24"/>
      <c r="AH79" s="1"/>
      <c r="AI79" s="13" t="s">
        <v>14</v>
      </c>
      <c r="AJ79" s="14"/>
      <c r="AK79" s="15">
        <v>2.5</v>
      </c>
      <c r="AL79" s="22"/>
      <c r="AM79" s="23"/>
      <c r="AN79" s="23"/>
      <c r="AO79" s="24"/>
    </row>
    <row r="80" spans="3:41" x14ac:dyDescent="0.35">
      <c r="C80" s="13" t="s">
        <v>15</v>
      </c>
      <c r="D80" s="14"/>
      <c r="E80" s="15">
        <v>13.3</v>
      </c>
      <c r="F80" s="22"/>
      <c r="G80" s="23"/>
      <c r="H80" s="23"/>
      <c r="I80" s="24"/>
      <c r="J80" s="1"/>
      <c r="K80" s="13" t="s">
        <v>15</v>
      </c>
      <c r="L80" s="14"/>
      <c r="M80" s="15">
        <v>13.8</v>
      </c>
      <c r="N80" s="22"/>
      <c r="O80" s="23"/>
      <c r="P80" s="23"/>
      <c r="Q80" s="24"/>
      <c r="R80" s="1"/>
      <c r="S80" s="13" t="s">
        <v>15</v>
      </c>
      <c r="T80" s="14"/>
      <c r="U80" s="15">
        <v>14.1</v>
      </c>
      <c r="V80" s="22"/>
      <c r="W80" s="23"/>
      <c r="X80" s="23"/>
      <c r="Y80" s="24"/>
      <c r="Z80" s="1"/>
      <c r="AA80" s="13" t="s">
        <v>15</v>
      </c>
      <c r="AB80" s="14"/>
      <c r="AC80" s="15">
        <v>14.6</v>
      </c>
      <c r="AD80" s="22"/>
      <c r="AE80" s="23"/>
      <c r="AF80" s="23"/>
      <c r="AG80" s="24"/>
      <c r="AH80" s="1"/>
      <c r="AI80" s="13" t="s">
        <v>15</v>
      </c>
      <c r="AJ80" s="14"/>
      <c r="AK80" s="15">
        <v>14.8</v>
      </c>
      <c r="AL80" s="22"/>
      <c r="AM80" s="23"/>
      <c r="AN80" s="23"/>
      <c r="AO80" s="24"/>
    </row>
    <row r="81" spans="3:41" x14ac:dyDescent="0.35">
      <c r="C81" s="13" t="s">
        <v>16</v>
      </c>
      <c r="D81" s="14"/>
      <c r="E81" s="15">
        <v>4.9000000000000004</v>
      </c>
      <c r="F81" s="22"/>
      <c r="G81" s="23"/>
      <c r="H81" s="23"/>
      <c r="I81" s="24"/>
      <c r="J81" s="1"/>
      <c r="K81" s="13" t="s">
        <v>16</v>
      </c>
      <c r="L81" s="14"/>
      <c r="M81" s="15">
        <v>4.5</v>
      </c>
      <c r="N81" s="22"/>
      <c r="O81" s="23"/>
      <c r="P81" s="23"/>
      <c r="Q81" s="24"/>
      <c r="R81" s="1"/>
      <c r="S81" s="13" t="s">
        <v>16</v>
      </c>
      <c r="T81" s="14"/>
      <c r="U81" s="15">
        <v>5.3</v>
      </c>
      <c r="V81" s="22"/>
      <c r="W81" s="23"/>
      <c r="X81" s="23"/>
      <c r="Y81" s="24"/>
      <c r="Z81" s="1"/>
      <c r="AA81" s="13" t="s">
        <v>16</v>
      </c>
      <c r="AB81" s="14"/>
      <c r="AC81" s="15">
        <v>6.8</v>
      </c>
      <c r="AD81" s="22"/>
      <c r="AE81" s="23"/>
      <c r="AF81" s="23"/>
      <c r="AG81" s="24"/>
      <c r="AH81" s="1"/>
      <c r="AI81" s="13" t="s">
        <v>16</v>
      </c>
      <c r="AJ81" s="14"/>
      <c r="AK81" s="15">
        <v>6.8</v>
      </c>
      <c r="AL81" s="22"/>
      <c r="AM81" s="23"/>
      <c r="AN81" s="23"/>
      <c r="AO81" s="24"/>
    </row>
    <row r="82" spans="3:41" x14ac:dyDescent="0.35">
      <c r="C82" s="13" t="s">
        <v>17</v>
      </c>
      <c r="D82" s="14"/>
      <c r="E82" s="15">
        <v>22.3</v>
      </c>
      <c r="F82" s="26"/>
      <c r="G82" s="27"/>
      <c r="H82" s="27"/>
      <c r="I82" s="28"/>
      <c r="J82" s="29"/>
      <c r="K82" s="13" t="s">
        <v>17</v>
      </c>
      <c r="L82" s="14"/>
      <c r="M82" s="15">
        <v>23.9</v>
      </c>
      <c r="N82" s="26"/>
      <c r="O82" s="27"/>
      <c r="P82" s="27"/>
      <c r="Q82" s="28"/>
      <c r="R82" s="29"/>
      <c r="S82" s="13" t="s">
        <v>17</v>
      </c>
      <c r="T82" s="14"/>
      <c r="U82" s="15">
        <v>25.1</v>
      </c>
      <c r="V82" s="26"/>
      <c r="W82" s="27"/>
      <c r="X82" s="27"/>
      <c r="Y82" s="28"/>
      <c r="Z82" s="29"/>
      <c r="AA82" s="13" t="s">
        <v>17</v>
      </c>
      <c r="AB82" s="14"/>
      <c r="AC82" s="15">
        <v>27.1</v>
      </c>
      <c r="AD82" s="26"/>
      <c r="AE82" s="27"/>
      <c r="AF82" s="27"/>
      <c r="AG82" s="28"/>
      <c r="AH82" s="29"/>
      <c r="AI82" s="13" t="s">
        <v>17</v>
      </c>
      <c r="AJ82" s="14"/>
      <c r="AK82" s="15">
        <v>25</v>
      </c>
      <c r="AL82" s="26"/>
      <c r="AM82" s="27"/>
      <c r="AN82" s="27"/>
      <c r="AO82" s="28"/>
    </row>
    <row r="86" spans="3:41" x14ac:dyDescent="0.35">
      <c r="C86" s="104">
        <v>41479</v>
      </c>
      <c r="D86" s="57"/>
      <c r="E86" s="57"/>
      <c r="F86" s="57"/>
      <c r="G86" s="57"/>
      <c r="H86" s="57"/>
      <c r="I86" s="57"/>
      <c r="J86" s="57"/>
      <c r="K86" s="104">
        <v>41479</v>
      </c>
      <c r="L86" s="57"/>
      <c r="M86" s="57"/>
      <c r="N86" s="57"/>
      <c r="O86" s="57"/>
      <c r="P86" s="57"/>
      <c r="Q86" s="57"/>
      <c r="R86" s="57"/>
      <c r="S86" s="104">
        <v>41479</v>
      </c>
      <c r="T86" s="57"/>
      <c r="U86" s="57"/>
      <c r="V86" s="57"/>
      <c r="W86" s="57"/>
      <c r="X86" s="57"/>
      <c r="Y86" s="57"/>
      <c r="Z86" s="57"/>
      <c r="AA86" s="104">
        <v>41479</v>
      </c>
      <c r="AB86" s="57"/>
      <c r="AC86" s="57"/>
      <c r="AD86" s="57"/>
      <c r="AE86" s="57"/>
      <c r="AF86" s="57"/>
      <c r="AG86" s="57"/>
      <c r="AH86" s="57"/>
      <c r="AI86" s="104">
        <v>41479</v>
      </c>
      <c r="AJ86" s="57"/>
      <c r="AK86" s="57"/>
      <c r="AL86" s="57"/>
      <c r="AM86" s="57"/>
      <c r="AN86" s="57"/>
      <c r="AO86" s="14"/>
    </row>
    <row r="87" spans="3:41" x14ac:dyDescent="0.35">
      <c r="C87" s="58">
        <v>7</v>
      </c>
      <c r="D87" s="59"/>
      <c r="E87" s="59"/>
      <c r="F87" s="59"/>
      <c r="G87" s="59"/>
      <c r="H87" s="59"/>
      <c r="I87" s="60"/>
      <c r="J87" s="1"/>
      <c r="K87" s="58">
        <v>8</v>
      </c>
      <c r="L87" s="59"/>
      <c r="M87" s="59"/>
      <c r="N87" s="59"/>
      <c r="O87" s="59"/>
      <c r="P87" s="59"/>
      <c r="Q87" s="60"/>
      <c r="R87" s="1"/>
      <c r="S87" s="58">
        <v>9</v>
      </c>
      <c r="T87" s="59"/>
      <c r="U87" s="59"/>
      <c r="V87" s="59"/>
      <c r="W87" s="59"/>
      <c r="X87" s="59"/>
      <c r="Y87" s="60"/>
      <c r="Z87" s="1"/>
      <c r="AA87" s="58">
        <v>10</v>
      </c>
      <c r="AB87" s="59"/>
      <c r="AC87" s="59"/>
      <c r="AD87" s="59"/>
      <c r="AE87" s="59"/>
      <c r="AF87" s="59"/>
      <c r="AG87" s="60"/>
      <c r="AH87" s="1"/>
      <c r="AI87" s="58">
        <v>11</v>
      </c>
      <c r="AJ87" s="59"/>
      <c r="AK87" s="59"/>
      <c r="AL87" s="59"/>
      <c r="AM87" s="59"/>
      <c r="AN87" s="59"/>
      <c r="AO87" s="60"/>
    </row>
    <row r="88" spans="3:41" x14ac:dyDescent="0.35">
      <c r="C88" s="2" t="s">
        <v>0</v>
      </c>
      <c r="D88" s="2" t="s">
        <v>1</v>
      </c>
      <c r="E88" s="63" t="s">
        <v>2</v>
      </c>
      <c r="F88" s="64"/>
      <c r="G88" s="3" t="s">
        <v>3</v>
      </c>
      <c r="H88" s="2" t="s">
        <v>4</v>
      </c>
      <c r="I88" s="2" t="s">
        <v>5</v>
      </c>
      <c r="J88" s="1"/>
      <c r="K88" s="2" t="s">
        <v>0</v>
      </c>
      <c r="L88" s="2" t="s">
        <v>1</v>
      </c>
      <c r="M88" s="63" t="s">
        <v>2</v>
      </c>
      <c r="N88" s="64"/>
      <c r="O88" s="3" t="s">
        <v>3</v>
      </c>
      <c r="P88" s="2" t="s">
        <v>4</v>
      </c>
      <c r="Q88" s="2" t="s">
        <v>5</v>
      </c>
      <c r="R88" s="1"/>
      <c r="S88" s="2" t="s">
        <v>0</v>
      </c>
      <c r="T88" s="2" t="s">
        <v>1</v>
      </c>
      <c r="U88" s="63" t="s">
        <v>2</v>
      </c>
      <c r="V88" s="64"/>
      <c r="W88" s="3" t="s">
        <v>3</v>
      </c>
      <c r="X88" s="2" t="s">
        <v>4</v>
      </c>
      <c r="Y88" s="2" t="s">
        <v>5</v>
      </c>
      <c r="Z88" s="1"/>
      <c r="AA88" s="2" t="s">
        <v>0</v>
      </c>
      <c r="AB88" s="2" t="s">
        <v>1</v>
      </c>
      <c r="AC88" s="63" t="s">
        <v>2</v>
      </c>
      <c r="AD88" s="64"/>
      <c r="AE88" s="3" t="s">
        <v>3</v>
      </c>
      <c r="AF88" s="2" t="s">
        <v>4</v>
      </c>
      <c r="AG88" s="2" t="s">
        <v>5</v>
      </c>
      <c r="AH88" s="1"/>
      <c r="AI88" s="2" t="s">
        <v>0</v>
      </c>
      <c r="AJ88" s="2" t="s">
        <v>1</v>
      </c>
      <c r="AK88" s="63" t="s">
        <v>2</v>
      </c>
      <c r="AL88" s="64"/>
      <c r="AM88" s="3" t="s">
        <v>3</v>
      </c>
      <c r="AN88" s="2" t="s">
        <v>4</v>
      </c>
      <c r="AO88" s="2" t="s">
        <v>5</v>
      </c>
    </row>
    <row r="89" spans="3:41" x14ac:dyDescent="0.35">
      <c r="C89" s="5" t="s">
        <v>6</v>
      </c>
      <c r="D89" s="5" t="s">
        <v>7</v>
      </c>
      <c r="E89" s="6" t="s">
        <v>8</v>
      </c>
      <c r="F89" s="7" t="s">
        <v>9</v>
      </c>
      <c r="G89" s="5"/>
      <c r="H89" s="5" t="s">
        <v>10</v>
      </c>
      <c r="I89" s="5" t="s">
        <v>11</v>
      </c>
      <c r="J89" s="1"/>
      <c r="K89" s="5" t="s">
        <v>6</v>
      </c>
      <c r="L89" s="5" t="s">
        <v>7</v>
      </c>
      <c r="M89" s="6" t="s">
        <v>8</v>
      </c>
      <c r="N89" s="7" t="s">
        <v>9</v>
      </c>
      <c r="O89" s="5"/>
      <c r="P89" s="5" t="s">
        <v>10</v>
      </c>
      <c r="Q89" s="5" t="s">
        <v>11</v>
      </c>
      <c r="R89" s="1"/>
      <c r="S89" s="5" t="s">
        <v>6</v>
      </c>
      <c r="T89" s="5" t="s">
        <v>7</v>
      </c>
      <c r="U89" s="6" t="s">
        <v>8</v>
      </c>
      <c r="V89" s="7" t="s">
        <v>9</v>
      </c>
      <c r="W89" s="5"/>
      <c r="X89" s="5" t="s">
        <v>10</v>
      </c>
      <c r="Y89" s="5" t="s">
        <v>11</v>
      </c>
      <c r="Z89" s="1"/>
      <c r="AA89" s="5" t="s">
        <v>6</v>
      </c>
      <c r="AB89" s="5" t="s">
        <v>7</v>
      </c>
      <c r="AC89" s="6" t="s">
        <v>8</v>
      </c>
      <c r="AD89" s="7" t="s">
        <v>9</v>
      </c>
      <c r="AE89" s="5"/>
      <c r="AF89" s="5" t="s">
        <v>10</v>
      </c>
      <c r="AG89" s="5" t="s">
        <v>11</v>
      </c>
      <c r="AH89" s="1"/>
      <c r="AI89" s="5" t="s">
        <v>6</v>
      </c>
      <c r="AJ89" s="5" t="s">
        <v>7</v>
      </c>
      <c r="AK89" s="6" t="s">
        <v>8</v>
      </c>
      <c r="AL89" s="7" t="s">
        <v>9</v>
      </c>
      <c r="AM89" s="5"/>
      <c r="AN89" s="5" t="s">
        <v>10</v>
      </c>
      <c r="AO89" s="5" t="s">
        <v>11</v>
      </c>
    </row>
    <row r="90" spans="3:41" x14ac:dyDescent="0.35">
      <c r="C90" s="5">
        <v>0</v>
      </c>
      <c r="D90" s="5">
        <v>24.4</v>
      </c>
      <c r="E90" s="6">
        <v>134</v>
      </c>
      <c r="F90" s="7">
        <v>11.15</v>
      </c>
      <c r="G90" s="5">
        <v>8.77</v>
      </c>
      <c r="H90" s="5"/>
      <c r="I90" s="5">
        <v>825</v>
      </c>
      <c r="J90" s="1"/>
      <c r="K90" s="5">
        <v>0</v>
      </c>
      <c r="L90" s="5"/>
      <c r="M90" s="6"/>
      <c r="N90" s="7"/>
      <c r="O90" s="5"/>
      <c r="P90" s="5"/>
      <c r="Q90" s="5"/>
      <c r="R90" s="1"/>
      <c r="S90" s="5">
        <v>0</v>
      </c>
      <c r="T90" s="5"/>
      <c r="U90" s="6"/>
      <c r="V90" s="7"/>
      <c r="W90" s="5"/>
      <c r="X90" s="5"/>
      <c r="Y90" s="5"/>
      <c r="Z90" s="1"/>
      <c r="AA90" s="5">
        <v>0</v>
      </c>
      <c r="AB90" s="5">
        <v>23.8</v>
      </c>
      <c r="AC90" s="6">
        <v>130.30000000000001</v>
      </c>
      <c r="AD90" s="7">
        <v>10.82</v>
      </c>
      <c r="AE90" s="5">
        <v>8.73</v>
      </c>
      <c r="AF90" s="5"/>
      <c r="AG90" s="5">
        <v>834</v>
      </c>
      <c r="AH90" s="1"/>
      <c r="AI90" s="5">
        <v>0</v>
      </c>
      <c r="AJ90" s="5"/>
      <c r="AK90" s="6"/>
      <c r="AL90" s="7"/>
      <c r="AM90" s="5"/>
      <c r="AN90" s="5"/>
      <c r="AO90" s="5"/>
    </row>
    <row r="91" spans="3:41" x14ac:dyDescent="0.35">
      <c r="C91" s="5">
        <v>1</v>
      </c>
      <c r="D91" s="5">
        <v>23.6</v>
      </c>
      <c r="E91" s="6">
        <v>130</v>
      </c>
      <c r="F91" s="7">
        <v>10.96</v>
      </c>
      <c r="G91" s="5">
        <v>8.75</v>
      </c>
      <c r="H91" s="5"/>
      <c r="I91" s="5">
        <v>838</v>
      </c>
      <c r="J91" s="1"/>
      <c r="K91" s="5">
        <v>1</v>
      </c>
      <c r="L91" s="5"/>
      <c r="M91" s="6"/>
      <c r="N91" s="7"/>
      <c r="O91" s="5"/>
      <c r="P91" s="5"/>
      <c r="Q91" s="5"/>
      <c r="R91" s="1"/>
      <c r="S91" s="5">
        <v>1</v>
      </c>
      <c r="T91" s="5"/>
      <c r="U91" s="6"/>
      <c r="V91" s="7"/>
      <c r="W91" s="5"/>
      <c r="X91" s="5"/>
      <c r="Y91" s="5"/>
      <c r="Z91" s="1"/>
      <c r="AA91" s="5">
        <v>1</v>
      </c>
      <c r="AB91" s="5">
        <v>23.6</v>
      </c>
      <c r="AC91" s="6">
        <v>102.8</v>
      </c>
      <c r="AD91" s="7">
        <v>8.86</v>
      </c>
      <c r="AE91" s="5">
        <v>8.49</v>
      </c>
      <c r="AF91" s="5"/>
      <c r="AG91" s="5">
        <v>822</v>
      </c>
      <c r="AH91" s="1"/>
      <c r="AI91" s="5">
        <v>1</v>
      </c>
      <c r="AJ91" s="5"/>
      <c r="AK91" s="6"/>
      <c r="AL91" s="7"/>
      <c r="AM91" s="5"/>
      <c r="AN91" s="5"/>
      <c r="AO91" s="5"/>
    </row>
    <row r="92" spans="3:41" x14ac:dyDescent="0.35">
      <c r="C92" s="5">
        <v>2</v>
      </c>
      <c r="D92" s="5">
        <v>19</v>
      </c>
      <c r="E92" s="6">
        <v>38.4</v>
      </c>
      <c r="F92" s="7">
        <v>3.47</v>
      </c>
      <c r="G92" s="5">
        <v>7.89</v>
      </c>
      <c r="H92" s="5"/>
      <c r="I92" s="5">
        <v>846</v>
      </c>
      <c r="J92" s="1"/>
      <c r="K92" s="5">
        <v>2</v>
      </c>
      <c r="L92" s="5"/>
      <c r="M92" s="6"/>
      <c r="N92" s="7"/>
      <c r="O92" s="5"/>
      <c r="P92" s="5"/>
      <c r="Q92" s="5"/>
      <c r="R92" s="1"/>
      <c r="S92" s="5">
        <v>2</v>
      </c>
      <c r="T92" s="5"/>
      <c r="U92" s="6"/>
      <c r="V92" s="7"/>
      <c r="W92" s="5"/>
      <c r="X92" s="5"/>
      <c r="Y92" s="5"/>
      <c r="Z92" s="1"/>
      <c r="AA92" s="5">
        <v>2</v>
      </c>
      <c r="AB92" s="5">
        <v>20</v>
      </c>
      <c r="AC92" s="6">
        <v>50.2</v>
      </c>
      <c r="AD92" s="7">
        <v>4.42</v>
      </c>
      <c r="AE92" s="5">
        <v>7.88</v>
      </c>
      <c r="AF92" s="5"/>
      <c r="AG92" s="5">
        <v>849</v>
      </c>
      <c r="AH92" s="1"/>
      <c r="AI92" s="5">
        <v>2</v>
      </c>
      <c r="AJ92" s="5"/>
      <c r="AK92" s="6"/>
      <c r="AL92" s="7"/>
      <c r="AM92" s="5"/>
      <c r="AN92" s="5"/>
      <c r="AO92" s="5"/>
    </row>
    <row r="93" spans="3:41" x14ac:dyDescent="0.35">
      <c r="C93" s="9">
        <v>3</v>
      </c>
      <c r="D93" s="9">
        <v>12.8</v>
      </c>
      <c r="E93" s="10">
        <v>3.1</v>
      </c>
      <c r="F93" s="11">
        <v>0.31</v>
      </c>
      <c r="G93" s="9">
        <v>7.35</v>
      </c>
      <c r="H93" s="9"/>
      <c r="I93" s="9">
        <v>913</v>
      </c>
      <c r="J93" s="1"/>
      <c r="K93" s="9">
        <v>3</v>
      </c>
      <c r="L93" s="9"/>
      <c r="M93" s="10"/>
      <c r="N93" s="11"/>
      <c r="O93" s="9"/>
      <c r="P93" s="9"/>
      <c r="Q93" s="9"/>
      <c r="R93" s="1"/>
      <c r="S93" s="9">
        <v>3</v>
      </c>
      <c r="T93" s="9"/>
      <c r="U93" s="10"/>
      <c r="V93" s="11"/>
      <c r="W93" s="9"/>
      <c r="X93" s="9"/>
      <c r="Y93" s="9"/>
      <c r="Z93" s="1"/>
      <c r="AA93" s="9">
        <v>3</v>
      </c>
      <c r="AB93" s="9">
        <v>15.8</v>
      </c>
      <c r="AC93" s="10">
        <v>21</v>
      </c>
      <c r="AD93" s="11">
        <v>1.97</v>
      </c>
      <c r="AE93" s="9">
        <v>7.38</v>
      </c>
      <c r="AF93" s="9"/>
      <c r="AG93" s="9">
        <v>922</v>
      </c>
      <c r="AH93" s="1"/>
      <c r="AI93" s="9">
        <v>3</v>
      </c>
      <c r="AJ93" s="9"/>
      <c r="AK93" s="10"/>
      <c r="AL93" s="11"/>
      <c r="AM93" s="9"/>
      <c r="AN93" s="9"/>
      <c r="AO93" s="9"/>
    </row>
    <row r="94" spans="3:41" x14ac:dyDescent="0.35">
      <c r="C94" s="13"/>
      <c r="D94" s="57"/>
      <c r="E94" s="57"/>
      <c r="F94" s="57"/>
      <c r="G94" s="57"/>
      <c r="H94" s="57"/>
      <c r="I94" s="14"/>
      <c r="J94" s="1"/>
      <c r="K94" s="13"/>
      <c r="L94" s="57"/>
      <c r="M94" s="57"/>
      <c r="N94" s="57"/>
      <c r="O94" s="57"/>
      <c r="P94" s="57"/>
      <c r="Q94" s="14"/>
      <c r="R94" s="1"/>
      <c r="S94" s="13"/>
      <c r="T94" s="57"/>
      <c r="U94" s="57"/>
      <c r="V94" s="57"/>
      <c r="W94" s="57"/>
      <c r="X94" s="57"/>
      <c r="Y94" s="14"/>
      <c r="Z94" s="1"/>
      <c r="AA94" s="13"/>
      <c r="AB94" s="57"/>
      <c r="AC94" s="57"/>
      <c r="AD94" s="57"/>
      <c r="AE94" s="57"/>
      <c r="AF94" s="57"/>
      <c r="AG94" s="14"/>
      <c r="AH94" s="1"/>
      <c r="AI94" s="13"/>
      <c r="AJ94" s="57"/>
      <c r="AK94" s="57"/>
      <c r="AL94" s="57"/>
      <c r="AM94" s="57"/>
      <c r="AN94" s="57"/>
      <c r="AO94" s="14"/>
    </row>
    <row r="95" spans="3:41" x14ac:dyDescent="0.35">
      <c r="C95" s="13" t="s">
        <v>12</v>
      </c>
      <c r="D95" s="14"/>
      <c r="E95" s="15">
        <v>0.9</v>
      </c>
      <c r="F95" s="16"/>
      <c r="G95" s="17"/>
      <c r="H95" s="17"/>
      <c r="I95" s="18"/>
      <c r="J95" s="1"/>
      <c r="K95" s="13" t="s">
        <v>12</v>
      </c>
      <c r="L95" s="14"/>
      <c r="M95" s="15">
        <v>0.9</v>
      </c>
      <c r="N95" s="16"/>
      <c r="O95" s="17"/>
      <c r="P95" s="17"/>
      <c r="Q95" s="18"/>
      <c r="R95" s="1"/>
      <c r="S95" s="13" t="s">
        <v>12</v>
      </c>
      <c r="T95" s="14"/>
      <c r="U95" s="15">
        <v>0.85</v>
      </c>
      <c r="V95" s="16"/>
      <c r="W95" s="17"/>
      <c r="X95" s="17"/>
      <c r="Y95" s="18"/>
      <c r="Z95" s="1"/>
      <c r="AA95" s="13" t="s">
        <v>12</v>
      </c>
      <c r="AB95" s="14"/>
      <c r="AC95" s="15">
        <v>0.8</v>
      </c>
      <c r="AD95" s="16"/>
      <c r="AE95" s="17"/>
      <c r="AF95" s="17"/>
      <c r="AG95" s="18"/>
      <c r="AH95" s="1"/>
      <c r="AI95" s="13" t="s">
        <v>12</v>
      </c>
      <c r="AJ95" s="14"/>
      <c r="AK95" s="15">
        <v>0.8</v>
      </c>
      <c r="AL95" s="16"/>
      <c r="AM95" s="17"/>
      <c r="AN95" s="17"/>
      <c r="AO95" s="18"/>
    </row>
    <row r="96" spans="3:41" x14ac:dyDescent="0.35">
      <c r="C96" s="13" t="s">
        <v>14</v>
      </c>
      <c r="D96" s="14"/>
      <c r="E96" s="15">
        <v>3.3</v>
      </c>
      <c r="F96" s="22"/>
      <c r="G96" s="23"/>
      <c r="H96" s="23"/>
      <c r="I96" s="24"/>
      <c r="J96" s="1"/>
      <c r="K96" s="13" t="s">
        <v>14</v>
      </c>
      <c r="L96" s="14"/>
      <c r="M96" s="15">
        <v>2.8</v>
      </c>
      <c r="N96" s="22"/>
      <c r="O96" s="23"/>
      <c r="P96" s="23"/>
      <c r="Q96" s="24"/>
      <c r="R96" s="1"/>
      <c r="S96" s="13" t="s">
        <v>14</v>
      </c>
      <c r="T96" s="14"/>
      <c r="U96" s="15">
        <v>2.8</v>
      </c>
      <c r="V96" s="22"/>
      <c r="W96" s="23"/>
      <c r="X96" s="23"/>
      <c r="Y96" s="24"/>
      <c r="Z96" s="1"/>
      <c r="AA96" s="13" t="s">
        <v>14</v>
      </c>
      <c r="AB96" s="14"/>
      <c r="AC96" s="15">
        <v>3.2</v>
      </c>
      <c r="AD96" s="22"/>
      <c r="AE96" s="23"/>
      <c r="AF96" s="23"/>
      <c r="AG96" s="24"/>
      <c r="AH96" s="1"/>
      <c r="AI96" s="13" t="s">
        <v>14</v>
      </c>
      <c r="AJ96" s="14"/>
      <c r="AK96" s="15">
        <v>2.4</v>
      </c>
      <c r="AL96" s="22"/>
      <c r="AM96" s="23"/>
      <c r="AN96" s="23"/>
      <c r="AO96" s="24"/>
    </row>
    <row r="97" spans="3:41" x14ac:dyDescent="0.35">
      <c r="C97" s="13" t="s">
        <v>15</v>
      </c>
      <c r="D97" s="14"/>
      <c r="E97" s="15">
        <v>13</v>
      </c>
      <c r="F97" s="22"/>
      <c r="G97" s="23"/>
      <c r="H97" s="23"/>
      <c r="I97" s="24"/>
      <c r="J97" s="1"/>
      <c r="K97" s="13" t="s">
        <v>15</v>
      </c>
      <c r="L97" s="14"/>
      <c r="M97" s="15">
        <v>13</v>
      </c>
      <c r="N97" s="22"/>
      <c r="O97" s="23"/>
      <c r="P97" s="23"/>
      <c r="Q97" s="24"/>
      <c r="R97" s="1"/>
      <c r="S97" s="13" t="s">
        <v>15</v>
      </c>
      <c r="T97" s="14"/>
      <c r="U97" s="15">
        <v>13.7</v>
      </c>
      <c r="V97" s="22"/>
      <c r="W97" s="23"/>
      <c r="X97" s="23"/>
      <c r="Y97" s="24"/>
      <c r="Z97" s="1"/>
      <c r="AA97" s="13" t="s">
        <v>15</v>
      </c>
      <c r="AB97" s="14"/>
      <c r="AC97" s="15">
        <v>14.1</v>
      </c>
      <c r="AD97" s="22"/>
      <c r="AE97" s="23"/>
      <c r="AF97" s="23"/>
      <c r="AG97" s="24"/>
      <c r="AH97" s="1"/>
      <c r="AI97" s="13" t="s">
        <v>15</v>
      </c>
      <c r="AJ97" s="14"/>
      <c r="AK97" s="15">
        <v>15.3</v>
      </c>
      <c r="AL97" s="22"/>
      <c r="AM97" s="23"/>
      <c r="AN97" s="23"/>
      <c r="AO97" s="24"/>
    </row>
    <row r="98" spans="3:41" x14ac:dyDescent="0.35">
      <c r="C98" s="13" t="s">
        <v>16</v>
      </c>
      <c r="D98" s="14"/>
      <c r="E98" s="15">
        <v>6.2</v>
      </c>
      <c r="F98" s="22"/>
      <c r="G98" s="23"/>
      <c r="H98" s="23"/>
      <c r="I98" s="24"/>
      <c r="J98" s="1"/>
      <c r="K98" s="13" t="s">
        <v>16</v>
      </c>
      <c r="L98" s="14"/>
      <c r="M98" s="15">
        <v>5.6</v>
      </c>
      <c r="N98" s="22"/>
      <c r="O98" s="23"/>
      <c r="P98" s="23"/>
      <c r="Q98" s="24"/>
      <c r="R98" s="1"/>
      <c r="S98" s="13" t="s">
        <v>16</v>
      </c>
      <c r="T98" s="14"/>
      <c r="U98" s="15">
        <v>7.8</v>
      </c>
      <c r="V98" s="22"/>
      <c r="W98" s="23"/>
      <c r="X98" s="23"/>
      <c r="Y98" s="24"/>
      <c r="Z98" s="1"/>
      <c r="AA98" s="13" t="s">
        <v>16</v>
      </c>
      <c r="AB98" s="14"/>
      <c r="AC98" s="15">
        <v>7.6</v>
      </c>
      <c r="AD98" s="22"/>
      <c r="AE98" s="23"/>
      <c r="AF98" s="23"/>
      <c r="AG98" s="24"/>
      <c r="AH98" s="1"/>
      <c r="AI98" s="13" t="s">
        <v>16</v>
      </c>
      <c r="AJ98" s="14"/>
      <c r="AK98" s="15">
        <v>11.3</v>
      </c>
      <c r="AL98" s="22"/>
      <c r="AM98" s="23"/>
      <c r="AN98" s="23"/>
      <c r="AO98" s="24"/>
    </row>
    <row r="99" spans="3:41" x14ac:dyDescent="0.35">
      <c r="C99" s="13" t="s">
        <v>17</v>
      </c>
      <c r="D99" s="14"/>
      <c r="E99" s="15">
        <v>19.600000000000001</v>
      </c>
      <c r="F99" s="26"/>
      <c r="G99" s="27"/>
      <c r="H99" s="27"/>
      <c r="I99" s="28"/>
      <c r="J99" s="29"/>
      <c r="K99" s="13" t="s">
        <v>17</v>
      </c>
      <c r="L99" s="14"/>
      <c r="M99" s="15">
        <v>19</v>
      </c>
      <c r="N99" s="26"/>
      <c r="O99" s="27"/>
      <c r="P99" s="27"/>
      <c r="Q99" s="28"/>
      <c r="R99" s="29"/>
      <c r="S99" s="13" t="s">
        <v>17</v>
      </c>
      <c r="T99" s="14"/>
      <c r="U99" s="15">
        <v>21.7</v>
      </c>
      <c r="V99" s="26"/>
      <c r="W99" s="27"/>
      <c r="X99" s="27"/>
      <c r="Y99" s="28"/>
      <c r="Z99" s="29"/>
      <c r="AA99" s="13" t="s">
        <v>17</v>
      </c>
      <c r="AB99" s="14"/>
      <c r="AC99" s="15">
        <v>23.5</v>
      </c>
      <c r="AD99" s="26"/>
      <c r="AE99" s="27"/>
      <c r="AF99" s="27"/>
      <c r="AG99" s="28"/>
      <c r="AH99" s="29"/>
      <c r="AI99" s="13" t="s">
        <v>17</v>
      </c>
      <c r="AJ99" s="14"/>
      <c r="AK99" s="15">
        <v>27.8</v>
      </c>
      <c r="AL99" s="26"/>
      <c r="AM99" s="27"/>
      <c r="AN99" s="27"/>
      <c r="AO99" s="28"/>
    </row>
    <row r="103" spans="3:41" x14ac:dyDescent="0.35">
      <c r="C103" s="104">
        <v>41486</v>
      </c>
      <c r="D103" s="57"/>
      <c r="E103" s="57"/>
      <c r="F103" s="57"/>
      <c r="G103" s="57"/>
      <c r="H103" s="57"/>
      <c r="I103" s="57"/>
      <c r="J103" s="57"/>
      <c r="K103" s="104">
        <v>41486</v>
      </c>
      <c r="L103" s="57"/>
      <c r="M103" s="57"/>
      <c r="N103" s="57"/>
      <c r="O103" s="57"/>
      <c r="P103" s="57"/>
      <c r="Q103" s="57"/>
      <c r="R103" s="57"/>
      <c r="S103" s="104">
        <v>41486</v>
      </c>
      <c r="T103" s="57"/>
      <c r="U103" s="57"/>
      <c r="V103" s="57"/>
      <c r="W103" s="57"/>
      <c r="X103" s="57"/>
      <c r="Y103" s="57"/>
      <c r="Z103" s="57"/>
      <c r="AA103" s="104">
        <v>41486</v>
      </c>
      <c r="AB103" s="57"/>
      <c r="AC103" s="57"/>
      <c r="AD103" s="57"/>
      <c r="AE103" s="57"/>
      <c r="AF103" s="57"/>
      <c r="AG103" s="57"/>
      <c r="AH103" s="57"/>
      <c r="AI103" s="104">
        <v>41486</v>
      </c>
      <c r="AJ103" s="57"/>
      <c r="AK103" s="57"/>
      <c r="AL103" s="57"/>
      <c r="AM103" s="57"/>
      <c r="AN103" s="57"/>
      <c r="AO103" s="14"/>
    </row>
    <row r="104" spans="3:41" x14ac:dyDescent="0.35">
      <c r="C104" s="58">
        <v>7</v>
      </c>
      <c r="D104" s="59"/>
      <c r="E104" s="59"/>
      <c r="F104" s="59"/>
      <c r="G104" s="59"/>
      <c r="H104" s="59"/>
      <c r="I104" s="60"/>
      <c r="J104" s="1"/>
      <c r="K104" s="58">
        <v>8</v>
      </c>
      <c r="L104" s="59"/>
      <c r="M104" s="59"/>
      <c r="N104" s="59"/>
      <c r="O104" s="59"/>
      <c r="P104" s="59"/>
      <c r="Q104" s="60"/>
      <c r="R104" s="1"/>
      <c r="S104" s="58">
        <v>9</v>
      </c>
      <c r="T104" s="59"/>
      <c r="U104" s="59"/>
      <c r="V104" s="59"/>
      <c r="W104" s="59"/>
      <c r="X104" s="59"/>
      <c r="Y104" s="60"/>
      <c r="Z104" s="1"/>
      <c r="AA104" s="58">
        <v>10</v>
      </c>
      <c r="AB104" s="59"/>
      <c r="AC104" s="59"/>
      <c r="AD104" s="59"/>
      <c r="AE104" s="59"/>
      <c r="AF104" s="59"/>
      <c r="AG104" s="60"/>
      <c r="AH104" s="1"/>
      <c r="AI104" s="58">
        <v>11</v>
      </c>
      <c r="AJ104" s="59"/>
      <c r="AK104" s="59"/>
      <c r="AL104" s="59"/>
      <c r="AM104" s="59"/>
      <c r="AN104" s="59"/>
      <c r="AO104" s="60"/>
    </row>
    <row r="105" spans="3:41" x14ac:dyDescent="0.35">
      <c r="C105" s="2" t="s">
        <v>0</v>
      </c>
      <c r="D105" s="2" t="s">
        <v>1</v>
      </c>
      <c r="E105" s="63" t="s">
        <v>2</v>
      </c>
      <c r="F105" s="64"/>
      <c r="G105" s="3" t="s">
        <v>3</v>
      </c>
      <c r="H105" s="2" t="s">
        <v>4</v>
      </c>
      <c r="I105" s="2" t="s">
        <v>5</v>
      </c>
      <c r="J105" s="1"/>
      <c r="K105" s="2" t="s">
        <v>0</v>
      </c>
      <c r="L105" s="2" t="s">
        <v>1</v>
      </c>
      <c r="M105" s="63" t="s">
        <v>2</v>
      </c>
      <c r="N105" s="64"/>
      <c r="O105" s="3" t="s">
        <v>3</v>
      </c>
      <c r="P105" s="2" t="s">
        <v>4</v>
      </c>
      <c r="Q105" s="2" t="s">
        <v>5</v>
      </c>
      <c r="R105" s="1"/>
      <c r="S105" s="2" t="s">
        <v>0</v>
      </c>
      <c r="T105" s="2" t="s">
        <v>1</v>
      </c>
      <c r="U105" s="63" t="s">
        <v>2</v>
      </c>
      <c r="V105" s="64"/>
      <c r="W105" s="3" t="s">
        <v>3</v>
      </c>
      <c r="X105" s="2" t="s">
        <v>4</v>
      </c>
      <c r="Y105" s="2" t="s">
        <v>5</v>
      </c>
      <c r="Z105" s="1"/>
      <c r="AA105" s="2" t="s">
        <v>0</v>
      </c>
      <c r="AB105" s="2" t="s">
        <v>1</v>
      </c>
      <c r="AC105" s="63" t="s">
        <v>2</v>
      </c>
      <c r="AD105" s="64"/>
      <c r="AE105" s="3" t="s">
        <v>3</v>
      </c>
      <c r="AF105" s="2" t="s">
        <v>4</v>
      </c>
      <c r="AG105" s="2" t="s">
        <v>5</v>
      </c>
      <c r="AH105" s="1"/>
      <c r="AI105" s="2" t="s">
        <v>0</v>
      </c>
      <c r="AJ105" s="2" t="s">
        <v>1</v>
      </c>
      <c r="AK105" s="63" t="s">
        <v>2</v>
      </c>
      <c r="AL105" s="64"/>
      <c r="AM105" s="3" t="s">
        <v>3</v>
      </c>
      <c r="AN105" s="2" t="s">
        <v>4</v>
      </c>
      <c r="AO105" s="2" t="s">
        <v>5</v>
      </c>
    </row>
    <row r="106" spans="3:41" x14ac:dyDescent="0.35">
      <c r="C106" s="5" t="s">
        <v>6</v>
      </c>
      <c r="D106" s="5" t="s">
        <v>7</v>
      </c>
      <c r="E106" s="6" t="s">
        <v>8</v>
      </c>
      <c r="F106" s="7" t="s">
        <v>9</v>
      </c>
      <c r="G106" s="5"/>
      <c r="H106" s="5" t="s">
        <v>10</v>
      </c>
      <c r="I106" s="5" t="s">
        <v>11</v>
      </c>
      <c r="J106" s="1"/>
      <c r="K106" s="5" t="s">
        <v>6</v>
      </c>
      <c r="L106" s="5" t="s">
        <v>7</v>
      </c>
      <c r="M106" s="6" t="s">
        <v>8</v>
      </c>
      <c r="N106" s="7" t="s">
        <v>9</v>
      </c>
      <c r="O106" s="5"/>
      <c r="P106" s="5" t="s">
        <v>10</v>
      </c>
      <c r="Q106" s="5" t="s">
        <v>11</v>
      </c>
      <c r="R106" s="1"/>
      <c r="S106" s="5" t="s">
        <v>6</v>
      </c>
      <c r="T106" s="5" t="s">
        <v>7</v>
      </c>
      <c r="U106" s="6" t="s">
        <v>8</v>
      </c>
      <c r="V106" s="7" t="s">
        <v>9</v>
      </c>
      <c r="W106" s="5"/>
      <c r="X106" s="5" t="s">
        <v>10</v>
      </c>
      <c r="Y106" s="5" t="s">
        <v>11</v>
      </c>
      <c r="Z106" s="1"/>
      <c r="AA106" s="5" t="s">
        <v>6</v>
      </c>
      <c r="AB106" s="5" t="s">
        <v>7</v>
      </c>
      <c r="AC106" s="6" t="s">
        <v>8</v>
      </c>
      <c r="AD106" s="7" t="s">
        <v>9</v>
      </c>
      <c r="AE106" s="5"/>
      <c r="AF106" s="5" t="s">
        <v>10</v>
      </c>
      <c r="AG106" s="5" t="s">
        <v>11</v>
      </c>
      <c r="AH106" s="1"/>
      <c r="AI106" s="5" t="s">
        <v>6</v>
      </c>
      <c r="AJ106" s="5" t="s">
        <v>7</v>
      </c>
      <c r="AK106" s="6" t="s">
        <v>8</v>
      </c>
      <c r="AL106" s="7" t="s">
        <v>9</v>
      </c>
      <c r="AM106" s="5"/>
      <c r="AN106" s="5" t="s">
        <v>10</v>
      </c>
      <c r="AO106" s="5" t="s">
        <v>11</v>
      </c>
    </row>
    <row r="107" spans="3:41" x14ac:dyDescent="0.35">
      <c r="C107" s="5">
        <v>0</v>
      </c>
      <c r="D107" s="5">
        <v>23.4</v>
      </c>
      <c r="E107" s="6">
        <v>114.5</v>
      </c>
      <c r="F107" s="7">
        <v>9.73</v>
      </c>
      <c r="G107" s="5">
        <v>8.77</v>
      </c>
      <c r="H107" s="5"/>
      <c r="I107" s="5">
        <v>815</v>
      </c>
      <c r="J107" s="1"/>
      <c r="K107" s="5">
        <v>0</v>
      </c>
      <c r="L107" s="5"/>
      <c r="M107" s="6"/>
      <c r="N107" s="7"/>
      <c r="O107" s="5"/>
      <c r="P107" s="5"/>
      <c r="Q107" s="5"/>
      <c r="R107" s="1"/>
      <c r="S107" s="5">
        <v>0</v>
      </c>
      <c r="T107" s="5"/>
      <c r="U107" s="6"/>
      <c r="V107" s="7"/>
      <c r="W107" s="5"/>
      <c r="X107" s="5"/>
      <c r="Y107" s="5"/>
      <c r="Z107" s="1"/>
      <c r="AA107" s="5">
        <v>0</v>
      </c>
      <c r="AB107" s="5">
        <v>23.2</v>
      </c>
      <c r="AC107" s="6">
        <v>114.8</v>
      </c>
      <c r="AD107" s="7">
        <v>9.77</v>
      </c>
      <c r="AE107" s="5">
        <v>8.7799999999999994</v>
      </c>
      <c r="AF107" s="5"/>
      <c r="AG107" s="5">
        <v>817</v>
      </c>
      <c r="AH107" s="1"/>
      <c r="AI107" s="5">
        <v>0</v>
      </c>
      <c r="AJ107" s="5"/>
      <c r="AK107" s="6"/>
      <c r="AL107" s="7"/>
      <c r="AM107" s="5"/>
      <c r="AN107" s="5"/>
      <c r="AO107" s="5"/>
    </row>
    <row r="108" spans="3:41" x14ac:dyDescent="0.35">
      <c r="C108" s="5">
        <v>1</v>
      </c>
      <c r="D108" s="5">
        <v>23.2</v>
      </c>
      <c r="E108" s="6">
        <v>108.9</v>
      </c>
      <c r="F108" s="7">
        <v>9.31</v>
      </c>
      <c r="G108" s="5">
        <v>8.73</v>
      </c>
      <c r="H108" s="5"/>
      <c r="I108" s="5">
        <v>820</v>
      </c>
      <c r="J108" s="1"/>
      <c r="K108" s="5">
        <v>1</v>
      </c>
      <c r="L108" s="5"/>
      <c r="M108" s="6"/>
      <c r="N108" s="7"/>
      <c r="O108" s="5"/>
      <c r="P108" s="5"/>
      <c r="Q108" s="5"/>
      <c r="R108" s="1"/>
      <c r="S108" s="5">
        <v>1</v>
      </c>
      <c r="T108" s="5"/>
      <c r="U108" s="6"/>
      <c r="V108" s="7"/>
      <c r="W108" s="5"/>
      <c r="X108" s="5"/>
      <c r="Y108" s="5"/>
      <c r="Z108" s="1"/>
      <c r="AA108" s="5">
        <v>1</v>
      </c>
      <c r="AB108" s="5">
        <v>23.2</v>
      </c>
      <c r="AC108" s="6">
        <v>111</v>
      </c>
      <c r="AD108" s="7">
        <v>9.48</v>
      </c>
      <c r="AE108" s="5">
        <v>8.74</v>
      </c>
      <c r="AF108" s="5"/>
      <c r="AG108" s="5">
        <v>823</v>
      </c>
      <c r="AH108" s="1"/>
      <c r="AI108" s="5">
        <v>1</v>
      </c>
      <c r="AJ108" s="5"/>
      <c r="AK108" s="6"/>
      <c r="AL108" s="7"/>
      <c r="AM108" s="5"/>
      <c r="AN108" s="5"/>
      <c r="AO108" s="5"/>
    </row>
    <row r="109" spans="3:41" x14ac:dyDescent="0.35">
      <c r="C109" s="5">
        <v>2</v>
      </c>
      <c r="D109" s="5">
        <v>21</v>
      </c>
      <c r="E109" s="6">
        <v>38.4</v>
      </c>
      <c r="F109" s="7">
        <v>3.38</v>
      </c>
      <c r="G109" s="5">
        <v>7.92</v>
      </c>
      <c r="H109" s="5"/>
      <c r="I109" s="5">
        <v>833</v>
      </c>
      <c r="J109" s="1"/>
      <c r="K109" s="5">
        <v>2</v>
      </c>
      <c r="L109" s="5"/>
      <c r="M109" s="6"/>
      <c r="N109" s="7"/>
      <c r="O109" s="5"/>
      <c r="P109" s="5"/>
      <c r="Q109" s="5"/>
      <c r="R109" s="1"/>
      <c r="S109" s="5">
        <v>2</v>
      </c>
      <c r="T109" s="5"/>
      <c r="U109" s="6"/>
      <c r="V109" s="7"/>
      <c r="W109" s="5"/>
      <c r="X109" s="5"/>
      <c r="Y109" s="5"/>
      <c r="Z109" s="1"/>
      <c r="AA109" s="5">
        <v>2</v>
      </c>
      <c r="AB109" s="5">
        <v>20.8</v>
      </c>
      <c r="AC109" s="6">
        <v>77.7</v>
      </c>
      <c r="AD109" s="7">
        <v>6.78</v>
      </c>
      <c r="AE109" s="5">
        <v>8.25</v>
      </c>
      <c r="AF109" s="5"/>
      <c r="AG109" s="5">
        <v>849</v>
      </c>
      <c r="AH109" s="1"/>
      <c r="AI109" s="5">
        <v>2</v>
      </c>
      <c r="AJ109" s="5"/>
      <c r="AK109" s="6"/>
      <c r="AL109" s="7"/>
      <c r="AM109" s="5"/>
      <c r="AN109" s="5"/>
      <c r="AO109" s="5"/>
    </row>
    <row r="110" spans="3:41" x14ac:dyDescent="0.35">
      <c r="C110" s="9">
        <v>3</v>
      </c>
      <c r="D110" s="9">
        <v>15</v>
      </c>
      <c r="E110" s="10">
        <v>4.9000000000000004</v>
      </c>
      <c r="F110" s="11">
        <v>0.47</v>
      </c>
      <c r="G110" s="9">
        <v>7.39</v>
      </c>
      <c r="H110" s="9"/>
      <c r="I110" s="9">
        <v>915</v>
      </c>
      <c r="J110" s="1"/>
      <c r="K110" s="9">
        <v>3</v>
      </c>
      <c r="L110" s="9"/>
      <c r="M110" s="10"/>
      <c r="N110" s="11"/>
      <c r="O110" s="9"/>
      <c r="P110" s="9"/>
      <c r="Q110" s="9"/>
      <c r="R110" s="1"/>
      <c r="S110" s="9">
        <v>3</v>
      </c>
      <c r="T110" s="9"/>
      <c r="U110" s="10"/>
      <c r="V110" s="11"/>
      <c r="W110" s="9"/>
      <c r="X110" s="9"/>
      <c r="Y110" s="9"/>
      <c r="Z110" s="1"/>
      <c r="AA110" s="9">
        <v>3</v>
      </c>
      <c r="AB110" s="9">
        <v>13.6</v>
      </c>
      <c r="AC110" s="10">
        <v>5</v>
      </c>
      <c r="AD110" s="11">
        <v>0.48</v>
      </c>
      <c r="AE110" s="9">
        <v>7.3</v>
      </c>
      <c r="AF110" s="9"/>
      <c r="AG110" s="9">
        <v>960</v>
      </c>
      <c r="AH110" s="1"/>
      <c r="AI110" s="9">
        <v>3</v>
      </c>
      <c r="AJ110" s="9"/>
      <c r="AK110" s="10"/>
      <c r="AL110" s="11"/>
      <c r="AM110" s="9"/>
      <c r="AN110" s="9"/>
      <c r="AO110" s="9"/>
    </row>
    <row r="111" spans="3:41" x14ac:dyDescent="0.35">
      <c r="C111" s="13"/>
      <c r="D111" s="57"/>
      <c r="E111" s="57"/>
      <c r="F111" s="57"/>
      <c r="G111" s="57"/>
      <c r="H111" s="57"/>
      <c r="I111" s="14"/>
      <c r="J111" s="1"/>
      <c r="K111" s="13"/>
      <c r="L111" s="57"/>
      <c r="M111" s="57"/>
      <c r="N111" s="57"/>
      <c r="O111" s="57"/>
      <c r="P111" s="57"/>
      <c r="Q111" s="14"/>
      <c r="R111" s="1"/>
      <c r="S111" s="13"/>
      <c r="T111" s="57"/>
      <c r="U111" s="57"/>
      <c r="V111" s="57"/>
      <c r="W111" s="57"/>
      <c r="X111" s="57"/>
      <c r="Y111" s="14"/>
      <c r="Z111" s="1"/>
      <c r="AA111" s="13"/>
      <c r="AB111" s="57"/>
      <c r="AC111" s="57"/>
      <c r="AD111" s="57"/>
      <c r="AE111" s="57"/>
      <c r="AF111" s="57"/>
      <c r="AG111" s="14"/>
      <c r="AH111" s="1"/>
      <c r="AI111" s="13"/>
      <c r="AJ111" s="57"/>
      <c r="AK111" s="57"/>
      <c r="AL111" s="57"/>
      <c r="AM111" s="57"/>
      <c r="AN111" s="57"/>
      <c r="AO111" s="14"/>
    </row>
    <row r="112" spans="3:41" x14ac:dyDescent="0.35">
      <c r="C112" s="13" t="s">
        <v>12</v>
      </c>
      <c r="D112" s="14"/>
      <c r="E112" s="15">
        <v>0.6</v>
      </c>
      <c r="F112" s="16"/>
      <c r="G112" s="17"/>
      <c r="H112" s="17"/>
      <c r="I112" s="18"/>
      <c r="J112" s="1"/>
      <c r="K112" s="13" t="s">
        <v>12</v>
      </c>
      <c r="L112" s="14"/>
      <c r="M112" s="15">
        <v>0.6</v>
      </c>
      <c r="N112" s="16"/>
      <c r="O112" s="17"/>
      <c r="P112" s="17"/>
      <c r="Q112" s="18"/>
      <c r="R112" s="1"/>
      <c r="S112" s="13" t="s">
        <v>12</v>
      </c>
      <c r="T112" s="14"/>
      <c r="U112" s="15">
        <v>0.6</v>
      </c>
      <c r="V112" s="16"/>
      <c r="W112" s="17"/>
      <c r="X112" s="17"/>
      <c r="Y112" s="18"/>
      <c r="Z112" s="1"/>
      <c r="AA112" s="13" t="s">
        <v>12</v>
      </c>
      <c r="AB112" s="14"/>
      <c r="AC112" s="15">
        <v>0.6</v>
      </c>
      <c r="AD112" s="16"/>
      <c r="AE112" s="17"/>
      <c r="AF112" s="17"/>
      <c r="AG112" s="18"/>
      <c r="AH112" s="1"/>
      <c r="AI112" s="13" t="s">
        <v>12</v>
      </c>
      <c r="AJ112" s="14"/>
      <c r="AK112" s="15">
        <v>0.6</v>
      </c>
      <c r="AL112" s="16"/>
      <c r="AM112" s="17"/>
      <c r="AN112" s="17"/>
      <c r="AO112" s="18"/>
    </row>
    <row r="113" spans="3:57" x14ac:dyDescent="0.35">
      <c r="C113" s="13" t="s">
        <v>14</v>
      </c>
      <c r="D113" s="14"/>
      <c r="E113" s="15">
        <v>3.5</v>
      </c>
      <c r="F113" s="22"/>
      <c r="G113" s="23"/>
      <c r="H113" s="23"/>
      <c r="I113" s="24"/>
      <c r="J113" s="1"/>
      <c r="K113" s="13" t="s">
        <v>14</v>
      </c>
      <c r="L113" s="14"/>
      <c r="M113" s="15">
        <v>2.7</v>
      </c>
      <c r="N113" s="22"/>
      <c r="O113" s="23"/>
      <c r="P113" s="23"/>
      <c r="Q113" s="24"/>
      <c r="R113" s="1"/>
      <c r="S113" s="13" t="s">
        <v>14</v>
      </c>
      <c r="T113" s="14"/>
      <c r="U113" s="15">
        <v>2.6</v>
      </c>
      <c r="V113" s="22"/>
      <c r="W113" s="23"/>
      <c r="X113" s="23"/>
      <c r="Y113" s="24"/>
      <c r="Z113" s="1"/>
      <c r="AA113" s="13" t="s">
        <v>14</v>
      </c>
      <c r="AB113" s="14"/>
      <c r="AC113" s="15">
        <v>3</v>
      </c>
      <c r="AD113" s="22"/>
      <c r="AE113" s="23"/>
      <c r="AF113" s="23"/>
      <c r="AG113" s="24"/>
      <c r="AH113" s="1"/>
      <c r="AI113" s="13" t="s">
        <v>14</v>
      </c>
      <c r="AJ113" s="14"/>
      <c r="AK113" s="15">
        <v>2</v>
      </c>
      <c r="AL113" s="22"/>
      <c r="AM113" s="23"/>
      <c r="AN113" s="23"/>
      <c r="AO113" s="24"/>
    </row>
    <row r="114" spans="3:57" x14ac:dyDescent="0.35">
      <c r="C114" s="13" t="s">
        <v>15</v>
      </c>
      <c r="D114" s="14"/>
      <c r="E114" s="15">
        <v>16.399999999999999</v>
      </c>
      <c r="F114" s="22"/>
      <c r="G114" s="23"/>
      <c r="H114" s="23"/>
      <c r="I114" s="24"/>
      <c r="J114" s="1"/>
      <c r="K114" s="13" t="s">
        <v>15</v>
      </c>
      <c r="L114" s="14"/>
      <c r="M114" s="15">
        <v>16.100000000000001</v>
      </c>
      <c r="N114" s="22"/>
      <c r="O114" s="23"/>
      <c r="P114" s="23"/>
      <c r="Q114" s="24"/>
      <c r="R114" s="1"/>
      <c r="S114" s="13" t="s">
        <v>15</v>
      </c>
      <c r="T114" s="14"/>
      <c r="U114" s="15">
        <v>16.100000000000001</v>
      </c>
      <c r="V114" s="22"/>
      <c r="W114" s="23"/>
      <c r="X114" s="23"/>
      <c r="Y114" s="24"/>
      <c r="Z114" s="1"/>
      <c r="AA114" s="13" t="s">
        <v>15</v>
      </c>
      <c r="AB114" s="14"/>
      <c r="AC114" s="15">
        <v>15.9</v>
      </c>
      <c r="AD114" s="22"/>
      <c r="AE114" s="23"/>
      <c r="AF114" s="23"/>
      <c r="AG114" s="24"/>
      <c r="AH114" s="1"/>
      <c r="AI114" s="13" t="s">
        <v>15</v>
      </c>
      <c r="AJ114" s="14"/>
      <c r="AK114" s="15">
        <v>15.6</v>
      </c>
      <c r="AL114" s="22"/>
      <c r="AM114" s="23"/>
      <c r="AN114" s="23"/>
      <c r="AO114" s="24"/>
    </row>
    <row r="115" spans="3:57" x14ac:dyDescent="0.35">
      <c r="C115" s="13" t="s">
        <v>16</v>
      </c>
      <c r="D115" s="14"/>
      <c r="E115" s="15">
        <v>13</v>
      </c>
      <c r="F115" s="22"/>
      <c r="G115" s="23"/>
      <c r="H115" s="23"/>
      <c r="I115" s="24"/>
      <c r="J115" s="1"/>
      <c r="K115" s="13" t="s">
        <v>16</v>
      </c>
      <c r="L115" s="14"/>
      <c r="M115" s="15">
        <v>9.1999999999999993</v>
      </c>
      <c r="N115" s="22"/>
      <c r="O115" s="23"/>
      <c r="P115" s="23"/>
      <c r="Q115" s="24"/>
      <c r="R115" s="1"/>
      <c r="S115" s="13" t="s">
        <v>16</v>
      </c>
      <c r="T115" s="14"/>
      <c r="U115" s="15">
        <v>10.199999999999999</v>
      </c>
      <c r="V115" s="22"/>
      <c r="W115" s="23"/>
      <c r="X115" s="23"/>
      <c r="Y115" s="24"/>
      <c r="Z115" s="1"/>
      <c r="AA115" s="13" t="s">
        <v>16</v>
      </c>
      <c r="AB115" s="14"/>
      <c r="AC115" s="15">
        <v>10.9</v>
      </c>
      <c r="AD115" s="22"/>
      <c r="AE115" s="23"/>
      <c r="AF115" s="23"/>
      <c r="AG115" s="24"/>
      <c r="AH115" s="1"/>
      <c r="AI115" s="13" t="s">
        <v>16</v>
      </c>
      <c r="AJ115" s="14"/>
      <c r="AK115" s="15">
        <v>9.3000000000000007</v>
      </c>
      <c r="AL115" s="22"/>
      <c r="AM115" s="23"/>
      <c r="AN115" s="23"/>
      <c r="AO115" s="24"/>
    </row>
    <row r="116" spans="3:57" x14ac:dyDescent="0.35">
      <c r="C116" s="13" t="s">
        <v>17</v>
      </c>
      <c r="D116" s="14"/>
      <c r="E116" s="15">
        <v>41.1</v>
      </c>
      <c r="F116" s="26"/>
      <c r="G116" s="27"/>
      <c r="H116" s="27"/>
      <c r="I116" s="28"/>
      <c r="J116" s="29"/>
      <c r="K116" s="13" t="s">
        <v>17</v>
      </c>
      <c r="L116" s="14"/>
      <c r="M116" s="15">
        <v>37.200000000000003</v>
      </c>
      <c r="N116" s="26"/>
      <c r="O116" s="27"/>
      <c r="P116" s="27"/>
      <c r="Q116" s="28"/>
      <c r="R116" s="29"/>
      <c r="S116" s="13" t="s">
        <v>17</v>
      </c>
      <c r="T116" s="14"/>
      <c r="U116" s="15">
        <v>38.200000000000003</v>
      </c>
      <c r="V116" s="26"/>
      <c r="W116" s="27"/>
      <c r="X116" s="27"/>
      <c r="Y116" s="28"/>
      <c r="Z116" s="29"/>
      <c r="AA116" s="13" t="s">
        <v>17</v>
      </c>
      <c r="AB116" s="14"/>
      <c r="AC116" s="15">
        <v>37.4</v>
      </c>
      <c r="AD116" s="26"/>
      <c r="AE116" s="27"/>
      <c r="AF116" s="27"/>
      <c r="AG116" s="28"/>
      <c r="AH116" s="29"/>
      <c r="AI116" s="13" t="s">
        <v>17</v>
      </c>
      <c r="AJ116" s="14"/>
      <c r="AK116" s="15">
        <v>37.6</v>
      </c>
      <c r="AL116" s="26"/>
      <c r="AM116" s="27"/>
      <c r="AN116" s="27"/>
      <c r="AO116" s="28"/>
    </row>
    <row r="120" spans="3:57" x14ac:dyDescent="0.35">
      <c r="C120" s="104">
        <v>41493</v>
      </c>
      <c r="D120" s="57"/>
      <c r="E120" s="57"/>
      <c r="F120" s="57"/>
      <c r="G120" s="57"/>
      <c r="H120" s="57"/>
      <c r="I120" s="57"/>
      <c r="J120" s="57"/>
      <c r="K120" s="104">
        <v>41493</v>
      </c>
      <c r="L120" s="57"/>
      <c r="M120" s="57"/>
      <c r="N120" s="57"/>
      <c r="O120" s="57"/>
      <c r="P120" s="57"/>
      <c r="Q120" s="57"/>
      <c r="R120" s="57"/>
      <c r="S120" s="104">
        <v>41493</v>
      </c>
      <c r="T120" s="57"/>
      <c r="U120" s="57"/>
      <c r="V120" s="57"/>
      <c r="W120" s="57"/>
      <c r="X120" s="57"/>
      <c r="Y120" s="57"/>
      <c r="Z120" s="57"/>
      <c r="AA120" s="104">
        <v>41493</v>
      </c>
      <c r="AB120" s="57"/>
      <c r="AC120" s="57"/>
      <c r="AD120" s="57"/>
      <c r="AE120" s="57"/>
      <c r="AF120" s="57"/>
      <c r="AG120" s="57"/>
      <c r="AH120" s="57"/>
      <c r="AI120" s="104">
        <v>41493</v>
      </c>
      <c r="AJ120" s="57"/>
      <c r="AK120" s="57"/>
      <c r="AL120" s="57"/>
      <c r="AM120" s="57"/>
      <c r="AN120" s="57"/>
      <c r="AO120" s="14"/>
      <c r="AP120" s="57"/>
      <c r="AQ120" s="57"/>
      <c r="AR120" s="57"/>
      <c r="AS120" s="57"/>
      <c r="AT120" s="57"/>
      <c r="AU120" s="57"/>
      <c r="AV120" s="57"/>
      <c r="AW120" s="57"/>
      <c r="AX120" s="57"/>
      <c r="AY120" s="57"/>
      <c r="AZ120" s="57"/>
      <c r="BA120" s="57"/>
      <c r="BB120" s="57"/>
      <c r="BC120" s="57"/>
      <c r="BD120" s="57"/>
      <c r="BE120" s="14"/>
    </row>
    <row r="121" spans="3:57" x14ac:dyDescent="0.35">
      <c r="C121" s="58">
        <v>7</v>
      </c>
      <c r="D121" s="59"/>
      <c r="E121" s="59"/>
      <c r="F121" s="59"/>
      <c r="G121" s="59"/>
      <c r="H121" s="59"/>
      <c r="I121" s="60"/>
      <c r="J121" s="1"/>
      <c r="K121" s="58">
        <v>8</v>
      </c>
      <c r="L121" s="59"/>
      <c r="M121" s="59"/>
      <c r="N121" s="59"/>
      <c r="O121" s="59"/>
      <c r="P121" s="59"/>
      <c r="Q121" s="60"/>
      <c r="R121" s="1"/>
      <c r="S121" s="58">
        <v>9</v>
      </c>
      <c r="T121" s="59"/>
      <c r="U121" s="59"/>
      <c r="V121" s="59"/>
      <c r="W121" s="59"/>
      <c r="X121" s="59"/>
      <c r="Y121" s="60"/>
      <c r="Z121" s="1"/>
      <c r="AA121" s="58">
        <v>10</v>
      </c>
      <c r="AB121" s="59"/>
      <c r="AC121" s="59"/>
      <c r="AD121" s="59"/>
      <c r="AE121" s="59"/>
      <c r="AF121" s="59"/>
      <c r="AG121" s="60"/>
      <c r="AH121" s="1"/>
      <c r="AI121" s="58">
        <v>11</v>
      </c>
      <c r="AJ121" s="59"/>
      <c r="AK121" s="59"/>
      <c r="AL121" s="59"/>
      <c r="AM121" s="59"/>
      <c r="AN121" s="59"/>
      <c r="AO121" s="60"/>
      <c r="AP121" s="1"/>
      <c r="AQ121" s="58" t="s">
        <v>21</v>
      </c>
      <c r="AR121" s="59"/>
      <c r="AS121" s="59"/>
      <c r="AT121" s="59"/>
      <c r="AU121" s="59"/>
      <c r="AV121" s="59"/>
      <c r="AW121" s="60"/>
      <c r="AX121" s="1"/>
      <c r="AY121" s="58" t="s">
        <v>22</v>
      </c>
      <c r="AZ121" s="59"/>
      <c r="BA121" s="59"/>
      <c r="BB121" s="59"/>
      <c r="BC121" s="59"/>
      <c r="BD121" s="59"/>
      <c r="BE121" s="60"/>
    </row>
    <row r="122" spans="3:57" x14ac:dyDescent="0.35">
      <c r="C122" s="2" t="s">
        <v>0</v>
      </c>
      <c r="D122" s="2" t="s">
        <v>1</v>
      </c>
      <c r="E122" s="63" t="s">
        <v>2</v>
      </c>
      <c r="F122" s="64"/>
      <c r="G122" s="3" t="s">
        <v>3</v>
      </c>
      <c r="H122" s="2" t="s">
        <v>4</v>
      </c>
      <c r="I122" s="2" t="s">
        <v>5</v>
      </c>
      <c r="J122" s="1"/>
      <c r="K122" s="2" t="s">
        <v>0</v>
      </c>
      <c r="L122" s="2" t="s">
        <v>1</v>
      </c>
      <c r="M122" s="63" t="s">
        <v>2</v>
      </c>
      <c r="N122" s="64"/>
      <c r="O122" s="3" t="s">
        <v>3</v>
      </c>
      <c r="P122" s="2" t="s">
        <v>4</v>
      </c>
      <c r="Q122" s="2" t="s">
        <v>5</v>
      </c>
      <c r="R122" s="1"/>
      <c r="S122" s="2" t="s">
        <v>0</v>
      </c>
      <c r="T122" s="2" t="s">
        <v>1</v>
      </c>
      <c r="U122" s="63" t="s">
        <v>2</v>
      </c>
      <c r="V122" s="64"/>
      <c r="W122" s="3" t="s">
        <v>3</v>
      </c>
      <c r="X122" s="2" t="s">
        <v>4</v>
      </c>
      <c r="Y122" s="2" t="s">
        <v>5</v>
      </c>
      <c r="Z122" s="1"/>
      <c r="AA122" s="2" t="s">
        <v>0</v>
      </c>
      <c r="AB122" s="2" t="s">
        <v>1</v>
      </c>
      <c r="AC122" s="63" t="s">
        <v>2</v>
      </c>
      <c r="AD122" s="64"/>
      <c r="AE122" s="3" t="s">
        <v>3</v>
      </c>
      <c r="AF122" s="2" t="s">
        <v>4</v>
      </c>
      <c r="AG122" s="2" t="s">
        <v>5</v>
      </c>
      <c r="AH122" s="1"/>
      <c r="AI122" s="2" t="s">
        <v>0</v>
      </c>
      <c r="AJ122" s="2" t="s">
        <v>1</v>
      </c>
      <c r="AK122" s="63" t="s">
        <v>2</v>
      </c>
      <c r="AL122" s="64"/>
      <c r="AM122" s="3" t="s">
        <v>3</v>
      </c>
      <c r="AN122" s="2" t="s">
        <v>4</v>
      </c>
      <c r="AO122" s="2" t="s">
        <v>5</v>
      </c>
      <c r="AP122" s="1"/>
      <c r="AQ122" s="2" t="s">
        <v>0</v>
      </c>
      <c r="AR122" s="2" t="s">
        <v>1</v>
      </c>
      <c r="AS122" s="63" t="s">
        <v>2</v>
      </c>
      <c r="AT122" s="64"/>
      <c r="AU122" s="3" t="s">
        <v>3</v>
      </c>
      <c r="AV122" s="2" t="s">
        <v>4</v>
      </c>
      <c r="AW122" s="2" t="s">
        <v>5</v>
      </c>
      <c r="AX122" s="1"/>
      <c r="AY122" s="2" t="s">
        <v>0</v>
      </c>
      <c r="AZ122" s="2" t="s">
        <v>1</v>
      </c>
      <c r="BA122" s="63" t="s">
        <v>2</v>
      </c>
      <c r="BB122" s="64"/>
      <c r="BC122" s="3" t="s">
        <v>3</v>
      </c>
      <c r="BD122" s="2" t="s">
        <v>4</v>
      </c>
      <c r="BE122" s="2" t="s">
        <v>5</v>
      </c>
    </row>
    <row r="123" spans="3:57" x14ac:dyDescent="0.35">
      <c r="C123" s="5" t="s">
        <v>6</v>
      </c>
      <c r="D123" s="5" t="s">
        <v>7</v>
      </c>
      <c r="E123" s="6" t="s">
        <v>8</v>
      </c>
      <c r="F123" s="7" t="s">
        <v>9</v>
      </c>
      <c r="G123" s="5"/>
      <c r="H123" s="5" t="s">
        <v>10</v>
      </c>
      <c r="I123" s="5" t="s">
        <v>11</v>
      </c>
      <c r="J123" s="1"/>
      <c r="K123" s="5" t="s">
        <v>6</v>
      </c>
      <c r="L123" s="5" t="s">
        <v>7</v>
      </c>
      <c r="M123" s="6" t="s">
        <v>8</v>
      </c>
      <c r="N123" s="7" t="s">
        <v>9</v>
      </c>
      <c r="O123" s="5"/>
      <c r="P123" s="5" t="s">
        <v>10</v>
      </c>
      <c r="Q123" s="5" t="s">
        <v>11</v>
      </c>
      <c r="R123" s="1"/>
      <c r="S123" s="5" t="s">
        <v>6</v>
      </c>
      <c r="T123" s="5" t="s">
        <v>7</v>
      </c>
      <c r="U123" s="6" t="s">
        <v>8</v>
      </c>
      <c r="V123" s="7" t="s">
        <v>9</v>
      </c>
      <c r="W123" s="5"/>
      <c r="X123" s="5" t="s">
        <v>10</v>
      </c>
      <c r="Y123" s="5" t="s">
        <v>11</v>
      </c>
      <c r="Z123" s="1"/>
      <c r="AA123" s="5" t="s">
        <v>6</v>
      </c>
      <c r="AB123" s="5" t="s">
        <v>7</v>
      </c>
      <c r="AC123" s="6" t="s">
        <v>8</v>
      </c>
      <c r="AD123" s="7" t="s">
        <v>9</v>
      </c>
      <c r="AE123" s="5"/>
      <c r="AF123" s="5" t="s">
        <v>10</v>
      </c>
      <c r="AG123" s="5" t="s">
        <v>11</v>
      </c>
      <c r="AH123" s="1"/>
      <c r="AI123" s="5" t="s">
        <v>6</v>
      </c>
      <c r="AJ123" s="5" t="s">
        <v>7</v>
      </c>
      <c r="AK123" s="6" t="s">
        <v>8</v>
      </c>
      <c r="AL123" s="7" t="s">
        <v>9</v>
      </c>
      <c r="AM123" s="5"/>
      <c r="AN123" s="5" t="s">
        <v>10</v>
      </c>
      <c r="AO123" s="5" t="s">
        <v>11</v>
      </c>
      <c r="AP123" s="1"/>
      <c r="AQ123" s="5" t="s">
        <v>6</v>
      </c>
      <c r="AR123" s="5" t="s">
        <v>7</v>
      </c>
      <c r="AS123" s="6" t="s">
        <v>8</v>
      </c>
      <c r="AT123" s="7" t="s">
        <v>9</v>
      </c>
      <c r="AU123" s="5"/>
      <c r="AV123" s="5" t="s">
        <v>10</v>
      </c>
      <c r="AW123" s="5" t="s">
        <v>11</v>
      </c>
      <c r="AX123" s="1"/>
      <c r="AY123" s="5" t="s">
        <v>6</v>
      </c>
      <c r="AZ123" s="5" t="s">
        <v>7</v>
      </c>
      <c r="BA123" s="6" t="s">
        <v>8</v>
      </c>
      <c r="BB123" s="7" t="s">
        <v>9</v>
      </c>
      <c r="BC123" s="5"/>
      <c r="BD123" s="5" t="s">
        <v>10</v>
      </c>
      <c r="BE123" s="5" t="s">
        <v>11</v>
      </c>
    </row>
    <row r="124" spans="3:57" x14ac:dyDescent="0.35">
      <c r="C124" s="5">
        <v>0</v>
      </c>
      <c r="D124" s="5">
        <v>23.6</v>
      </c>
      <c r="E124" s="6">
        <v>171.6</v>
      </c>
      <c r="F124" s="7">
        <v>14.56</v>
      </c>
      <c r="G124" s="5">
        <v>8.9</v>
      </c>
      <c r="H124" s="5"/>
      <c r="I124" s="5">
        <v>796</v>
      </c>
      <c r="J124" s="1"/>
      <c r="K124" s="5">
        <v>0</v>
      </c>
      <c r="L124" s="5"/>
      <c r="M124" s="6"/>
      <c r="N124" s="7"/>
      <c r="O124" s="5"/>
      <c r="P124" s="5"/>
      <c r="Q124" s="5"/>
      <c r="R124" s="1"/>
      <c r="S124" s="5">
        <v>0</v>
      </c>
      <c r="T124" s="5"/>
      <c r="U124" s="6"/>
      <c r="V124" s="7"/>
      <c r="W124" s="5"/>
      <c r="X124" s="5"/>
      <c r="Y124" s="5"/>
      <c r="Z124" s="1"/>
      <c r="AA124" s="5">
        <v>0</v>
      </c>
      <c r="AB124" s="5">
        <v>23.4</v>
      </c>
      <c r="AC124" s="6">
        <v>166</v>
      </c>
      <c r="AD124" s="7">
        <v>14.1</v>
      </c>
      <c r="AE124" s="5">
        <v>8.8000000000000007</v>
      </c>
      <c r="AF124" s="5"/>
      <c r="AG124" s="5">
        <v>797</v>
      </c>
      <c r="AH124" s="1"/>
      <c r="AI124" s="5">
        <v>0</v>
      </c>
      <c r="AJ124" s="5"/>
      <c r="AK124" s="6"/>
      <c r="AL124" s="7"/>
      <c r="AM124" s="5"/>
      <c r="AN124" s="5"/>
      <c r="AO124" s="5"/>
      <c r="AP124" s="1"/>
      <c r="AQ124" s="5">
        <v>0</v>
      </c>
      <c r="AR124" s="5">
        <v>23.5</v>
      </c>
      <c r="AS124" s="6">
        <v>161</v>
      </c>
      <c r="AT124" s="7">
        <v>13.58</v>
      </c>
      <c r="AU124" s="5">
        <v>8.9</v>
      </c>
      <c r="AV124" s="5"/>
      <c r="AW124" s="5">
        <v>798</v>
      </c>
      <c r="AX124" s="1"/>
      <c r="AY124" s="5">
        <v>0</v>
      </c>
      <c r="AZ124" s="5">
        <v>19.7</v>
      </c>
      <c r="BA124" s="6">
        <v>93</v>
      </c>
      <c r="BB124" s="7">
        <v>8.6</v>
      </c>
      <c r="BC124" s="5">
        <v>8.3000000000000007</v>
      </c>
      <c r="BD124" s="5"/>
      <c r="BE124" s="5">
        <v>1040</v>
      </c>
    </row>
    <row r="125" spans="3:57" x14ac:dyDescent="0.35">
      <c r="C125" s="5">
        <v>1</v>
      </c>
      <c r="D125" s="5">
        <v>23.6</v>
      </c>
      <c r="E125" s="6">
        <v>141.19999999999999</v>
      </c>
      <c r="F125" s="7">
        <v>12.05</v>
      </c>
      <c r="G125" s="5">
        <v>8.6999999999999993</v>
      </c>
      <c r="H125" s="5"/>
      <c r="I125" s="5">
        <v>817</v>
      </c>
      <c r="J125" s="1"/>
      <c r="K125" s="5">
        <v>1</v>
      </c>
      <c r="L125" s="5"/>
      <c r="M125" s="6"/>
      <c r="N125" s="7"/>
      <c r="O125" s="5"/>
      <c r="P125" s="5"/>
      <c r="Q125" s="5"/>
      <c r="R125" s="1"/>
      <c r="S125" s="5">
        <v>1</v>
      </c>
      <c r="T125" s="5"/>
      <c r="U125" s="6"/>
      <c r="V125" s="7"/>
      <c r="W125" s="5"/>
      <c r="X125" s="5"/>
      <c r="Y125" s="5"/>
      <c r="Z125" s="1"/>
      <c r="AA125" s="5">
        <v>1</v>
      </c>
      <c r="AB125" s="5">
        <v>23.4</v>
      </c>
      <c r="AC125" s="6">
        <v>152</v>
      </c>
      <c r="AD125" s="7">
        <v>12.94</v>
      </c>
      <c r="AE125" s="5">
        <v>8.6999999999999993</v>
      </c>
      <c r="AF125" s="5"/>
      <c r="AG125" s="5">
        <v>806</v>
      </c>
      <c r="AH125" s="1"/>
      <c r="AI125" s="5">
        <v>1</v>
      </c>
      <c r="AJ125" s="5"/>
      <c r="AK125" s="6"/>
      <c r="AL125" s="7"/>
      <c r="AM125" s="5"/>
      <c r="AN125" s="5"/>
      <c r="AO125" s="5"/>
      <c r="AP125" s="1"/>
      <c r="AQ125" s="5">
        <v>1</v>
      </c>
      <c r="AR125" s="5"/>
      <c r="AS125" s="6"/>
      <c r="AT125" s="7"/>
      <c r="AU125" s="5"/>
      <c r="AV125" s="5"/>
      <c r="AW125" s="5"/>
      <c r="AX125" s="1"/>
      <c r="AY125" s="5">
        <v>1</v>
      </c>
      <c r="AZ125" s="5"/>
      <c r="BA125" s="6"/>
      <c r="BB125" s="7"/>
      <c r="BC125" s="5"/>
      <c r="BD125" s="5"/>
      <c r="BE125" s="5"/>
    </row>
    <row r="126" spans="3:57" x14ac:dyDescent="0.35">
      <c r="C126" s="5">
        <v>2</v>
      </c>
      <c r="D126" s="5">
        <v>21.8</v>
      </c>
      <c r="E126" s="6">
        <v>67.2</v>
      </c>
      <c r="F126" s="7">
        <v>5.91</v>
      </c>
      <c r="G126" s="5">
        <v>8.1</v>
      </c>
      <c r="H126" s="5"/>
      <c r="I126" s="5">
        <v>842</v>
      </c>
      <c r="J126" s="1"/>
      <c r="K126" s="5">
        <v>2</v>
      </c>
      <c r="L126" s="5"/>
      <c r="M126" s="6"/>
      <c r="N126" s="7"/>
      <c r="O126" s="5"/>
      <c r="P126" s="5"/>
      <c r="Q126" s="5"/>
      <c r="R126" s="1"/>
      <c r="S126" s="5">
        <v>2</v>
      </c>
      <c r="T126" s="5"/>
      <c r="U126" s="6"/>
      <c r="V126" s="7"/>
      <c r="W126" s="5"/>
      <c r="X126" s="5"/>
      <c r="Y126" s="5"/>
      <c r="Z126" s="1"/>
      <c r="AA126" s="5">
        <v>2</v>
      </c>
      <c r="AB126" s="5">
        <v>21.4</v>
      </c>
      <c r="AC126" s="6">
        <v>64.099999999999994</v>
      </c>
      <c r="AD126" s="7">
        <v>5.66</v>
      </c>
      <c r="AE126" s="5">
        <v>8</v>
      </c>
      <c r="AF126" s="5"/>
      <c r="AG126" s="5">
        <v>844</v>
      </c>
      <c r="AH126" s="1"/>
      <c r="AI126" s="5">
        <v>2</v>
      </c>
      <c r="AJ126" s="5"/>
      <c r="AK126" s="6"/>
      <c r="AL126" s="7"/>
      <c r="AM126" s="5"/>
      <c r="AN126" s="5"/>
      <c r="AO126" s="5"/>
      <c r="AP126" s="1"/>
      <c r="AQ126" s="5">
        <v>2</v>
      </c>
      <c r="AR126" s="5"/>
      <c r="AS126" s="6"/>
      <c r="AT126" s="7"/>
      <c r="AU126" s="5"/>
      <c r="AV126" s="5"/>
      <c r="AW126" s="5"/>
      <c r="AX126" s="1"/>
      <c r="AY126" s="5">
        <v>2</v>
      </c>
      <c r="AZ126" s="5"/>
      <c r="BA126" s="6"/>
      <c r="BB126" s="7"/>
      <c r="BC126" s="5"/>
      <c r="BD126" s="5"/>
      <c r="BE126" s="5"/>
    </row>
    <row r="127" spans="3:57" x14ac:dyDescent="0.35">
      <c r="C127" s="9">
        <v>3</v>
      </c>
      <c r="D127" s="9">
        <v>15.6</v>
      </c>
      <c r="E127" s="10">
        <v>6</v>
      </c>
      <c r="F127" s="11">
        <v>0.57999999999999996</v>
      </c>
      <c r="G127" s="9">
        <v>7.5</v>
      </c>
      <c r="H127" s="9"/>
      <c r="I127" s="9">
        <v>905</v>
      </c>
      <c r="J127" s="1"/>
      <c r="K127" s="9">
        <v>3</v>
      </c>
      <c r="L127" s="9"/>
      <c r="M127" s="10"/>
      <c r="N127" s="11"/>
      <c r="O127" s="9"/>
      <c r="P127" s="9"/>
      <c r="Q127" s="9"/>
      <c r="R127" s="1"/>
      <c r="S127" s="9">
        <v>3</v>
      </c>
      <c r="T127" s="9"/>
      <c r="U127" s="10"/>
      <c r="V127" s="11"/>
      <c r="W127" s="9"/>
      <c r="X127" s="9"/>
      <c r="Y127" s="9"/>
      <c r="Z127" s="1"/>
      <c r="AA127" s="9">
        <v>3</v>
      </c>
      <c r="AB127" s="9">
        <v>15.6</v>
      </c>
      <c r="AC127" s="10">
        <v>16.100000000000001</v>
      </c>
      <c r="AD127" s="11">
        <v>1.52</v>
      </c>
      <c r="AE127" s="9">
        <v>7.3</v>
      </c>
      <c r="AF127" s="9"/>
      <c r="AG127" s="9">
        <v>909</v>
      </c>
      <c r="AH127" s="1"/>
      <c r="AI127" s="9">
        <v>3</v>
      </c>
      <c r="AJ127" s="9"/>
      <c r="AK127" s="10"/>
      <c r="AL127" s="11"/>
      <c r="AM127" s="9"/>
      <c r="AN127" s="9"/>
      <c r="AO127" s="9"/>
      <c r="AP127" s="1"/>
      <c r="AQ127" s="9">
        <v>3</v>
      </c>
      <c r="AR127" s="9"/>
      <c r="AS127" s="10"/>
      <c r="AT127" s="11"/>
      <c r="AU127" s="9"/>
      <c r="AV127" s="9"/>
      <c r="AW127" s="9"/>
      <c r="AX127" s="1"/>
      <c r="AY127" s="9">
        <v>3</v>
      </c>
      <c r="AZ127" s="9"/>
      <c r="BA127" s="10"/>
      <c r="BB127" s="11"/>
      <c r="BC127" s="9"/>
      <c r="BD127" s="9"/>
      <c r="BE127" s="9"/>
    </row>
    <row r="128" spans="3:57" x14ac:dyDescent="0.35">
      <c r="C128" s="13"/>
      <c r="D128" s="57"/>
      <c r="E128" s="57"/>
      <c r="F128" s="57"/>
      <c r="G128" s="57"/>
      <c r="H128" s="57"/>
      <c r="I128" s="14"/>
      <c r="J128" s="1"/>
      <c r="K128" s="13"/>
      <c r="L128" s="57"/>
      <c r="M128" s="57"/>
      <c r="N128" s="57"/>
      <c r="O128" s="57"/>
      <c r="P128" s="57"/>
      <c r="Q128" s="14"/>
      <c r="R128" s="1"/>
      <c r="S128" s="13"/>
      <c r="T128" s="57"/>
      <c r="U128" s="57"/>
      <c r="V128" s="57"/>
      <c r="W128" s="57"/>
      <c r="X128" s="57"/>
      <c r="Y128" s="14"/>
      <c r="Z128" s="1"/>
      <c r="AA128" s="13"/>
      <c r="AB128" s="57"/>
      <c r="AC128" s="57"/>
      <c r="AD128" s="57"/>
      <c r="AE128" s="57"/>
      <c r="AF128" s="57"/>
      <c r="AG128" s="14"/>
      <c r="AH128" s="1"/>
      <c r="AI128" s="13"/>
      <c r="AJ128" s="57"/>
      <c r="AK128" s="57"/>
      <c r="AL128" s="57"/>
      <c r="AM128" s="57"/>
      <c r="AN128" s="57"/>
      <c r="AO128" s="14"/>
      <c r="AP128" s="1"/>
      <c r="AQ128" s="13"/>
      <c r="AR128" s="57"/>
      <c r="AS128" s="57"/>
      <c r="AT128" s="57"/>
      <c r="AU128" s="57"/>
      <c r="AV128" s="57"/>
      <c r="AW128" s="14"/>
      <c r="AX128" s="1"/>
      <c r="AY128" s="13"/>
      <c r="AZ128" s="57"/>
      <c r="BA128" s="57"/>
      <c r="BB128" s="57"/>
      <c r="BC128" s="57"/>
      <c r="BD128" s="57"/>
      <c r="BE128" s="14"/>
    </row>
    <row r="129" spans="3:94" x14ac:dyDescent="0.35">
      <c r="C129" s="13" t="s">
        <v>12</v>
      </c>
      <c r="D129" s="14"/>
      <c r="E129" s="15">
        <v>0.6</v>
      </c>
      <c r="F129" s="16"/>
      <c r="G129" s="17"/>
      <c r="H129" s="17"/>
      <c r="I129" s="18"/>
      <c r="J129" s="1"/>
      <c r="K129" s="13" t="s">
        <v>12</v>
      </c>
      <c r="L129" s="14"/>
      <c r="M129" s="15">
        <v>0.6</v>
      </c>
      <c r="N129" s="16"/>
      <c r="O129" s="17"/>
      <c r="P129" s="17"/>
      <c r="Q129" s="18"/>
      <c r="R129" s="1"/>
      <c r="S129" s="13" t="s">
        <v>12</v>
      </c>
      <c r="T129" s="14"/>
      <c r="U129" s="15">
        <v>0.6</v>
      </c>
      <c r="V129" s="16"/>
      <c r="W129" s="17"/>
      <c r="X129" s="17"/>
      <c r="Y129" s="18"/>
      <c r="Z129" s="1"/>
      <c r="AA129" s="13" t="s">
        <v>12</v>
      </c>
      <c r="AB129" s="14"/>
      <c r="AC129" s="15">
        <v>0.6</v>
      </c>
      <c r="AD129" s="16"/>
      <c r="AE129" s="17"/>
      <c r="AF129" s="17"/>
      <c r="AG129" s="18"/>
      <c r="AH129" s="1"/>
      <c r="AI129" s="13" t="s">
        <v>12</v>
      </c>
      <c r="AJ129" s="14"/>
      <c r="AK129" s="15">
        <v>0.6</v>
      </c>
      <c r="AL129" s="16"/>
      <c r="AM129" s="17"/>
      <c r="AN129" s="17"/>
      <c r="AO129" s="18"/>
      <c r="AP129" s="1"/>
      <c r="AQ129" s="13" t="s">
        <v>12</v>
      </c>
      <c r="AR129" s="14"/>
      <c r="AS129" s="15"/>
      <c r="AT129" s="16"/>
      <c r="AU129" s="17"/>
      <c r="AV129" s="17"/>
      <c r="AW129" s="18"/>
      <c r="AX129" s="1"/>
      <c r="AY129" s="13" t="s">
        <v>12</v>
      </c>
      <c r="AZ129" s="14"/>
      <c r="BA129" s="15"/>
      <c r="BB129" s="16"/>
      <c r="BC129" s="17"/>
      <c r="BD129" s="17"/>
      <c r="BE129" s="18"/>
    </row>
    <row r="130" spans="3:94" x14ac:dyDescent="0.35">
      <c r="C130" s="13" t="s">
        <v>14</v>
      </c>
      <c r="D130" s="14"/>
      <c r="E130" s="15">
        <v>3.55</v>
      </c>
      <c r="F130" s="22"/>
      <c r="G130" s="23"/>
      <c r="H130" s="23"/>
      <c r="I130" s="24"/>
      <c r="J130" s="1"/>
      <c r="K130" s="13" t="s">
        <v>14</v>
      </c>
      <c r="L130" s="14"/>
      <c r="M130" s="15">
        <v>3.1</v>
      </c>
      <c r="N130" s="22"/>
      <c r="O130" s="23"/>
      <c r="P130" s="23"/>
      <c r="Q130" s="24"/>
      <c r="R130" s="1"/>
      <c r="S130" s="13" t="s">
        <v>14</v>
      </c>
      <c r="T130" s="14"/>
      <c r="U130" s="15">
        <v>3</v>
      </c>
      <c r="V130" s="22"/>
      <c r="W130" s="23"/>
      <c r="X130" s="23"/>
      <c r="Y130" s="24"/>
      <c r="Z130" s="1"/>
      <c r="AA130" s="13" t="s">
        <v>14</v>
      </c>
      <c r="AB130" s="14"/>
      <c r="AC130" s="15">
        <v>3.5</v>
      </c>
      <c r="AD130" s="22"/>
      <c r="AE130" s="23"/>
      <c r="AF130" s="23"/>
      <c r="AG130" s="24"/>
      <c r="AH130" s="1"/>
      <c r="AI130" s="13" t="s">
        <v>14</v>
      </c>
      <c r="AJ130" s="14"/>
      <c r="AK130" s="15">
        <v>3.1</v>
      </c>
      <c r="AL130" s="22"/>
      <c r="AM130" s="23"/>
      <c r="AN130" s="23"/>
      <c r="AO130" s="24"/>
      <c r="AP130" s="1"/>
      <c r="AQ130" s="13" t="s">
        <v>14</v>
      </c>
      <c r="AR130" s="14"/>
      <c r="AS130" s="15"/>
      <c r="AT130" s="22"/>
      <c r="AU130" s="23"/>
      <c r="AV130" s="23"/>
      <c r="AW130" s="24"/>
      <c r="AX130" s="1"/>
      <c r="AY130" s="13" t="s">
        <v>14</v>
      </c>
      <c r="AZ130" s="14"/>
      <c r="BA130" s="15"/>
      <c r="BB130" s="22"/>
      <c r="BC130" s="23"/>
      <c r="BD130" s="23"/>
      <c r="BE130" s="24"/>
    </row>
    <row r="131" spans="3:94" x14ac:dyDescent="0.35">
      <c r="C131" s="13" t="s">
        <v>15</v>
      </c>
      <c r="D131" s="14"/>
      <c r="E131" s="15">
        <v>10.1</v>
      </c>
      <c r="F131" s="22"/>
      <c r="G131" s="23"/>
      <c r="H131" s="23"/>
      <c r="I131" s="24"/>
      <c r="J131" s="1"/>
      <c r="K131" s="13" t="s">
        <v>15</v>
      </c>
      <c r="L131" s="14"/>
      <c r="M131" s="15">
        <v>10.3</v>
      </c>
      <c r="N131" s="22"/>
      <c r="O131" s="23"/>
      <c r="P131" s="23"/>
      <c r="Q131" s="24"/>
      <c r="R131" s="1"/>
      <c r="S131" s="13" t="s">
        <v>15</v>
      </c>
      <c r="T131" s="14"/>
      <c r="U131" s="15">
        <v>10.4</v>
      </c>
      <c r="V131" s="22"/>
      <c r="W131" s="23"/>
      <c r="X131" s="23"/>
      <c r="Y131" s="24"/>
      <c r="Z131" s="1"/>
      <c r="AA131" s="13" t="s">
        <v>15</v>
      </c>
      <c r="AB131" s="14"/>
      <c r="AC131" s="15">
        <v>11.1</v>
      </c>
      <c r="AD131" s="22"/>
      <c r="AE131" s="23"/>
      <c r="AF131" s="23"/>
      <c r="AG131" s="24"/>
      <c r="AH131" s="1"/>
      <c r="AI131" s="13" t="s">
        <v>15</v>
      </c>
      <c r="AJ131" s="14"/>
      <c r="AK131" s="15">
        <v>10.7</v>
      </c>
      <c r="AL131" s="22"/>
      <c r="AM131" s="23"/>
      <c r="AN131" s="23"/>
      <c r="AO131" s="24"/>
      <c r="AP131" s="1"/>
      <c r="AQ131" s="13" t="s">
        <v>15</v>
      </c>
      <c r="AR131" s="14"/>
      <c r="AS131" s="15"/>
      <c r="AT131" s="22"/>
      <c r="AU131" s="23"/>
      <c r="AV131" s="23"/>
      <c r="AW131" s="24"/>
      <c r="AX131" s="1"/>
      <c r="AY131" s="13" t="s">
        <v>15</v>
      </c>
      <c r="AZ131" s="14"/>
      <c r="BA131" s="15"/>
      <c r="BB131" s="22"/>
      <c r="BC131" s="23"/>
      <c r="BD131" s="23"/>
      <c r="BE131" s="24"/>
      <c r="CO131" t="e">
        <v>#DIV/0!</v>
      </c>
      <c r="CP131" t="e">
        <v>#DIV/0!</v>
      </c>
    </row>
    <row r="132" spans="3:94" x14ac:dyDescent="0.35">
      <c r="C132" s="13" t="s">
        <v>16</v>
      </c>
      <c r="D132" s="14"/>
      <c r="E132" s="15">
        <v>10.4</v>
      </c>
      <c r="F132" s="22"/>
      <c r="G132" s="23"/>
      <c r="H132" s="23"/>
      <c r="I132" s="24"/>
      <c r="J132" s="1"/>
      <c r="K132" s="13" t="s">
        <v>16</v>
      </c>
      <c r="L132" s="14"/>
      <c r="M132" s="15">
        <v>12</v>
      </c>
      <c r="N132" s="22"/>
      <c r="O132" s="23"/>
      <c r="P132" s="23"/>
      <c r="Q132" s="24"/>
      <c r="R132" s="1"/>
      <c r="S132" s="13" t="s">
        <v>16</v>
      </c>
      <c r="T132" s="14"/>
      <c r="U132" s="15">
        <v>12.8</v>
      </c>
      <c r="V132" s="22"/>
      <c r="W132" s="23"/>
      <c r="X132" s="23"/>
      <c r="Y132" s="24"/>
      <c r="Z132" s="1"/>
      <c r="AA132" s="13" t="s">
        <v>16</v>
      </c>
      <c r="AB132" s="14"/>
      <c r="AC132" s="15">
        <v>14.7</v>
      </c>
      <c r="AD132" s="22"/>
      <c r="AE132" s="23"/>
      <c r="AF132" s="23"/>
      <c r="AG132" s="24"/>
      <c r="AH132" s="1"/>
      <c r="AI132" s="13" t="s">
        <v>16</v>
      </c>
      <c r="AJ132" s="14"/>
      <c r="AK132" s="15">
        <v>13</v>
      </c>
      <c r="AL132" s="22"/>
      <c r="AM132" s="23"/>
      <c r="AN132" s="23"/>
      <c r="AO132" s="24"/>
      <c r="AP132" s="1"/>
      <c r="AQ132" s="13" t="s">
        <v>16</v>
      </c>
      <c r="AR132" s="14"/>
      <c r="AS132" s="15"/>
      <c r="AT132" s="22"/>
      <c r="AU132" s="23"/>
      <c r="AV132" s="23"/>
      <c r="AW132" s="24"/>
      <c r="AX132" s="1"/>
      <c r="AY132" s="13" t="s">
        <v>16</v>
      </c>
      <c r="AZ132" s="14"/>
      <c r="BA132" s="15"/>
      <c r="BB132" s="22"/>
      <c r="BC132" s="23"/>
      <c r="BD132" s="23"/>
      <c r="BE132" s="24"/>
    </row>
    <row r="133" spans="3:94" x14ac:dyDescent="0.35">
      <c r="C133" s="13" t="s">
        <v>17</v>
      </c>
      <c r="D133" s="14"/>
      <c r="E133" s="15">
        <v>55</v>
      </c>
      <c r="F133" s="26"/>
      <c r="G133" s="27"/>
      <c r="H133" s="27"/>
      <c r="I133" s="28"/>
      <c r="J133" s="29"/>
      <c r="K133" s="13" t="s">
        <v>17</v>
      </c>
      <c r="L133" s="14"/>
      <c r="M133" s="15">
        <v>60.3</v>
      </c>
      <c r="N133" s="26"/>
      <c r="O133" s="27"/>
      <c r="P133" s="27"/>
      <c r="Q133" s="28"/>
      <c r="R133" s="29"/>
      <c r="S133" s="13" t="s">
        <v>17</v>
      </c>
      <c r="T133" s="14"/>
      <c r="U133" s="15">
        <v>59.6</v>
      </c>
      <c r="V133" s="26"/>
      <c r="W133" s="27"/>
      <c r="X133" s="27"/>
      <c r="Y133" s="28"/>
      <c r="Z133" s="29"/>
      <c r="AA133" s="13" t="s">
        <v>17</v>
      </c>
      <c r="AB133" s="14"/>
      <c r="AC133" s="15">
        <v>61.7</v>
      </c>
      <c r="AD133" s="26"/>
      <c r="AE133" s="27"/>
      <c r="AF133" s="27"/>
      <c r="AG133" s="28"/>
      <c r="AH133" s="29"/>
      <c r="AI133" s="13" t="s">
        <v>17</v>
      </c>
      <c r="AJ133" s="14"/>
      <c r="AK133" s="15">
        <v>56.3</v>
      </c>
      <c r="AL133" s="26"/>
      <c r="AM133" s="27"/>
      <c r="AN133" s="27"/>
      <c r="AO133" s="28"/>
      <c r="AP133" s="29"/>
      <c r="AQ133" s="13" t="s">
        <v>17</v>
      </c>
      <c r="AR133" s="14"/>
      <c r="AS133" s="15"/>
      <c r="AT133" s="26"/>
      <c r="AU133" s="27"/>
      <c r="AV133" s="27"/>
      <c r="AW133" s="28"/>
      <c r="AX133" s="29"/>
      <c r="AY133" s="13" t="s">
        <v>17</v>
      </c>
      <c r="AZ133" s="14"/>
      <c r="BA133" s="15"/>
      <c r="BB133" s="26"/>
      <c r="BC133" s="27"/>
      <c r="BD133" s="27"/>
      <c r="BE133" s="28"/>
    </row>
    <row r="137" spans="3:94" x14ac:dyDescent="0.35">
      <c r="C137" s="104">
        <v>41500</v>
      </c>
      <c r="D137" s="57"/>
      <c r="E137" s="57"/>
      <c r="F137" s="57"/>
      <c r="G137" s="57"/>
      <c r="H137" s="57"/>
      <c r="I137" s="57"/>
      <c r="J137" s="57"/>
      <c r="K137" s="104">
        <v>41500</v>
      </c>
      <c r="L137" s="57"/>
      <c r="M137" s="57"/>
      <c r="N137" s="57"/>
      <c r="O137" s="57"/>
      <c r="P137" s="57"/>
      <c r="Q137" s="57"/>
      <c r="R137" s="57"/>
      <c r="S137" s="104">
        <v>41500</v>
      </c>
      <c r="T137" s="57"/>
      <c r="U137" s="57"/>
      <c r="V137" s="57"/>
      <c r="W137" s="57"/>
      <c r="X137" s="57"/>
      <c r="Y137" s="57"/>
      <c r="Z137" s="57"/>
      <c r="AA137" s="104">
        <v>41500</v>
      </c>
      <c r="AB137" s="57"/>
      <c r="AC137" s="57"/>
      <c r="AD137" s="57"/>
      <c r="AE137" s="57"/>
      <c r="AF137" s="57"/>
      <c r="AG137" s="57"/>
      <c r="AH137" s="57"/>
      <c r="AI137" s="104">
        <v>41500</v>
      </c>
      <c r="AJ137" s="57"/>
      <c r="AK137" s="57"/>
      <c r="AL137" s="57"/>
      <c r="AM137" s="57"/>
      <c r="AN137" s="57"/>
      <c r="AO137" s="14"/>
      <c r="AP137" s="33"/>
      <c r="AQ137" s="33"/>
      <c r="AR137" s="33"/>
      <c r="AS137" s="33"/>
      <c r="AT137" s="33"/>
      <c r="AU137" s="33"/>
      <c r="AV137" s="33"/>
      <c r="AW137" s="33"/>
      <c r="AX137" s="33"/>
      <c r="AY137" s="33"/>
      <c r="AZ137" s="33"/>
      <c r="BA137" s="33"/>
      <c r="BB137" s="33"/>
      <c r="BC137" s="33"/>
      <c r="BD137" s="33"/>
      <c r="BE137" s="34"/>
    </row>
    <row r="138" spans="3:94" x14ac:dyDescent="0.35">
      <c r="C138" s="35">
        <v>7</v>
      </c>
      <c r="D138" s="36"/>
      <c r="E138" s="36"/>
      <c r="F138" s="36"/>
      <c r="G138" s="36"/>
      <c r="H138" s="36"/>
      <c r="I138" s="37"/>
      <c r="J138" s="38"/>
      <c r="K138" s="35">
        <v>8</v>
      </c>
      <c r="L138" s="36"/>
      <c r="M138" s="36"/>
      <c r="N138" s="36"/>
      <c r="O138" s="36"/>
      <c r="P138" s="36"/>
      <c r="Q138" s="37"/>
      <c r="R138" s="38"/>
      <c r="S138" s="35">
        <v>9</v>
      </c>
      <c r="T138" s="36"/>
      <c r="U138" s="36"/>
      <c r="V138" s="36"/>
      <c r="W138" s="36"/>
      <c r="X138" s="36"/>
      <c r="Y138" s="37"/>
      <c r="Z138" s="38"/>
      <c r="AA138" s="35">
        <v>10</v>
      </c>
      <c r="AB138" s="36"/>
      <c r="AC138" s="36"/>
      <c r="AD138" s="36"/>
      <c r="AE138" s="36"/>
      <c r="AF138" s="36"/>
      <c r="AG138" s="37"/>
      <c r="AH138" s="38"/>
      <c r="AI138" s="35">
        <v>11</v>
      </c>
      <c r="AJ138" s="36"/>
      <c r="AK138" s="36"/>
      <c r="AL138" s="36"/>
      <c r="AM138" s="36"/>
      <c r="AN138" s="36"/>
      <c r="AO138" s="37"/>
      <c r="AP138" s="38"/>
      <c r="AQ138" s="35" t="s">
        <v>23</v>
      </c>
      <c r="AR138" s="36"/>
      <c r="AS138" s="36"/>
      <c r="AT138" s="36"/>
      <c r="AU138" s="36"/>
      <c r="AV138" s="36"/>
      <c r="AW138" s="37"/>
      <c r="AX138" s="38"/>
      <c r="AY138" s="35" t="s">
        <v>22</v>
      </c>
      <c r="AZ138" s="36"/>
      <c r="BA138" s="36"/>
      <c r="BB138" s="36"/>
      <c r="BC138" s="36"/>
      <c r="BD138" s="36"/>
      <c r="BE138" s="37"/>
    </row>
    <row r="139" spans="3:94" x14ac:dyDescent="0.35">
      <c r="C139" s="40" t="s">
        <v>0</v>
      </c>
      <c r="D139" s="40" t="s">
        <v>1</v>
      </c>
      <c r="E139" s="65" t="s">
        <v>2</v>
      </c>
      <c r="F139" s="66"/>
      <c r="G139" s="41" t="s">
        <v>3</v>
      </c>
      <c r="H139" s="40" t="s">
        <v>4</v>
      </c>
      <c r="I139" s="40" t="s">
        <v>5</v>
      </c>
      <c r="J139" s="38"/>
      <c r="K139" s="40" t="s">
        <v>0</v>
      </c>
      <c r="L139" s="40" t="s">
        <v>1</v>
      </c>
      <c r="M139" s="65" t="s">
        <v>2</v>
      </c>
      <c r="N139" s="66"/>
      <c r="O139" s="41" t="s">
        <v>3</v>
      </c>
      <c r="P139" s="40" t="s">
        <v>4</v>
      </c>
      <c r="Q139" s="40" t="s">
        <v>5</v>
      </c>
      <c r="R139" s="38"/>
      <c r="S139" s="40" t="s">
        <v>0</v>
      </c>
      <c r="T139" s="40" t="s">
        <v>1</v>
      </c>
      <c r="U139" s="65" t="s">
        <v>2</v>
      </c>
      <c r="V139" s="66"/>
      <c r="W139" s="41" t="s">
        <v>3</v>
      </c>
      <c r="X139" s="40" t="s">
        <v>4</v>
      </c>
      <c r="Y139" s="40" t="s">
        <v>5</v>
      </c>
      <c r="Z139" s="38"/>
      <c r="AA139" s="40" t="s">
        <v>0</v>
      </c>
      <c r="AB139" s="40" t="s">
        <v>1</v>
      </c>
      <c r="AC139" s="65" t="s">
        <v>2</v>
      </c>
      <c r="AD139" s="66"/>
      <c r="AE139" s="41" t="s">
        <v>3</v>
      </c>
      <c r="AF139" s="40" t="s">
        <v>4</v>
      </c>
      <c r="AG139" s="40" t="s">
        <v>5</v>
      </c>
      <c r="AH139" s="38"/>
      <c r="AI139" s="40" t="s">
        <v>0</v>
      </c>
      <c r="AJ139" s="40" t="s">
        <v>1</v>
      </c>
      <c r="AK139" s="65" t="s">
        <v>2</v>
      </c>
      <c r="AL139" s="66"/>
      <c r="AM139" s="41" t="s">
        <v>3</v>
      </c>
      <c r="AN139" s="40" t="s">
        <v>4</v>
      </c>
      <c r="AO139" s="40" t="s">
        <v>5</v>
      </c>
      <c r="AP139" s="38"/>
      <c r="AQ139" s="40" t="s">
        <v>0</v>
      </c>
      <c r="AR139" s="40" t="s">
        <v>1</v>
      </c>
      <c r="AS139" s="65" t="s">
        <v>2</v>
      </c>
      <c r="AT139" s="66"/>
      <c r="AU139" s="41" t="s">
        <v>3</v>
      </c>
      <c r="AV139" s="40" t="s">
        <v>4</v>
      </c>
      <c r="AW139" s="40" t="s">
        <v>5</v>
      </c>
      <c r="AX139" s="38"/>
      <c r="AY139" s="40" t="s">
        <v>0</v>
      </c>
      <c r="AZ139" s="40" t="s">
        <v>1</v>
      </c>
      <c r="BA139" s="65" t="s">
        <v>2</v>
      </c>
      <c r="BB139" s="66"/>
      <c r="BC139" s="41" t="s">
        <v>3</v>
      </c>
      <c r="BD139" s="40" t="s">
        <v>4</v>
      </c>
      <c r="BE139" s="40" t="s">
        <v>5</v>
      </c>
    </row>
    <row r="140" spans="3:94" x14ac:dyDescent="0.35">
      <c r="C140" s="42" t="s">
        <v>6</v>
      </c>
      <c r="D140" s="42" t="s">
        <v>7</v>
      </c>
      <c r="E140" s="43" t="s">
        <v>8</v>
      </c>
      <c r="F140" s="44" t="s">
        <v>9</v>
      </c>
      <c r="G140" s="42"/>
      <c r="H140" s="42" t="s">
        <v>10</v>
      </c>
      <c r="I140" s="42" t="s">
        <v>11</v>
      </c>
      <c r="J140" s="38"/>
      <c r="K140" s="42" t="s">
        <v>6</v>
      </c>
      <c r="L140" s="42" t="s">
        <v>7</v>
      </c>
      <c r="M140" s="43" t="s">
        <v>8</v>
      </c>
      <c r="N140" s="44" t="s">
        <v>9</v>
      </c>
      <c r="O140" s="42"/>
      <c r="P140" s="42" t="s">
        <v>10</v>
      </c>
      <c r="Q140" s="42" t="s">
        <v>11</v>
      </c>
      <c r="R140" s="38"/>
      <c r="S140" s="42" t="s">
        <v>6</v>
      </c>
      <c r="T140" s="42" t="s">
        <v>7</v>
      </c>
      <c r="U140" s="43" t="s">
        <v>8</v>
      </c>
      <c r="V140" s="44" t="s">
        <v>9</v>
      </c>
      <c r="W140" s="42"/>
      <c r="X140" s="42" t="s">
        <v>10</v>
      </c>
      <c r="Y140" s="42" t="s">
        <v>11</v>
      </c>
      <c r="Z140" s="38"/>
      <c r="AA140" s="42" t="s">
        <v>6</v>
      </c>
      <c r="AB140" s="42" t="s">
        <v>7</v>
      </c>
      <c r="AC140" s="43" t="s">
        <v>8</v>
      </c>
      <c r="AD140" s="44" t="s">
        <v>9</v>
      </c>
      <c r="AE140" s="42"/>
      <c r="AF140" s="42" t="s">
        <v>10</v>
      </c>
      <c r="AG140" s="42" t="s">
        <v>11</v>
      </c>
      <c r="AH140" s="38"/>
      <c r="AI140" s="42" t="s">
        <v>6</v>
      </c>
      <c r="AJ140" s="42" t="s">
        <v>7</v>
      </c>
      <c r="AK140" s="43" t="s">
        <v>8</v>
      </c>
      <c r="AL140" s="44" t="s">
        <v>9</v>
      </c>
      <c r="AM140" s="42"/>
      <c r="AN140" s="42" t="s">
        <v>10</v>
      </c>
      <c r="AO140" s="42" t="s">
        <v>11</v>
      </c>
      <c r="AP140" s="38"/>
      <c r="AQ140" s="42" t="s">
        <v>6</v>
      </c>
      <c r="AR140" s="42" t="s">
        <v>7</v>
      </c>
      <c r="AS140" s="43" t="s">
        <v>8</v>
      </c>
      <c r="AT140" s="44" t="s">
        <v>9</v>
      </c>
      <c r="AU140" s="42"/>
      <c r="AV140" s="42" t="s">
        <v>10</v>
      </c>
      <c r="AW140" s="42" t="s">
        <v>11</v>
      </c>
      <c r="AX140" s="38"/>
      <c r="AY140" s="42" t="s">
        <v>6</v>
      </c>
      <c r="AZ140" s="42" t="s">
        <v>7</v>
      </c>
      <c r="BA140" s="43" t="s">
        <v>8</v>
      </c>
      <c r="BB140" s="44" t="s">
        <v>9</v>
      </c>
      <c r="BC140" s="42"/>
      <c r="BD140" s="42" t="s">
        <v>10</v>
      </c>
      <c r="BE140" s="42" t="s">
        <v>11</v>
      </c>
    </row>
    <row r="141" spans="3:94" x14ac:dyDescent="0.35">
      <c r="C141" s="42">
        <v>0</v>
      </c>
      <c r="D141" s="42">
        <v>19.399999999999999</v>
      </c>
      <c r="E141" s="43">
        <v>63.7</v>
      </c>
      <c r="F141" s="44">
        <v>5.81</v>
      </c>
      <c r="G141" s="42">
        <v>8</v>
      </c>
      <c r="H141" s="42">
        <v>96</v>
      </c>
      <c r="I141" s="42">
        <v>822</v>
      </c>
      <c r="J141" s="38"/>
      <c r="K141" s="42">
        <v>0</v>
      </c>
      <c r="L141" s="42"/>
      <c r="M141" s="43"/>
      <c r="N141" s="44"/>
      <c r="O141" s="42"/>
      <c r="P141" s="42"/>
      <c r="Q141" s="42"/>
      <c r="R141" s="38"/>
      <c r="S141" s="42">
        <v>0</v>
      </c>
      <c r="T141" s="42"/>
      <c r="U141" s="43"/>
      <c r="V141" s="44"/>
      <c r="W141" s="42"/>
      <c r="X141" s="42"/>
      <c r="Y141" s="42"/>
      <c r="Z141" s="38"/>
      <c r="AA141" s="42">
        <v>0</v>
      </c>
      <c r="AB141" s="42">
        <v>19.2</v>
      </c>
      <c r="AC141" s="43">
        <v>70.599999999999994</v>
      </c>
      <c r="AD141" s="44">
        <v>6.5</v>
      </c>
      <c r="AE141" s="42">
        <v>8.0500000000000007</v>
      </c>
      <c r="AF141" s="42">
        <v>54</v>
      </c>
      <c r="AG141" s="42">
        <v>830</v>
      </c>
      <c r="AH141" s="38"/>
      <c r="AI141" s="42">
        <v>0</v>
      </c>
      <c r="AJ141" s="42"/>
      <c r="AK141" s="43"/>
      <c r="AL141" s="44"/>
      <c r="AM141" s="42"/>
      <c r="AN141" s="42"/>
      <c r="AO141" s="42"/>
      <c r="AP141" s="38"/>
      <c r="AQ141" s="42">
        <v>0</v>
      </c>
      <c r="AR141" s="42">
        <v>19</v>
      </c>
      <c r="AS141" s="43">
        <v>87.4</v>
      </c>
      <c r="AT141" s="44">
        <v>7.93</v>
      </c>
      <c r="AU141" s="42">
        <v>8.3000000000000007</v>
      </c>
      <c r="AV141" s="42">
        <v>9</v>
      </c>
      <c r="AW141" s="42">
        <v>829</v>
      </c>
      <c r="AX141" s="38"/>
      <c r="AY141" s="42">
        <v>0</v>
      </c>
      <c r="AZ141" s="42">
        <v>15.7</v>
      </c>
      <c r="BA141" s="43">
        <v>98.2</v>
      </c>
      <c r="BB141" s="44">
        <v>9.9</v>
      </c>
      <c r="BC141" s="42">
        <v>8.1999999999999993</v>
      </c>
      <c r="BD141" s="42">
        <v>79</v>
      </c>
      <c r="BE141" s="42">
        <v>912</v>
      </c>
    </row>
    <row r="142" spans="3:94" x14ac:dyDescent="0.35">
      <c r="C142" s="42">
        <v>1</v>
      </c>
      <c r="D142" s="42">
        <v>19.2</v>
      </c>
      <c r="E142" s="43">
        <v>50.2</v>
      </c>
      <c r="F142" s="44">
        <v>4.62</v>
      </c>
      <c r="G142" s="42">
        <v>7.9</v>
      </c>
      <c r="H142" s="42">
        <v>57</v>
      </c>
      <c r="I142" s="42">
        <v>834</v>
      </c>
      <c r="J142" s="38"/>
      <c r="K142" s="42">
        <v>1</v>
      </c>
      <c r="L142" s="42"/>
      <c r="M142" s="43"/>
      <c r="N142" s="44"/>
      <c r="O142" s="42"/>
      <c r="P142" s="42"/>
      <c r="Q142" s="42"/>
      <c r="R142" s="38"/>
      <c r="S142" s="42">
        <v>1</v>
      </c>
      <c r="T142" s="42"/>
      <c r="U142" s="43"/>
      <c r="V142" s="44"/>
      <c r="W142" s="42"/>
      <c r="X142" s="42"/>
      <c r="Y142" s="42"/>
      <c r="Z142" s="38"/>
      <c r="AA142" s="42">
        <v>1</v>
      </c>
      <c r="AB142" s="42">
        <v>19.2</v>
      </c>
      <c r="AC142" s="43">
        <v>71.099999999999994</v>
      </c>
      <c r="AD142" s="44">
        <v>6.53</v>
      </c>
      <c r="AE142" s="42">
        <v>8</v>
      </c>
      <c r="AF142" s="42">
        <v>23</v>
      </c>
      <c r="AG142" s="42">
        <v>830</v>
      </c>
      <c r="AH142" s="38"/>
      <c r="AI142" s="42">
        <v>1</v>
      </c>
      <c r="AJ142" s="42"/>
      <c r="AK142" s="43"/>
      <c r="AL142" s="44"/>
      <c r="AM142" s="42"/>
      <c r="AN142" s="42"/>
      <c r="AO142" s="42"/>
      <c r="AP142" s="38"/>
      <c r="AQ142" s="42">
        <v>1</v>
      </c>
      <c r="AR142" s="42"/>
      <c r="AS142" s="43"/>
      <c r="AT142" s="44"/>
      <c r="AU142" s="42"/>
      <c r="AV142" s="42"/>
      <c r="AW142" s="42"/>
      <c r="AX142" s="38"/>
      <c r="AY142" s="42">
        <v>1</v>
      </c>
      <c r="AZ142" s="42"/>
      <c r="BA142" s="43"/>
      <c r="BB142" s="44"/>
      <c r="BC142" s="42"/>
      <c r="BD142" s="42"/>
      <c r="BE142" s="42"/>
    </row>
    <row r="143" spans="3:94" x14ac:dyDescent="0.35">
      <c r="C143" s="42">
        <v>2</v>
      </c>
      <c r="D143" s="42">
        <v>19.2</v>
      </c>
      <c r="E143" s="43">
        <v>60.8</v>
      </c>
      <c r="F143" s="44">
        <v>5.61</v>
      </c>
      <c r="G143" s="42">
        <v>8</v>
      </c>
      <c r="H143" s="42">
        <v>-16</v>
      </c>
      <c r="I143" s="42">
        <v>827</v>
      </c>
      <c r="J143" s="38"/>
      <c r="K143" s="42">
        <v>2</v>
      </c>
      <c r="L143" s="42"/>
      <c r="M143" s="43"/>
      <c r="N143" s="44"/>
      <c r="O143" s="42"/>
      <c r="P143" s="42"/>
      <c r="Q143" s="42"/>
      <c r="R143" s="38"/>
      <c r="S143" s="42">
        <v>2</v>
      </c>
      <c r="T143" s="42"/>
      <c r="U143" s="43"/>
      <c r="V143" s="44"/>
      <c r="W143" s="42"/>
      <c r="X143" s="42"/>
      <c r="Y143" s="42"/>
      <c r="Z143" s="38"/>
      <c r="AA143" s="42">
        <v>2</v>
      </c>
      <c r="AB143" s="42">
        <v>19</v>
      </c>
      <c r="AC143" s="43">
        <v>70.3</v>
      </c>
      <c r="AD143" s="44">
        <v>6.54</v>
      </c>
      <c r="AE143" s="42">
        <v>8</v>
      </c>
      <c r="AF143" s="42">
        <v>-42</v>
      </c>
      <c r="AG143" s="42">
        <v>841</v>
      </c>
      <c r="AH143" s="38"/>
      <c r="AI143" s="42">
        <v>2</v>
      </c>
      <c r="AJ143" s="42"/>
      <c r="AK143" s="43"/>
      <c r="AL143" s="44"/>
      <c r="AM143" s="42"/>
      <c r="AN143" s="42"/>
      <c r="AO143" s="42"/>
      <c r="AP143" s="38"/>
      <c r="AQ143" s="42">
        <v>2</v>
      </c>
      <c r="AR143" s="42"/>
      <c r="AS143" s="43"/>
      <c r="AT143" s="44"/>
      <c r="AU143" s="42"/>
      <c r="AV143" s="42"/>
      <c r="AW143" s="42"/>
      <c r="AX143" s="38"/>
      <c r="AY143" s="42">
        <v>2</v>
      </c>
      <c r="AZ143" s="42"/>
      <c r="BA143" s="43"/>
      <c r="BB143" s="44"/>
      <c r="BC143" s="42"/>
      <c r="BD143" s="42"/>
      <c r="BE143" s="42"/>
    </row>
    <row r="144" spans="3:94" x14ac:dyDescent="0.35">
      <c r="C144" s="45">
        <v>3</v>
      </c>
      <c r="D144" s="45">
        <v>15.2</v>
      </c>
      <c r="E144" s="46">
        <v>11.6</v>
      </c>
      <c r="F144" s="47">
        <v>1.1299999999999999</v>
      </c>
      <c r="G144" s="45">
        <v>7.38</v>
      </c>
      <c r="H144" s="45">
        <v>-296</v>
      </c>
      <c r="I144" s="45">
        <v>899</v>
      </c>
      <c r="J144" s="38"/>
      <c r="K144" s="45">
        <v>3</v>
      </c>
      <c r="L144" s="45"/>
      <c r="M144" s="46"/>
      <c r="N144" s="47"/>
      <c r="O144" s="45"/>
      <c r="P144" s="45"/>
      <c r="Q144" s="45"/>
      <c r="R144" s="38"/>
      <c r="S144" s="45">
        <v>3</v>
      </c>
      <c r="T144" s="45"/>
      <c r="U144" s="46"/>
      <c r="V144" s="47"/>
      <c r="W144" s="45"/>
      <c r="X144" s="45"/>
      <c r="Y144" s="45"/>
      <c r="Z144" s="38"/>
      <c r="AA144" s="45">
        <v>3</v>
      </c>
      <c r="AB144" s="45">
        <v>15.4</v>
      </c>
      <c r="AC144" s="46">
        <v>21.7</v>
      </c>
      <c r="AD144" s="47">
        <v>2.09</v>
      </c>
      <c r="AE144" s="45">
        <v>7.26</v>
      </c>
      <c r="AF144" s="45">
        <v>-290</v>
      </c>
      <c r="AG144" s="45">
        <v>913</v>
      </c>
      <c r="AH144" s="38"/>
      <c r="AI144" s="45">
        <v>3</v>
      </c>
      <c r="AJ144" s="45"/>
      <c r="AK144" s="46"/>
      <c r="AL144" s="47"/>
      <c r="AM144" s="45"/>
      <c r="AN144" s="45"/>
      <c r="AO144" s="45"/>
      <c r="AP144" s="38"/>
      <c r="AQ144" s="45">
        <v>3</v>
      </c>
      <c r="AR144" s="45"/>
      <c r="AS144" s="46"/>
      <c r="AT144" s="47"/>
      <c r="AU144" s="45"/>
      <c r="AV144" s="45"/>
      <c r="AW144" s="45"/>
      <c r="AX144" s="38"/>
      <c r="AY144" s="45">
        <v>3</v>
      </c>
      <c r="AZ144" s="45"/>
      <c r="BA144" s="46"/>
      <c r="BB144" s="47"/>
      <c r="BC144" s="45"/>
      <c r="BD144" s="45"/>
      <c r="BE144" s="45"/>
    </row>
    <row r="145" spans="3:57" x14ac:dyDescent="0.35">
      <c r="C145" s="32"/>
      <c r="D145" s="33"/>
      <c r="E145" s="33"/>
      <c r="F145" s="33"/>
      <c r="G145" s="33"/>
      <c r="H145" s="33"/>
      <c r="I145" s="34"/>
      <c r="J145" s="38"/>
      <c r="K145" s="32"/>
      <c r="L145" s="33"/>
      <c r="M145" s="33"/>
      <c r="N145" s="33"/>
      <c r="O145" s="33"/>
      <c r="P145" s="33"/>
      <c r="Q145" s="34"/>
      <c r="R145" s="38"/>
      <c r="S145" s="32"/>
      <c r="T145" s="33"/>
      <c r="U145" s="33"/>
      <c r="V145" s="33"/>
      <c r="W145" s="33"/>
      <c r="X145" s="33"/>
      <c r="Y145" s="34"/>
      <c r="Z145" s="38"/>
      <c r="AA145" s="32"/>
      <c r="AB145" s="33"/>
      <c r="AC145" s="33"/>
      <c r="AD145" s="33"/>
      <c r="AE145" s="33"/>
      <c r="AF145" s="33"/>
      <c r="AG145" s="34"/>
      <c r="AH145" s="38"/>
      <c r="AI145" s="32"/>
      <c r="AJ145" s="33"/>
      <c r="AK145" s="33"/>
      <c r="AL145" s="33"/>
      <c r="AM145" s="33"/>
      <c r="AN145" s="33"/>
      <c r="AO145" s="34"/>
      <c r="AP145" s="38"/>
      <c r="AQ145" s="32"/>
      <c r="AR145" s="33"/>
      <c r="AS145" s="33"/>
      <c r="AT145" s="33"/>
      <c r="AU145" s="33"/>
      <c r="AV145" s="33"/>
      <c r="AW145" s="34"/>
      <c r="AX145" s="38"/>
      <c r="AY145" s="32"/>
      <c r="AZ145" s="33"/>
      <c r="BA145" s="33"/>
      <c r="BB145" s="33"/>
      <c r="BC145" s="33"/>
      <c r="BD145" s="33"/>
      <c r="BE145" s="34"/>
    </row>
    <row r="146" spans="3:57" ht="14.5" customHeight="1" x14ac:dyDescent="0.35">
      <c r="C146" s="32" t="s">
        <v>12</v>
      </c>
      <c r="D146" s="34"/>
      <c r="E146" s="48">
        <v>0.5</v>
      </c>
      <c r="F146" s="67" t="s">
        <v>25</v>
      </c>
      <c r="G146" s="68"/>
      <c r="H146" s="68"/>
      <c r="I146" s="69"/>
      <c r="J146" s="38"/>
      <c r="K146" s="32" t="s">
        <v>12</v>
      </c>
      <c r="L146" s="34"/>
      <c r="M146" s="48">
        <v>0.5</v>
      </c>
      <c r="N146" s="67"/>
      <c r="O146" s="68"/>
      <c r="P146" s="68"/>
      <c r="Q146" s="69"/>
      <c r="R146" s="38"/>
      <c r="S146" s="32" t="s">
        <v>12</v>
      </c>
      <c r="T146" s="34"/>
      <c r="U146" s="48">
        <v>0.5</v>
      </c>
      <c r="V146" s="67"/>
      <c r="W146" s="68"/>
      <c r="X146" s="68"/>
      <c r="Y146" s="69"/>
      <c r="Z146" s="38"/>
      <c r="AA146" s="32" t="s">
        <v>12</v>
      </c>
      <c r="AB146" s="34"/>
      <c r="AC146" s="48">
        <v>0.5</v>
      </c>
      <c r="AD146" s="67"/>
      <c r="AE146" s="68"/>
      <c r="AF146" s="68"/>
      <c r="AG146" s="69"/>
      <c r="AH146" s="38"/>
      <c r="AI146" s="32" t="s">
        <v>12</v>
      </c>
      <c r="AJ146" s="34"/>
      <c r="AK146" s="48">
        <v>0.4</v>
      </c>
      <c r="AL146" s="67" t="s">
        <v>26</v>
      </c>
      <c r="AM146" s="68"/>
      <c r="AN146" s="68"/>
      <c r="AO146" s="69"/>
      <c r="AP146" s="38"/>
      <c r="AQ146" s="32" t="s">
        <v>12</v>
      </c>
      <c r="AR146" s="34"/>
      <c r="AS146" s="48"/>
      <c r="AT146" s="67"/>
      <c r="AU146" s="68"/>
      <c r="AV146" s="68"/>
      <c r="AW146" s="69"/>
      <c r="AX146" s="38"/>
      <c r="AY146" s="32" t="s">
        <v>12</v>
      </c>
      <c r="AZ146" s="34"/>
      <c r="BA146" s="48"/>
      <c r="BB146" s="67"/>
      <c r="BC146" s="68"/>
      <c r="BD146" s="68"/>
      <c r="BE146" s="69"/>
    </row>
    <row r="147" spans="3:57" x14ac:dyDescent="0.35">
      <c r="C147" s="32" t="s">
        <v>14</v>
      </c>
      <c r="D147" s="34"/>
      <c r="E147" s="48">
        <v>3.4</v>
      </c>
      <c r="F147" s="70"/>
      <c r="G147" s="71"/>
      <c r="H147" s="71"/>
      <c r="I147" s="72"/>
      <c r="J147" s="38"/>
      <c r="K147" s="32" t="s">
        <v>14</v>
      </c>
      <c r="L147" s="34"/>
      <c r="M147" s="48">
        <v>3</v>
      </c>
      <c r="N147" s="70"/>
      <c r="O147" s="71"/>
      <c r="P147" s="71"/>
      <c r="Q147" s="72"/>
      <c r="R147" s="38"/>
      <c r="S147" s="32" t="s">
        <v>14</v>
      </c>
      <c r="T147" s="34"/>
      <c r="U147" s="48">
        <v>2.9</v>
      </c>
      <c r="V147" s="70"/>
      <c r="W147" s="71"/>
      <c r="X147" s="71"/>
      <c r="Y147" s="72"/>
      <c r="Z147" s="38"/>
      <c r="AA147" s="32" t="s">
        <v>14</v>
      </c>
      <c r="AB147" s="34"/>
      <c r="AC147" s="48">
        <v>3.4</v>
      </c>
      <c r="AD147" s="70"/>
      <c r="AE147" s="71"/>
      <c r="AF147" s="71"/>
      <c r="AG147" s="72"/>
      <c r="AH147" s="38"/>
      <c r="AI147" s="32" t="s">
        <v>14</v>
      </c>
      <c r="AJ147" s="34"/>
      <c r="AK147" s="48">
        <v>2.4</v>
      </c>
      <c r="AL147" s="70"/>
      <c r="AM147" s="71"/>
      <c r="AN147" s="71"/>
      <c r="AO147" s="72"/>
      <c r="AP147" s="38"/>
      <c r="AQ147" s="32" t="s">
        <v>14</v>
      </c>
      <c r="AR147" s="34"/>
      <c r="AS147" s="48"/>
      <c r="AT147" s="70"/>
      <c r="AU147" s="71"/>
      <c r="AV147" s="71"/>
      <c r="AW147" s="72"/>
      <c r="AX147" s="38"/>
      <c r="AY147" s="32" t="s">
        <v>14</v>
      </c>
      <c r="AZ147" s="34"/>
      <c r="BA147" s="48"/>
      <c r="BB147" s="70"/>
      <c r="BC147" s="71"/>
      <c r="BD147" s="71"/>
      <c r="BE147" s="72"/>
    </row>
    <row r="148" spans="3:57" x14ac:dyDescent="0.35">
      <c r="C148" s="32" t="s">
        <v>15</v>
      </c>
      <c r="D148" s="34"/>
      <c r="E148" s="48">
        <v>11.7</v>
      </c>
      <c r="F148" s="70"/>
      <c r="G148" s="71"/>
      <c r="H148" s="71"/>
      <c r="I148" s="72"/>
      <c r="J148" s="38"/>
      <c r="K148" s="32" t="s">
        <v>15</v>
      </c>
      <c r="L148" s="34"/>
      <c r="M148" s="48">
        <v>12.1</v>
      </c>
      <c r="N148" s="70"/>
      <c r="O148" s="71"/>
      <c r="P148" s="71"/>
      <c r="Q148" s="72"/>
      <c r="R148" s="38"/>
      <c r="S148" s="32" t="s">
        <v>15</v>
      </c>
      <c r="T148" s="34"/>
      <c r="U148" s="48">
        <v>12.9</v>
      </c>
      <c r="V148" s="70"/>
      <c r="W148" s="71"/>
      <c r="X148" s="71"/>
      <c r="Y148" s="72"/>
      <c r="Z148" s="38"/>
      <c r="AA148" s="32" t="s">
        <v>15</v>
      </c>
      <c r="AB148" s="34"/>
      <c r="AC148" s="48">
        <v>14.9</v>
      </c>
      <c r="AD148" s="70"/>
      <c r="AE148" s="71"/>
      <c r="AF148" s="71"/>
      <c r="AG148" s="72"/>
      <c r="AH148" s="38"/>
      <c r="AI148" s="32" t="s">
        <v>15</v>
      </c>
      <c r="AJ148" s="34"/>
      <c r="AK148" s="48">
        <v>17.399999999999999</v>
      </c>
      <c r="AL148" s="70"/>
      <c r="AM148" s="71"/>
      <c r="AN148" s="71"/>
      <c r="AO148" s="72"/>
      <c r="AP148" s="38"/>
      <c r="AQ148" s="32" t="s">
        <v>15</v>
      </c>
      <c r="AR148" s="34"/>
      <c r="AS148" s="48"/>
      <c r="AT148" s="70"/>
      <c r="AU148" s="71"/>
      <c r="AV148" s="71"/>
      <c r="AW148" s="72"/>
      <c r="AX148" s="38"/>
      <c r="AY148" s="32" t="s">
        <v>15</v>
      </c>
      <c r="AZ148" s="34"/>
      <c r="BA148" s="48"/>
      <c r="BB148" s="70"/>
      <c r="BC148" s="71"/>
      <c r="BD148" s="71"/>
      <c r="BE148" s="72"/>
    </row>
    <row r="149" spans="3:57" x14ac:dyDescent="0.35">
      <c r="C149" s="32" t="s">
        <v>16</v>
      </c>
      <c r="D149" s="34"/>
      <c r="E149" s="48">
        <v>22.2</v>
      </c>
      <c r="F149" s="70"/>
      <c r="G149" s="71"/>
      <c r="H149" s="71"/>
      <c r="I149" s="72"/>
      <c r="J149" s="38"/>
      <c r="K149" s="32" t="s">
        <v>16</v>
      </c>
      <c r="L149" s="34"/>
      <c r="M149" s="48">
        <v>21.7</v>
      </c>
      <c r="N149" s="70"/>
      <c r="O149" s="71"/>
      <c r="P149" s="71"/>
      <c r="Q149" s="72"/>
      <c r="R149" s="38"/>
      <c r="S149" s="32" t="s">
        <v>16</v>
      </c>
      <c r="T149" s="34"/>
      <c r="U149" s="48">
        <v>27.5</v>
      </c>
      <c r="V149" s="70"/>
      <c r="W149" s="71"/>
      <c r="X149" s="71"/>
      <c r="Y149" s="72"/>
      <c r="Z149" s="38"/>
      <c r="AA149" s="32" t="s">
        <v>16</v>
      </c>
      <c r="AB149" s="34"/>
      <c r="AC149" s="48">
        <v>33.799999999999997</v>
      </c>
      <c r="AD149" s="70"/>
      <c r="AE149" s="71"/>
      <c r="AF149" s="71"/>
      <c r="AG149" s="72"/>
      <c r="AH149" s="38"/>
      <c r="AI149" s="32" t="s">
        <v>16</v>
      </c>
      <c r="AJ149" s="34"/>
      <c r="AK149" s="48">
        <v>40.299999999999997</v>
      </c>
      <c r="AL149" s="70"/>
      <c r="AM149" s="71"/>
      <c r="AN149" s="71"/>
      <c r="AO149" s="72"/>
      <c r="AP149" s="38"/>
      <c r="AQ149" s="32" t="s">
        <v>16</v>
      </c>
      <c r="AR149" s="34"/>
      <c r="AS149" s="48"/>
      <c r="AT149" s="70"/>
      <c r="AU149" s="71"/>
      <c r="AV149" s="71"/>
      <c r="AW149" s="72"/>
      <c r="AX149" s="38"/>
      <c r="AY149" s="32" t="s">
        <v>16</v>
      </c>
      <c r="AZ149" s="34"/>
      <c r="BA149" s="48"/>
      <c r="BB149" s="70"/>
      <c r="BC149" s="71"/>
      <c r="BD149" s="71"/>
      <c r="BE149" s="72"/>
    </row>
    <row r="150" spans="3:57" x14ac:dyDescent="0.35">
      <c r="C150" s="32" t="s">
        <v>17</v>
      </c>
      <c r="D150" s="34"/>
      <c r="E150" s="48">
        <v>43.5</v>
      </c>
      <c r="F150" s="73"/>
      <c r="G150" s="74"/>
      <c r="H150" s="74"/>
      <c r="I150" s="75"/>
      <c r="J150" s="49"/>
      <c r="K150" s="32" t="s">
        <v>17</v>
      </c>
      <c r="L150" s="34"/>
      <c r="M150" s="48">
        <v>43.6</v>
      </c>
      <c r="N150" s="73"/>
      <c r="O150" s="74"/>
      <c r="P150" s="74"/>
      <c r="Q150" s="75"/>
      <c r="R150" s="49"/>
      <c r="S150" s="32" t="s">
        <v>17</v>
      </c>
      <c r="T150" s="34"/>
      <c r="U150" s="48">
        <v>50</v>
      </c>
      <c r="V150" s="73"/>
      <c r="W150" s="74"/>
      <c r="X150" s="74"/>
      <c r="Y150" s="75"/>
      <c r="Z150" s="49"/>
      <c r="AA150" s="32" t="s">
        <v>17</v>
      </c>
      <c r="AB150" s="34"/>
      <c r="AC150" s="48">
        <v>55.4</v>
      </c>
      <c r="AD150" s="73"/>
      <c r="AE150" s="74"/>
      <c r="AF150" s="74"/>
      <c r="AG150" s="75"/>
      <c r="AH150" s="49"/>
      <c r="AI150" s="32" t="s">
        <v>17</v>
      </c>
      <c r="AJ150" s="34"/>
      <c r="AK150" s="48">
        <v>63.6</v>
      </c>
      <c r="AL150" s="73"/>
      <c r="AM150" s="74"/>
      <c r="AN150" s="74"/>
      <c r="AO150" s="75"/>
      <c r="AP150" s="49"/>
      <c r="AQ150" s="32" t="s">
        <v>17</v>
      </c>
      <c r="AR150" s="34"/>
      <c r="AS150" s="48"/>
      <c r="AT150" s="73"/>
      <c r="AU150" s="74"/>
      <c r="AV150" s="74"/>
      <c r="AW150" s="75"/>
      <c r="AX150" s="49"/>
      <c r="AY150" s="32" t="s">
        <v>17</v>
      </c>
      <c r="AZ150" s="34"/>
      <c r="BA150" s="48"/>
      <c r="BB150" s="73"/>
      <c r="BC150" s="74"/>
      <c r="BD150" s="74"/>
      <c r="BE150" s="75"/>
    </row>
    <row r="154" spans="3:57" x14ac:dyDescent="0.35">
      <c r="C154" s="104">
        <v>41507</v>
      </c>
      <c r="D154" s="57"/>
      <c r="E154" s="57"/>
      <c r="F154" s="57"/>
      <c r="G154" s="57"/>
      <c r="H154" s="57"/>
      <c r="I154" s="57"/>
      <c r="J154" s="57"/>
      <c r="K154" s="104">
        <v>41507</v>
      </c>
      <c r="L154" s="57"/>
      <c r="M154" s="57"/>
      <c r="N154" s="57"/>
      <c r="O154" s="57"/>
      <c r="P154" s="57"/>
      <c r="Q154" s="57"/>
      <c r="R154" s="57"/>
      <c r="S154" s="104">
        <v>41507</v>
      </c>
      <c r="T154" s="57"/>
      <c r="U154" s="57"/>
      <c r="V154" s="57"/>
      <c r="W154" s="57"/>
      <c r="X154" s="57"/>
      <c r="Y154" s="57"/>
      <c r="Z154" s="57"/>
      <c r="AA154" s="104">
        <v>41507</v>
      </c>
      <c r="AB154" s="57"/>
      <c r="AC154" s="57"/>
      <c r="AD154" s="57"/>
      <c r="AE154" s="57"/>
      <c r="AF154" s="57"/>
      <c r="AG154" s="57"/>
      <c r="AH154" s="57"/>
      <c r="AI154" s="104">
        <v>41507</v>
      </c>
      <c r="AJ154" s="57"/>
      <c r="AK154" s="57"/>
      <c r="AL154" s="57"/>
      <c r="AM154" s="57"/>
      <c r="AN154" s="57"/>
      <c r="AO154" s="14"/>
      <c r="AP154" s="57"/>
      <c r="AQ154" s="57"/>
      <c r="AR154" s="57"/>
      <c r="AS154" s="57"/>
      <c r="AT154" s="57"/>
      <c r="AU154" s="57"/>
      <c r="AV154" s="57"/>
      <c r="AW154" s="57"/>
      <c r="AX154" s="57"/>
      <c r="AY154" s="57"/>
      <c r="AZ154" s="57"/>
      <c r="BA154" s="57"/>
      <c r="BB154" s="57"/>
      <c r="BC154" s="57"/>
      <c r="BD154" s="57"/>
      <c r="BE154" s="14"/>
    </row>
    <row r="155" spans="3:57" x14ac:dyDescent="0.35">
      <c r="C155" s="58">
        <v>7</v>
      </c>
      <c r="D155" s="59"/>
      <c r="E155" s="59"/>
      <c r="F155" s="59"/>
      <c r="G155" s="59"/>
      <c r="H155" s="59"/>
      <c r="I155" s="60"/>
      <c r="J155" s="1"/>
      <c r="K155" s="58">
        <v>8</v>
      </c>
      <c r="L155" s="59"/>
      <c r="M155" s="59"/>
      <c r="N155" s="59"/>
      <c r="O155" s="59"/>
      <c r="P155" s="59"/>
      <c r="Q155" s="60"/>
      <c r="R155" s="1"/>
      <c r="S155" s="58">
        <v>9</v>
      </c>
      <c r="T155" s="59"/>
      <c r="U155" s="59"/>
      <c r="V155" s="59"/>
      <c r="W155" s="59"/>
      <c r="X155" s="59"/>
      <c r="Y155" s="60"/>
      <c r="Z155" s="1"/>
      <c r="AA155" s="58">
        <v>10</v>
      </c>
      <c r="AB155" s="59"/>
      <c r="AC155" s="59"/>
      <c r="AD155" s="59"/>
      <c r="AE155" s="59"/>
      <c r="AF155" s="59"/>
      <c r="AG155" s="60"/>
      <c r="AH155" s="1"/>
      <c r="AI155" s="58">
        <v>11</v>
      </c>
      <c r="AJ155" s="59"/>
      <c r="AK155" s="59"/>
      <c r="AL155" s="59"/>
      <c r="AM155" s="59"/>
      <c r="AN155" s="59"/>
      <c r="AO155" s="60"/>
      <c r="AP155" s="1"/>
      <c r="AQ155" s="58" t="s">
        <v>23</v>
      </c>
      <c r="AR155" s="59"/>
      <c r="AS155" s="59"/>
      <c r="AT155" s="59"/>
      <c r="AU155" s="59"/>
      <c r="AV155" s="59"/>
      <c r="AW155" s="60"/>
      <c r="AX155" s="1"/>
      <c r="AY155" s="58" t="s">
        <v>22</v>
      </c>
      <c r="AZ155" s="59"/>
      <c r="BA155" s="59"/>
      <c r="BB155" s="59"/>
      <c r="BC155" s="59"/>
      <c r="BD155" s="59"/>
      <c r="BE155" s="60"/>
    </row>
    <row r="156" spans="3:57" x14ac:dyDescent="0.35">
      <c r="C156" s="2" t="s">
        <v>0</v>
      </c>
      <c r="D156" s="2" t="s">
        <v>1</v>
      </c>
      <c r="E156" s="63" t="s">
        <v>2</v>
      </c>
      <c r="F156" s="64"/>
      <c r="G156" s="3" t="s">
        <v>3</v>
      </c>
      <c r="H156" s="2" t="s">
        <v>4</v>
      </c>
      <c r="I156" s="2" t="s">
        <v>5</v>
      </c>
      <c r="J156" s="1"/>
      <c r="K156" s="2" t="s">
        <v>0</v>
      </c>
      <c r="L156" s="2" t="s">
        <v>1</v>
      </c>
      <c r="M156" s="63" t="s">
        <v>2</v>
      </c>
      <c r="N156" s="64"/>
      <c r="O156" s="3" t="s">
        <v>3</v>
      </c>
      <c r="P156" s="2" t="s">
        <v>4</v>
      </c>
      <c r="Q156" s="2" t="s">
        <v>5</v>
      </c>
      <c r="R156" s="1"/>
      <c r="S156" s="2" t="s">
        <v>0</v>
      </c>
      <c r="T156" s="2" t="s">
        <v>1</v>
      </c>
      <c r="U156" s="63" t="s">
        <v>2</v>
      </c>
      <c r="V156" s="64"/>
      <c r="W156" s="3" t="s">
        <v>3</v>
      </c>
      <c r="X156" s="2" t="s">
        <v>4</v>
      </c>
      <c r="Y156" s="2" t="s">
        <v>5</v>
      </c>
      <c r="Z156" s="1"/>
      <c r="AA156" s="2" t="s">
        <v>0</v>
      </c>
      <c r="AB156" s="2" t="s">
        <v>1</v>
      </c>
      <c r="AC156" s="63" t="s">
        <v>2</v>
      </c>
      <c r="AD156" s="64"/>
      <c r="AE156" s="3" t="s">
        <v>3</v>
      </c>
      <c r="AF156" s="2" t="s">
        <v>4</v>
      </c>
      <c r="AG156" s="2" t="s">
        <v>5</v>
      </c>
      <c r="AH156" s="1"/>
      <c r="AI156" s="2" t="s">
        <v>0</v>
      </c>
      <c r="AJ156" s="2" t="s">
        <v>1</v>
      </c>
      <c r="AK156" s="63" t="s">
        <v>2</v>
      </c>
      <c r="AL156" s="64"/>
      <c r="AM156" s="3" t="s">
        <v>3</v>
      </c>
      <c r="AN156" s="2" t="s">
        <v>4</v>
      </c>
      <c r="AO156" s="2" t="s">
        <v>5</v>
      </c>
      <c r="AP156" s="1"/>
      <c r="AQ156" s="2" t="s">
        <v>0</v>
      </c>
      <c r="AR156" s="2" t="s">
        <v>1</v>
      </c>
      <c r="AS156" s="63" t="s">
        <v>2</v>
      </c>
      <c r="AT156" s="64"/>
      <c r="AU156" s="3" t="s">
        <v>3</v>
      </c>
      <c r="AV156" s="2" t="s">
        <v>4</v>
      </c>
      <c r="AW156" s="2" t="s">
        <v>5</v>
      </c>
      <c r="AX156" s="1"/>
      <c r="AY156" s="2" t="s">
        <v>0</v>
      </c>
      <c r="AZ156" s="2" t="s">
        <v>1</v>
      </c>
      <c r="BA156" s="63" t="s">
        <v>2</v>
      </c>
      <c r="BB156" s="64"/>
      <c r="BC156" s="3" t="s">
        <v>3</v>
      </c>
      <c r="BD156" s="2" t="s">
        <v>4</v>
      </c>
      <c r="BE156" s="2" t="s">
        <v>5</v>
      </c>
    </row>
    <row r="157" spans="3:57" x14ac:dyDescent="0.35">
      <c r="C157" s="5" t="s">
        <v>6</v>
      </c>
      <c r="D157" s="5" t="s">
        <v>7</v>
      </c>
      <c r="E157" s="6" t="s">
        <v>8</v>
      </c>
      <c r="F157" s="7" t="s">
        <v>9</v>
      </c>
      <c r="G157" s="5"/>
      <c r="H157" s="5" t="s">
        <v>10</v>
      </c>
      <c r="I157" s="5" t="s">
        <v>11</v>
      </c>
      <c r="J157" s="1"/>
      <c r="K157" s="5" t="s">
        <v>6</v>
      </c>
      <c r="L157" s="5" t="s">
        <v>7</v>
      </c>
      <c r="M157" s="6" t="s">
        <v>8</v>
      </c>
      <c r="N157" s="7" t="s">
        <v>9</v>
      </c>
      <c r="O157" s="5"/>
      <c r="P157" s="5" t="s">
        <v>10</v>
      </c>
      <c r="Q157" s="5" t="s">
        <v>11</v>
      </c>
      <c r="R157" s="1"/>
      <c r="S157" s="5" t="s">
        <v>6</v>
      </c>
      <c r="T157" s="5" t="s">
        <v>7</v>
      </c>
      <c r="U157" s="6" t="s">
        <v>8</v>
      </c>
      <c r="V157" s="7" t="s">
        <v>9</v>
      </c>
      <c r="W157" s="5"/>
      <c r="X157" s="5" t="s">
        <v>10</v>
      </c>
      <c r="Y157" s="5" t="s">
        <v>11</v>
      </c>
      <c r="Z157" s="1"/>
      <c r="AA157" s="5" t="s">
        <v>6</v>
      </c>
      <c r="AB157" s="5" t="s">
        <v>7</v>
      </c>
      <c r="AC157" s="6" t="s">
        <v>8</v>
      </c>
      <c r="AD157" s="7" t="s">
        <v>9</v>
      </c>
      <c r="AE157" s="5"/>
      <c r="AF157" s="5" t="s">
        <v>10</v>
      </c>
      <c r="AG157" s="5" t="s">
        <v>11</v>
      </c>
      <c r="AH157" s="1"/>
      <c r="AI157" s="5" t="s">
        <v>6</v>
      </c>
      <c r="AJ157" s="5" t="s">
        <v>7</v>
      </c>
      <c r="AK157" s="6" t="s">
        <v>8</v>
      </c>
      <c r="AL157" s="7" t="s">
        <v>9</v>
      </c>
      <c r="AM157" s="5"/>
      <c r="AN157" s="5" t="s">
        <v>10</v>
      </c>
      <c r="AO157" s="5" t="s">
        <v>11</v>
      </c>
      <c r="AP157" s="1"/>
      <c r="AQ157" s="5" t="s">
        <v>6</v>
      </c>
      <c r="AR157" s="5" t="s">
        <v>7</v>
      </c>
      <c r="AS157" s="6" t="s">
        <v>8</v>
      </c>
      <c r="AT157" s="7" t="s">
        <v>9</v>
      </c>
      <c r="AU157" s="5"/>
      <c r="AV157" s="5" t="s">
        <v>10</v>
      </c>
      <c r="AW157" s="5" t="s">
        <v>11</v>
      </c>
      <c r="AX157" s="1"/>
      <c r="AY157" s="5" t="s">
        <v>6</v>
      </c>
      <c r="AZ157" s="5" t="s">
        <v>7</v>
      </c>
      <c r="BA157" s="6" t="s">
        <v>8</v>
      </c>
      <c r="BB157" s="7" t="s">
        <v>9</v>
      </c>
      <c r="BC157" s="5"/>
      <c r="BD157" s="5" t="s">
        <v>10</v>
      </c>
      <c r="BE157" s="5" t="s">
        <v>11</v>
      </c>
    </row>
    <row r="158" spans="3:57" x14ac:dyDescent="0.35">
      <c r="C158" s="5">
        <v>0</v>
      </c>
      <c r="D158" s="5">
        <v>19.600000000000001</v>
      </c>
      <c r="E158" s="6"/>
      <c r="F158" s="7"/>
      <c r="G158" s="5">
        <v>8.4</v>
      </c>
      <c r="H158" s="5">
        <v>-42</v>
      </c>
      <c r="I158" s="5">
        <v>815</v>
      </c>
      <c r="J158" s="1"/>
      <c r="K158" s="5">
        <v>0</v>
      </c>
      <c r="L158" s="5"/>
      <c r="M158" s="6"/>
      <c r="N158" s="7"/>
      <c r="O158" s="5"/>
      <c r="P158" s="5"/>
      <c r="Q158" s="5"/>
      <c r="R158" s="1"/>
      <c r="S158" s="5">
        <v>0</v>
      </c>
      <c r="T158" s="5"/>
      <c r="U158" s="6"/>
      <c r="V158" s="7"/>
      <c r="W158" s="5"/>
      <c r="X158" s="5"/>
      <c r="Y158" s="5"/>
      <c r="Z158" s="1"/>
      <c r="AA158" s="5">
        <v>0</v>
      </c>
      <c r="AB158" s="5">
        <v>19.399999999999999</v>
      </c>
      <c r="AC158" s="6"/>
      <c r="AD158" s="7"/>
      <c r="AE158" s="5">
        <v>8.4</v>
      </c>
      <c r="AF158" s="5">
        <v>-12</v>
      </c>
      <c r="AG158" s="5">
        <v>824</v>
      </c>
      <c r="AH158" s="1"/>
      <c r="AI158" s="5">
        <v>0</v>
      </c>
      <c r="AJ158" s="5"/>
      <c r="AK158" s="6"/>
      <c r="AL158" s="7"/>
      <c r="AM158" s="5"/>
      <c r="AN158" s="5"/>
      <c r="AO158" s="5"/>
      <c r="AP158" s="1"/>
      <c r="AQ158" s="5">
        <v>0</v>
      </c>
      <c r="AR158" s="5">
        <v>21.1</v>
      </c>
      <c r="AS158" s="6"/>
      <c r="AT158" s="7"/>
      <c r="AU158" s="5">
        <v>8.5</v>
      </c>
      <c r="AV158" s="5">
        <v>19</v>
      </c>
      <c r="AW158" s="5">
        <v>818</v>
      </c>
      <c r="AX158" s="1"/>
      <c r="AY158" s="5">
        <v>0</v>
      </c>
      <c r="AZ158" s="5">
        <v>17.399999999999999</v>
      </c>
      <c r="BA158" s="6"/>
      <c r="BB158" s="7"/>
      <c r="BC158" s="5">
        <v>8.3000000000000007</v>
      </c>
      <c r="BD158" s="5">
        <v>53</v>
      </c>
      <c r="BE158" s="5">
        <v>835</v>
      </c>
    </row>
    <row r="159" spans="3:57" x14ac:dyDescent="0.35">
      <c r="C159" s="5">
        <v>1</v>
      </c>
      <c r="D159" s="5">
        <v>18.8</v>
      </c>
      <c r="E159" s="6"/>
      <c r="F159" s="7"/>
      <c r="G159" s="5">
        <v>8.3000000000000007</v>
      </c>
      <c r="H159" s="5">
        <v>-50</v>
      </c>
      <c r="I159" s="5">
        <v>822</v>
      </c>
      <c r="J159" s="1"/>
      <c r="K159" s="5">
        <v>1</v>
      </c>
      <c r="L159" s="5"/>
      <c r="M159" s="6"/>
      <c r="N159" s="7"/>
      <c r="O159" s="5"/>
      <c r="P159" s="5"/>
      <c r="Q159" s="5"/>
      <c r="R159" s="1"/>
      <c r="S159" s="5">
        <v>1</v>
      </c>
      <c r="T159" s="5"/>
      <c r="U159" s="6"/>
      <c r="V159" s="7"/>
      <c r="W159" s="5"/>
      <c r="X159" s="5"/>
      <c r="Y159" s="5"/>
      <c r="Z159" s="1"/>
      <c r="AA159" s="5">
        <v>1</v>
      </c>
      <c r="AB159" s="5">
        <v>18.600000000000001</v>
      </c>
      <c r="AC159" s="6"/>
      <c r="AD159" s="7"/>
      <c r="AE159" s="5">
        <v>8.4</v>
      </c>
      <c r="AF159" s="5">
        <v>-81</v>
      </c>
      <c r="AG159" s="5">
        <v>822</v>
      </c>
      <c r="AH159" s="1"/>
      <c r="AI159" s="5">
        <v>1</v>
      </c>
      <c r="AJ159" s="5"/>
      <c r="AK159" s="6"/>
      <c r="AL159" s="7"/>
      <c r="AM159" s="5"/>
      <c r="AN159" s="5"/>
      <c r="AO159" s="5"/>
      <c r="AP159" s="1"/>
      <c r="AQ159" s="5">
        <v>1</v>
      </c>
      <c r="AR159" s="5"/>
      <c r="AS159" s="6"/>
      <c r="AT159" s="7"/>
      <c r="AU159" s="5"/>
      <c r="AV159" s="5"/>
      <c r="AW159" s="5"/>
      <c r="AX159" s="1"/>
      <c r="AY159" s="5">
        <v>1</v>
      </c>
      <c r="AZ159" s="5"/>
      <c r="BA159" s="6"/>
      <c r="BB159" s="7"/>
      <c r="BC159" s="5"/>
      <c r="BD159" s="5"/>
      <c r="BE159" s="5"/>
    </row>
    <row r="160" spans="3:57" x14ac:dyDescent="0.35">
      <c r="C160" s="5">
        <v>2</v>
      </c>
      <c r="D160" s="5">
        <v>18.8</v>
      </c>
      <c r="E160" s="6"/>
      <c r="F160" s="7"/>
      <c r="G160" s="5">
        <v>8</v>
      </c>
      <c r="H160" s="5">
        <v>-96</v>
      </c>
      <c r="I160" s="5">
        <v>828</v>
      </c>
      <c r="J160" s="1"/>
      <c r="K160" s="5">
        <v>2</v>
      </c>
      <c r="L160" s="5"/>
      <c r="M160" s="6"/>
      <c r="N160" s="7"/>
      <c r="O160" s="5"/>
      <c r="P160" s="5"/>
      <c r="Q160" s="5"/>
      <c r="R160" s="1"/>
      <c r="S160" s="5">
        <v>2</v>
      </c>
      <c r="T160" s="5"/>
      <c r="U160" s="6"/>
      <c r="V160" s="7"/>
      <c r="W160" s="5"/>
      <c r="X160" s="5"/>
      <c r="Y160" s="5"/>
      <c r="Z160" s="1"/>
      <c r="AA160" s="5">
        <v>2</v>
      </c>
      <c r="AB160" s="5">
        <v>18.600000000000001</v>
      </c>
      <c r="AC160" s="6"/>
      <c r="AD160" s="7"/>
      <c r="AE160" s="5">
        <v>8.4</v>
      </c>
      <c r="AF160" s="5">
        <v>-108</v>
      </c>
      <c r="AG160" s="5">
        <v>825</v>
      </c>
      <c r="AH160" s="1"/>
      <c r="AI160" s="5">
        <v>2</v>
      </c>
      <c r="AJ160" s="5"/>
      <c r="AK160" s="6"/>
      <c r="AL160" s="7"/>
      <c r="AM160" s="5"/>
      <c r="AN160" s="5"/>
      <c r="AO160" s="5"/>
      <c r="AP160" s="1"/>
      <c r="AQ160" s="5">
        <v>2</v>
      </c>
      <c r="AR160" s="5"/>
      <c r="AS160" s="6"/>
      <c r="AT160" s="7"/>
      <c r="AU160" s="5"/>
      <c r="AV160" s="5"/>
      <c r="AW160" s="5"/>
      <c r="AX160" s="1"/>
      <c r="AY160" s="5">
        <v>2</v>
      </c>
      <c r="AZ160" s="5"/>
      <c r="BA160" s="6"/>
      <c r="BB160" s="7"/>
      <c r="BC160" s="5"/>
      <c r="BD160" s="5"/>
      <c r="BE160" s="5"/>
    </row>
    <row r="161" spans="3:57" x14ac:dyDescent="0.35">
      <c r="C161" s="9">
        <v>3</v>
      </c>
      <c r="D161" s="9">
        <v>15.2</v>
      </c>
      <c r="E161" s="10"/>
      <c r="F161" s="11"/>
      <c r="G161" s="9">
        <v>7.4</v>
      </c>
      <c r="H161" s="9">
        <v>-285</v>
      </c>
      <c r="I161" s="9">
        <v>898</v>
      </c>
      <c r="J161" s="1"/>
      <c r="K161" s="9">
        <v>3</v>
      </c>
      <c r="L161" s="9"/>
      <c r="M161" s="10"/>
      <c r="N161" s="11"/>
      <c r="O161" s="9"/>
      <c r="P161" s="9"/>
      <c r="Q161" s="9"/>
      <c r="R161" s="1"/>
      <c r="S161" s="9">
        <v>3</v>
      </c>
      <c r="T161" s="9"/>
      <c r="U161" s="10"/>
      <c r="V161" s="11"/>
      <c r="W161" s="9"/>
      <c r="X161" s="9"/>
      <c r="Y161" s="9"/>
      <c r="Z161" s="1"/>
      <c r="AA161" s="9">
        <v>3</v>
      </c>
      <c r="AB161" s="9">
        <v>15.4</v>
      </c>
      <c r="AC161" s="10"/>
      <c r="AD161" s="11"/>
      <c r="AE161" s="9">
        <v>7.2</v>
      </c>
      <c r="AF161" s="9">
        <v>-294</v>
      </c>
      <c r="AG161" s="9">
        <v>959</v>
      </c>
      <c r="AH161" s="1"/>
      <c r="AI161" s="9">
        <v>3</v>
      </c>
      <c r="AJ161" s="9"/>
      <c r="AK161" s="10"/>
      <c r="AL161" s="11"/>
      <c r="AM161" s="9"/>
      <c r="AN161" s="9"/>
      <c r="AO161" s="9"/>
      <c r="AP161" s="1"/>
      <c r="AQ161" s="9">
        <v>3</v>
      </c>
      <c r="AR161" s="9"/>
      <c r="AS161" s="10"/>
      <c r="AT161" s="11"/>
      <c r="AU161" s="9"/>
      <c r="AV161" s="9"/>
      <c r="AW161" s="9"/>
      <c r="AX161" s="1"/>
      <c r="AY161" s="9">
        <v>3</v>
      </c>
      <c r="AZ161" s="9"/>
      <c r="BA161" s="10"/>
      <c r="BB161" s="11"/>
      <c r="BC161" s="9"/>
      <c r="BD161" s="9"/>
      <c r="BE161" s="9"/>
    </row>
    <row r="162" spans="3:57" x14ac:dyDescent="0.35">
      <c r="C162" s="13"/>
      <c r="D162" s="57"/>
      <c r="E162" s="57"/>
      <c r="F162" s="57"/>
      <c r="G162" s="57"/>
      <c r="H162" s="57"/>
      <c r="I162" s="14"/>
      <c r="J162" s="1"/>
      <c r="K162" s="13"/>
      <c r="L162" s="57"/>
      <c r="M162" s="57"/>
      <c r="N162" s="57"/>
      <c r="O162" s="57"/>
      <c r="P162" s="57"/>
      <c r="Q162" s="14"/>
      <c r="R162" s="1"/>
      <c r="S162" s="13"/>
      <c r="T162" s="57"/>
      <c r="U162" s="57"/>
      <c r="V162" s="57"/>
      <c r="W162" s="57"/>
      <c r="X162" s="57"/>
      <c r="Y162" s="14"/>
      <c r="Z162" s="1"/>
      <c r="AA162" s="13"/>
      <c r="AB162" s="57"/>
      <c r="AC162" s="57"/>
      <c r="AD162" s="57"/>
      <c r="AE162" s="57"/>
      <c r="AF162" s="57"/>
      <c r="AG162" s="14"/>
      <c r="AH162" s="1"/>
      <c r="AI162" s="13"/>
      <c r="AJ162" s="57"/>
      <c r="AK162" s="57"/>
      <c r="AL162" s="57"/>
      <c r="AM162" s="57"/>
      <c r="AN162" s="57"/>
      <c r="AO162" s="14"/>
      <c r="AP162" s="1"/>
      <c r="AQ162" s="13"/>
      <c r="AR162" s="57"/>
      <c r="AS162" s="57"/>
      <c r="AT162" s="57"/>
      <c r="AU162" s="57"/>
      <c r="AV162" s="57"/>
      <c r="AW162" s="14"/>
      <c r="AX162" s="1"/>
      <c r="AY162" s="13"/>
      <c r="AZ162" s="57"/>
      <c r="BA162" s="57"/>
      <c r="BB162" s="57"/>
      <c r="BC162" s="57"/>
      <c r="BD162" s="57"/>
      <c r="BE162" s="14"/>
    </row>
    <row r="163" spans="3:57" ht="14.5" customHeight="1" x14ac:dyDescent="0.35">
      <c r="C163" s="13" t="s">
        <v>12</v>
      </c>
      <c r="D163" s="14"/>
      <c r="E163" s="15">
        <v>0.5</v>
      </c>
      <c r="F163" s="16"/>
      <c r="G163" s="17"/>
      <c r="H163" s="17"/>
      <c r="I163" s="18"/>
      <c r="J163" s="1"/>
      <c r="K163" s="13" t="s">
        <v>12</v>
      </c>
      <c r="L163" s="14"/>
      <c r="M163" s="15">
        <v>0.5</v>
      </c>
      <c r="N163" s="16"/>
      <c r="O163" s="17"/>
      <c r="P163" s="17"/>
      <c r="Q163" s="18"/>
      <c r="R163" s="1"/>
      <c r="S163" s="13" t="s">
        <v>12</v>
      </c>
      <c r="T163" s="14"/>
      <c r="U163" s="15">
        <v>0.5</v>
      </c>
      <c r="V163" s="16"/>
      <c r="W163" s="17"/>
      <c r="X163" s="17"/>
      <c r="Y163" s="18"/>
      <c r="Z163" s="1"/>
      <c r="AA163" s="13" t="s">
        <v>12</v>
      </c>
      <c r="AB163" s="14"/>
      <c r="AC163" s="15">
        <v>0.5</v>
      </c>
      <c r="AD163" s="16"/>
      <c r="AE163" s="17"/>
      <c r="AF163" s="17"/>
      <c r="AG163" s="18"/>
      <c r="AH163" s="1"/>
      <c r="AI163" s="13" t="s">
        <v>12</v>
      </c>
      <c r="AJ163" s="14"/>
      <c r="AK163" s="15">
        <v>0.4</v>
      </c>
      <c r="AL163" s="16"/>
      <c r="AM163" s="17"/>
      <c r="AN163" s="17"/>
      <c r="AO163" s="18"/>
      <c r="AP163" s="1"/>
      <c r="AQ163" s="13" t="s">
        <v>12</v>
      </c>
      <c r="AR163" s="14"/>
      <c r="AS163" s="15"/>
      <c r="AT163" s="16"/>
      <c r="AU163" s="17"/>
      <c r="AV163" s="17"/>
      <c r="AW163" s="18"/>
      <c r="AX163" s="1"/>
      <c r="AY163" s="13" t="s">
        <v>12</v>
      </c>
      <c r="AZ163" s="14"/>
      <c r="BA163" s="15"/>
      <c r="BB163" s="16"/>
      <c r="BC163" s="17"/>
      <c r="BD163" s="17"/>
      <c r="BE163" s="18"/>
    </row>
    <row r="164" spans="3:57" x14ac:dyDescent="0.35">
      <c r="C164" s="13" t="s">
        <v>14</v>
      </c>
      <c r="D164" s="14"/>
      <c r="E164" s="15">
        <v>3.25</v>
      </c>
      <c r="F164" s="22"/>
      <c r="G164" s="23"/>
      <c r="H164" s="23"/>
      <c r="I164" s="24"/>
      <c r="J164" s="1"/>
      <c r="K164" s="13" t="s">
        <v>14</v>
      </c>
      <c r="L164" s="14"/>
      <c r="M164" s="15">
        <v>2.9</v>
      </c>
      <c r="N164" s="22"/>
      <c r="O164" s="23"/>
      <c r="P164" s="23"/>
      <c r="Q164" s="24"/>
      <c r="R164" s="1"/>
      <c r="S164" s="13" t="s">
        <v>14</v>
      </c>
      <c r="T164" s="14"/>
      <c r="U164" s="15">
        <v>2.7</v>
      </c>
      <c r="V164" s="22"/>
      <c r="W164" s="23"/>
      <c r="X164" s="23"/>
      <c r="Y164" s="24"/>
      <c r="Z164" s="1"/>
      <c r="AA164" s="13" t="s">
        <v>14</v>
      </c>
      <c r="AB164" s="14"/>
      <c r="AC164" s="15">
        <v>3.3</v>
      </c>
      <c r="AD164" s="22"/>
      <c r="AE164" s="23"/>
      <c r="AF164" s="23"/>
      <c r="AG164" s="24"/>
      <c r="AH164" s="1"/>
      <c r="AI164" s="13" t="s">
        <v>14</v>
      </c>
      <c r="AJ164" s="14"/>
      <c r="AK164" s="15">
        <v>2.4</v>
      </c>
      <c r="AL164" s="22"/>
      <c r="AM164" s="23"/>
      <c r="AN164" s="23"/>
      <c r="AO164" s="24"/>
      <c r="AP164" s="1"/>
      <c r="AQ164" s="13" t="s">
        <v>14</v>
      </c>
      <c r="AR164" s="14"/>
      <c r="AS164" s="15"/>
      <c r="AT164" s="22"/>
      <c r="AU164" s="23"/>
      <c r="AV164" s="23"/>
      <c r="AW164" s="24"/>
      <c r="AX164" s="1"/>
      <c r="AY164" s="13" t="s">
        <v>14</v>
      </c>
      <c r="AZ164" s="14"/>
      <c r="BA164" s="15"/>
      <c r="BB164" s="22"/>
      <c r="BC164" s="23"/>
      <c r="BD164" s="23"/>
      <c r="BE164" s="24"/>
    </row>
    <row r="165" spans="3:57" x14ac:dyDescent="0.35">
      <c r="C165" s="13" t="s">
        <v>15</v>
      </c>
      <c r="D165" s="14"/>
      <c r="E165" s="15">
        <v>15.2</v>
      </c>
      <c r="F165" s="22"/>
      <c r="G165" s="23"/>
      <c r="H165" s="23"/>
      <c r="I165" s="24"/>
      <c r="J165" s="1"/>
      <c r="K165" s="13" t="s">
        <v>15</v>
      </c>
      <c r="L165" s="14"/>
      <c r="M165" s="15">
        <v>14.8</v>
      </c>
      <c r="N165" s="22"/>
      <c r="O165" s="23"/>
      <c r="P165" s="23"/>
      <c r="Q165" s="24"/>
      <c r="R165" s="1"/>
      <c r="S165" s="13" t="s">
        <v>15</v>
      </c>
      <c r="T165" s="14"/>
      <c r="U165" s="15">
        <v>15.4</v>
      </c>
      <c r="V165" s="22"/>
      <c r="W165" s="23"/>
      <c r="X165" s="23"/>
      <c r="Y165" s="24"/>
      <c r="Z165" s="1"/>
      <c r="AA165" s="13" t="s">
        <v>15</v>
      </c>
      <c r="AB165" s="14"/>
      <c r="AC165" s="15">
        <v>16.399999999999999</v>
      </c>
      <c r="AD165" s="22"/>
      <c r="AE165" s="23"/>
      <c r="AF165" s="23"/>
      <c r="AG165" s="24"/>
      <c r="AH165" s="1"/>
      <c r="AI165" s="13" t="s">
        <v>15</v>
      </c>
      <c r="AJ165" s="14"/>
      <c r="AK165" s="15">
        <v>18.5</v>
      </c>
      <c r="AL165" s="22"/>
      <c r="AM165" s="23"/>
      <c r="AN165" s="23"/>
      <c r="AO165" s="24"/>
      <c r="AP165" s="1"/>
      <c r="AQ165" s="13" t="s">
        <v>15</v>
      </c>
      <c r="AR165" s="14"/>
      <c r="AS165" s="15"/>
      <c r="AT165" s="22"/>
      <c r="AU165" s="23"/>
      <c r="AV165" s="23"/>
      <c r="AW165" s="24"/>
      <c r="AX165" s="1"/>
      <c r="AY165" s="13" t="s">
        <v>15</v>
      </c>
      <c r="AZ165" s="14"/>
      <c r="BA165" s="15"/>
      <c r="BB165" s="22"/>
      <c r="BC165" s="23"/>
      <c r="BD165" s="23"/>
      <c r="BE165" s="24"/>
    </row>
    <row r="166" spans="3:57" x14ac:dyDescent="0.35">
      <c r="C166" s="13" t="s">
        <v>16</v>
      </c>
      <c r="D166" s="14"/>
      <c r="E166" s="15">
        <v>14.4</v>
      </c>
      <c r="F166" s="22"/>
      <c r="G166" s="23"/>
      <c r="H166" s="23"/>
      <c r="I166" s="24"/>
      <c r="J166" s="1"/>
      <c r="K166" s="13" t="s">
        <v>16</v>
      </c>
      <c r="L166" s="14"/>
      <c r="M166" s="15">
        <v>16</v>
      </c>
      <c r="N166" s="22"/>
      <c r="O166" s="23"/>
      <c r="P166" s="23"/>
      <c r="Q166" s="24"/>
      <c r="R166" s="1"/>
      <c r="S166" s="13" t="s">
        <v>16</v>
      </c>
      <c r="T166" s="14"/>
      <c r="U166" s="15">
        <v>18</v>
      </c>
      <c r="V166" s="22"/>
      <c r="W166" s="23"/>
      <c r="X166" s="23"/>
      <c r="Y166" s="24"/>
      <c r="Z166" s="1"/>
      <c r="AA166" s="13" t="s">
        <v>16</v>
      </c>
      <c r="AB166" s="14"/>
      <c r="AC166" s="15">
        <v>21</v>
      </c>
      <c r="AD166" s="22"/>
      <c r="AE166" s="23"/>
      <c r="AF166" s="23"/>
      <c r="AG166" s="24"/>
      <c r="AH166" s="1"/>
      <c r="AI166" s="13" t="s">
        <v>16</v>
      </c>
      <c r="AJ166" s="14"/>
      <c r="AK166" s="15">
        <v>25.9</v>
      </c>
      <c r="AL166" s="22"/>
      <c r="AM166" s="23"/>
      <c r="AN166" s="23"/>
      <c r="AO166" s="24"/>
      <c r="AP166" s="1"/>
      <c r="AQ166" s="13" t="s">
        <v>16</v>
      </c>
      <c r="AR166" s="14"/>
      <c r="AS166" s="15"/>
      <c r="AT166" s="22"/>
      <c r="AU166" s="23"/>
      <c r="AV166" s="23"/>
      <c r="AW166" s="24"/>
      <c r="AX166" s="1"/>
      <c r="AY166" s="13" t="s">
        <v>16</v>
      </c>
      <c r="AZ166" s="14"/>
      <c r="BA166" s="15"/>
      <c r="BB166" s="22"/>
      <c r="BC166" s="23"/>
      <c r="BD166" s="23"/>
      <c r="BE166" s="24"/>
    </row>
    <row r="167" spans="3:57" x14ac:dyDescent="0.35">
      <c r="C167" s="13" t="s">
        <v>17</v>
      </c>
      <c r="D167" s="14"/>
      <c r="E167" s="15">
        <v>32.700000000000003</v>
      </c>
      <c r="F167" s="26"/>
      <c r="G167" s="27"/>
      <c r="H167" s="27"/>
      <c r="I167" s="28"/>
      <c r="J167" s="29"/>
      <c r="K167" s="13" t="s">
        <v>17</v>
      </c>
      <c r="L167" s="14"/>
      <c r="M167" s="15">
        <v>36.9</v>
      </c>
      <c r="N167" s="26"/>
      <c r="O167" s="27"/>
      <c r="P167" s="27"/>
      <c r="Q167" s="28"/>
      <c r="R167" s="29"/>
      <c r="S167" s="13" t="s">
        <v>17</v>
      </c>
      <c r="T167" s="14"/>
      <c r="U167" s="15">
        <v>40.700000000000003</v>
      </c>
      <c r="V167" s="26"/>
      <c r="W167" s="27"/>
      <c r="X167" s="27"/>
      <c r="Y167" s="28"/>
      <c r="Z167" s="29"/>
      <c r="AA167" s="13" t="s">
        <v>17</v>
      </c>
      <c r="AB167" s="14"/>
      <c r="AC167" s="15">
        <v>40.799999999999997</v>
      </c>
      <c r="AD167" s="26"/>
      <c r="AE167" s="27"/>
      <c r="AF167" s="27"/>
      <c r="AG167" s="28"/>
      <c r="AH167" s="29"/>
      <c r="AI167" s="13" t="s">
        <v>17</v>
      </c>
      <c r="AJ167" s="14"/>
      <c r="AK167" s="15">
        <v>42.1</v>
      </c>
      <c r="AL167" s="26"/>
      <c r="AM167" s="27"/>
      <c r="AN167" s="27"/>
      <c r="AO167" s="28"/>
      <c r="AP167" s="29"/>
      <c r="AQ167" s="13" t="s">
        <v>17</v>
      </c>
      <c r="AR167" s="14"/>
      <c r="AS167" s="15"/>
      <c r="AT167" s="26"/>
      <c r="AU167" s="27"/>
      <c r="AV167" s="27"/>
      <c r="AW167" s="28"/>
      <c r="AX167" s="29"/>
      <c r="AY167" s="13" t="s">
        <v>17</v>
      </c>
      <c r="AZ167" s="14"/>
      <c r="BA167" s="15"/>
      <c r="BB167" s="26"/>
      <c r="BC167" s="27"/>
      <c r="BD167" s="27"/>
      <c r="BE167" s="28"/>
    </row>
    <row r="171" spans="3:57" x14ac:dyDescent="0.35">
      <c r="C171" s="104">
        <v>41514</v>
      </c>
      <c r="D171" s="57"/>
      <c r="E171" s="57"/>
      <c r="F171" s="57"/>
      <c r="G171" s="57"/>
      <c r="H171" s="57"/>
      <c r="I171" s="57"/>
      <c r="J171" s="57"/>
      <c r="K171" s="104">
        <v>41514</v>
      </c>
      <c r="L171" s="57"/>
      <c r="M171" s="57"/>
      <c r="N171" s="57"/>
      <c r="O171" s="57"/>
      <c r="P171" s="57"/>
      <c r="Q171" s="57"/>
      <c r="R171" s="57"/>
      <c r="S171" s="104">
        <v>41514</v>
      </c>
      <c r="T171" s="57"/>
      <c r="U171" s="57"/>
      <c r="V171" s="57"/>
      <c r="W171" s="57"/>
      <c r="X171" s="57"/>
      <c r="Y171" s="57"/>
      <c r="Z171" s="57"/>
      <c r="AA171" s="104">
        <v>41514</v>
      </c>
      <c r="AB171" s="57"/>
      <c r="AC171" s="57"/>
      <c r="AD171" s="57"/>
      <c r="AE171" s="57"/>
      <c r="AF171" s="57"/>
      <c r="AG171" s="57"/>
      <c r="AH171" s="57"/>
      <c r="AI171" s="104">
        <v>41514</v>
      </c>
      <c r="AJ171" s="57"/>
      <c r="AK171" s="57"/>
      <c r="AL171" s="57"/>
      <c r="AM171" s="57"/>
      <c r="AN171" s="57"/>
      <c r="AO171" s="14"/>
      <c r="AP171" s="57"/>
      <c r="AQ171" s="57"/>
      <c r="AR171" s="57"/>
      <c r="AS171" s="57"/>
      <c r="AT171" s="57"/>
      <c r="AU171" s="57"/>
      <c r="AV171" s="57"/>
      <c r="AW171" s="57"/>
      <c r="AX171" s="57"/>
      <c r="AY171" s="57"/>
      <c r="AZ171" s="57"/>
      <c r="BA171" s="57"/>
      <c r="BB171" s="57"/>
      <c r="BC171" s="57"/>
      <c r="BD171" s="57"/>
      <c r="BE171" s="14"/>
    </row>
    <row r="172" spans="3:57" x14ac:dyDescent="0.35">
      <c r="C172" s="58">
        <v>7</v>
      </c>
      <c r="D172" s="59"/>
      <c r="E172" s="59"/>
      <c r="F172" s="59"/>
      <c r="G172" s="59"/>
      <c r="H172" s="59"/>
      <c r="I172" s="60"/>
      <c r="J172" s="1"/>
      <c r="K172" s="58">
        <v>8</v>
      </c>
      <c r="L172" s="59"/>
      <c r="M172" s="59"/>
      <c r="N172" s="59"/>
      <c r="O172" s="59"/>
      <c r="P172" s="59"/>
      <c r="Q172" s="60"/>
      <c r="R172" s="1"/>
      <c r="S172" s="58">
        <v>9</v>
      </c>
      <c r="T172" s="59"/>
      <c r="U172" s="59"/>
      <c r="V172" s="59"/>
      <c r="W172" s="59"/>
      <c r="X172" s="59"/>
      <c r="Y172" s="60"/>
      <c r="Z172" s="1"/>
      <c r="AA172" s="58">
        <v>10</v>
      </c>
      <c r="AB172" s="59"/>
      <c r="AC172" s="59"/>
      <c r="AD172" s="59"/>
      <c r="AE172" s="59"/>
      <c r="AF172" s="59"/>
      <c r="AG172" s="60"/>
      <c r="AH172" s="1"/>
      <c r="AI172" s="58">
        <v>11</v>
      </c>
      <c r="AJ172" s="59"/>
      <c r="AK172" s="59"/>
      <c r="AL172" s="59"/>
      <c r="AM172" s="59"/>
      <c r="AN172" s="59"/>
      <c r="AO172" s="60"/>
      <c r="AP172" s="1"/>
      <c r="AQ172" s="58" t="s">
        <v>23</v>
      </c>
      <c r="AR172" s="59"/>
      <c r="AS172" s="59"/>
      <c r="AT172" s="59"/>
      <c r="AU172" s="59"/>
      <c r="AV172" s="59"/>
      <c r="AW172" s="60"/>
      <c r="AX172" s="1"/>
      <c r="AY172" s="58" t="s">
        <v>22</v>
      </c>
      <c r="AZ172" s="59"/>
      <c r="BA172" s="59"/>
      <c r="BB172" s="59"/>
      <c r="BC172" s="59"/>
      <c r="BD172" s="59"/>
      <c r="BE172" s="60"/>
    </row>
    <row r="173" spans="3:57" x14ac:dyDescent="0.35">
      <c r="C173" s="2" t="s">
        <v>0</v>
      </c>
      <c r="D173" s="2" t="s">
        <v>1</v>
      </c>
      <c r="E173" s="63" t="s">
        <v>2</v>
      </c>
      <c r="F173" s="64"/>
      <c r="G173" s="3" t="s">
        <v>3</v>
      </c>
      <c r="H173" s="2" t="s">
        <v>4</v>
      </c>
      <c r="I173" s="2" t="s">
        <v>5</v>
      </c>
      <c r="J173" s="1"/>
      <c r="K173" s="2" t="s">
        <v>0</v>
      </c>
      <c r="L173" s="2" t="s">
        <v>1</v>
      </c>
      <c r="M173" s="63" t="s">
        <v>2</v>
      </c>
      <c r="N173" s="64"/>
      <c r="O173" s="3" t="s">
        <v>3</v>
      </c>
      <c r="P173" s="2" t="s">
        <v>4</v>
      </c>
      <c r="Q173" s="2" t="s">
        <v>5</v>
      </c>
      <c r="R173" s="1"/>
      <c r="S173" s="2" t="s">
        <v>0</v>
      </c>
      <c r="T173" s="2" t="s">
        <v>1</v>
      </c>
      <c r="U173" s="63" t="s">
        <v>2</v>
      </c>
      <c r="V173" s="64"/>
      <c r="W173" s="3" t="s">
        <v>3</v>
      </c>
      <c r="X173" s="2" t="s">
        <v>4</v>
      </c>
      <c r="Y173" s="2" t="s">
        <v>5</v>
      </c>
      <c r="Z173" s="1"/>
      <c r="AA173" s="2" t="s">
        <v>0</v>
      </c>
      <c r="AB173" s="2" t="s">
        <v>1</v>
      </c>
      <c r="AC173" s="63" t="s">
        <v>2</v>
      </c>
      <c r="AD173" s="64"/>
      <c r="AE173" s="3" t="s">
        <v>3</v>
      </c>
      <c r="AF173" s="2" t="s">
        <v>4</v>
      </c>
      <c r="AG173" s="2" t="s">
        <v>5</v>
      </c>
      <c r="AH173" s="1"/>
      <c r="AI173" s="2" t="s">
        <v>0</v>
      </c>
      <c r="AJ173" s="2" t="s">
        <v>1</v>
      </c>
      <c r="AK173" s="63" t="s">
        <v>2</v>
      </c>
      <c r="AL173" s="64"/>
      <c r="AM173" s="3" t="s">
        <v>3</v>
      </c>
      <c r="AN173" s="2" t="s">
        <v>4</v>
      </c>
      <c r="AO173" s="2" t="s">
        <v>5</v>
      </c>
      <c r="AP173" s="1"/>
      <c r="AQ173" s="2" t="s">
        <v>0</v>
      </c>
      <c r="AR173" s="2" t="s">
        <v>1</v>
      </c>
      <c r="AS173" s="63" t="s">
        <v>2</v>
      </c>
      <c r="AT173" s="64"/>
      <c r="AU173" s="3" t="s">
        <v>3</v>
      </c>
      <c r="AV173" s="2" t="s">
        <v>4</v>
      </c>
      <c r="AW173" s="2" t="s">
        <v>5</v>
      </c>
      <c r="AX173" s="1"/>
      <c r="AY173" s="2" t="s">
        <v>0</v>
      </c>
      <c r="AZ173" s="2" t="s">
        <v>1</v>
      </c>
      <c r="BA173" s="63" t="s">
        <v>2</v>
      </c>
      <c r="BB173" s="64"/>
      <c r="BC173" s="3" t="s">
        <v>3</v>
      </c>
      <c r="BD173" s="2" t="s">
        <v>4</v>
      </c>
      <c r="BE173" s="2" t="s">
        <v>5</v>
      </c>
    </row>
    <row r="174" spans="3:57" x14ac:dyDescent="0.35">
      <c r="C174" s="5" t="s">
        <v>6</v>
      </c>
      <c r="D174" s="5" t="s">
        <v>7</v>
      </c>
      <c r="E174" s="6" t="s">
        <v>8</v>
      </c>
      <c r="F174" s="7" t="s">
        <v>9</v>
      </c>
      <c r="G174" s="5"/>
      <c r="H174" s="5" t="s">
        <v>10</v>
      </c>
      <c r="I174" s="5" t="s">
        <v>11</v>
      </c>
      <c r="J174" s="1"/>
      <c r="K174" s="5" t="s">
        <v>6</v>
      </c>
      <c r="L174" s="5" t="s">
        <v>7</v>
      </c>
      <c r="M174" s="6" t="s">
        <v>8</v>
      </c>
      <c r="N174" s="7" t="s">
        <v>9</v>
      </c>
      <c r="O174" s="5"/>
      <c r="P174" s="5" t="s">
        <v>10</v>
      </c>
      <c r="Q174" s="5" t="s">
        <v>11</v>
      </c>
      <c r="R174" s="1"/>
      <c r="S174" s="5" t="s">
        <v>6</v>
      </c>
      <c r="T174" s="5" t="s">
        <v>7</v>
      </c>
      <c r="U174" s="6" t="s">
        <v>8</v>
      </c>
      <c r="V174" s="7" t="s">
        <v>9</v>
      </c>
      <c r="W174" s="5"/>
      <c r="X174" s="5" t="s">
        <v>10</v>
      </c>
      <c r="Y174" s="5" t="s">
        <v>11</v>
      </c>
      <c r="Z174" s="1"/>
      <c r="AA174" s="5" t="s">
        <v>6</v>
      </c>
      <c r="AB174" s="5" t="s">
        <v>7</v>
      </c>
      <c r="AC174" s="6" t="s">
        <v>8</v>
      </c>
      <c r="AD174" s="7" t="s">
        <v>9</v>
      </c>
      <c r="AE174" s="5"/>
      <c r="AF174" s="5" t="s">
        <v>10</v>
      </c>
      <c r="AG174" s="5" t="s">
        <v>11</v>
      </c>
      <c r="AH174" s="1"/>
      <c r="AI174" s="5" t="s">
        <v>6</v>
      </c>
      <c r="AJ174" s="5" t="s">
        <v>7</v>
      </c>
      <c r="AK174" s="6" t="s">
        <v>8</v>
      </c>
      <c r="AL174" s="7" t="s">
        <v>9</v>
      </c>
      <c r="AM174" s="5"/>
      <c r="AN174" s="5" t="s">
        <v>10</v>
      </c>
      <c r="AO174" s="5" t="s">
        <v>11</v>
      </c>
      <c r="AP174" s="1"/>
      <c r="AQ174" s="5" t="s">
        <v>6</v>
      </c>
      <c r="AR174" s="5" t="s">
        <v>7</v>
      </c>
      <c r="AS174" s="6" t="s">
        <v>8</v>
      </c>
      <c r="AT174" s="7" t="s">
        <v>9</v>
      </c>
      <c r="AU174" s="5"/>
      <c r="AV174" s="5" t="s">
        <v>10</v>
      </c>
      <c r="AW174" s="5" t="s">
        <v>11</v>
      </c>
      <c r="AX174" s="1"/>
      <c r="AY174" s="5" t="s">
        <v>6</v>
      </c>
      <c r="AZ174" s="5" t="s">
        <v>7</v>
      </c>
      <c r="BA174" s="6" t="s">
        <v>8</v>
      </c>
      <c r="BB174" s="7" t="s">
        <v>9</v>
      </c>
      <c r="BC174" s="5"/>
      <c r="BD174" s="5" t="s">
        <v>10</v>
      </c>
      <c r="BE174" s="5" t="s">
        <v>11</v>
      </c>
    </row>
    <row r="175" spans="3:57" x14ac:dyDescent="0.35">
      <c r="C175" s="5">
        <v>0</v>
      </c>
      <c r="D175" s="5">
        <v>19</v>
      </c>
      <c r="E175" s="6">
        <v>124.2</v>
      </c>
      <c r="F175" s="7">
        <v>11.33</v>
      </c>
      <c r="G175" s="5">
        <v>8.6999999999999993</v>
      </c>
      <c r="H175" s="5">
        <v>6</v>
      </c>
      <c r="I175" s="5">
        <v>825</v>
      </c>
      <c r="J175" s="1"/>
      <c r="K175" s="5">
        <v>0</v>
      </c>
      <c r="L175" s="5"/>
      <c r="M175" s="6"/>
      <c r="N175" s="7"/>
      <c r="O175" s="5"/>
      <c r="P175" s="5"/>
      <c r="Q175" s="5"/>
      <c r="R175" s="1"/>
      <c r="S175" s="5">
        <v>0</v>
      </c>
      <c r="T175" s="5"/>
      <c r="U175" s="6"/>
      <c r="V175" s="7"/>
      <c r="W175" s="5"/>
      <c r="X175" s="5"/>
      <c r="Y175" s="5"/>
      <c r="Z175" s="1"/>
      <c r="AA175" s="5">
        <v>0</v>
      </c>
      <c r="AB175" s="5">
        <v>18.8</v>
      </c>
      <c r="AC175" s="6">
        <v>122.2</v>
      </c>
      <c r="AD175" s="7">
        <v>11.23</v>
      </c>
      <c r="AE175" s="5">
        <v>8.6999999999999993</v>
      </c>
      <c r="AF175" s="5">
        <v>617</v>
      </c>
      <c r="AG175" s="5">
        <v>826</v>
      </c>
      <c r="AH175" s="1"/>
      <c r="AI175" s="5">
        <v>0</v>
      </c>
      <c r="AJ175" s="5"/>
      <c r="AK175" s="6"/>
      <c r="AL175" s="7"/>
      <c r="AM175" s="5"/>
      <c r="AN175" s="5"/>
      <c r="AO175" s="5"/>
      <c r="AP175" s="1"/>
      <c r="AQ175" s="5">
        <v>0</v>
      </c>
      <c r="AR175" s="5">
        <v>18.2</v>
      </c>
      <c r="AS175" s="6">
        <v>117</v>
      </c>
      <c r="AT175" s="7">
        <v>11.24</v>
      </c>
      <c r="AU175" s="5">
        <v>8.6</v>
      </c>
      <c r="AV175" s="5">
        <v>46</v>
      </c>
      <c r="AW175" s="5">
        <v>870</v>
      </c>
      <c r="AX175" s="1"/>
      <c r="AY175" s="5">
        <v>0</v>
      </c>
      <c r="AZ175" s="5">
        <v>15.9</v>
      </c>
      <c r="BA175" s="6">
        <v>103.3</v>
      </c>
      <c r="BB175" s="7">
        <v>10.220000000000001</v>
      </c>
      <c r="BC175" s="5">
        <v>8.1999999999999993</v>
      </c>
      <c r="BD175" s="5">
        <v>89</v>
      </c>
      <c r="BE175" s="5">
        <v>907</v>
      </c>
    </row>
    <row r="176" spans="3:57" x14ac:dyDescent="0.35">
      <c r="C176" s="5">
        <v>1</v>
      </c>
      <c r="D176" s="5">
        <v>18.2</v>
      </c>
      <c r="E176" s="6">
        <v>100.6</v>
      </c>
      <c r="F176" s="7">
        <v>9.2899999999999991</v>
      </c>
      <c r="G176" s="5">
        <v>8.5</v>
      </c>
      <c r="H176" s="5">
        <v>-27</v>
      </c>
      <c r="I176" s="5">
        <v>830</v>
      </c>
      <c r="J176" s="1"/>
      <c r="K176" s="5">
        <v>1</v>
      </c>
      <c r="L176" s="5"/>
      <c r="M176" s="6"/>
      <c r="N176" s="7"/>
      <c r="O176" s="5"/>
      <c r="P176" s="5"/>
      <c r="Q176" s="5"/>
      <c r="R176" s="1"/>
      <c r="S176" s="5">
        <v>1</v>
      </c>
      <c r="T176" s="5"/>
      <c r="U176" s="6"/>
      <c r="V176" s="7"/>
      <c r="W176" s="5"/>
      <c r="X176" s="5"/>
      <c r="Y176" s="5"/>
      <c r="Z176" s="1"/>
      <c r="AA176" s="5">
        <v>1</v>
      </c>
      <c r="AB176" s="5">
        <v>18.399999999999999</v>
      </c>
      <c r="AC176" s="6">
        <v>119.6</v>
      </c>
      <c r="AD176" s="7">
        <v>11.06</v>
      </c>
      <c r="AE176" s="5">
        <v>8.6999999999999993</v>
      </c>
      <c r="AF176" s="5">
        <v>-15</v>
      </c>
      <c r="AG176" s="5">
        <v>828</v>
      </c>
      <c r="AH176" s="1"/>
      <c r="AI176" s="5">
        <v>1</v>
      </c>
      <c r="AJ176" s="5"/>
      <c r="AK176" s="6"/>
      <c r="AL176" s="7"/>
      <c r="AM176" s="5"/>
      <c r="AN176" s="5"/>
      <c r="AO176" s="5"/>
      <c r="AP176" s="1"/>
      <c r="AQ176" s="5">
        <v>1</v>
      </c>
      <c r="AR176" s="5"/>
      <c r="AS176" s="6"/>
      <c r="AT176" s="7"/>
      <c r="AU176" s="5"/>
      <c r="AV176" s="5"/>
      <c r="AW176" s="5"/>
      <c r="AX176" s="1"/>
      <c r="AY176" s="5">
        <v>1</v>
      </c>
      <c r="AZ176" s="5"/>
      <c r="BA176" s="6"/>
      <c r="BB176" s="7"/>
      <c r="BC176" s="5"/>
      <c r="BD176" s="5"/>
      <c r="BE176" s="5"/>
    </row>
    <row r="177" spans="3:57" x14ac:dyDescent="0.35">
      <c r="C177" s="5">
        <v>2</v>
      </c>
      <c r="D177" s="5">
        <v>18.2</v>
      </c>
      <c r="E177" s="6">
        <v>81.599999999999994</v>
      </c>
      <c r="F177" s="7">
        <v>7.59</v>
      </c>
      <c r="G177" s="5">
        <v>8.1999999999999993</v>
      </c>
      <c r="H177" s="5">
        <v>-106</v>
      </c>
      <c r="I177" s="5">
        <v>835</v>
      </c>
      <c r="J177" s="1"/>
      <c r="K177" s="5">
        <v>2</v>
      </c>
      <c r="L177" s="5"/>
      <c r="M177" s="6"/>
      <c r="N177" s="7"/>
      <c r="O177" s="5"/>
      <c r="P177" s="5"/>
      <c r="Q177" s="5"/>
      <c r="R177" s="1"/>
      <c r="S177" s="5">
        <v>2</v>
      </c>
      <c r="T177" s="5"/>
      <c r="U177" s="6"/>
      <c r="V177" s="7"/>
      <c r="W177" s="5"/>
      <c r="X177" s="5"/>
      <c r="Y177" s="5"/>
      <c r="Z177" s="1"/>
      <c r="AA177" s="5">
        <v>2</v>
      </c>
      <c r="AB177" s="5">
        <v>18.2</v>
      </c>
      <c r="AC177" s="6">
        <v>112.2</v>
      </c>
      <c r="AD177" s="7">
        <v>10.47</v>
      </c>
      <c r="AE177" s="5">
        <v>8.6</v>
      </c>
      <c r="AF177" s="5">
        <v>-73</v>
      </c>
      <c r="AG177" s="5">
        <v>830</v>
      </c>
      <c r="AH177" s="1"/>
      <c r="AI177" s="5">
        <v>2</v>
      </c>
      <c r="AJ177" s="5"/>
      <c r="AK177" s="6"/>
      <c r="AL177" s="7"/>
      <c r="AM177" s="5"/>
      <c r="AN177" s="5"/>
      <c r="AO177" s="5"/>
      <c r="AP177" s="1"/>
      <c r="AQ177" s="5">
        <v>2</v>
      </c>
      <c r="AR177" s="5"/>
      <c r="AS177" s="6"/>
      <c r="AT177" s="7"/>
      <c r="AU177" s="5"/>
      <c r="AV177" s="5"/>
      <c r="AW177" s="5"/>
      <c r="AX177" s="1"/>
      <c r="AY177" s="5">
        <v>2</v>
      </c>
      <c r="AZ177" s="5"/>
      <c r="BA177" s="6"/>
      <c r="BB177" s="7"/>
      <c r="BC177" s="5"/>
      <c r="BD177" s="5"/>
      <c r="BE177" s="5"/>
    </row>
    <row r="178" spans="3:57" x14ac:dyDescent="0.35">
      <c r="C178" s="9">
        <v>3</v>
      </c>
      <c r="D178" s="9">
        <v>15.8</v>
      </c>
      <c r="E178" s="10">
        <v>27</v>
      </c>
      <c r="F178" s="11">
        <v>2.56</v>
      </c>
      <c r="G178" s="9">
        <v>7.4</v>
      </c>
      <c r="H178" s="9">
        <v>-276</v>
      </c>
      <c r="I178" s="9">
        <v>914</v>
      </c>
      <c r="J178" s="1"/>
      <c r="K178" s="9">
        <v>3</v>
      </c>
      <c r="L178" s="9"/>
      <c r="M178" s="10"/>
      <c r="N178" s="11"/>
      <c r="O178" s="9"/>
      <c r="P178" s="9"/>
      <c r="Q178" s="9"/>
      <c r="R178" s="1"/>
      <c r="S178" s="9">
        <v>3</v>
      </c>
      <c r="T178" s="9"/>
      <c r="U178" s="10"/>
      <c r="V178" s="11"/>
      <c r="W178" s="9"/>
      <c r="X178" s="9"/>
      <c r="Y178" s="9"/>
      <c r="Z178" s="1"/>
      <c r="AA178" s="9">
        <v>3</v>
      </c>
      <c r="AB178" s="9">
        <v>15.8</v>
      </c>
      <c r="AC178" s="10">
        <v>30.6</v>
      </c>
      <c r="AD178" s="11">
        <v>2.96</v>
      </c>
      <c r="AE178" s="9">
        <v>7.2</v>
      </c>
      <c r="AF178" s="9">
        <v>-271</v>
      </c>
      <c r="AG178" s="9">
        <v>975</v>
      </c>
      <c r="AH178" s="1"/>
      <c r="AI178" s="9">
        <v>3</v>
      </c>
      <c r="AJ178" s="9"/>
      <c r="AK178" s="10"/>
      <c r="AL178" s="11"/>
      <c r="AM178" s="9"/>
      <c r="AN178" s="9"/>
      <c r="AO178" s="9"/>
      <c r="AP178" s="1"/>
      <c r="AQ178" s="9">
        <v>3</v>
      </c>
      <c r="AR178" s="9"/>
      <c r="AS178" s="10"/>
      <c r="AT178" s="11"/>
      <c r="AU178" s="9"/>
      <c r="AV178" s="9"/>
      <c r="AW178" s="9"/>
      <c r="AX178" s="1"/>
      <c r="AY178" s="9">
        <v>3</v>
      </c>
      <c r="AZ178" s="9"/>
      <c r="BA178" s="10"/>
      <c r="BB178" s="11"/>
      <c r="BC178" s="9"/>
      <c r="BD178" s="9"/>
      <c r="BE178" s="9"/>
    </row>
    <row r="179" spans="3:57" x14ac:dyDescent="0.35">
      <c r="C179" s="13"/>
      <c r="D179" s="57"/>
      <c r="E179" s="57"/>
      <c r="F179" s="57"/>
      <c r="G179" s="57"/>
      <c r="H179" s="57"/>
      <c r="I179" s="14"/>
      <c r="J179" s="1"/>
      <c r="K179" s="13"/>
      <c r="L179" s="57"/>
      <c r="M179" s="57"/>
      <c r="N179" s="57"/>
      <c r="O179" s="57"/>
      <c r="P179" s="57"/>
      <c r="Q179" s="14"/>
      <c r="R179" s="1"/>
      <c r="S179" s="13"/>
      <c r="T179" s="57"/>
      <c r="U179" s="57"/>
      <c r="V179" s="57"/>
      <c r="W179" s="57"/>
      <c r="X179" s="57"/>
      <c r="Y179" s="14"/>
      <c r="Z179" s="1"/>
      <c r="AA179" s="13"/>
      <c r="AB179" s="57"/>
      <c r="AC179" s="57"/>
      <c r="AD179" s="57"/>
      <c r="AE179" s="57"/>
      <c r="AF179" s="57"/>
      <c r="AG179" s="14"/>
      <c r="AH179" s="1"/>
      <c r="AI179" s="13"/>
      <c r="AJ179" s="57"/>
      <c r="AK179" s="57"/>
      <c r="AL179" s="57"/>
      <c r="AM179" s="57"/>
      <c r="AN179" s="57"/>
      <c r="AO179" s="14"/>
      <c r="AP179" s="1"/>
      <c r="AQ179" s="13"/>
      <c r="AR179" s="57"/>
      <c r="AS179" s="57"/>
      <c r="AT179" s="57"/>
      <c r="AU179" s="57"/>
      <c r="AV179" s="57"/>
      <c r="AW179" s="14"/>
      <c r="AX179" s="1"/>
      <c r="AY179" s="13"/>
      <c r="AZ179" s="57"/>
      <c r="BA179" s="57"/>
      <c r="BB179" s="57"/>
      <c r="BC179" s="57"/>
      <c r="BD179" s="57"/>
      <c r="BE179" s="14"/>
    </row>
    <row r="180" spans="3:57" ht="14.5" customHeight="1" x14ac:dyDescent="0.35">
      <c r="C180" s="13" t="s">
        <v>12</v>
      </c>
      <c r="D180" s="14"/>
      <c r="E180" s="15">
        <v>0.5</v>
      </c>
      <c r="F180" s="16"/>
      <c r="G180" s="17"/>
      <c r="H180" s="17"/>
      <c r="I180" s="18"/>
      <c r="J180" s="1"/>
      <c r="K180" s="13" t="s">
        <v>12</v>
      </c>
      <c r="L180" s="14"/>
      <c r="M180" s="15">
        <v>0.5</v>
      </c>
      <c r="N180" s="16"/>
      <c r="O180" s="17"/>
      <c r="P180" s="17"/>
      <c r="Q180" s="18"/>
      <c r="R180" s="1"/>
      <c r="S180" s="13" t="s">
        <v>12</v>
      </c>
      <c r="T180" s="14"/>
      <c r="U180" s="15">
        <v>0.5</v>
      </c>
      <c r="V180" s="16"/>
      <c r="W180" s="17"/>
      <c r="X180" s="17"/>
      <c r="Y180" s="18"/>
      <c r="Z180" s="1"/>
      <c r="AA180" s="13" t="s">
        <v>12</v>
      </c>
      <c r="AB180" s="14"/>
      <c r="AC180" s="15">
        <v>0.5</v>
      </c>
      <c r="AD180" s="16"/>
      <c r="AE180" s="17"/>
      <c r="AF180" s="17"/>
      <c r="AG180" s="18"/>
      <c r="AH180" s="1"/>
      <c r="AI180" s="13" t="s">
        <v>12</v>
      </c>
      <c r="AJ180" s="14"/>
      <c r="AK180" s="15">
        <v>0.5</v>
      </c>
      <c r="AL180" s="16"/>
      <c r="AM180" s="17"/>
      <c r="AN180" s="17"/>
      <c r="AO180" s="18"/>
      <c r="AP180" s="1"/>
      <c r="AQ180" s="13" t="s">
        <v>12</v>
      </c>
      <c r="AR180" s="14"/>
      <c r="AS180" s="15"/>
      <c r="AT180" s="16"/>
      <c r="AU180" s="17"/>
      <c r="AV180" s="17"/>
      <c r="AW180" s="18"/>
      <c r="AX180" s="1"/>
      <c r="AY180" s="13" t="s">
        <v>12</v>
      </c>
      <c r="AZ180" s="14"/>
      <c r="BA180" s="15"/>
      <c r="BB180" s="16"/>
      <c r="BC180" s="17"/>
      <c r="BD180" s="17"/>
      <c r="BE180" s="18"/>
    </row>
    <row r="181" spans="3:57" x14ac:dyDescent="0.35">
      <c r="C181" s="13" t="s">
        <v>14</v>
      </c>
      <c r="D181" s="14"/>
      <c r="E181" s="15">
        <v>3.35</v>
      </c>
      <c r="F181" s="22"/>
      <c r="G181" s="23"/>
      <c r="H181" s="23"/>
      <c r="I181" s="24"/>
      <c r="J181" s="1"/>
      <c r="K181" s="13" t="s">
        <v>14</v>
      </c>
      <c r="L181" s="14"/>
      <c r="M181" s="15">
        <v>3</v>
      </c>
      <c r="N181" s="22"/>
      <c r="O181" s="23"/>
      <c r="P181" s="23"/>
      <c r="Q181" s="24"/>
      <c r="R181" s="1"/>
      <c r="S181" s="13" t="s">
        <v>14</v>
      </c>
      <c r="T181" s="14"/>
      <c r="U181" s="15">
        <v>2.8</v>
      </c>
      <c r="V181" s="22"/>
      <c r="W181" s="23"/>
      <c r="X181" s="23"/>
      <c r="Y181" s="24"/>
      <c r="Z181" s="1"/>
      <c r="AA181" s="13" t="s">
        <v>14</v>
      </c>
      <c r="AB181" s="14"/>
      <c r="AC181" s="15">
        <v>3.35</v>
      </c>
      <c r="AD181" s="22"/>
      <c r="AE181" s="23"/>
      <c r="AF181" s="23"/>
      <c r="AG181" s="24"/>
      <c r="AH181" s="1"/>
      <c r="AI181" s="13" t="s">
        <v>14</v>
      </c>
      <c r="AJ181" s="14"/>
      <c r="AK181" s="15">
        <v>2.5499999999999998</v>
      </c>
      <c r="AL181" s="22"/>
      <c r="AM181" s="23"/>
      <c r="AN181" s="23"/>
      <c r="AO181" s="24"/>
      <c r="AP181" s="1"/>
      <c r="AQ181" s="13" t="s">
        <v>14</v>
      </c>
      <c r="AR181" s="14"/>
      <c r="AS181" s="15"/>
      <c r="AT181" s="22"/>
      <c r="AU181" s="23"/>
      <c r="AV181" s="23"/>
      <c r="AW181" s="24"/>
      <c r="AX181" s="1"/>
      <c r="AY181" s="13" t="s">
        <v>14</v>
      </c>
      <c r="AZ181" s="14"/>
      <c r="BA181" s="15"/>
      <c r="BB181" s="22"/>
      <c r="BC181" s="23"/>
      <c r="BD181" s="23"/>
      <c r="BE181" s="24"/>
    </row>
    <row r="182" spans="3:57" x14ac:dyDescent="0.35">
      <c r="C182" s="13" t="s">
        <v>15</v>
      </c>
      <c r="D182" s="14"/>
      <c r="E182" s="15">
        <v>15.5</v>
      </c>
      <c r="F182" s="22"/>
      <c r="G182" s="23"/>
      <c r="H182" s="23"/>
      <c r="I182" s="24"/>
      <c r="J182" s="1"/>
      <c r="K182" s="13" t="s">
        <v>15</v>
      </c>
      <c r="L182" s="14"/>
      <c r="M182" s="15">
        <v>15.8</v>
      </c>
      <c r="N182" s="22"/>
      <c r="O182" s="23"/>
      <c r="P182" s="23"/>
      <c r="Q182" s="24"/>
      <c r="R182" s="1"/>
      <c r="S182" s="13" t="s">
        <v>15</v>
      </c>
      <c r="T182" s="14"/>
      <c r="U182" s="15">
        <v>16.399999999999999</v>
      </c>
      <c r="V182" s="22"/>
      <c r="W182" s="23"/>
      <c r="X182" s="23"/>
      <c r="Y182" s="24"/>
      <c r="Z182" s="1"/>
      <c r="AA182" s="13" t="s">
        <v>15</v>
      </c>
      <c r="AB182" s="14"/>
      <c r="AC182" s="15">
        <v>17</v>
      </c>
      <c r="AD182" s="22"/>
      <c r="AE182" s="23"/>
      <c r="AF182" s="23"/>
      <c r="AG182" s="24"/>
      <c r="AH182" s="1"/>
      <c r="AI182" s="13" t="s">
        <v>15</v>
      </c>
      <c r="AJ182" s="14"/>
      <c r="AK182" s="15">
        <v>17</v>
      </c>
      <c r="AL182" s="22"/>
      <c r="AM182" s="23"/>
      <c r="AN182" s="23"/>
      <c r="AO182" s="24"/>
      <c r="AP182" s="1"/>
      <c r="AQ182" s="13" t="s">
        <v>15</v>
      </c>
      <c r="AR182" s="14"/>
      <c r="AS182" s="15"/>
      <c r="AT182" s="22"/>
      <c r="AU182" s="23"/>
      <c r="AV182" s="23"/>
      <c r="AW182" s="24"/>
      <c r="AX182" s="1"/>
      <c r="AY182" s="13" t="s">
        <v>15</v>
      </c>
      <c r="AZ182" s="14"/>
      <c r="BA182" s="15"/>
      <c r="BB182" s="22"/>
      <c r="BC182" s="23"/>
      <c r="BD182" s="23"/>
      <c r="BE182" s="24"/>
    </row>
    <row r="183" spans="3:57" x14ac:dyDescent="0.35">
      <c r="C183" s="13" t="s">
        <v>16</v>
      </c>
      <c r="D183" s="14"/>
      <c r="E183" s="15">
        <v>19.100000000000001</v>
      </c>
      <c r="F183" s="22"/>
      <c r="G183" s="23"/>
      <c r="H183" s="23"/>
      <c r="I183" s="24"/>
      <c r="J183" s="1"/>
      <c r="K183" s="13" t="s">
        <v>16</v>
      </c>
      <c r="L183" s="14"/>
      <c r="M183" s="15">
        <v>15.5</v>
      </c>
      <c r="N183" s="22"/>
      <c r="O183" s="23"/>
      <c r="P183" s="23"/>
      <c r="Q183" s="24"/>
      <c r="R183" s="1"/>
      <c r="S183" s="13" t="s">
        <v>16</v>
      </c>
      <c r="T183" s="14"/>
      <c r="U183" s="15">
        <v>16.899999999999999</v>
      </c>
      <c r="V183" s="22"/>
      <c r="W183" s="23"/>
      <c r="X183" s="23"/>
      <c r="Y183" s="24"/>
      <c r="Z183" s="1"/>
      <c r="AA183" s="13" t="s">
        <v>16</v>
      </c>
      <c r="AB183" s="14"/>
      <c r="AC183" s="15">
        <v>25.9</v>
      </c>
      <c r="AD183" s="22"/>
      <c r="AE183" s="23"/>
      <c r="AF183" s="23"/>
      <c r="AG183" s="24"/>
      <c r="AH183" s="1"/>
      <c r="AI183" s="13" t="s">
        <v>16</v>
      </c>
      <c r="AJ183" s="14"/>
      <c r="AK183" s="15">
        <v>27</v>
      </c>
      <c r="AL183" s="22"/>
      <c r="AM183" s="23"/>
      <c r="AN183" s="23"/>
      <c r="AO183" s="24"/>
      <c r="AP183" s="1"/>
      <c r="AQ183" s="13" t="s">
        <v>16</v>
      </c>
      <c r="AR183" s="14"/>
      <c r="AS183" s="15"/>
      <c r="AT183" s="22"/>
      <c r="AU183" s="23"/>
      <c r="AV183" s="23"/>
      <c r="AW183" s="24"/>
      <c r="AX183" s="1"/>
      <c r="AY183" s="13" t="s">
        <v>16</v>
      </c>
      <c r="AZ183" s="14"/>
      <c r="BA183" s="15"/>
      <c r="BB183" s="22"/>
      <c r="BC183" s="23"/>
      <c r="BD183" s="23"/>
      <c r="BE183" s="24"/>
    </row>
    <row r="184" spans="3:57" x14ac:dyDescent="0.35">
      <c r="C184" s="13" t="s">
        <v>17</v>
      </c>
      <c r="D184" s="14"/>
      <c r="E184" s="15">
        <v>37.700000000000003</v>
      </c>
      <c r="F184" s="26"/>
      <c r="G184" s="27"/>
      <c r="H184" s="27"/>
      <c r="I184" s="28"/>
      <c r="J184" s="29"/>
      <c r="K184" s="13" t="s">
        <v>17</v>
      </c>
      <c r="L184" s="14"/>
      <c r="M184" s="15">
        <v>31.9</v>
      </c>
      <c r="N184" s="26"/>
      <c r="O184" s="27"/>
      <c r="P184" s="27"/>
      <c r="Q184" s="28"/>
      <c r="R184" s="29"/>
      <c r="S184" s="13" t="s">
        <v>17</v>
      </c>
      <c r="T184" s="14"/>
      <c r="U184" s="15">
        <v>35.1</v>
      </c>
      <c r="V184" s="26"/>
      <c r="W184" s="27"/>
      <c r="X184" s="27"/>
      <c r="Y184" s="28"/>
      <c r="Z184" s="29"/>
      <c r="AA184" s="13" t="s">
        <v>17</v>
      </c>
      <c r="AB184" s="14"/>
      <c r="AC184" s="15">
        <v>44.2</v>
      </c>
      <c r="AD184" s="26"/>
      <c r="AE184" s="27"/>
      <c r="AF184" s="27"/>
      <c r="AG184" s="28"/>
      <c r="AH184" s="29"/>
      <c r="AI184" s="13" t="s">
        <v>17</v>
      </c>
      <c r="AJ184" s="14"/>
      <c r="AK184" s="15">
        <v>51.3</v>
      </c>
      <c r="AL184" s="26"/>
      <c r="AM184" s="27"/>
      <c r="AN184" s="27"/>
      <c r="AO184" s="28"/>
      <c r="AP184" s="29"/>
      <c r="AQ184" s="13" t="s">
        <v>17</v>
      </c>
      <c r="AR184" s="14"/>
      <c r="AS184" s="15"/>
      <c r="AT184" s="26"/>
      <c r="AU184" s="27"/>
      <c r="AV184" s="27"/>
      <c r="AW184" s="28"/>
      <c r="AX184" s="29"/>
      <c r="AY184" s="13" t="s">
        <v>17</v>
      </c>
      <c r="AZ184" s="14"/>
      <c r="BA184" s="15"/>
      <c r="BB184" s="26"/>
      <c r="BC184" s="27"/>
      <c r="BD184" s="27"/>
      <c r="BE184" s="28"/>
    </row>
    <row r="188" spans="3:57" x14ac:dyDescent="0.35">
      <c r="C188" s="104">
        <v>41521</v>
      </c>
      <c r="D188" s="57"/>
      <c r="E188" s="57"/>
      <c r="F188" s="57"/>
      <c r="G188" s="57"/>
      <c r="H188" s="57"/>
      <c r="I188" s="57"/>
      <c r="J188" s="57"/>
      <c r="K188" s="104">
        <v>41521</v>
      </c>
      <c r="L188" s="57"/>
      <c r="M188" s="57"/>
      <c r="N188" s="57"/>
      <c r="O188" s="57"/>
      <c r="P188" s="57"/>
      <c r="Q188" s="57"/>
      <c r="R188" s="57"/>
      <c r="S188" s="104">
        <v>41521</v>
      </c>
      <c r="T188" s="57"/>
      <c r="U188" s="57"/>
      <c r="V188" s="57"/>
      <c r="W188" s="57"/>
      <c r="X188" s="57"/>
      <c r="Y188" s="57"/>
      <c r="Z188" s="57"/>
      <c r="AA188" s="104">
        <v>41521</v>
      </c>
      <c r="AB188" s="57"/>
      <c r="AC188" s="57"/>
      <c r="AD188" s="57"/>
      <c r="AE188" s="57"/>
      <c r="AF188" s="57"/>
      <c r="AG188" s="57"/>
      <c r="AH188" s="57"/>
      <c r="AI188" s="104">
        <v>41521</v>
      </c>
      <c r="AJ188" s="57"/>
      <c r="AK188" s="57"/>
      <c r="AL188" s="57"/>
      <c r="AM188" s="57"/>
      <c r="AN188" s="57"/>
      <c r="AO188" s="14"/>
      <c r="AP188" s="33"/>
      <c r="AQ188" s="33"/>
      <c r="AR188" s="33"/>
      <c r="AS188" s="33"/>
      <c r="AT188" s="33"/>
      <c r="AU188" s="33"/>
      <c r="AV188" s="33"/>
      <c r="AW188" s="33"/>
      <c r="AX188" s="33"/>
      <c r="AY188" s="33"/>
      <c r="AZ188" s="33"/>
      <c r="BA188" s="33"/>
      <c r="BB188" s="33"/>
      <c r="BC188" s="33"/>
      <c r="BD188" s="33"/>
      <c r="BE188" s="34"/>
    </row>
    <row r="189" spans="3:57" x14ac:dyDescent="0.35">
      <c r="C189" s="35">
        <v>7</v>
      </c>
      <c r="D189" s="36"/>
      <c r="E189" s="36"/>
      <c r="F189" s="36"/>
      <c r="G189" s="36"/>
      <c r="H189" s="36"/>
      <c r="I189" s="37"/>
      <c r="J189" s="38"/>
      <c r="K189" s="35">
        <v>8</v>
      </c>
      <c r="L189" s="36"/>
      <c r="M189" s="36"/>
      <c r="N189" s="36"/>
      <c r="O189" s="36"/>
      <c r="P189" s="36"/>
      <c r="Q189" s="37"/>
      <c r="R189" s="38"/>
      <c r="S189" s="35">
        <v>9</v>
      </c>
      <c r="T189" s="36"/>
      <c r="U189" s="36"/>
      <c r="V189" s="36"/>
      <c r="W189" s="36"/>
      <c r="X189" s="36"/>
      <c r="Y189" s="37"/>
      <c r="Z189" s="38"/>
      <c r="AA189" s="35">
        <v>10</v>
      </c>
      <c r="AB189" s="36"/>
      <c r="AC189" s="36"/>
      <c r="AD189" s="36"/>
      <c r="AE189" s="36"/>
      <c r="AF189" s="36"/>
      <c r="AG189" s="37"/>
      <c r="AH189" s="38"/>
      <c r="AI189" s="35">
        <v>11</v>
      </c>
      <c r="AJ189" s="36"/>
      <c r="AK189" s="36"/>
      <c r="AL189" s="36"/>
      <c r="AM189" s="36"/>
      <c r="AN189" s="36"/>
      <c r="AO189" s="37"/>
      <c r="AP189" s="38"/>
      <c r="AQ189" s="35" t="s">
        <v>23</v>
      </c>
      <c r="AR189" s="36"/>
      <c r="AS189" s="36"/>
      <c r="AT189" s="36"/>
      <c r="AU189" s="36"/>
      <c r="AV189" s="36"/>
      <c r="AW189" s="37"/>
      <c r="AX189" s="38"/>
      <c r="AY189" s="35" t="s">
        <v>22</v>
      </c>
      <c r="AZ189" s="36"/>
      <c r="BA189" s="36"/>
      <c r="BB189" s="36"/>
      <c r="BC189" s="36"/>
      <c r="BD189" s="36"/>
      <c r="BE189" s="37"/>
    </row>
    <row r="190" spans="3:57" x14ac:dyDescent="0.35">
      <c r="C190" s="40" t="s">
        <v>0</v>
      </c>
      <c r="D190" s="40" t="s">
        <v>1</v>
      </c>
      <c r="E190" s="65" t="s">
        <v>2</v>
      </c>
      <c r="F190" s="66"/>
      <c r="G190" s="41" t="s">
        <v>3</v>
      </c>
      <c r="H190" s="40" t="s">
        <v>4</v>
      </c>
      <c r="I190" s="40" t="s">
        <v>5</v>
      </c>
      <c r="J190" s="38"/>
      <c r="K190" s="40" t="s">
        <v>0</v>
      </c>
      <c r="L190" s="40" t="s">
        <v>1</v>
      </c>
      <c r="M190" s="65" t="s">
        <v>2</v>
      </c>
      <c r="N190" s="66"/>
      <c r="O190" s="41" t="s">
        <v>3</v>
      </c>
      <c r="P190" s="40" t="s">
        <v>4</v>
      </c>
      <c r="Q190" s="40" t="s">
        <v>5</v>
      </c>
      <c r="R190" s="38"/>
      <c r="S190" s="40" t="s">
        <v>0</v>
      </c>
      <c r="T190" s="40" t="s">
        <v>1</v>
      </c>
      <c r="U190" s="65" t="s">
        <v>2</v>
      </c>
      <c r="V190" s="66"/>
      <c r="W190" s="41" t="s">
        <v>3</v>
      </c>
      <c r="X190" s="40" t="s">
        <v>4</v>
      </c>
      <c r="Y190" s="40" t="s">
        <v>5</v>
      </c>
      <c r="Z190" s="38"/>
      <c r="AA190" s="40" t="s">
        <v>0</v>
      </c>
      <c r="AB190" s="40" t="s">
        <v>1</v>
      </c>
      <c r="AC190" s="65" t="s">
        <v>2</v>
      </c>
      <c r="AD190" s="66"/>
      <c r="AE190" s="41" t="s">
        <v>3</v>
      </c>
      <c r="AF190" s="40" t="s">
        <v>4</v>
      </c>
      <c r="AG190" s="40" t="s">
        <v>5</v>
      </c>
      <c r="AH190" s="38"/>
      <c r="AI190" s="40" t="s">
        <v>0</v>
      </c>
      <c r="AJ190" s="40" t="s">
        <v>1</v>
      </c>
      <c r="AK190" s="65" t="s">
        <v>2</v>
      </c>
      <c r="AL190" s="66"/>
      <c r="AM190" s="41" t="s">
        <v>3</v>
      </c>
      <c r="AN190" s="40" t="s">
        <v>4</v>
      </c>
      <c r="AO190" s="40" t="s">
        <v>5</v>
      </c>
      <c r="AP190" s="38"/>
      <c r="AQ190" s="40" t="s">
        <v>0</v>
      </c>
      <c r="AR190" s="40" t="s">
        <v>1</v>
      </c>
      <c r="AS190" s="65" t="s">
        <v>2</v>
      </c>
      <c r="AT190" s="66"/>
      <c r="AU190" s="41" t="s">
        <v>3</v>
      </c>
      <c r="AV190" s="40" t="s">
        <v>4</v>
      </c>
      <c r="AW190" s="40" t="s">
        <v>5</v>
      </c>
      <c r="AX190" s="38"/>
      <c r="AY190" s="40" t="s">
        <v>0</v>
      </c>
      <c r="AZ190" s="40" t="s">
        <v>1</v>
      </c>
      <c r="BA190" s="65" t="s">
        <v>2</v>
      </c>
      <c r="BB190" s="66"/>
      <c r="BC190" s="41" t="s">
        <v>3</v>
      </c>
      <c r="BD190" s="40" t="s">
        <v>4</v>
      </c>
      <c r="BE190" s="40" t="s">
        <v>5</v>
      </c>
    </row>
    <row r="191" spans="3:57" x14ac:dyDescent="0.35">
      <c r="C191" s="42" t="s">
        <v>6</v>
      </c>
      <c r="D191" s="42" t="s">
        <v>7</v>
      </c>
      <c r="E191" s="43" t="s">
        <v>8</v>
      </c>
      <c r="F191" s="44" t="s">
        <v>9</v>
      </c>
      <c r="G191" s="42"/>
      <c r="H191" s="42" t="s">
        <v>10</v>
      </c>
      <c r="I191" s="42" t="s">
        <v>11</v>
      </c>
      <c r="J191" s="38"/>
      <c r="K191" s="42" t="s">
        <v>6</v>
      </c>
      <c r="L191" s="42" t="s">
        <v>7</v>
      </c>
      <c r="M191" s="43" t="s">
        <v>8</v>
      </c>
      <c r="N191" s="44" t="s">
        <v>9</v>
      </c>
      <c r="O191" s="42"/>
      <c r="P191" s="42" t="s">
        <v>10</v>
      </c>
      <c r="Q191" s="42" t="s">
        <v>11</v>
      </c>
      <c r="R191" s="38"/>
      <c r="S191" s="42" t="s">
        <v>6</v>
      </c>
      <c r="T191" s="42" t="s">
        <v>7</v>
      </c>
      <c r="U191" s="43" t="s">
        <v>8</v>
      </c>
      <c r="V191" s="44" t="s">
        <v>9</v>
      </c>
      <c r="W191" s="42"/>
      <c r="X191" s="42" t="s">
        <v>10</v>
      </c>
      <c r="Y191" s="42" t="s">
        <v>11</v>
      </c>
      <c r="Z191" s="38"/>
      <c r="AA191" s="42" t="s">
        <v>6</v>
      </c>
      <c r="AB191" s="42" t="s">
        <v>7</v>
      </c>
      <c r="AC191" s="43" t="s">
        <v>8</v>
      </c>
      <c r="AD191" s="44" t="s">
        <v>9</v>
      </c>
      <c r="AE191" s="42"/>
      <c r="AF191" s="42" t="s">
        <v>10</v>
      </c>
      <c r="AG191" s="42" t="s">
        <v>11</v>
      </c>
      <c r="AH191" s="38"/>
      <c r="AI191" s="42" t="s">
        <v>6</v>
      </c>
      <c r="AJ191" s="42" t="s">
        <v>7</v>
      </c>
      <c r="AK191" s="43" t="s">
        <v>8</v>
      </c>
      <c r="AL191" s="44" t="s">
        <v>9</v>
      </c>
      <c r="AM191" s="42"/>
      <c r="AN191" s="42" t="s">
        <v>10</v>
      </c>
      <c r="AO191" s="42" t="s">
        <v>11</v>
      </c>
      <c r="AP191" s="38"/>
      <c r="AQ191" s="42" t="s">
        <v>6</v>
      </c>
      <c r="AR191" s="42" t="s">
        <v>7</v>
      </c>
      <c r="AS191" s="43" t="s">
        <v>8</v>
      </c>
      <c r="AT191" s="44" t="s">
        <v>9</v>
      </c>
      <c r="AU191" s="42"/>
      <c r="AV191" s="42" t="s">
        <v>10</v>
      </c>
      <c r="AW191" s="42" t="s">
        <v>11</v>
      </c>
      <c r="AX191" s="38"/>
      <c r="AY191" s="42" t="s">
        <v>6</v>
      </c>
      <c r="AZ191" s="42" t="s">
        <v>7</v>
      </c>
      <c r="BA191" s="43" t="s">
        <v>8</v>
      </c>
      <c r="BB191" s="44" t="s">
        <v>9</v>
      </c>
      <c r="BC191" s="42"/>
      <c r="BD191" s="42" t="s">
        <v>10</v>
      </c>
      <c r="BE191" s="42" t="s">
        <v>11</v>
      </c>
    </row>
    <row r="192" spans="3:57" x14ac:dyDescent="0.35">
      <c r="C192" s="42">
        <v>0</v>
      </c>
      <c r="D192" s="42">
        <v>18.600000000000001</v>
      </c>
      <c r="E192" s="43">
        <v>146.19999999999999</v>
      </c>
      <c r="F192" s="44">
        <v>13.44</v>
      </c>
      <c r="G192" s="42">
        <v>8.9499999999999993</v>
      </c>
      <c r="H192" s="42">
        <v>33</v>
      </c>
      <c r="I192" s="42">
        <v>829</v>
      </c>
      <c r="J192" s="38"/>
      <c r="K192" s="42">
        <v>0</v>
      </c>
      <c r="L192" s="42"/>
      <c r="M192" s="43"/>
      <c r="N192" s="44"/>
      <c r="O192" s="42"/>
      <c r="P192" s="42"/>
      <c r="Q192" s="42"/>
      <c r="R192" s="38"/>
      <c r="S192" s="42">
        <v>0</v>
      </c>
      <c r="T192" s="42"/>
      <c r="U192" s="43"/>
      <c r="V192" s="44"/>
      <c r="W192" s="42"/>
      <c r="X192" s="42"/>
      <c r="Y192" s="42"/>
      <c r="Z192" s="38"/>
      <c r="AA192" s="42">
        <v>0</v>
      </c>
      <c r="AB192" s="42">
        <v>18.2</v>
      </c>
      <c r="AC192" s="43">
        <v>132</v>
      </c>
      <c r="AD192" s="44">
        <v>12.3</v>
      </c>
      <c r="AE192" s="42">
        <v>8.8000000000000007</v>
      </c>
      <c r="AF192" s="42">
        <v>125</v>
      </c>
      <c r="AG192" s="42">
        <v>124</v>
      </c>
      <c r="AH192" s="38"/>
      <c r="AI192" s="42">
        <v>0</v>
      </c>
      <c r="AJ192" s="42"/>
      <c r="AK192" s="43"/>
      <c r="AL192" s="44"/>
      <c r="AM192" s="42"/>
      <c r="AN192" s="42"/>
      <c r="AO192" s="42"/>
      <c r="AP192" s="38"/>
      <c r="AQ192" s="42">
        <v>0</v>
      </c>
      <c r="AR192" s="42">
        <v>19.2</v>
      </c>
      <c r="AS192" s="43">
        <v>141</v>
      </c>
      <c r="AT192" s="44">
        <v>13.04</v>
      </c>
      <c r="AU192" s="42">
        <v>8.9</v>
      </c>
      <c r="AV192" s="42">
        <v>73</v>
      </c>
      <c r="AW192" s="42">
        <v>825</v>
      </c>
      <c r="AX192" s="38"/>
      <c r="AY192" s="42">
        <v>0</v>
      </c>
      <c r="AZ192" s="42">
        <v>16.3</v>
      </c>
      <c r="BA192" s="43">
        <v>101.5</v>
      </c>
      <c r="BB192" s="44">
        <v>9.9700000000000006</v>
      </c>
      <c r="BC192" s="42">
        <v>8.3000000000000007</v>
      </c>
      <c r="BD192" s="42">
        <v>114</v>
      </c>
      <c r="BE192" s="42">
        <v>888</v>
      </c>
    </row>
    <row r="193" spans="3:57" x14ac:dyDescent="0.35">
      <c r="C193" s="42">
        <v>1</v>
      </c>
      <c r="D193" s="42">
        <v>17.600000000000001</v>
      </c>
      <c r="E193" s="43">
        <v>114</v>
      </c>
      <c r="F193" s="44">
        <v>10.66</v>
      </c>
      <c r="G193" s="42">
        <v>8.6</v>
      </c>
      <c r="H193" s="42">
        <v>4</v>
      </c>
      <c r="I193" s="42">
        <v>825</v>
      </c>
      <c r="J193" s="38"/>
      <c r="K193" s="42">
        <v>1</v>
      </c>
      <c r="L193" s="42"/>
      <c r="M193" s="43"/>
      <c r="N193" s="44"/>
      <c r="O193" s="42"/>
      <c r="P193" s="42"/>
      <c r="Q193" s="42"/>
      <c r="R193" s="38"/>
      <c r="S193" s="42">
        <v>1</v>
      </c>
      <c r="T193" s="42"/>
      <c r="U193" s="43"/>
      <c r="V193" s="44"/>
      <c r="W193" s="42"/>
      <c r="X193" s="42"/>
      <c r="Y193" s="42"/>
      <c r="Z193" s="38"/>
      <c r="AA193" s="42">
        <v>1</v>
      </c>
      <c r="AB193" s="42">
        <v>17.399999999999999</v>
      </c>
      <c r="AC193" s="43">
        <v>105.8</v>
      </c>
      <c r="AD193" s="44">
        <v>99.9</v>
      </c>
      <c r="AE193" s="42">
        <v>8.5</v>
      </c>
      <c r="AF193" s="42">
        <v>121</v>
      </c>
      <c r="AG193" s="42">
        <v>836</v>
      </c>
      <c r="AH193" s="38"/>
      <c r="AI193" s="42">
        <v>1</v>
      </c>
      <c r="AJ193" s="42"/>
      <c r="AK193" s="43"/>
      <c r="AL193" s="44"/>
      <c r="AM193" s="42"/>
      <c r="AN193" s="42"/>
      <c r="AO193" s="42"/>
      <c r="AP193" s="38"/>
      <c r="AQ193" s="42">
        <v>1</v>
      </c>
      <c r="AR193" s="42"/>
      <c r="AS193" s="43"/>
      <c r="AT193" s="44"/>
      <c r="AU193" s="42"/>
      <c r="AV193" s="42"/>
      <c r="AW193" s="42"/>
      <c r="AX193" s="38"/>
      <c r="AY193" s="42">
        <v>1</v>
      </c>
      <c r="AZ193" s="42"/>
      <c r="BA193" s="43"/>
      <c r="BB193" s="44"/>
      <c r="BC193" s="42"/>
      <c r="BD193" s="42"/>
      <c r="BE193" s="42"/>
    </row>
    <row r="194" spans="3:57" x14ac:dyDescent="0.35">
      <c r="C194" s="42">
        <v>2</v>
      </c>
      <c r="D194" s="42">
        <v>17</v>
      </c>
      <c r="E194" s="43">
        <v>77.7</v>
      </c>
      <c r="F194" s="44">
        <v>7.34</v>
      </c>
      <c r="G194" s="42">
        <v>8.1999999999999993</v>
      </c>
      <c r="H194" s="42">
        <v>-113</v>
      </c>
      <c r="I194" s="42">
        <v>832</v>
      </c>
      <c r="J194" s="38"/>
      <c r="K194" s="42">
        <v>2</v>
      </c>
      <c r="L194" s="42"/>
      <c r="M194" s="43"/>
      <c r="N194" s="44"/>
      <c r="O194" s="42"/>
      <c r="P194" s="42"/>
      <c r="Q194" s="42"/>
      <c r="R194" s="38"/>
      <c r="S194" s="42">
        <v>2</v>
      </c>
      <c r="T194" s="42"/>
      <c r="U194" s="43"/>
      <c r="V194" s="44"/>
      <c r="W194" s="42"/>
      <c r="X194" s="42"/>
      <c r="Y194" s="42"/>
      <c r="Z194" s="38"/>
      <c r="AA194" s="42">
        <v>2</v>
      </c>
      <c r="AB194" s="42">
        <v>17</v>
      </c>
      <c r="AC194" s="43">
        <v>88.8</v>
      </c>
      <c r="AD194" s="44">
        <v>8.4499999999999993</v>
      </c>
      <c r="AE194" s="42">
        <v>8.3000000000000007</v>
      </c>
      <c r="AF194" s="42">
        <v>111</v>
      </c>
      <c r="AG194" s="42">
        <v>834</v>
      </c>
      <c r="AH194" s="38"/>
      <c r="AI194" s="42">
        <v>2</v>
      </c>
      <c r="AJ194" s="42"/>
      <c r="AK194" s="43"/>
      <c r="AL194" s="44"/>
      <c r="AM194" s="42"/>
      <c r="AN194" s="42"/>
      <c r="AO194" s="42"/>
      <c r="AP194" s="38"/>
      <c r="AQ194" s="42">
        <v>2</v>
      </c>
      <c r="AR194" s="42"/>
      <c r="AS194" s="43"/>
      <c r="AT194" s="44"/>
      <c r="AU194" s="42"/>
      <c r="AV194" s="42"/>
      <c r="AW194" s="42"/>
      <c r="AX194" s="38"/>
      <c r="AY194" s="42">
        <v>2</v>
      </c>
      <c r="AZ194" s="42"/>
      <c r="BA194" s="43"/>
      <c r="BB194" s="44"/>
      <c r="BC194" s="42"/>
      <c r="BD194" s="42"/>
      <c r="BE194" s="42"/>
    </row>
    <row r="195" spans="3:57" x14ac:dyDescent="0.35">
      <c r="C195" s="45">
        <v>3</v>
      </c>
      <c r="D195" s="45">
        <v>17</v>
      </c>
      <c r="E195" s="46">
        <v>44.1</v>
      </c>
      <c r="F195" s="47">
        <v>4.13</v>
      </c>
      <c r="G195" s="45">
        <v>7.9</v>
      </c>
      <c r="H195" s="45">
        <v>-197</v>
      </c>
      <c r="I195" s="45">
        <v>850</v>
      </c>
      <c r="J195" s="38"/>
      <c r="K195" s="45">
        <v>3</v>
      </c>
      <c r="L195" s="45"/>
      <c r="M195" s="46"/>
      <c r="N195" s="47"/>
      <c r="O195" s="45"/>
      <c r="P195" s="45"/>
      <c r="Q195" s="45"/>
      <c r="R195" s="38"/>
      <c r="S195" s="45">
        <v>3</v>
      </c>
      <c r="T195" s="45"/>
      <c r="U195" s="46"/>
      <c r="V195" s="47"/>
      <c r="W195" s="45"/>
      <c r="X195" s="45"/>
      <c r="Y195" s="45"/>
      <c r="Z195" s="38"/>
      <c r="AA195" s="45">
        <v>3</v>
      </c>
      <c r="AB195" s="45">
        <v>17</v>
      </c>
      <c r="AC195" s="46">
        <v>79.2</v>
      </c>
      <c r="AD195" s="47">
        <v>7.52</v>
      </c>
      <c r="AE195" s="45">
        <v>8.1</v>
      </c>
      <c r="AF195" s="45">
        <v>108</v>
      </c>
      <c r="AG195" s="45">
        <v>873</v>
      </c>
      <c r="AH195" s="38"/>
      <c r="AI195" s="45">
        <v>3</v>
      </c>
      <c r="AJ195" s="45"/>
      <c r="AK195" s="46"/>
      <c r="AL195" s="47"/>
      <c r="AM195" s="45"/>
      <c r="AN195" s="45"/>
      <c r="AO195" s="45"/>
      <c r="AP195" s="38"/>
      <c r="AQ195" s="45">
        <v>3</v>
      </c>
      <c r="AR195" s="45"/>
      <c r="AS195" s="46"/>
      <c r="AT195" s="47"/>
      <c r="AU195" s="45"/>
      <c r="AV195" s="45"/>
      <c r="AW195" s="45"/>
      <c r="AX195" s="38"/>
      <c r="AY195" s="45">
        <v>3</v>
      </c>
      <c r="AZ195" s="45"/>
      <c r="BA195" s="46"/>
      <c r="BB195" s="47"/>
      <c r="BC195" s="45"/>
      <c r="BD195" s="45"/>
      <c r="BE195" s="45"/>
    </row>
    <row r="196" spans="3:57" x14ac:dyDescent="0.35">
      <c r="C196" s="32"/>
      <c r="D196" s="33"/>
      <c r="E196" s="33"/>
      <c r="F196" s="33"/>
      <c r="G196" s="33"/>
      <c r="H196" s="33"/>
      <c r="I196" s="34"/>
      <c r="J196" s="38"/>
      <c r="K196" s="32"/>
      <c r="L196" s="33"/>
      <c r="M196" s="33"/>
      <c r="N196" s="33"/>
      <c r="O196" s="33"/>
      <c r="P196" s="33"/>
      <c r="Q196" s="34"/>
      <c r="R196" s="38"/>
      <c r="S196" s="32"/>
      <c r="T196" s="33"/>
      <c r="U196" s="33"/>
      <c r="V196" s="33"/>
      <c r="W196" s="33"/>
      <c r="X196" s="33"/>
      <c r="Y196" s="34"/>
      <c r="Z196" s="38"/>
      <c r="AA196" s="32"/>
      <c r="AB196" s="33"/>
      <c r="AC196" s="33"/>
      <c r="AD196" s="33"/>
      <c r="AE196" s="33"/>
      <c r="AF196" s="33"/>
      <c r="AG196" s="34"/>
      <c r="AH196" s="38"/>
      <c r="AI196" s="32"/>
      <c r="AJ196" s="33"/>
      <c r="AK196" s="33"/>
      <c r="AL196" s="33"/>
      <c r="AM196" s="33"/>
      <c r="AN196" s="33"/>
      <c r="AO196" s="34"/>
      <c r="AP196" s="38"/>
      <c r="AQ196" s="32"/>
      <c r="AR196" s="33"/>
      <c r="AS196" s="33"/>
      <c r="AT196" s="33"/>
      <c r="AU196" s="33"/>
      <c r="AV196" s="33"/>
      <c r="AW196" s="34"/>
      <c r="AX196" s="38"/>
      <c r="AY196" s="32"/>
      <c r="AZ196" s="33"/>
      <c r="BA196" s="33"/>
      <c r="BB196" s="33"/>
      <c r="BC196" s="33"/>
      <c r="BD196" s="33"/>
      <c r="BE196" s="34"/>
    </row>
    <row r="197" spans="3:57" x14ac:dyDescent="0.35">
      <c r="C197" s="32" t="s">
        <v>12</v>
      </c>
      <c r="D197" s="34"/>
      <c r="E197" s="48">
        <v>0.4</v>
      </c>
      <c r="F197" s="67"/>
      <c r="G197" s="68"/>
      <c r="H197" s="68"/>
      <c r="I197" s="69"/>
      <c r="J197" s="38"/>
      <c r="K197" s="32" t="s">
        <v>12</v>
      </c>
      <c r="L197" s="34"/>
      <c r="M197" s="48">
        <v>0.4</v>
      </c>
      <c r="N197" s="67"/>
      <c r="O197" s="68"/>
      <c r="P197" s="68"/>
      <c r="Q197" s="69"/>
      <c r="R197" s="38"/>
      <c r="S197" s="32" t="s">
        <v>12</v>
      </c>
      <c r="T197" s="34"/>
      <c r="U197" s="48">
        <v>0.4</v>
      </c>
      <c r="V197" s="67"/>
      <c r="W197" s="68"/>
      <c r="X197" s="68"/>
      <c r="Y197" s="69"/>
      <c r="Z197" s="38"/>
      <c r="AA197" s="32" t="s">
        <v>12</v>
      </c>
      <c r="AB197" s="34"/>
      <c r="AC197" s="48">
        <v>0.4</v>
      </c>
      <c r="AD197" s="67"/>
      <c r="AE197" s="68"/>
      <c r="AF197" s="68"/>
      <c r="AG197" s="69"/>
      <c r="AH197" s="38"/>
      <c r="AI197" s="32" t="s">
        <v>12</v>
      </c>
      <c r="AJ197" s="34"/>
      <c r="AK197" s="48">
        <v>0.4</v>
      </c>
      <c r="AL197" s="67"/>
      <c r="AM197" s="68"/>
      <c r="AN197" s="68"/>
      <c r="AO197" s="69"/>
      <c r="AP197" s="38"/>
      <c r="AQ197" s="32" t="s">
        <v>12</v>
      </c>
      <c r="AR197" s="34"/>
      <c r="AS197" s="48"/>
      <c r="AT197" s="67"/>
      <c r="AU197" s="68"/>
      <c r="AV197" s="68"/>
      <c r="AW197" s="69"/>
      <c r="AX197" s="38"/>
      <c r="AY197" s="32" t="s">
        <v>12</v>
      </c>
      <c r="AZ197" s="34"/>
      <c r="BA197" s="48"/>
      <c r="BB197" s="67"/>
      <c r="BC197" s="68"/>
      <c r="BD197" s="68"/>
      <c r="BE197" s="69"/>
    </row>
    <row r="198" spans="3:57" x14ac:dyDescent="0.35">
      <c r="C198" s="32" t="s">
        <v>14</v>
      </c>
      <c r="D198" s="34"/>
      <c r="E198" s="48">
        <v>3.35</v>
      </c>
      <c r="F198" s="70"/>
      <c r="G198" s="71"/>
      <c r="H198" s="71"/>
      <c r="I198" s="72"/>
      <c r="J198" s="38"/>
      <c r="K198" s="32" t="s">
        <v>14</v>
      </c>
      <c r="L198" s="34"/>
      <c r="M198" s="48">
        <v>2.9</v>
      </c>
      <c r="N198" s="70"/>
      <c r="O198" s="71"/>
      <c r="P198" s="71"/>
      <c r="Q198" s="72"/>
      <c r="R198" s="38"/>
      <c r="S198" s="32" t="s">
        <v>14</v>
      </c>
      <c r="T198" s="34"/>
      <c r="U198" s="48">
        <v>2.9</v>
      </c>
      <c r="V198" s="70"/>
      <c r="W198" s="71"/>
      <c r="X198" s="71"/>
      <c r="Y198" s="72"/>
      <c r="Z198" s="38"/>
      <c r="AA198" s="32" t="s">
        <v>14</v>
      </c>
      <c r="AB198" s="34"/>
      <c r="AC198" s="48">
        <v>3.2</v>
      </c>
      <c r="AD198" s="70"/>
      <c r="AE198" s="71"/>
      <c r="AF198" s="71"/>
      <c r="AG198" s="72"/>
      <c r="AH198" s="38"/>
      <c r="AI198" s="32" t="s">
        <v>14</v>
      </c>
      <c r="AJ198" s="34"/>
      <c r="AK198" s="48">
        <v>2.4500000000000002</v>
      </c>
      <c r="AL198" s="70"/>
      <c r="AM198" s="71"/>
      <c r="AN198" s="71"/>
      <c r="AO198" s="72"/>
      <c r="AP198" s="38"/>
      <c r="AQ198" s="32" t="s">
        <v>14</v>
      </c>
      <c r="AR198" s="34"/>
      <c r="AS198" s="48"/>
      <c r="AT198" s="70"/>
      <c r="AU198" s="71"/>
      <c r="AV198" s="71"/>
      <c r="AW198" s="72"/>
      <c r="AX198" s="38"/>
      <c r="AY198" s="32" t="s">
        <v>14</v>
      </c>
      <c r="AZ198" s="34"/>
      <c r="BA198" s="48"/>
      <c r="BB198" s="70"/>
      <c r="BC198" s="71"/>
      <c r="BD198" s="71"/>
      <c r="BE198" s="72"/>
    </row>
    <row r="199" spans="3:57" x14ac:dyDescent="0.35">
      <c r="C199" s="32" t="s">
        <v>15</v>
      </c>
      <c r="D199" s="34"/>
      <c r="E199" s="48">
        <v>20.5</v>
      </c>
      <c r="F199" s="70"/>
      <c r="G199" s="71"/>
      <c r="H199" s="71"/>
      <c r="I199" s="72"/>
      <c r="J199" s="38"/>
      <c r="K199" s="32" t="s">
        <v>15</v>
      </c>
      <c r="L199" s="34"/>
      <c r="M199" s="48">
        <v>18.8</v>
      </c>
      <c r="N199" s="70"/>
      <c r="O199" s="71"/>
      <c r="P199" s="71"/>
      <c r="Q199" s="72"/>
      <c r="R199" s="38"/>
      <c r="S199" s="32" t="s">
        <v>15</v>
      </c>
      <c r="T199" s="34"/>
      <c r="U199" s="48">
        <v>20.8</v>
      </c>
      <c r="V199" s="70"/>
      <c r="W199" s="71"/>
      <c r="X199" s="71"/>
      <c r="Y199" s="72"/>
      <c r="Z199" s="38"/>
      <c r="AA199" s="32" t="s">
        <v>15</v>
      </c>
      <c r="AB199" s="34"/>
      <c r="AC199" s="48">
        <v>20.8</v>
      </c>
      <c r="AD199" s="70"/>
      <c r="AE199" s="71"/>
      <c r="AF199" s="71"/>
      <c r="AG199" s="72"/>
      <c r="AH199" s="38"/>
      <c r="AI199" s="32" t="s">
        <v>15</v>
      </c>
      <c r="AJ199" s="34"/>
      <c r="AK199" s="48">
        <v>20.3</v>
      </c>
      <c r="AL199" s="70"/>
      <c r="AM199" s="71"/>
      <c r="AN199" s="71"/>
      <c r="AO199" s="72"/>
      <c r="AP199" s="38"/>
      <c r="AQ199" s="32" t="s">
        <v>15</v>
      </c>
      <c r="AR199" s="34"/>
      <c r="AS199" s="48"/>
      <c r="AT199" s="70"/>
      <c r="AU199" s="71"/>
      <c r="AV199" s="71"/>
      <c r="AW199" s="72"/>
      <c r="AX199" s="38"/>
      <c r="AY199" s="32" t="s">
        <v>15</v>
      </c>
      <c r="AZ199" s="34"/>
      <c r="BA199" s="48"/>
      <c r="BB199" s="70"/>
      <c r="BC199" s="71"/>
      <c r="BD199" s="71"/>
      <c r="BE199" s="72"/>
    </row>
    <row r="200" spans="3:57" x14ac:dyDescent="0.35">
      <c r="C200" s="32" t="s">
        <v>16</v>
      </c>
      <c r="D200" s="34"/>
      <c r="E200" s="48">
        <v>35.4</v>
      </c>
      <c r="F200" s="70"/>
      <c r="G200" s="71"/>
      <c r="H200" s="71"/>
      <c r="I200" s="72"/>
      <c r="J200" s="38"/>
      <c r="K200" s="32" t="s">
        <v>16</v>
      </c>
      <c r="L200" s="34"/>
      <c r="M200" s="48">
        <v>29.6</v>
      </c>
      <c r="N200" s="70"/>
      <c r="O200" s="71"/>
      <c r="P200" s="71"/>
      <c r="Q200" s="72"/>
      <c r="R200" s="38"/>
      <c r="S200" s="32" t="s">
        <v>16</v>
      </c>
      <c r="T200" s="34"/>
      <c r="U200" s="48">
        <v>40.700000000000003</v>
      </c>
      <c r="V200" s="70"/>
      <c r="W200" s="71"/>
      <c r="X200" s="71"/>
      <c r="Y200" s="72"/>
      <c r="Z200" s="38"/>
      <c r="AA200" s="32" t="s">
        <v>16</v>
      </c>
      <c r="AB200" s="34"/>
      <c r="AC200" s="48">
        <v>42.5</v>
      </c>
      <c r="AD200" s="70"/>
      <c r="AE200" s="71"/>
      <c r="AF200" s="71"/>
      <c r="AG200" s="72"/>
      <c r="AH200" s="38"/>
      <c r="AI200" s="32" t="s">
        <v>16</v>
      </c>
      <c r="AJ200" s="34"/>
      <c r="AK200" s="48">
        <v>41</v>
      </c>
      <c r="AL200" s="70"/>
      <c r="AM200" s="71"/>
      <c r="AN200" s="71"/>
      <c r="AO200" s="72"/>
      <c r="AP200" s="38"/>
      <c r="AQ200" s="32" t="s">
        <v>16</v>
      </c>
      <c r="AR200" s="34"/>
      <c r="AS200" s="48"/>
      <c r="AT200" s="70"/>
      <c r="AU200" s="71"/>
      <c r="AV200" s="71"/>
      <c r="AW200" s="72"/>
      <c r="AX200" s="38"/>
      <c r="AY200" s="32" t="s">
        <v>16</v>
      </c>
      <c r="AZ200" s="34"/>
      <c r="BA200" s="48"/>
      <c r="BB200" s="70"/>
      <c r="BC200" s="71"/>
      <c r="BD200" s="71"/>
      <c r="BE200" s="72"/>
    </row>
    <row r="201" spans="3:57" x14ac:dyDescent="0.35">
      <c r="C201" s="32" t="s">
        <v>17</v>
      </c>
      <c r="D201" s="34"/>
      <c r="E201" s="48">
        <v>56.2</v>
      </c>
      <c r="F201" s="73"/>
      <c r="G201" s="74"/>
      <c r="H201" s="74"/>
      <c r="I201" s="75"/>
      <c r="J201" s="49"/>
      <c r="K201" s="32" t="s">
        <v>17</v>
      </c>
      <c r="L201" s="34"/>
      <c r="M201" s="48">
        <v>51.1</v>
      </c>
      <c r="N201" s="73"/>
      <c r="O201" s="74"/>
      <c r="P201" s="74"/>
      <c r="Q201" s="75"/>
      <c r="R201" s="49"/>
      <c r="S201" s="32" t="s">
        <v>17</v>
      </c>
      <c r="T201" s="34"/>
      <c r="U201" s="48">
        <v>66.099999999999994</v>
      </c>
      <c r="V201" s="73"/>
      <c r="W201" s="74"/>
      <c r="X201" s="74"/>
      <c r="Y201" s="75"/>
      <c r="Z201" s="49"/>
      <c r="AA201" s="32" t="s">
        <v>17</v>
      </c>
      <c r="AB201" s="34"/>
      <c r="AC201" s="48">
        <v>66.5</v>
      </c>
      <c r="AD201" s="73"/>
      <c r="AE201" s="74"/>
      <c r="AF201" s="74"/>
      <c r="AG201" s="75"/>
      <c r="AH201" s="49"/>
      <c r="AI201" s="32" t="s">
        <v>17</v>
      </c>
      <c r="AJ201" s="34"/>
      <c r="AK201" s="48">
        <v>70.8</v>
      </c>
      <c r="AL201" s="73"/>
      <c r="AM201" s="74"/>
      <c r="AN201" s="74"/>
      <c r="AO201" s="75"/>
      <c r="AP201" s="49"/>
      <c r="AQ201" s="32" t="s">
        <v>17</v>
      </c>
      <c r="AR201" s="34"/>
      <c r="AS201" s="48"/>
      <c r="AT201" s="73"/>
      <c r="AU201" s="74"/>
      <c r="AV201" s="74"/>
      <c r="AW201" s="75"/>
      <c r="AX201" s="49"/>
      <c r="AY201" s="32" t="s">
        <v>17</v>
      </c>
      <c r="AZ201" s="34"/>
      <c r="BA201" s="48"/>
      <c r="BB201" s="73"/>
      <c r="BC201" s="74"/>
      <c r="BD201" s="74"/>
      <c r="BE201" s="75"/>
    </row>
    <row r="205" spans="3:57" x14ac:dyDescent="0.35">
      <c r="C205" s="104">
        <v>41528</v>
      </c>
      <c r="D205" s="57"/>
      <c r="E205" s="57"/>
      <c r="F205" s="57"/>
      <c r="G205" s="57"/>
      <c r="H205" s="57"/>
      <c r="I205" s="57"/>
      <c r="J205" s="57"/>
      <c r="K205" s="104">
        <v>41528</v>
      </c>
      <c r="L205" s="57"/>
      <c r="M205" s="57"/>
      <c r="N205" s="57"/>
      <c r="O205" s="57"/>
      <c r="P205" s="57"/>
      <c r="Q205" s="57"/>
      <c r="R205" s="57"/>
      <c r="S205" s="104">
        <v>41528</v>
      </c>
      <c r="T205" s="57"/>
      <c r="U205" s="57"/>
      <c r="V205" s="57"/>
      <c r="W205" s="57"/>
      <c r="X205" s="57"/>
      <c r="Y205" s="57"/>
      <c r="Z205" s="57"/>
      <c r="AA205" s="104">
        <v>41528</v>
      </c>
      <c r="AB205" s="57"/>
      <c r="AC205" s="57"/>
      <c r="AD205" s="57"/>
      <c r="AE205" s="57"/>
      <c r="AF205" s="57"/>
      <c r="AG205" s="57"/>
      <c r="AH205" s="57"/>
      <c r="AI205" s="104">
        <v>41528</v>
      </c>
      <c r="AJ205" s="57"/>
      <c r="AK205" s="57"/>
      <c r="AL205" s="57"/>
      <c r="AM205" s="57"/>
      <c r="AN205" s="57"/>
      <c r="AO205" s="14"/>
      <c r="AP205" s="33"/>
      <c r="AQ205" s="33"/>
      <c r="AR205" s="33"/>
      <c r="AS205" s="33"/>
      <c r="AT205" s="33"/>
      <c r="AU205" s="33"/>
      <c r="AV205" s="33"/>
      <c r="AW205" s="33"/>
      <c r="AX205" s="33"/>
      <c r="AY205" s="33"/>
      <c r="AZ205" s="33"/>
      <c r="BA205" s="33"/>
      <c r="BB205" s="33"/>
      <c r="BC205" s="33"/>
      <c r="BD205" s="33"/>
      <c r="BE205" s="34"/>
    </row>
    <row r="206" spans="3:57" x14ac:dyDescent="0.35">
      <c r="C206" s="35">
        <v>7</v>
      </c>
      <c r="D206" s="36"/>
      <c r="E206" s="36"/>
      <c r="F206" s="36"/>
      <c r="G206" s="36"/>
      <c r="H206" s="36"/>
      <c r="I206" s="37"/>
      <c r="J206" s="38"/>
      <c r="K206" s="35">
        <v>8</v>
      </c>
      <c r="L206" s="36"/>
      <c r="M206" s="36"/>
      <c r="N206" s="36"/>
      <c r="O206" s="36"/>
      <c r="P206" s="36"/>
      <c r="Q206" s="37"/>
      <c r="R206" s="38"/>
      <c r="S206" s="35">
        <v>9</v>
      </c>
      <c r="T206" s="36"/>
      <c r="U206" s="36"/>
      <c r="V206" s="36"/>
      <c r="W206" s="36"/>
      <c r="X206" s="36"/>
      <c r="Y206" s="37"/>
      <c r="Z206" s="38"/>
      <c r="AA206" s="35">
        <v>10</v>
      </c>
      <c r="AB206" s="36"/>
      <c r="AC206" s="36"/>
      <c r="AD206" s="36"/>
      <c r="AE206" s="36"/>
      <c r="AF206" s="36"/>
      <c r="AG206" s="37"/>
      <c r="AH206" s="38"/>
      <c r="AI206" s="35">
        <v>11</v>
      </c>
      <c r="AJ206" s="36"/>
      <c r="AK206" s="36"/>
      <c r="AL206" s="36"/>
      <c r="AM206" s="36"/>
      <c r="AN206" s="36"/>
      <c r="AO206" s="37"/>
      <c r="AP206" s="38"/>
      <c r="AQ206" s="35" t="s">
        <v>23</v>
      </c>
      <c r="AR206" s="36"/>
      <c r="AS206" s="36"/>
      <c r="AT206" s="36"/>
      <c r="AU206" s="36"/>
      <c r="AV206" s="36"/>
      <c r="AW206" s="37"/>
      <c r="AX206" s="38"/>
      <c r="AY206" s="35" t="s">
        <v>22</v>
      </c>
      <c r="AZ206" s="36"/>
      <c r="BA206" s="36"/>
      <c r="BB206" s="36"/>
      <c r="BC206" s="36"/>
      <c r="BD206" s="36"/>
      <c r="BE206" s="37"/>
    </row>
    <row r="207" spans="3:57" x14ac:dyDescent="0.35">
      <c r="C207" s="40" t="s">
        <v>0</v>
      </c>
      <c r="D207" s="40" t="s">
        <v>1</v>
      </c>
      <c r="E207" s="65" t="s">
        <v>2</v>
      </c>
      <c r="F207" s="66"/>
      <c r="G207" s="41" t="s">
        <v>3</v>
      </c>
      <c r="H207" s="40" t="s">
        <v>4</v>
      </c>
      <c r="I207" s="40" t="s">
        <v>5</v>
      </c>
      <c r="J207" s="38"/>
      <c r="K207" s="40" t="s">
        <v>0</v>
      </c>
      <c r="L207" s="40" t="s">
        <v>1</v>
      </c>
      <c r="M207" s="65" t="s">
        <v>2</v>
      </c>
      <c r="N207" s="66"/>
      <c r="O207" s="41" t="s">
        <v>3</v>
      </c>
      <c r="P207" s="40" t="s">
        <v>4</v>
      </c>
      <c r="Q207" s="40" t="s">
        <v>5</v>
      </c>
      <c r="R207" s="38"/>
      <c r="S207" s="40" t="s">
        <v>0</v>
      </c>
      <c r="T207" s="40" t="s">
        <v>1</v>
      </c>
      <c r="U207" s="65" t="s">
        <v>2</v>
      </c>
      <c r="V207" s="66"/>
      <c r="W207" s="41" t="s">
        <v>3</v>
      </c>
      <c r="X207" s="40" t="s">
        <v>4</v>
      </c>
      <c r="Y207" s="40" t="s">
        <v>5</v>
      </c>
      <c r="Z207" s="38"/>
      <c r="AA207" s="40" t="s">
        <v>0</v>
      </c>
      <c r="AB207" s="40" t="s">
        <v>1</v>
      </c>
      <c r="AC207" s="65" t="s">
        <v>2</v>
      </c>
      <c r="AD207" s="66"/>
      <c r="AE207" s="41" t="s">
        <v>3</v>
      </c>
      <c r="AF207" s="40" t="s">
        <v>4</v>
      </c>
      <c r="AG207" s="40" t="s">
        <v>5</v>
      </c>
      <c r="AH207" s="38"/>
      <c r="AI207" s="40" t="s">
        <v>0</v>
      </c>
      <c r="AJ207" s="40" t="s">
        <v>1</v>
      </c>
      <c r="AK207" s="65" t="s">
        <v>2</v>
      </c>
      <c r="AL207" s="66"/>
      <c r="AM207" s="41" t="s">
        <v>3</v>
      </c>
      <c r="AN207" s="40" t="s">
        <v>4</v>
      </c>
      <c r="AO207" s="40" t="s">
        <v>5</v>
      </c>
      <c r="AP207" s="38"/>
      <c r="AQ207" s="40" t="s">
        <v>0</v>
      </c>
      <c r="AR207" s="40" t="s">
        <v>1</v>
      </c>
      <c r="AS207" s="65" t="s">
        <v>2</v>
      </c>
      <c r="AT207" s="66"/>
      <c r="AU207" s="41" t="s">
        <v>3</v>
      </c>
      <c r="AV207" s="40" t="s">
        <v>4</v>
      </c>
      <c r="AW207" s="40" t="s">
        <v>5</v>
      </c>
      <c r="AX207" s="38"/>
      <c r="AY207" s="40" t="s">
        <v>0</v>
      </c>
      <c r="AZ207" s="40" t="s">
        <v>1</v>
      </c>
      <c r="BA207" s="65" t="s">
        <v>2</v>
      </c>
      <c r="BB207" s="66"/>
      <c r="BC207" s="41" t="s">
        <v>3</v>
      </c>
      <c r="BD207" s="40" t="s">
        <v>4</v>
      </c>
      <c r="BE207" s="40" t="s">
        <v>5</v>
      </c>
    </row>
    <row r="208" spans="3:57" x14ac:dyDescent="0.35">
      <c r="C208" s="42" t="s">
        <v>6</v>
      </c>
      <c r="D208" s="42" t="s">
        <v>7</v>
      </c>
      <c r="E208" s="43" t="s">
        <v>8</v>
      </c>
      <c r="F208" s="44" t="s">
        <v>9</v>
      </c>
      <c r="G208" s="42"/>
      <c r="H208" s="42" t="s">
        <v>10</v>
      </c>
      <c r="I208" s="42" t="s">
        <v>11</v>
      </c>
      <c r="J208" s="38"/>
      <c r="K208" s="42" t="s">
        <v>6</v>
      </c>
      <c r="L208" s="42" t="s">
        <v>7</v>
      </c>
      <c r="M208" s="43" t="s">
        <v>8</v>
      </c>
      <c r="N208" s="44" t="s">
        <v>9</v>
      </c>
      <c r="O208" s="42"/>
      <c r="P208" s="42" t="s">
        <v>10</v>
      </c>
      <c r="Q208" s="42" t="s">
        <v>11</v>
      </c>
      <c r="R208" s="38"/>
      <c r="S208" s="42" t="s">
        <v>6</v>
      </c>
      <c r="T208" s="42" t="s">
        <v>7</v>
      </c>
      <c r="U208" s="43" t="s">
        <v>8</v>
      </c>
      <c r="V208" s="44" t="s">
        <v>9</v>
      </c>
      <c r="W208" s="42"/>
      <c r="X208" s="42" t="s">
        <v>10</v>
      </c>
      <c r="Y208" s="42" t="s">
        <v>11</v>
      </c>
      <c r="Z208" s="38"/>
      <c r="AA208" s="42" t="s">
        <v>6</v>
      </c>
      <c r="AB208" s="42" t="s">
        <v>7</v>
      </c>
      <c r="AC208" s="43" t="s">
        <v>8</v>
      </c>
      <c r="AD208" s="44" t="s">
        <v>9</v>
      </c>
      <c r="AE208" s="42"/>
      <c r="AF208" s="42" t="s">
        <v>10</v>
      </c>
      <c r="AG208" s="42" t="s">
        <v>11</v>
      </c>
      <c r="AH208" s="38"/>
      <c r="AI208" s="42" t="s">
        <v>6</v>
      </c>
      <c r="AJ208" s="42" t="s">
        <v>7</v>
      </c>
      <c r="AK208" s="43" t="s">
        <v>8</v>
      </c>
      <c r="AL208" s="44" t="s">
        <v>9</v>
      </c>
      <c r="AM208" s="42"/>
      <c r="AN208" s="42" t="s">
        <v>10</v>
      </c>
      <c r="AO208" s="42" t="s">
        <v>11</v>
      </c>
      <c r="AP208" s="38"/>
      <c r="AQ208" s="42" t="s">
        <v>6</v>
      </c>
      <c r="AR208" s="42" t="s">
        <v>7</v>
      </c>
      <c r="AS208" s="43" t="s">
        <v>8</v>
      </c>
      <c r="AT208" s="44" t="s">
        <v>9</v>
      </c>
      <c r="AU208" s="42"/>
      <c r="AV208" s="42" t="s">
        <v>10</v>
      </c>
      <c r="AW208" s="42" t="s">
        <v>11</v>
      </c>
      <c r="AX208" s="38"/>
      <c r="AY208" s="42" t="s">
        <v>6</v>
      </c>
      <c r="AZ208" s="42" t="s">
        <v>7</v>
      </c>
      <c r="BA208" s="43" t="s">
        <v>8</v>
      </c>
      <c r="BB208" s="44" t="s">
        <v>9</v>
      </c>
      <c r="BC208" s="42"/>
      <c r="BD208" s="42" t="s">
        <v>10</v>
      </c>
      <c r="BE208" s="42" t="s">
        <v>11</v>
      </c>
    </row>
    <row r="209" spans="3:96" x14ac:dyDescent="0.35">
      <c r="C209" s="42">
        <v>0</v>
      </c>
      <c r="D209" s="42">
        <v>16.600000000000001</v>
      </c>
      <c r="E209" s="43">
        <v>102.2</v>
      </c>
      <c r="F209" s="44">
        <v>9.92</v>
      </c>
      <c r="G209" s="42">
        <v>8.4</v>
      </c>
      <c r="H209" s="42">
        <v>1</v>
      </c>
      <c r="I209" s="42">
        <v>824</v>
      </c>
      <c r="J209" s="38"/>
      <c r="K209" s="42">
        <v>0</v>
      </c>
      <c r="L209" s="42"/>
      <c r="M209" s="43"/>
      <c r="N209" s="44"/>
      <c r="O209" s="42"/>
      <c r="P209" s="42"/>
      <c r="Q209" s="42"/>
      <c r="R209" s="38"/>
      <c r="S209" s="42">
        <v>0</v>
      </c>
      <c r="T209" s="42"/>
      <c r="U209" s="43"/>
      <c r="V209" s="44"/>
      <c r="W209" s="42"/>
      <c r="X209" s="42"/>
      <c r="Y209" s="42"/>
      <c r="Z209" s="38"/>
      <c r="AA209" s="42">
        <v>0</v>
      </c>
      <c r="AB209" s="42">
        <v>16.600000000000001</v>
      </c>
      <c r="AC209" s="43">
        <v>115.5</v>
      </c>
      <c r="AD209" s="44">
        <v>10.199999999999999</v>
      </c>
      <c r="AE209" s="42">
        <v>8.6999999999999993</v>
      </c>
      <c r="AF209" s="42">
        <v>145</v>
      </c>
      <c r="AG209" s="42">
        <v>819</v>
      </c>
      <c r="AH209" s="38"/>
      <c r="AI209" s="42">
        <v>0</v>
      </c>
      <c r="AJ209" s="42"/>
      <c r="AK209" s="43"/>
      <c r="AL209" s="44"/>
      <c r="AM209" s="42"/>
      <c r="AN209" s="42"/>
      <c r="AO209" s="42"/>
      <c r="AP209" s="38"/>
      <c r="AQ209" s="42">
        <v>0</v>
      </c>
      <c r="AR209" s="42">
        <v>16.3</v>
      </c>
      <c r="AS209" s="43">
        <v>122.2</v>
      </c>
      <c r="AT209" s="44">
        <v>12.01</v>
      </c>
      <c r="AU209" s="42">
        <v>8.6</v>
      </c>
      <c r="AV209" s="42">
        <v>71</v>
      </c>
      <c r="AW209" s="42">
        <v>818</v>
      </c>
      <c r="AX209" s="38"/>
      <c r="AY209" s="42">
        <v>0</v>
      </c>
      <c r="AZ209" s="42">
        <v>12.9</v>
      </c>
      <c r="BA209" s="43">
        <v>98</v>
      </c>
      <c r="BB209" s="44">
        <v>10.31</v>
      </c>
      <c r="BC209" s="42">
        <v>8.4</v>
      </c>
      <c r="BD209" s="42">
        <v>83</v>
      </c>
      <c r="BE209" s="42">
        <v>895</v>
      </c>
      <c r="CI209" s="50"/>
      <c r="CJ209" s="50"/>
      <c r="CK209" s="50"/>
      <c r="CL209" s="50"/>
      <c r="CM209" s="50"/>
      <c r="CN209" s="50"/>
      <c r="CO209" s="50"/>
      <c r="CP209" s="50"/>
      <c r="CQ209" s="50"/>
      <c r="CR209" s="50"/>
    </row>
    <row r="210" spans="3:96" x14ac:dyDescent="0.35">
      <c r="C210" s="42">
        <v>1</v>
      </c>
      <c r="D210" s="42">
        <v>16.600000000000001</v>
      </c>
      <c r="E210" s="43">
        <v>99.4</v>
      </c>
      <c r="F210" s="44">
        <v>9.66</v>
      </c>
      <c r="G210" s="42">
        <v>8.4</v>
      </c>
      <c r="H210" s="42">
        <v>-16</v>
      </c>
      <c r="I210" s="42">
        <v>823</v>
      </c>
      <c r="J210" s="38"/>
      <c r="K210" s="42">
        <v>1</v>
      </c>
      <c r="L210" s="42"/>
      <c r="M210" s="43"/>
      <c r="N210" s="44"/>
      <c r="O210" s="42"/>
      <c r="P210" s="42"/>
      <c r="Q210" s="42"/>
      <c r="R210" s="38"/>
      <c r="S210" s="42">
        <v>1</v>
      </c>
      <c r="T210" s="42"/>
      <c r="U210" s="43"/>
      <c r="V210" s="44"/>
      <c r="W210" s="42"/>
      <c r="X210" s="42"/>
      <c r="Y210" s="42"/>
      <c r="Z210" s="38"/>
      <c r="AA210" s="42">
        <v>1</v>
      </c>
      <c r="AB210" s="42">
        <v>16.600000000000001</v>
      </c>
      <c r="AC210" s="43">
        <v>117.1</v>
      </c>
      <c r="AD210" s="44">
        <v>11.4</v>
      </c>
      <c r="AE210" s="42">
        <v>8.8000000000000007</v>
      </c>
      <c r="AF210" s="42">
        <v>140</v>
      </c>
      <c r="AG210" s="42">
        <v>822</v>
      </c>
      <c r="AH210" s="38"/>
      <c r="AI210" s="42">
        <v>1</v>
      </c>
      <c r="AJ210" s="42"/>
      <c r="AK210" s="43"/>
      <c r="AL210" s="44"/>
      <c r="AM210" s="42"/>
      <c r="AN210" s="42"/>
      <c r="AO210" s="42"/>
      <c r="AP210" s="38"/>
      <c r="AQ210" s="42">
        <v>1</v>
      </c>
      <c r="AR210" s="42"/>
      <c r="AS210" s="43"/>
      <c r="AT210" s="44"/>
      <c r="AU210" s="42"/>
      <c r="AV210" s="42"/>
      <c r="AW210" s="42"/>
      <c r="AX210" s="38"/>
      <c r="AY210" s="42">
        <v>1</v>
      </c>
      <c r="AZ210" s="42"/>
      <c r="BA210" s="43"/>
      <c r="BB210" s="44"/>
      <c r="BC210" s="42"/>
      <c r="BD210" s="42"/>
      <c r="BE210" s="42"/>
      <c r="CI210" s="50"/>
      <c r="CJ210" s="50"/>
      <c r="CK210" s="50"/>
      <c r="CL210" s="50"/>
      <c r="CM210" s="50"/>
      <c r="CN210" s="50"/>
      <c r="CO210" s="50"/>
      <c r="CP210" s="50"/>
      <c r="CQ210" s="50"/>
      <c r="CR210" s="50"/>
    </row>
    <row r="211" spans="3:96" x14ac:dyDescent="0.35">
      <c r="C211" s="42">
        <v>2</v>
      </c>
      <c r="D211" s="42">
        <v>16.600000000000001</v>
      </c>
      <c r="E211" s="43">
        <v>104.8</v>
      </c>
      <c r="F211" s="44">
        <v>10.220000000000001</v>
      </c>
      <c r="G211" s="42">
        <v>8.4</v>
      </c>
      <c r="H211" s="42">
        <v>-60</v>
      </c>
      <c r="I211" s="42">
        <v>821</v>
      </c>
      <c r="J211" s="38"/>
      <c r="K211" s="42">
        <v>2</v>
      </c>
      <c r="L211" s="42"/>
      <c r="M211" s="43"/>
      <c r="N211" s="44"/>
      <c r="O211" s="42"/>
      <c r="P211" s="42"/>
      <c r="Q211" s="42"/>
      <c r="R211" s="38"/>
      <c r="S211" s="42">
        <v>2</v>
      </c>
      <c r="T211" s="42"/>
      <c r="U211" s="43"/>
      <c r="V211" s="44"/>
      <c r="W211" s="42"/>
      <c r="X211" s="42"/>
      <c r="Y211" s="42"/>
      <c r="Z211" s="38"/>
      <c r="AA211" s="42">
        <v>2</v>
      </c>
      <c r="AB211" s="42">
        <v>16.600000000000001</v>
      </c>
      <c r="AC211" s="43">
        <v>116</v>
      </c>
      <c r="AD211" s="44">
        <v>11.26</v>
      </c>
      <c r="AE211" s="42">
        <v>8.6999999999999993</v>
      </c>
      <c r="AF211" s="42">
        <v>136</v>
      </c>
      <c r="AG211" s="42">
        <v>821</v>
      </c>
      <c r="AH211" s="38"/>
      <c r="AI211" s="42">
        <v>2</v>
      </c>
      <c r="AJ211" s="42"/>
      <c r="AK211" s="43"/>
      <c r="AL211" s="44"/>
      <c r="AM211" s="42"/>
      <c r="AN211" s="42"/>
      <c r="AO211" s="42"/>
      <c r="AP211" s="38"/>
      <c r="AQ211" s="42">
        <v>2</v>
      </c>
      <c r="AR211" s="42"/>
      <c r="AS211" s="43"/>
      <c r="AT211" s="44"/>
      <c r="AU211" s="42"/>
      <c r="AV211" s="42"/>
      <c r="AW211" s="42"/>
      <c r="AX211" s="38"/>
      <c r="AY211" s="42">
        <v>2</v>
      </c>
      <c r="AZ211" s="42"/>
      <c r="BA211" s="43"/>
      <c r="BB211" s="44"/>
      <c r="BC211" s="42"/>
      <c r="BD211" s="42"/>
      <c r="BE211" s="42"/>
      <c r="CI211" s="50"/>
      <c r="CJ211" s="50"/>
      <c r="CK211" s="50"/>
      <c r="CL211" s="50"/>
      <c r="CM211" s="50"/>
      <c r="CN211" s="50"/>
      <c r="CO211" s="50"/>
      <c r="CP211" s="50"/>
      <c r="CQ211" s="50"/>
      <c r="CR211" s="50"/>
    </row>
    <row r="212" spans="3:96" x14ac:dyDescent="0.35">
      <c r="C212" s="45">
        <v>3</v>
      </c>
      <c r="D212" s="45">
        <v>16.600000000000001</v>
      </c>
      <c r="E212" s="46">
        <v>63.6</v>
      </c>
      <c r="F212" s="47">
        <v>6.23</v>
      </c>
      <c r="G212" s="45">
        <v>7.9</v>
      </c>
      <c r="H212" s="45">
        <v>-205</v>
      </c>
      <c r="I212" s="45">
        <v>842</v>
      </c>
      <c r="J212" s="38"/>
      <c r="K212" s="45">
        <v>3</v>
      </c>
      <c r="L212" s="45"/>
      <c r="M212" s="46"/>
      <c r="N212" s="47"/>
      <c r="O212" s="45"/>
      <c r="P212" s="45"/>
      <c r="Q212" s="45"/>
      <c r="R212" s="38"/>
      <c r="S212" s="45">
        <v>3</v>
      </c>
      <c r="T212" s="45"/>
      <c r="U212" s="46"/>
      <c r="V212" s="47"/>
      <c r="W212" s="45"/>
      <c r="X212" s="45"/>
      <c r="Y212" s="45"/>
      <c r="Z212" s="38"/>
      <c r="AA212" s="45">
        <v>3</v>
      </c>
      <c r="AB212" s="45">
        <v>16.399999999999999</v>
      </c>
      <c r="AC212" s="46">
        <v>111.8</v>
      </c>
      <c r="AD212" s="47">
        <v>10.8</v>
      </c>
      <c r="AE212" s="45">
        <v>8.6</v>
      </c>
      <c r="AF212" s="45">
        <v>127</v>
      </c>
      <c r="AG212" s="45">
        <v>849</v>
      </c>
      <c r="AH212" s="38"/>
      <c r="AI212" s="45">
        <v>3</v>
      </c>
      <c r="AJ212" s="45"/>
      <c r="AK212" s="46"/>
      <c r="AL212" s="47"/>
      <c r="AM212" s="45"/>
      <c r="AN212" s="45"/>
      <c r="AO212" s="45"/>
      <c r="AP212" s="38"/>
      <c r="AQ212" s="45">
        <v>3</v>
      </c>
      <c r="AR212" s="45"/>
      <c r="AS212" s="46"/>
      <c r="AT212" s="47"/>
      <c r="AU212" s="45"/>
      <c r="AV212" s="45"/>
      <c r="AW212" s="45"/>
      <c r="AX212" s="38"/>
      <c r="AY212" s="45">
        <v>3</v>
      </c>
      <c r="AZ212" s="45"/>
      <c r="BA212" s="46"/>
      <c r="BB212" s="47"/>
      <c r="BC212" s="45"/>
      <c r="BD212" s="45"/>
      <c r="BE212" s="45"/>
      <c r="CI212" s="50"/>
      <c r="CJ212" s="50"/>
      <c r="CK212" s="50"/>
      <c r="CL212" s="50"/>
      <c r="CM212" s="50"/>
      <c r="CN212" s="50"/>
      <c r="CO212" s="50"/>
      <c r="CP212" s="50"/>
      <c r="CQ212" s="50"/>
      <c r="CR212" s="50"/>
    </row>
    <row r="213" spans="3:96" x14ac:dyDescent="0.35">
      <c r="C213" s="32"/>
      <c r="D213" s="33"/>
      <c r="E213" s="33"/>
      <c r="F213" s="33"/>
      <c r="G213" s="33"/>
      <c r="H213" s="33"/>
      <c r="I213" s="34"/>
      <c r="J213" s="38"/>
      <c r="K213" s="32"/>
      <c r="L213" s="33"/>
      <c r="M213" s="33"/>
      <c r="N213" s="33"/>
      <c r="O213" s="33"/>
      <c r="P213" s="33"/>
      <c r="Q213" s="34"/>
      <c r="R213" s="38"/>
      <c r="S213" s="32"/>
      <c r="T213" s="33"/>
      <c r="U213" s="33"/>
      <c r="V213" s="33"/>
      <c r="W213" s="33"/>
      <c r="X213" s="33"/>
      <c r="Y213" s="34"/>
      <c r="Z213" s="38"/>
      <c r="AA213" s="32"/>
      <c r="AB213" s="33"/>
      <c r="AC213" s="33"/>
      <c r="AD213" s="33"/>
      <c r="AE213" s="33"/>
      <c r="AF213" s="33"/>
      <c r="AG213" s="34"/>
      <c r="AH213" s="38"/>
      <c r="AI213" s="32"/>
      <c r="AJ213" s="33"/>
      <c r="AK213" s="33"/>
      <c r="AL213" s="33"/>
      <c r="AM213" s="33"/>
      <c r="AN213" s="33"/>
      <c r="AO213" s="34"/>
      <c r="AP213" s="38"/>
      <c r="AQ213" s="32"/>
      <c r="AR213" s="33"/>
      <c r="AS213" s="33"/>
      <c r="AT213" s="33"/>
      <c r="AU213" s="33"/>
      <c r="AV213" s="33"/>
      <c r="AW213" s="34"/>
      <c r="AX213" s="38"/>
      <c r="AY213" s="32"/>
      <c r="AZ213" s="33"/>
      <c r="BA213" s="33"/>
      <c r="BB213" s="33"/>
      <c r="BC213" s="33"/>
      <c r="BD213" s="33"/>
      <c r="BE213" s="34"/>
      <c r="CI213" s="50"/>
      <c r="CJ213" s="50"/>
      <c r="CK213" s="50"/>
      <c r="CL213" s="50"/>
      <c r="CM213" s="50"/>
      <c r="CN213" s="50"/>
      <c r="CO213" s="50"/>
      <c r="CP213" s="50"/>
      <c r="CQ213" s="50"/>
      <c r="CR213" s="50"/>
    </row>
    <row r="214" spans="3:96" x14ac:dyDescent="0.35">
      <c r="C214" s="32" t="s">
        <v>12</v>
      </c>
      <c r="D214" s="34"/>
      <c r="E214" s="48">
        <v>0.6</v>
      </c>
      <c r="F214" s="67"/>
      <c r="G214" s="68"/>
      <c r="H214" s="68"/>
      <c r="I214" s="69"/>
      <c r="J214" s="38"/>
      <c r="K214" s="32" t="s">
        <v>12</v>
      </c>
      <c r="L214" s="34"/>
      <c r="M214" s="48">
        <v>0.5</v>
      </c>
      <c r="N214" s="67"/>
      <c r="O214" s="68"/>
      <c r="P214" s="68"/>
      <c r="Q214" s="69"/>
      <c r="R214" s="38"/>
      <c r="S214" s="32" t="s">
        <v>12</v>
      </c>
      <c r="T214" s="34"/>
      <c r="U214" s="48">
        <v>0.5</v>
      </c>
      <c r="V214" s="67"/>
      <c r="W214" s="68"/>
      <c r="X214" s="68"/>
      <c r="Y214" s="69"/>
      <c r="Z214" s="38"/>
      <c r="AA214" s="32" t="s">
        <v>12</v>
      </c>
      <c r="AB214" s="34"/>
      <c r="AC214" s="48">
        <v>0.6</v>
      </c>
      <c r="AD214" s="67"/>
      <c r="AE214" s="68"/>
      <c r="AF214" s="68"/>
      <c r="AG214" s="69"/>
      <c r="AH214" s="38"/>
      <c r="AI214" s="32" t="s">
        <v>12</v>
      </c>
      <c r="AJ214" s="34"/>
      <c r="AK214" s="48">
        <v>0.6</v>
      </c>
      <c r="AL214" s="67"/>
      <c r="AM214" s="68"/>
      <c r="AN214" s="68"/>
      <c r="AO214" s="69"/>
      <c r="AP214" s="38"/>
      <c r="AQ214" s="32" t="s">
        <v>12</v>
      </c>
      <c r="AR214" s="34"/>
      <c r="AS214" s="48"/>
      <c r="AT214" s="67"/>
      <c r="AU214" s="68"/>
      <c r="AV214" s="68"/>
      <c r="AW214" s="69"/>
      <c r="AX214" s="38"/>
      <c r="AY214" s="32" t="s">
        <v>12</v>
      </c>
      <c r="AZ214" s="34"/>
      <c r="BA214" s="48"/>
      <c r="BB214" s="67"/>
      <c r="BC214" s="68"/>
      <c r="BD214" s="68"/>
      <c r="BE214" s="69"/>
      <c r="CI214" s="50"/>
      <c r="CJ214" s="50"/>
      <c r="CK214" s="50"/>
      <c r="CL214" s="50"/>
      <c r="CM214" s="50"/>
      <c r="CN214" s="50"/>
      <c r="CO214" s="50"/>
      <c r="CP214" s="50"/>
      <c r="CQ214" s="50"/>
      <c r="CR214" s="50"/>
    </row>
    <row r="215" spans="3:96" x14ac:dyDescent="0.35">
      <c r="C215" s="32" t="s">
        <v>14</v>
      </c>
      <c r="D215" s="34"/>
      <c r="E215" s="48">
        <v>3.3</v>
      </c>
      <c r="F215" s="70"/>
      <c r="G215" s="71"/>
      <c r="H215" s="71"/>
      <c r="I215" s="72"/>
      <c r="J215" s="38"/>
      <c r="K215" s="32" t="s">
        <v>14</v>
      </c>
      <c r="L215" s="34"/>
      <c r="M215" s="48">
        <v>2.8</v>
      </c>
      <c r="N215" s="70"/>
      <c r="O215" s="71"/>
      <c r="P215" s="71"/>
      <c r="Q215" s="72"/>
      <c r="R215" s="38"/>
      <c r="S215" s="32" t="s">
        <v>14</v>
      </c>
      <c r="T215" s="34"/>
      <c r="U215" s="48">
        <v>2.8</v>
      </c>
      <c r="V215" s="70"/>
      <c r="W215" s="71"/>
      <c r="X215" s="71"/>
      <c r="Y215" s="72"/>
      <c r="Z215" s="38"/>
      <c r="AA215" s="32" t="s">
        <v>14</v>
      </c>
      <c r="AB215" s="34"/>
      <c r="AC215" s="48">
        <v>3.25</v>
      </c>
      <c r="AD215" s="70"/>
      <c r="AE215" s="71"/>
      <c r="AF215" s="71"/>
      <c r="AG215" s="72"/>
      <c r="AH215" s="38"/>
      <c r="AI215" s="32" t="s">
        <v>14</v>
      </c>
      <c r="AJ215" s="34"/>
      <c r="AK215" s="48">
        <v>2.4500000000000002</v>
      </c>
      <c r="AL215" s="70"/>
      <c r="AM215" s="71"/>
      <c r="AN215" s="71"/>
      <c r="AO215" s="72"/>
      <c r="AP215" s="38"/>
      <c r="AQ215" s="32" t="s">
        <v>14</v>
      </c>
      <c r="AR215" s="34"/>
      <c r="AS215" s="48"/>
      <c r="AT215" s="70"/>
      <c r="AU215" s="71"/>
      <c r="AV215" s="71"/>
      <c r="AW215" s="72"/>
      <c r="AX215" s="38"/>
      <c r="AY215" s="32" t="s">
        <v>14</v>
      </c>
      <c r="AZ215" s="34"/>
      <c r="BA215" s="48"/>
      <c r="BB215" s="70"/>
      <c r="BC215" s="71"/>
      <c r="BD215" s="71"/>
      <c r="BE215" s="72"/>
      <c r="CI215" s="50"/>
      <c r="CJ215" s="50"/>
      <c r="CK215" s="50"/>
      <c r="CL215" s="50"/>
      <c r="CM215" s="50"/>
      <c r="CN215" s="50"/>
      <c r="CO215" s="50"/>
      <c r="CP215" s="50"/>
      <c r="CQ215" s="50"/>
      <c r="CR215" s="50"/>
    </row>
    <row r="216" spans="3:96" x14ac:dyDescent="0.35">
      <c r="C216" s="32" t="s">
        <v>15</v>
      </c>
      <c r="D216" s="34"/>
      <c r="E216" s="48">
        <v>14.2</v>
      </c>
      <c r="F216" s="70"/>
      <c r="G216" s="71"/>
      <c r="H216" s="71"/>
      <c r="I216" s="72"/>
      <c r="J216" s="38"/>
      <c r="K216" s="32" t="s">
        <v>15</v>
      </c>
      <c r="L216" s="34"/>
      <c r="M216" s="48">
        <v>14.5</v>
      </c>
      <c r="N216" s="70"/>
      <c r="O216" s="71"/>
      <c r="P216" s="71"/>
      <c r="Q216" s="72"/>
      <c r="R216" s="38"/>
      <c r="S216" s="32" t="s">
        <v>15</v>
      </c>
      <c r="T216" s="34"/>
      <c r="U216" s="48">
        <v>14.9</v>
      </c>
      <c r="V216" s="70"/>
      <c r="W216" s="71"/>
      <c r="X216" s="71"/>
      <c r="Y216" s="72"/>
      <c r="Z216" s="38"/>
      <c r="AA216" s="32" t="s">
        <v>15</v>
      </c>
      <c r="AB216" s="34"/>
      <c r="AC216" s="48">
        <v>15.5</v>
      </c>
      <c r="AD216" s="70"/>
      <c r="AE216" s="71"/>
      <c r="AF216" s="71"/>
      <c r="AG216" s="72"/>
      <c r="AH216" s="38"/>
      <c r="AI216" s="32" t="s">
        <v>15</v>
      </c>
      <c r="AJ216" s="34"/>
      <c r="AK216" s="48">
        <v>15.8</v>
      </c>
      <c r="AL216" s="70"/>
      <c r="AM216" s="71"/>
      <c r="AN216" s="71"/>
      <c r="AO216" s="72"/>
      <c r="AP216" s="38"/>
      <c r="AQ216" s="32" t="s">
        <v>15</v>
      </c>
      <c r="AR216" s="34"/>
      <c r="AS216" s="48"/>
      <c r="AT216" s="70"/>
      <c r="AU216" s="71"/>
      <c r="AV216" s="71"/>
      <c r="AW216" s="72"/>
      <c r="AX216" s="38"/>
      <c r="AY216" s="32" t="s">
        <v>15</v>
      </c>
      <c r="AZ216" s="34"/>
      <c r="BA216" s="48"/>
      <c r="BB216" s="70"/>
      <c r="BC216" s="71"/>
      <c r="BD216" s="71"/>
      <c r="BE216" s="72"/>
      <c r="CI216" s="50"/>
      <c r="CJ216" s="50"/>
      <c r="CK216" s="50"/>
      <c r="CL216" s="50"/>
      <c r="CM216" s="50"/>
      <c r="CN216" s="50"/>
      <c r="CO216" s="50"/>
      <c r="CP216" s="50"/>
      <c r="CQ216" s="50"/>
      <c r="CR216" s="50"/>
    </row>
    <row r="217" spans="3:96" x14ac:dyDescent="0.35">
      <c r="C217" s="32" t="s">
        <v>16</v>
      </c>
      <c r="D217" s="34"/>
      <c r="E217" s="48">
        <v>22.6</v>
      </c>
      <c r="F217" s="70"/>
      <c r="G217" s="71"/>
      <c r="H217" s="71"/>
      <c r="I217" s="72"/>
      <c r="J217" s="38"/>
      <c r="K217" s="32" t="s">
        <v>16</v>
      </c>
      <c r="L217" s="34"/>
      <c r="M217" s="48">
        <v>23.7</v>
      </c>
      <c r="N217" s="70"/>
      <c r="O217" s="71"/>
      <c r="P217" s="71"/>
      <c r="Q217" s="72"/>
      <c r="R217" s="38"/>
      <c r="S217" s="32" t="s">
        <v>16</v>
      </c>
      <c r="T217" s="34"/>
      <c r="U217" s="48">
        <v>23.9</v>
      </c>
      <c r="V217" s="70"/>
      <c r="W217" s="71"/>
      <c r="X217" s="71"/>
      <c r="Y217" s="72"/>
      <c r="Z217" s="38"/>
      <c r="AA217" s="32" t="s">
        <v>16</v>
      </c>
      <c r="AB217" s="34"/>
      <c r="AC217" s="48">
        <v>26.3</v>
      </c>
      <c r="AD217" s="70"/>
      <c r="AE217" s="71"/>
      <c r="AF217" s="71"/>
      <c r="AG217" s="72"/>
      <c r="AH217" s="38"/>
      <c r="AI217" s="32" t="s">
        <v>16</v>
      </c>
      <c r="AJ217" s="34"/>
      <c r="AK217" s="48">
        <v>23.3</v>
      </c>
      <c r="AL217" s="70"/>
      <c r="AM217" s="71"/>
      <c r="AN217" s="71"/>
      <c r="AO217" s="72"/>
      <c r="AP217" s="38"/>
      <c r="AQ217" s="32" t="s">
        <v>16</v>
      </c>
      <c r="AR217" s="34"/>
      <c r="AS217" s="48"/>
      <c r="AT217" s="70"/>
      <c r="AU217" s="71"/>
      <c r="AV217" s="71"/>
      <c r="AW217" s="72"/>
      <c r="AX217" s="38"/>
      <c r="AY217" s="32" t="s">
        <v>16</v>
      </c>
      <c r="AZ217" s="34"/>
      <c r="BA217" s="48"/>
      <c r="BB217" s="70"/>
      <c r="BC217" s="71"/>
      <c r="BD217" s="71"/>
      <c r="BE217" s="72"/>
      <c r="CI217" s="50"/>
      <c r="CJ217" s="50"/>
      <c r="CK217" s="50"/>
      <c r="CL217" s="50"/>
      <c r="CM217" s="50"/>
      <c r="CN217" s="50"/>
      <c r="CO217" s="50"/>
      <c r="CP217" s="50"/>
      <c r="CQ217" s="50"/>
      <c r="CR217" s="50"/>
    </row>
    <row r="218" spans="3:96" x14ac:dyDescent="0.35">
      <c r="C218" s="32" t="s">
        <v>17</v>
      </c>
      <c r="D218" s="34"/>
      <c r="E218" s="48">
        <v>41.3</v>
      </c>
      <c r="F218" s="73"/>
      <c r="G218" s="74"/>
      <c r="H218" s="74"/>
      <c r="I218" s="75"/>
      <c r="J218" s="49"/>
      <c r="K218" s="32" t="s">
        <v>17</v>
      </c>
      <c r="L218" s="34"/>
      <c r="M218" s="48">
        <v>40.700000000000003</v>
      </c>
      <c r="N218" s="73"/>
      <c r="O218" s="74"/>
      <c r="P218" s="74"/>
      <c r="Q218" s="75"/>
      <c r="R218" s="49"/>
      <c r="S218" s="32" t="s">
        <v>17</v>
      </c>
      <c r="T218" s="34"/>
      <c r="U218" s="48">
        <v>41.1</v>
      </c>
      <c r="V218" s="73"/>
      <c r="W218" s="74"/>
      <c r="X218" s="74"/>
      <c r="Y218" s="75"/>
      <c r="Z218" s="49"/>
      <c r="AA218" s="32" t="s">
        <v>17</v>
      </c>
      <c r="AB218" s="34"/>
      <c r="AC218" s="48">
        <v>44.4</v>
      </c>
      <c r="AD218" s="73"/>
      <c r="AE218" s="74"/>
      <c r="AF218" s="74"/>
      <c r="AG218" s="75"/>
      <c r="AH218" s="49"/>
      <c r="AI218" s="32" t="s">
        <v>17</v>
      </c>
      <c r="AJ218" s="34"/>
      <c r="AK218" s="48">
        <v>40.700000000000003</v>
      </c>
      <c r="AL218" s="73"/>
      <c r="AM218" s="74"/>
      <c r="AN218" s="74"/>
      <c r="AO218" s="75"/>
      <c r="AP218" s="49"/>
      <c r="AQ218" s="32" t="s">
        <v>17</v>
      </c>
      <c r="AR218" s="34"/>
      <c r="AS218" s="48"/>
      <c r="AT218" s="73"/>
      <c r="AU218" s="74"/>
      <c r="AV218" s="74"/>
      <c r="AW218" s="75"/>
      <c r="AX218" s="49"/>
      <c r="AY218" s="32" t="s">
        <v>17</v>
      </c>
      <c r="AZ218" s="34"/>
      <c r="BA218" s="48"/>
      <c r="BB218" s="73"/>
      <c r="BC218" s="74"/>
      <c r="BD218" s="74"/>
      <c r="BE218" s="75"/>
      <c r="CI218" s="50"/>
      <c r="CJ218" s="50"/>
      <c r="CK218" s="50"/>
      <c r="CL218" s="50"/>
      <c r="CM218" s="50"/>
      <c r="CN218" s="50"/>
      <c r="CO218" s="50"/>
      <c r="CP218" s="50"/>
      <c r="CQ218" s="50"/>
      <c r="CR218" s="50"/>
    </row>
    <row r="219" spans="3:96" x14ac:dyDescent="0.35">
      <c r="CI219" s="50"/>
      <c r="CJ219" s="50"/>
      <c r="CK219" s="50"/>
      <c r="CL219" s="50"/>
      <c r="CM219" s="50"/>
      <c r="CN219" s="50"/>
      <c r="CO219" s="50"/>
      <c r="CP219" s="50"/>
      <c r="CQ219" s="50"/>
      <c r="CR219" s="50"/>
    </row>
    <row r="220" spans="3:96" x14ac:dyDescent="0.35">
      <c r="CI220" s="50"/>
      <c r="CJ220" s="50"/>
      <c r="CK220" s="50"/>
      <c r="CL220" s="50"/>
      <c r="CM220" s="50"/>
      <c r="CN220" s="50"/>
      <c r="CO220" s="50"/>
      <c r="CP220" s="50"/>
      <c r="CQ220" s="50"/>
      <c r="CR220" s="50"/>
    </row>
    <row r="221" spans="3:96" x14ac:dyDescent="0.35">
      <c r="CI221" s="50"/>
      <c r="CJ221" s="50"/>
      <c r="CK221" s="50"/>
      <c r="CL221" s="50"/>
      <c r="CM221" s="50"/>
      <c r="CN221" s="50"/>
      <c r="CO221" s="50"/>
      <c r="CP221" s="50"/>
      <c r="CQ221" s="50"/>
      <c r="CR221" s="50"/>
    </row>
    <row r="222" spans="3:96" x14ac:dyDescent="0.35">
      <c r="C222" s="104">
        <v>41534</v>
      </c>
      <c r="D222" s="57"/>
      <c r="E222" s="57"/>
      <c r="F222" s="57"/>
      <c r="G222" s="57"/>
      <c r="H222" s="57"/>
      <c r="I222" s="57"/>
      <c r="J222" s="57"/>
      <c r="K222" s="104">
        <v>41534</v>
      </c>
      <c r="L222" s="57"/>
      <c r="M222" s="57"/>
      <c r="N222" s="57"/>
      <c r="O222" s="57"/>
      <c r="P222" s="57"/>
      <c r="Q222" s="57"/>
      <c r="R222" s="57"/>
      <c r="S222" s="104">
        <v>41534</v>
      </c>
      <c r="T222" s="57"/>
      <c r="U222" s="57"/>
      <c r="V222" s="57"/>
      <c r="W222" s="57"/>
      <c r="X222" s="57"/>
      <c r="Y222" s="57"/>
      <c r="Z222" s="57"/>
      <c r="AA222" s="104">
        <v>41534</v>
      </c>
      <c r="AB222" s="57"/>
      <c r="AC222" s="57"/>
      <c r="AD222" s="57"/>
      <c r="AE222" s="57"/>
      <c r="AF222" s="57"/>
      <c r="AG222" s="57"/>
      <c r="AH222" s="57"/>
      <c r="AI222" s="104">
        <v>41534</v>
      </c>
      <c r="AJ222" s="57"/>
      <c r="AK222" s="57"/>
      <c r="AL222" s="57"/>
      <c r="AM222" s="57"/>
      <c r="AN222" s="57"/>
      <c r="AO222" s="14"/>
      <c r="AP222" s="33"/>
      <c r="AQ222" s="33"/>
      <c r="AR222" s="33"/>
      <c r="AS222" s="33"/>
      <c r="AT222" s="33"/>
      <c r="AU222" s="33"/>
      <c r="AV222" s="33"/>
      <c r="AW222" s="33"/>
      <c r="AX222" s="33"/>
      <c r="AY222" s="33"/>
      <c r="AZ222" s="33"/>
      <c r="BA222" s="33"/>
      <c r="BB222" s="33"/>
      <c r="BC222" s="33"/>
      <c r="BD222" s="33"/>
      <c r="BE222" s="34"/>
      <c r="CI222" s="50"/>
      <c r="CJ222" s="50"/>
      <c r="CK222" s="50"/>
      <c r="CL222" s="50"/>
      <c r="CM222" s="50"/>
      <c r="CN222" s="50"/>
      <c r="CO222" s="50"/>
      <c r="CP222" s="50"/>
      <c r="CQ222" s="50"/>
      <c r="CR222" s="50"/>
    </row>
    <row r="223" spans="3:96" x14ac:dyDescent="0.35">
      <c r="C223" s="35">
        <v>7</v>
      </c>
      <c r="D223" s="36"/>
      <c r="E223" s="36"/>
      <c r="F223" s="36"/>
      <c r="G223" s="36"/>
      <c r="H223" s="36"/>
      <c r="I223" s="37"/>
      <c r="J223" s="38"/>
      <c r="K223" s="35">
        <v>8</v>
      </c>
      <c r="L223" s="36"/>
      <c r="M223" s="36"/>
      <c r="N223" s="36"/>
      <c r="O223" s="36"/>
      <c r="P223" s="36"/>
      <c r="Q223" s="37"/>
      <c r="R223" s="38"/>
      <c r="S223" s="35">
        <v>9</v>
      </c>
      <c r="T223" s="36"/>
      <c r="U223" s="36"/>
      <c r="V223" s="36"/>
      <c r="W223" s="36"/>
      <c r="X223" s="36"/>
      <c r="Y223" s="37"/>
      <c r="Z223" s="38"/>
      <c r="AA223" s="35">
        <v>10</v>
      </c>
      <c r="AB223" s="36"/>
      <c r="AC223" s="36"/>
      <c r="AD223" s="36"/>
      <c r="AE223" s="36"/>
      <c r="AF223" s="36"/>
      <c r="AG223" s="37"/>
      <c r="AH223" s="38"/>
      <c r="AI223" s="35">
        <v>11</v>
      </c>
      <c r="AJ223" s="36"/>
      <c r="AK223" s="36"/>
      <c r="AL223" s="36"/>
      <c r="AM223" s="36"/>
      <c r="AN223" s="36"/>
      <c r="AO223" s="37"/>
      <c r="AP223" s="38"/>
      <c r="AQ223" s="35" t="s">
        <v>23</v>
      </c>
      <c r="AR223" s="36"/>
      <c r="AS223" s="36"/>
      <c r="AT223" s="36"/>
      <c r="AU223" s="36"/>
      <c r="AV223" s="36"/>
      <c r="AW223" s="37"/>
      <c r="AX223" s="38"/>
      <c r="AY223" s="35" t="s">
        <v>22</v>
      </c>
      <c r="AZ223" s="36"/>
      <c r="BA223" s="36"/>
      <c r="BB223" s="36"/>
      <c r="BC223" s="36"/>
      <c r="BD223" s="36"/>
      <c r="BE223" s="37"/>
      <c r="CI223" s="50"/>
      <c r="CJ223" s="50"/>
      <c r="CK223" s="50"/>
      <c r="CL223" s="50"/>
      <c r="CM223" s="50"/>
      <c r="CN223" s="50"/>
      <c r="CO223" s="50"/>
      <c r="CP223" s="50"/>
      <c r="CQ223" s="50"/>
      <c r="CR223" s="50"/>
    </row>
    <row r="224" spans="3:96" x14ac:dyDescent="0.35">
      <c r="C224" s="40" t="s">
        <v>0</v>
      </c>
      <c r="D224" s="40" t="s">
        <v>1</v>
      </c>
      <c r="E224" s="65" t="s">
        <v>2</v>
      </c>
      <c r="F224" s="66"/>
      <c r="G224" s="41" t="s">
        <v>3</v>
      </c>
      <c r="H224" s="40" t="s">
        <v>4</v>
      </c>
      <c r="I224" s="40" t="s">
        <v>5</v>
      </c>
      <c r="J224" s="38"/>
      <c r="K224" s="40" t="s">
        <v>0</v>
      </c>
      <c r="L224" s="40" t="s">
        <v>1</v>
      </c>
      <c r="M224" s="65" t="s">
        <v>2</v>
      </c>
      <c r="N224" s="66"/>
      <c r="O224" s="41" t="s">
        <v>3</v>
      </c>
      <c r="P224" s="40" t="s">
        <v>4</v>
      </c>
      <c r="Q224" s="40" t="s">
        <v>5</v>
      </c>
      <c r="R224" s="38"/>
      <c r="S224" s="40" t="s">
        <v>0</v>
      </c>
      <c r="T224" s="40" t="s">
        <v>1</v>
      </c>
      <c r="U224" s="65" t="s">
        <v>2</v>
      </c>
      <c r="V224" s="66"/>
      <c r="W224" s="41" t="s">
        <v>3</v>
      </c>
      <c r="X224" s="40" t="s">
        <v>4</v>
      </c>
      <c r="Y224" s="40" t="s">
        <v>5</v>
      </c>
      <c r="Z224" s="38"/>
      <c r="AA224" s="40" t="s">
        <v>0</v>
      </c>
      <c r="AB224" s="40" t="s">
        <v>1</v>
      </c>
      <c r="AC224" s="65" t="s">
        <v>2</v>
      </c>
      <c r="AD224" s="66"/>
      <c r="AE224" s="41" t="s">
        <v>3</v>
      </c>
      <c r="AF224" s="40" t="s">
        <v>4</v>
      </c>
      <c r="AG224" s="40" t="s">
        <v>5</v>
      </c>
      <c r="AH224" s="38"/>
      <c r="AI224" s="40" t="s">
        <v>0</v>
      </c>
      <c r="AJ224" s="40" t="s">
        <v>1</v>
      </c>
      <c r="AK224" s="65" t="s">
        <v>2</v>
      </c>
      <c r="AL224" s="66"/>
      <c r="AM224" s="41" t="s">
        <v>3</v>
      </c>
      <c r="AN224" s="40" t="s">
        <v>4</v>
      </c>
      <c r="AO224" s="40" t="s">
        <v>5</v>
      </c>
      <c r="AP224" s="38"/>
      <c r="AQ224" s="40" t="s">
        <v>0</v>
      </c>
      <c r="AR224" s="40" t="s">
        <v>1</v>
      </c>
      <c r="AS224" s="65" t="s">
        <v>2</v>
      </c>
      <c r="AT224" s="66"/>
      <c r="AU224" s="41" t="s">
        <v>3</v>
      </c>
      <c r="AV224" s="40" t="s">
        <v>4</v>
      </c>
      <c r="AW224" s="40" t="s">
        <v>5</v>
      </c>
      <c r="AX224" s="38"/>
      <c r="AY224" s="40" t="s">
        <v>0</v>
      </c>
      <c r="AZ224" s="40" t="s">
        <v>1</v>
      </c>
      <c r="BA224" s="65" t="s">
        <v>2</v>
      </c>
      <c r="BB224" s="66"/>
      <c r="BC224" s="41" t="s">
        <v>3</v>
      </c>
      <c r="BD224" s="40" t="s">
        <v>4</v>
      </c>
      <c r="BE224" s="40" t="s">
        <v>5</v>
      </c>
      <c r="CI224" s="50"/>
      <c r="CJ224" s="50"/>
      <c r="CK224" s="50"/>
      <c r="CL224" s="50"/>
      <c r="CM224" s="50"/>
      <c r="CN224" s="50"/>
      <c r="CO224" s="50"/>
      <c r="CP224" s="50"/>
      <c r="CQ224" s="50"/>
      <c r="CR224" s="50"/>
    </row>
    <row r="225" spans="3:57" x14ac:dyDescent="0.35">
      <c r="C225" s="42" t="s">
        <v>6</v>
      </c>
      <c r="D225" s="42" t="s">
        <v>7</v>
      </c>
      <c r="E225" s="43" t="s">
        <v>8</v>
      </c>
      <c r="F225" s="44" t="s">
        <v>9</v>
      </c>
      <c r="G225" s="42"/>
      <c r="H225" s="42" t="s">
        <v>10</v>
      </c>
      <c r="I225" s="42" t="s">
        <v>11</v>
      </c>
      <c r="J225" s="38"/>
      <c r="K225" s="42" t="s">
        <v>6</v>
      </c>
      <c r="L225" s="42" t="s">
        <v>7</v>
      </c>
      <c r="M225" s="43" t="s">
        <v>8</v>
      </c>
      <c r="N225" s="44" t="s">
        <v>9</v>
      </c>
      <c r="O225" s="42"/>
      <c r="P225" s="42" t="s">
        <v>10</v>
      </c>
      <c r="Q225" s="42" t="s">
        <v>11</v>
      </c>
      <c r="R225" s="38"/>
      <c r="S225" s="42" t="s">
        <v>6</v>
      </c>
      <c r="T225" s="42" t="s">
        <v>7</v>
      </c>
      <c r="U225" s="43" t="s">
        <v>8</v>
      </c>
      <c r="V225" s="44" t="s">
        <v>9</v>
      </c>
      <c r="W225" s="42"/>
      <c r="X225" s="42" t="s">
        <v>10</v>
      </c>
      <c r="Y225" s="42" t="s">
        <v>11</v>
      </c>
      <c r="Z225" s="38"/>
      <c r="AA225" s="42" t="s">
        <v>6</v>
      </c>
      <c r="AB225" s="42" t="s">
        <v>7</v>
      </c>
      <c r="AC225" s="43" t="s">
        <v>8</v>
      </c>
      <c r="AD225" s="44" t="s">
        <v>9</v>
      </c>
      <c r="AE225" s="42"/>
      <c r="AF225" s="42" t="s">
        <v>10</v>
      </c>
      <c r="AG225" s="42" t="s">
        <v>11</v>
      </c>
      <c r="AH225" s="38"/>
      <c r="AI225" s="42" t="s">
        <v>6</v>
      </c>
      <c r="AJ225" s="42" t="s">
        <v>7</v>
      </c>
      <c r="AK225" s="43" t="s">
        <v>8</v>
      </c>
      <c r="AL225" s="44" t="s">
        <v>9</v>
      </c>
      <c r="AM225" s="42"/>
      <c r="AN225" s="42" t="s">
        <v>10</v>
      </c>
      <c r="AO225" s="42" t="s">
        <v>11</v>
      </c>
      <c r="AP225" s="38"/>
      <c r="AQ225" s="42" t="s">
        <v>6</v>
      </c>
      <c r="AR225" s="42" t="s">
        <v>7</v>
      </c>
      <c r="AS225" s="43" t="s">
        <v>8</v>
      </c>
      <c r="AT225" s="44" t="s">
        <v>9</v>
      </c>
      <c r="AU225" s="42"/>
      <c r="AV225" s="42" t="s">
        <v>10</v>
      </c>
      <c r="AW225" s="42" t="s">
        <v>11</v>
      </c>
      <c r="AX225" s="38"/>
      <c r="AY225" s="42" t="s">
        <v>6</v>
      </c>
      <c r="AZ225" s="42" t="s">
        <v>7</v>
      </c>
      <c r="BA225" s="43" t="s">
        <v>8</v>
      </c>
      <c r="BB225" s="44" t="s">
        <v>9</v>
      </c>
      <c r="BC225" s="42"/>
      <c r="BD225" s="42" t="s">
        <v>10</v>
      </c>
      <c r="BE225" s="42" t="s">
        <v>11</v>
      </c>
    </row>
    <row r="226" spans="3:57" x14ac:dyDescent="0.35">
      <c r="C226" s="42">
        <v>0</v>
      </c>
      <c r="D226" s="42">
        <v>15.6</v>
      </c>
      <c r="E226" s="43">
        <v>110.6</v>
      </c>
      <c r="F226" s="44">
        <v>11.01</v>
      </c>
      <c r="G226" s="42">
        <v>8.73</v>
      </c>
      <c r="H226" s="42">
        <v>68</v>
      </c>
      <c r="I226" s="42">
        <v>829</v>
      </c>
      <c r="J226" s="38"/>
      <c r="K226" s="42">
        <v>0</v>
      </c>
      <c r="L226" s="42"/>
      <c r="M226" s="43"/>
      <c r="N226" s="44"/>
      <c r="O226" s="42"/>
      <c r="P226" s="42"/>
      <c r="Q226" s="42"/>
      <c r="R226" s="38"/>
      <c r="S226" s="42">
        <v>0</v>
      </c>
      <c r="T226" s="42"/>
      <c r="U226" s="43"/>
      <c r="V226" s="44"/>
      <c r="W226" s="42"/>
      <c r="X226" s="42"/>
      <c r="Y226" s="42"/>
      <c r="Z226" s="38"/>
      <c r="AA226" s="42">
        <v>0</v>
      </c>
      <c r="AB226" s="42">
        <v>15.6</v>
      </c>
      <c r="AC226" s="43">
        <v>108.7</v>
      </c>
      <c r="AD226" s="44">
        <v>10.76</v>
      </c>
      <c r="AE226" s="42">
        <v>8.69</v>
      </c>
      <c r="AF226" s="42">
        <v>117</v>
      </c>
      <c r="AG226" s="42">
        <v>826</v>
      </c>
      <c r="AH226" s="38"/>
      <c r="AI226" s="42">
        <v>0</v>
      </c>
      <c r="AJ226" s="42"/>
      <c r="AK226" s="43"/>
      <c r="AL226" s="44"/>
      <c r="AM226" s="42"/>
      <c r="AN226" s="42"/>
      <c r="AO226" s="42"/>
      <c r="AP226" s="38"/>
      <c r="AQ226" s="42">
        <v>0</v>
      </c>
      <c r="AR226" s="42">
        <v>16.100000000000001</v>
      </c>
      <c r="AS226" s="43">
        <v>114.6</v>
      </c>
      <c r="AT226" s="44">
        <v>11.26</v>
      </c>
      <c r="AU226" s="42">
        <v>8.76</v>
      </c>
      <c r="AV226" s="42">
        <v>77</v>
      </c>
      <c r="AW226" s="42">
        <v>824</v>
      </c>
      <c r="AX226" s="38"/>
      <c r="AY226" s="42">
        <v>0</v>
      </c>
      <c r="AZ226" s="42">
        <v>12.8</v>
      </c>
      <c r="BA226" s="43">
        <v>102</v>
      </c>
      <c r="BB226" s="44">
        <v>10.64</v>
      </c>
      <c r="BC226" s="42">
        <v>8.2200000000000006</v>
      </c>
      <c r="BD226" s="42">
        <v>101</v>
      </c>
      <c r="BE226" s="42">
        <v>903</v>
      </c>
    </row>
    <row r="227" spans="3:57" x14ac:dyDescent="0.35">
      <c r="C227" s="42">
        <v>1</v>
      </c>
      <c r="D227" s="42">
        <v>15.4</v>
      </c>
      <c r="E227" s="43">
        <v>106.4</v>
      </c>
      <c r="F227" s="44">
        <v>10.54</v>
      </c>
      <c r="G227" s="42">
        <v>8.68</v>
      </c>
      <c r="H227" s="42">
        <v>55</v>
      </c>
      <c r="I227" s="42">
        <v>830</v>
      </c>
      <c r="J227" s="38"/>
      <c r="K227" s="42">
        <v>1</v>
      </c>
      <c r="L227" s="42"/>
      <c r="M227" s="43"/>
      <c r="N227" s="44"/>
      <c r="O227" s="42"/>
      <c r="P227" s="42"/>
      <c r="Q227" s="42"/>
      <c r="R227" s="38"/>
      <c r="S227" s="42">
        <v>1</v>
      </c>
      <c r="T227" s="42"/>
      <c r="U227" s="43"/>
      <c r="V227" s="44"/>
      <c r="W227" s="42"/>
      <c r="X227" s="42"/>
      <c r="Y227" s="42"/>
      <c r="Z227" s="38"/>
      <c r="AA227" s="42">
        <v>1</v>
      </c>
      <c r="AB227" s="42">
        <v>15.2</v>
      </c>
      <c r="AC227" s="43">
        <v>106.5</v>
      </c>
      <c r="AD227" s="44">
        <v>10.58</v>
      </c>
      <c r="AE227" s="42">
        <v>8.65</v>
      </c>
      <c r="AF227" s="42">
        <v>110</v>
      </c>
      <c r="AG227" s="42">
        <v>824</v>
      </c>
      <c r="AH227" s="38"/>
      <c r="AI227" s="42">
        <v>1</v>
      </c>
      <c r="AJ227" s="42"/>
      <c r="AK227" s="43"/>
      <c r="AL227" s="44"/>
      <c r="AM227" s="42"/>
      <c r="AN227" s="42"/>
      <c r="AO227" s="42"/>
      <c r="AP227" s="38"/>
      <c r="AQ227" s="42">
        <v>1</v>
      </c>
      <c r="AR227" s="42"/>
      <c r="AS227" s="43"/>
      <c r="AT227" s="44"/>
      <c r="AU227" s="42"/>
      <c r="AV227" s="42"/>
      <c r="AW227" s="42"/>
      <c r="AX227" s="38"/>
      <c r="AY227" s="42">
        <v>1</v>
      </c>
      <c r="AZ227" s="42"/>
      <c r="BA227" s="43"/>
      <c r="BB227" s="44"/>
      <c r="BC227" s="42"/>
      <c r="BD227" s="42"/>
      <c r="BE227" s="42"/>
    </row>
    <row r="228" spans="3:57" x14ac:dyDescent="0.35">
      <c r="C228" s="42">
        <v>2</v>
      </c>
      <c r="D228" s="42">
        <v>15.2</v>
      </c>
      <c r="E228" s="43">
        <v>101.4</v>
      </c>
      <c r="F228" s="44">
        <v>10.130000000000001</v>
      </c>
      <c r="G228" s="42">
        <v>8.6300000000000008</v>
      </c>
      <c r="H228" s="42">
        <v>28</v>
      </c>
      <c r="I228" s="42">
        <v>827</v>
      </c>
      <c r="J228" s="38"/>
      <c r="K228" s="42">
        <v>2</v>
      </c>
      <c r="L228" s="42"/>
      <c r="M228" s="43"/>
      <c r="N228" s="44"/>
      <c r="O228" s="42"/>
      <c r="P228" s="42"/>
      <c r="Q228" s="42"/>
      <c r="R228" s="38"/>
      <c r="S228" s="42">
        <v>2</v>
      </c>
      <c r="T228" s="42"/>
      <c r="U228" s="43"/>
      <c r="V228" s="44"/>
      <c r="W228" s="42"/>
      <c r="X228" s="42"/>
      <c r="Y228" s="42"/>
      <c r="Z228" s="38"/>
      <c r="AA228" s="42">
        <v>2</v>
      </c>
      <c r="AB228" s="42">
        <v>15.2</v>
      </c>
      <c r="AC228" s="43">
        <v>103.6</v>
      </c>
      <c r="AD228" s="44">
        <v>10.37</v>
      </c>
      <c r="AE228" s="42">
        <v>8.6199999999999992</v>
      </c>
      <c r="AF228" s="42">
        <v>106</v>
      </c>
      <c r="AG228" s="42">
        <v>826</v>
      </c>
      <c r="AH228" s="38"/>
      <c r="AI228" s="42">
        <v>2</v>
      </c>
      <c r="AJ228" s="42"/>
      <c r="AK228" s="43"/>
      <c r="AL228" s="44"/>
      <c r="AM228" s="42"/>
      <c r="AN228" s="42"/>
      <c r="AO228" s="42"/>
      <c r="AP228" s="38"/>
      <c r="AQ228" s="42">
        <v>2</v>
      </c>
      <c r="AR228" s="42"/>
      <c r="AS228" s="43"/>
      <c r="AT228" s="44"/>
      <c r="AU228" s="42"/>
      <c r="AV228" s="42"/>
      <c r="AW228" s="42"/>
      <c r="AX228" s="38"/>
      <c r="AY228" s="42">
        <v>2</v>
      </c>
      <c r="AZ228" s="42"/>
      <c r="BA228" s="43"/>
      <c r="BB228" s="44"/>
      <c r="BC228" s="42"/>
      <c r="BD228" s="42"/>
      <c r="BE228" s="42"/>
    </row>
    <row r="229" spans="3:57" x14ac:dyDescent="0.35">
      <c r="C229" s="45">
        <v>3</v>
      </c>
      <c r="D229" s="45">
        <v>15.2</v>
      </c>
      <c r="E229" s="46">
        <v>104.8</v>
      </c>
      <c r="F229" s="47">
        <v>10.27</v>
      </c>
      <c r="G229" s="45">
        <v>8.59</v>
      </c>
      <c r="H229" s="45">
        <v>-3</v>
      </c>
      <c r="I229" s="45">
        <v>945</v>
      </c>
      <c r="J229" s="38"/>
      <c r="K229" s="45">
        <v>3</v>
      </c>
      <c r="L229" s="45"/>
      <c r="M229" s="46"/>
      <c r="N229" s="47"/>
      <c r="O229" s="45"/>
      <c r="P229" s="45"/>
      <c r="Q229" s="45"/>
      <c r="R229" s="38"/>
      <c r="S229" s="45">
        <v>3</v>
      </c>
      <c r="T229" s="45"/>
      <c r="U229" s="46"/>
      <c r="V229" s="47"/>
      <c r="W229" s="45"/>
      <c r="X229" s="45"/>
      <c r="Y229" s="45"/>
      <c r="Z229" s="38"/>
      <c r="AA229" s="45">
        <v>3</v>
      </c>
      <c r="AB229" s="45">
        <v>15.2</v>
      </c>
      <c r="AC229" s="46">
        <v>107.9</v>
      </c>
      <c r="AD229" s="47">
        <v>10.199999999999999</v>
      </c>
      <c r="AE229" s="45">
        <v>8.6</v>
      </c>
      <c r="AF229" s="45">
        <v>91</v>
      </c>
      <c r="AG229" s="45">
        <v>947</v>
      </c>
      <c r="AH229" s="38"/>
      <c r="AI229" s="45">
        <v>3</v>
      </c>
      <c r="AJ229" s="45"/>
      <c r="AK229" s="46"/>
      <c r="AL229" s="47"/>
      <c r="AM229" s="45"/>
      <c r="AN229" s="45"/>
      <c r="AO229" s="45"/>
      <c r="AP229" s="38"/>
      <c r="AQ229" s="45">
        <v>3</v>
      </c>
      <c r="AR229" s="45"/>
      <c r="AS229" s="46"/>
      <c r="AT229" s="47"/>
      <c r="AU229" s="45"/>
      <c r="AV229" s="45"/>
      <c r="AW229" s="45"/>
      <c r="AX229" s="38"/>
      <c r="AY229" s="45">
        <v>3</v>
      </c>
      <c r="AZ229" s="45"/>
      <c r="BA229" s="46"/>
      <c r="BB229" s="47"/>
      <c r="BC229" s="45"/>
      <c r="BD229" s="45"/>
      <c r="BE229" s="45"/>
    </row>
    <row r="230" spans="3:57" x14ac:dyDescent="0.35">
      <c r="C230" s="32"/>
      <c r="D230" s="33"/>
      <c r="E230" s="33"/>
      <c r="F230" s="33"/>
      <c r="G230" s="33"/>
      <c r="H230" s="33"/>
      <c r="I230" s="34"/>
      <c r="J230" s="38"/>
      <c r="K230" s="32"/>
      <c r="L230" s="33"/>
      <c r="M230" s="33"/>
      <c r="N230" s="33"/>
      <c r="O230" s="33"/>
      <c r="P230" s="33"/>
      <c r="Q230" s="34"/>
      <c r="R230" s="38"/>
      <c r="S230" s="32"/>
      <c r="T230" s="33"/>
      <c r="U230" s="33"/>
      <c r="V230" s="33"/>
      <c r="W230" s="33"/>
      <c r="X230" s="33"/>
      <c r="Y230" s="34"/>
      <c r="Z230" s="38"/>
      <c r="AA230" s="32"/>
      <c r="AB230" s="33"/>
      <c r="AC230" s="33"/>
      <c r="AD230" s="33"/>
      <c r="AE230" s="33"/>
      <c r="AF230" s="33"/>
      <c r="AG230" s="34"/>
      <c r="AH230" s="38"/>
      <c r="AI230" s="32"/>
      <c r="AJ230" s="33"/>
      <c r="AK230" s="33"/>
      <c r="AL230" s="33"/>
      <c r="AM230" s="33"/>
      <c r="AN230" s="33"/>
      <c r="AO230" s="34"/>
      <c r="AP230" s="38"/>
      <c r="AQ230" s="32"/>
      <c r="AR230" s="33"/>
      <c r="AS230" s="33"/>
      <c r="AT230" s="33"/>
      <c r="AU230" s="33"/>
      <c r="AV230" s="33"/>
      <c r="AW230" s="34"/>
      <c r="AX230" s="38"/>
      <c r="AY230" s="32"/>
      <c r="AZ230" s="33"/>
      <c r="BA230" s="33"/>
      <c r="BB230" s="33"/>
      <c r="BC230" s="33"/>
      <c r="BD230" s="33"/>
      <c r="BE230" s="34"/>
    </row>
    <row r="231" spans="3:57" ht="14.5" customHeight="1" x14ac:dyDescent="0.35">
      <c r="C231" s="32" t="s">
        <v>12</v>
      </c>
      <c r="D231" s="34"/>
      <c r="E231" s="48">
        <v>0.5</v>
      </c>
      <c r="F231" s="67"/>
      <c r="G231" s="68"/>
      <c r="H231" s="68"/>
      <c r="I231" s="69"/>
      <c r="J231" s="38"/>
      <c r="K231" s="32" t="s">
        <v>12</v>
      </c>
      <c r="L231" s="34"/>
      <c r="M231" s="48">
        <v>0.5</v>
      </c>
      <c r="N231" s="67" t="s">
        <v>31</v>
      </c>
      <c r="O231" s="68"/>
      <c r="P231" s="68"/>
      <c r="Q231" s="69"/>
      <c r="R231" s="38"/>
      <c r="S231" s="32" t="s">
        <v>12</v>
      </c>
      <c r="T231" s="34"/>
      <c r="U231" s="48">
        <v>0.5</v>
      </c>
      <c r="V231" s="67"/>
      <c r="W231" s="68"/>
      <c r="X231" s="68"/>
      <c r="Y231" s="69"/>
      <c r="Z231" s="38"/>
      <c r="AA231" s="32" t="s">
        <v>12</v>
      </c>
      <c r="AB231" s="34"/>
      <c r="AC231" s="48">
        <v>0.5</v>
      </c>
      <c r="AD231" s="67"/>
      <c r="AE231" s="68"/>
      <c r="AF231" s="68"/>
      <c r="AG231" s="69"/>
      <c r="AH231" s="38"/>
      <c r="AI231" s="32" t="s">
        <v>12</v>
      </c>
      <c r="AJ231" s="34"/>
      <c r="AK231" s="48">
        <v>0.5</v>
      </c>
      <c r="AL231" s="67"/>
      <c r="AM231" s="68"/>
      <c r="AN231" s="68"/>
      <c r="AO231" s="69"/>
      <c r="AP231" s="38"/>
      <c r="AQ231" s="32" t="s">
        <v>12</v>
      </c>
      <c r="AR231" s="34"/>
      <c r="AS231" s="48"/>
      <c r="AT231" s="67"/>
      <c r="AU231" s="68"/>
      <c r="AV231" s="68"/>
      <c r="AW231" s="69"/>
      <c r="AX231" s="38"/>
      <c r="AY231" s="32" t="s">
        <v>12</v>
      </c>
      <c r="AZ231" s="34"/>
      <c r="BA231" s="48"/>
      <c r="BB231" s="67"/>
      <c r="BC231" s="68"/>
      <c r="BD231" s="68"/>
      <c r="BE231" s="69"/>
    </row>
    <row r="232" spans="3:57" x14ac:dyDescent="0.35">
      <c r="C232" s="32" t="s">
        <v>14</v>
      </c>
      <c r="D232" s="34"/>
      <c r="E232" s="48">
        <v>3.25</v>
      </c>
      <c r="F232" s="70"/>
      <c r="G232" s="71"/>
      <c r="H232" s="71"/>
      <c r="I232" s="72"/>
      <c r="J232" s="38"/>
      <c r="K232" s="32" t="s">
        <v>14</v>
      </c>
      <c r="L232" s="34"/>
      <c r="M232" s="48">
        <v>2.7</v>
      </c>
      <c r="N232" s="70"/>
      <c r="O232" s="71"/>
      <c r="P232" s="71"/>
      <c r="Q232" s="72"/>
      <c r="R232" s="38"/>
      <c r="S232" s="32" t="s">
        <v>14</v>
      </c>
      <c r="T232" s="34"/>
      <c r="U232" s="48">
        <v>2.7</v>
      </c>
      <c r="V232" s="70"/>
      <c r="W232" s="71"/>
      <c r="X232" s="71"/>
      <c r="Y232" s="72"/>
      <c r="Z232" s="38"/>
      <c r="AA232" s="32" t="s">
        <v>14</v>
      </c>
      <c r="AB232" s="34"/>
      <c r="AC232" s="48">
        <v>3.2</v>
      </c>
      <c r="AD232" s="70"/>
      <c r="AE232" s="71"/>
      <c r="AF232" s="71"/>
      <c r="AG232" s="72"/>
      <c r="AH232" s="38"/>
      <c r="AI232" s="32" t="s">
        <v>14</v>
      </c>
      <c r="AJ232" s="34"/>
      <c r="AK232" s="48">
        <v>2.2000000000000002</v>
      </c>
      <c r="AL232" s="70"/>
      <c r="AM232" s="71"/>
      <c r="AN232" s="71"/>
      <c r="AO232" s="72"/>
      <c r="AP232" s="38"/>
      <c r="AQ232" s="32" t="s">
        <v>14</v>
      </c>
      <c r="AR232" s="34"/>
      <c r="AS232" s="48"/>
      <c r="AT232" s="70"/>
      <c r="AU232" s="71"/>
      <c r="AV232" s="71"/>
      <c r="AW232" s="72"/>
      <c r="AX232" s="38"/>
      <c r="AY232" s="32" t="s">
        <v>14</v>
      </c>
      <c r="AZ232" s="34"/>
      <c r="BA232" s="48"/>
      <c r="BB232" s="70"/>
      <c r="BC232" s="71"/>
      <c r="BD232" s="71"/>
      <c r="BE232" s="72"/>
    </row>
    <row r="233" spans="3:57" x14ac:dyDescent="0.35">
      <c r="C233" s="32" t="s">
        <v>15</v>
      </c>
      <c r="D233" s="34"/>
      <c r="E233" s="48">
        <v>15.3</v>
      </c>
      <c r="F233" s="70"/>
      <c r="G233" s="71"/>
      <c r="H233" s="71"/>
      <c r="I233" s="72"/>
      <c r="J233" s="38"/>
      <c r="K233" s="32" t="s">
        <v>15</v>
      </c>
      <c r="L233" s="34"/>
      <c r="M233" s="48">
        <v>16</v>
      </c>
      <c r="N233" s="70"/>
      <c r="O233" s="71"/>
      <c r="P233" s="71"/>
      <c r="Q233" s="72"/>
      <c r="R233" s="38"/>
      <c r="S233" s="32" t="s">
        <v>15</v>
      </c>
      <c r="T233" s="34"/>
      <c r="U233" s="48">
        <v>16.5</v>
      </c>
      <c r="V233" s="70"/>
      <c r="W233" s="71"/>
      <c r="X233" s="71"/>
      <c r="Y233" s="72"/>
      <c r="Z233" s="38"/>
      <c r="AA233" s="32" t="s">
        <v>15</v>
      </c>
      <c r="AB233" s="34"/>
      <c r="AC233" s="48">
        <v>16.3</v>
      </c>
      <c r="AD233" s="70"/>
      <c r="AE233" s="71"/>
      <c r="AF233" s="71"/>
      <c r="AG233" s="72"/>
      <c r="AH233" s="38"/>
      <c r="AI233" s="32" t="s">
        <v>15</v>
      </c>
      <c r="AJ233" s="34"/>
      <c r="AK233" s="48">
        <v>16.7</v>
      </c>
      <c r="AL233" s="70"/>
      <c r="AM233" s="71"/>
      <c r="AN233" s="71"/>
      <c r="AO233" s="72"/>
      <c r="AP233" s="38"/>
      <c r="AQ233" s="32" t="s">
        <v>15</v>
      </c>
      <c r="AR233" s="34"/>
      <c r="AS233" s="48"/>
      <c r="AT233" s="70"/>
      <c r="AU233" s="71"/>
      <c r="AV233" s="71"/>
      <c r="AW233" s="72"/>
      <c r="AX233" s="38"/>
      <c r="AY233" s="32" t="s">
        <v>15</v>
      </c>
      <c r="AZ233" s="34"/>
      <c r="BA233" s="48"/>
      <c r="BB233" s="70"/>
      <c r="BC233" s="71"/>
      <c r="BD233" s="71"/>
      <c r="BE233" s="72"/>
    </row>
    <row r="234" spans="3:57" x14ac:dyDescent="0.35">
      <c r="C234" s="32" t="s">
        <v>16</v>
      </c>
      <c r="D234" s="34"/>
      <c r="E234" s="48">
        <v>16.2</v>
      </c>
      <c r="F234" s="70"/>
      <c r="G234" s="71"/>
      <c r="H234" s="71"/>
      <c r="I234" s="72"/>
      <c r="J234" s="38"/>
      <c r="K234" s="32" t="s">
        <v>16</v>
      </c>
      <c r="L234" s="34"/>
      <c r="M234" s="48">
        <v>17.3</v>
      </c>
      <c r="N234" s="70"/>
      <c r="O234" s="71"/>
      <c r="P234" s="71"/>
      <c r="Q234" s="72"/>
      <c r="R234" s="38"/>
      <c r="S234" s="32" t="s">
        <v>16</v>
      </c>
      <c r="T234" s="34"/>
      <c r="U234" s="48">
        <v>17.8</v>
      </c>
      <c r="V234" s="70"/>
      <c r="W234" s="71"/>
      <c r="X234" s="71"/>
      <c r="Y234" s="72"/>
      <c r="Z234" s="38"/>
      <c r="AA234" s="32" t="s">
        <v>16</v>
      </c>
      <c r="AB234" s="34"/>
      <c r="AC234" s="48">
        <v>19.100000000000001</v>
      </c>
      <c r="AD234" s="70"/>
      <c r="AE234" s="71"/>
      <c r="AF234" s="71"/>
      <c r="AG234" s="72"/>
      <c r="AH234" s="38"/>
      <c r="AI234" s="32" t="s">
        <v>16</v>
      </c>
      <c r="AJ234" s="34"/>
      <c r="AK234" s="48">
        <v>22.1</v>
      </c>
      <c r="AL234" s="70"/>
      <c r="AM234" s="71"/>
      <c r="AN234" s="71"/>
      <c r="AO234" s="72"/>
      <c r="AP234" s="38"/>
      <c r="AQ234" s="32" t="s">
        <v>16</v>
      </c>
      <c r="AR234" s="34"/>
      <c r="AS234" s="48"/>
      <c r="AT234" s="70"/>
      <c r="AU234" s="71"/>
      <c r="AV234" s="71"/>
      <c r="AW234" s="72"/>
      <c r="AX234" s="38"/>
      <c r="AY234" s="32" t="s">
        <v>16</v>
      </c>
      <c r="AZ234" s="34"/>
      <c r="BA234" s="48"/>
      <c r="BB234" s="70"/>
      <c r="BC234" s="71"/>
      <c r="BD234" s="71"/>
      <c r="BE234" s="72"/>
    </row>
    <row r="235" spans="3:57" x14ac:dyDescent="0.35">
      <c r="C235" s="32" t="s">
        <v>17</v>
      </c>
      <c r="D235" s="34"/>
      <c r="E235" s="48">
        <v>28.6</v>
      </c>
      <c r="F235" s="73"/>
      <c r="G235" s="74"/>
      <c r="H235" s="74"/>
      <c r="I235" s="75"/>
      <c r="J235" s="49"/>
      <c r="K235" s="32" t="s">
        <v>17</v>
      </c>
      <c r="L235" s="34"/>
      <c r="M235" s="48">
        <v>32.1</v>
      </c>
      <c r="N235" s="73"/>
      <c r="O235" s="74"/>
      <c r="P235" s="74"/>
      <c r="Q235" s="75"/>
      <c r="R235" s="49"/>
      <c r="S235" s="32" t="s">
        <v>17</v>
      </c>
      <c r="T235" s="34"/>
      <c r="U235" s="48">
        <v>33.6</v>
      </c>
      <c r="V235" s="73"/>
      <c r="W235" s="74"/>
      <c r="X235" s="74"/>
      <c r="Y235" s="75"/>
      <c r="Z235" s="49"/>
      <c r="AA235" s="32" t="s">
        <v>17</v>
      </c>
      <c r="AB235" s="34"/>
      <c r="AC235" s="48">
        <v>36.200000000000003</v>
      </c>
      <c r="AD235" s="73"/>
      <c r="AE235" s="74"/>
      <c r="AF235" s="74"/>
      <c r="AG235" s="75"/>
      <c r="AH235" s="49"/>
      <c r="AI235" s="32" t="s">
        <v>17</v>
      </c>
      <c r="AJ235" s="34"/>
      <c r="AK235" s="48">
        <v>39.6</v>
      </c>
      <c r="AL235" s="73"/>
      <c r="AM235" s="74"/>
      <c r="AN235" s="74"/>
      <c r="AO235" s="75"/>
      <c r="AP235" s="49"/>
      <c r="AQ235" s="32" t="s">
        <v>17</v>
      </c>
      <c r="AR235" s="34"/>
      <c r="AS235" s="48"/>
      <c r="AT235" s="73"/>
      <c r="AU235" s="74"/>
      <c r="AV235" s="74"/>
      <c r="AW235" s="75"/>
      <c r="AX235" s="49"/>
      <c r="AY235" s="32" t="s">
        <v>17</v>
      </c>
      <c r="AZ235" s="34"/>
      <c r="BA235" s="48"/>
      <c r="BB235" s="73"/>
      <c r="BC235" s="74"/>
      <c r="BD235" s="74"/>
      <c r="BE235" s="75"/>
    </row>
    <row r="239" spans="3:57" x14ac:dyDescent="0.35">
      <c r="C239" s="104">
        <v>41542</v>
      </c>
      <c r="D239" s="57"/>
      <c r="E239" s="57"/>
      <c r="F239" s="57"/>
      <c r="G239" s="57"/>
      <c r="H239" s="57"/>
      <c r="I239" s="57"/>
      <c r="J239" s="57"/>
      <c r="K239" s="104">
        <v>41542</v>
      </c>
      <c r="L239" s="57"/>
      <c r="M239" s="57"/>
      <c r="N239" s="57"/>
      <c r="O239" s="57"/>
      <c r="P239" s="57"/>
      <c r="Q239" s="57"/>
      <c r="R239" s="57"/>
      <c r="S239" s="104">
        <v>41542</v>
      </c>
      <c r="T239" s="57"/>
      <c r="U239" s="57"/>
      <c r="V239" s="57"/>
      <c r="W239" s="57"/>
      <c r="X239" s="57"/>
      <c r="Y239" s="57"/>
      <c r="Z239" s="57"/>
      <c r="AA239" s="104">
        <v>41542</v>
      </c>
      <c r="AB239" s="57"/>
      <c r="AC239" s="57"/>
      <c r="AD239" s="57"/>
      <c r="AE239" s="57"/>
      <c r="AF239" s="57"/>
      <c r="AG239" s="57"/>
      <c r="AH239" s="57"/>
      <c r="AI239" s="104">
        <v>41542</v>
      </c>
      <c r="AJ239" s="57"/>
      <c r="AK239" s="57"/>
      <c r="AL239" s="57"/>
      <c r="AM239" s="57"/>
      <c r="AN239" s="57"/>
      <c r="AO239" s="14"/>
      <c r="AP239" s="33"/>
      <c r="AQ239" s="33"/>
      <c r="AR239" s="33"/>
      <c r="AS239" s="33"/>
      <c r="AT239" s="33"/>
      <c r="AU239" s="33"/>
      <c r="AV239" s="33"/>
      <c r="AW239" s="33"/>
      <c r="AX239" s="33"/>
      <c r="AY239" s="33"/>
      <c r="AZ239" s="33"/>
      <c r="BA239" s="33"/>
      <c r="BB239" s="33"/>
      <c r="BC239" s="33"/>
      <c r="BD239" s="33"/>
      <c r="BE239" s="34"/>
    </row>
    <row r="240" spans="3:57" x14ac:dyDescent="0.35">
      <c r="C240" s="35">
        <v>7</v>
      </c>
      <c r="D240" s="36"/>
      <c r="E240" s="36"/>
      <c r="F240" s="36"/>
      <c r="G240" s="36"/>
      <c r="H240" s="36"/>
      <c r="I240" s="37"/>
      <c r="J240" s="38"/>
      <c r="K240" s="35">
        <v>8</v>
      </c>
      <c r="L240" s="36"/>
      <c r="M240" s="36"/>
      <c r="N240" s="36"/>
      <c r="O240" s="36"/>
      <c r="P240" s="36"/>
      <c r="Q240" s="37"/>
      <c r="R240" s="38"/>
      <c r="S240" s="35">
        <v>9</v>
      </c>
      <c r="T240" s="36"/>
      <c r="U240" s="36"/>
      <c r="V240" s="36"/>
      <c r="W240" s="36"/>
      <c r="X240" s="36"/>
      <c r="Y240" s="37"/>
      <c r="Z240" s="38"/>
      <c r="AA240" s="35">
        <v>10</v>
      </c>
      <c r="AB240" s="36"/>
      <c r="AC240" s="36"/>
      <c r="AD240" s="36"/>
      <c r="AE240" s="36"/>
      <c r="AF240" s="36"/>
      <c r="AG240" s="37"/>
      <c r="AH240" s="38"/>
      <c r="AI240" s="35">
        <v>11</v>
      </c>
      <c r="AJ240" s="36"/>
      <c r="AK240" s="36"/>
      <c r="AL240" s="36"/>
      <c r="AM240" s="36"/>
      <c r="AN240" s="36"/>
      <c r="AO240" s="37"/>
      <c r="AP240" s="38"/>
      <c r="AQ240" s="35" t="s">
        <v>23</v>
      </c>
      <c r="AR240" s="36"/>
      <c r="AS240" s="36"/>
      <c r="AT240" s="36"/>
      <c r="AU240" s="36"/>
      <c r="AV240" s="36"/>
      <c r="AW240" s="37"/>
      <c r="AX240" s="38"/>
      <c r="AY240" s="35" t="s">
        <v>22</v>
      </c>
      <c r="AZ240" s="36"/>
      <c r="BA240" s="36"/>
      <c r="BB240" s="36"/>
      <c r="BC240" s="36"/>
      <c r="BD240" s="36"/>
      <c r="BE240" s="37"/>
    </row>
    <row r="241" spans="3:57" x14ac:dyDescent="0.35">
      <c r="C241" s="40" t="s">
        <v>0</v>
      </c>
      <c r="D241" s="40" t="s">
        <v>1</v>
      </c>
      <c r="E241" s="65" t="s">
        <v>2</v>
      </c>
      <c r="F241" s="66"/>
      <c r="G241" s="41" t="s">
        <v>3</v>
      </c>
      <c r="H241" s="40" t="s">
        <v>4</v>
      </c>
      <c r="I241" s="40" t="s">
        <v>5</v>
      </c>
      <c r="J241" s="38"/>
      <c r="K241" s="40" t="s">
        <v>0</v>
      </c>
      <c r="L241" s="40" t="s">
        <v>1</v>
      </c>
      <c r="M241" s="65" t="s">
        <v>2</v>
      </c>
      <c r="N241" s="66"/>
      <c r="O241" s="41" t="s">
        <v>3</v>
      </c>
      <c r="P241" s="40" t="s">
        <v>4</v>
      </c>
      <c r="Q241" s="40" t="s">
        <v>5</v>
      </c>
      <c r="R241" s="38"/>
      <c r="S241" s="40" t="s">
        <v>0</v>
      </c>
      <c r="T241" s="40" t="s">
        <v>1</v>
      </c>
      <c r="U241" s="65" t="s">
        <v>2</v>
      </c>
      <c r="V241" s="66"/>
      <c r="W241" s="41" t="s">
        <v>3</v>
      </c>
      <c r="X241" s="40" t="s">
        <v>4</v>
      </c>
      <c r="Y241" s="40" t="s">
        <v>5</v>
      </c>
      <c r="Z241" s="38"/>
      <c r="AA241" s="40" t="s">
        <v>0</v>
      </c>
      <c r="AB241" s="40" t="s">
        <v>1</v>
      </c>
      <c r="AC241" s="65" t="s">
        <v>2</v>
      </c>
      <c r="AD241" s="66"/>
      <c r="AE241" s="41" t="s">
        <v>3</v>
      </c>
      <c r="AF241" s="40" t="s">
        <v>4</v>
      </c>
      <c r="AG241" s="40" t="s">
        <v>5</v>
      </c>
      <c r="AH241" s="38"/>
      <c r="AI241" s="40" t="s">
        <v>0</v>
      </c>
      <c r="AJ241" s="40" t="s">
        <v>1</v>
      </c>
      <c r="AK241" s="65" t="s">
        <v>2</v>
      </c>
      <c r="AL241" s="66"/>
      <c r="AM241" s="41" t="s">
        <v>3</v>
      </c>
      <c r="AN241" s="40" t="s">
        <v>4</v>
      </c>
      <c r="AO241" s="40" t="s">
        <v>5</v>
      </c>
      <c r="AP241" s="38"/>
      <c r="AQ241" s="40" t="s">
        <v>0</v>
      </c>
      <c r="AR241" s="40" t="s">
        <v>1</v>
      </c>
      <c r="AS241" s="65" t="s">
        <v>2</v>
      </c>
      <c r="AT241" s="66"/>
      <c r="AU241" s="41" t="s">
        <v>3</v>
      </c>
      <c r="AV241" s="40" t="s">
        <v>4</v>
      </c>
      <c r="AW241" s="40" t="s">
        <v>5</v>
      </c>
      <c r="AX241" s="38"/>
      <c r="AY241" s="40" t="s">
        <v>0</v>
      </c>
      <c r="AZ241" s="40" t="s">
        <v>1</v>
      </c>
      <c r="BA241" s="65" t="s">
        <v>2</v>
      </c>
      <c r="BB241" s="66"/>
      <c r="BC241" s="41" t="s">
        <v>3</v>
      </c>
      <c r="BD241" s="40" t="s">
        <v>4</v>
      </c>
      <c r="BE241" s="40" t="s">
        <v>5</v>
      </c>
    </row>
    <row r="242" spans="3:57" x14ac:dyDescent="0.35">
      <c r="C242" s="42" t="s">
        <v>6</v>
      </c>
      <c r="D242" s="42" t="s">
        <v>7</v>
      </c>
      <c r="E242" s="43" t="s">
        <v>8</v>
      </c>
      <c r="F242" s="44" t="s">
        <v>9</v>
      </c>
      <c r="G242" s="42"/>
      <c r="H242" s="42" t="s">
        <v>10</v>
      </c>
      <c r="I242" s="42" t="s">
        <v>11</v>
      </c>
      <c r="J242" s="38"/>
      <c r="K242" s="42" t="s">
        <v>6</v>
      </c>
      <c r="L242" s="42" t="s">
        <v>7</v>
      </c>
      <c r="M242" s="43" t="s">
        <v>8</v>
      </c>
      <c r="N242" s="44" t="s">
        <v>9</v>
      </c>
      <c r="O242" s="42"/>
      <c r="P242" s="42" t="s">
        <v>10</v>
      </c>
      <c r="Q242" s="42" t="s">
        <v>11</v>
      </c>
      <c r="R242" s="38"/>
      <c r="S242" s="42" t="s">
        <v>6</v>
      </c>
      <c r="T242" s="42" t="s">
        <v>7</v>
      </c>
      <c r="U242" s="43" t="s">
        <v>8</v>
      </c>
      <c r="V242" s="44" t="s">
        <v>9</v>
      </c>
      <c r="W242" s="42"/>
      <c r="X242" s="42" t="s">
        <v>10</v>
      </c>
      <c r="Y242" s="42" t="s">
        <v>11</v>
      </c>
      <c r="Z242" s="38"/>
      <c r="AA242" s="42" t="s">
        <v>6</v>
      </c>
      <c r="AB242" s="42" t="s">
        <v>7</v>
      </c>
      <c r="AC242" s="43" t="s">
        <v>8</v>
      </c>
      <c r="AD242" s="44" t="s">
        <v>9</v>
      </c>
      <c r="AE242" s="42"/>
      <c r="AF242" s="42" t="s">
        <v>10</v>
      </c>
      <c r="AG242" s="42" t="s">
        <v>11</v>
      </c>
      <c r="AH242" s="38"/>
      <c r="AI242" s="42" t="s">
        <v>6</v>
      </c>
      <c r="AJ242" s="42" t="s">
        <v>7</v>
      </c>
      <c r="AK242" s="43" t="s">
        <v>8</v>
      </c>
      <c r="AL242" s="44" t="s">
        <v>9</v>
      </c>
      <c r="AM242" s="42"/>
      <c r="AN242" s="42" t="s">
        <v>10</v>
      </c>
      <c r="AO242" s="42" t="s">
        <v>11</v>
      </c>
      <c r="AP242" s="38"/>
      <c r="AQ242" s="42" t="s">
        <v>6</v>
      </c>
      <c r="AR242" s="42" t="s">
        <v>7</v>
      </c>
      <c r="AS242" s="43" t="s">
        <v>8</v>
      </c>
      <c r="AT242" s="44" t="s">
        <v>9</v>
      </c>
      <c r="AU242" s="42"/>
      <c r="AV242" s="42" t="s">
        <v>10</v>
      </c>
      <c r="AW242" s="42" t="s">
        <v>11</v>
      </c>
      <c r="AX242" s="38"/>
      <c r="AY242" s="42" t="s">
        <v>6</v>
      </c>
      <c r="AZ242" s="42" t="s">
        <v>7</v>
      </c>
      <c r="BA242" s="43" t="s">
        <v>8</v>
      </c>
      <c r="BB242" s="44" t="s">
        <v>9</v>
      </c>
      <c r="BC242" s="42"/>
      <c r="BD242" s="42" t="s">
        <v>10</v>
      </c>
      <c r="BE242" s="42" t="s">
        <v>11</v>
      </c>
    </row>
    <row r="243" spans="3:57" x14ac:dyDescent="0.35">
      <c r="C243" s="42">
        <v>0</v>
      </c>
      <c r="D243" s="42">
        <v>15.2</v>
      </c>
      <c r="E243" s="43">
        <v>127.3</v>
      </c>
      <c r="F243" s="44">
        <v>12.72</v>
      </c>
      <c r="G243" s="42">
        <v>8.98</v>
      </c>
      <c r="H243" s="42">
        <v>83</v>
      </c>
      <c r="I243" s="42">
        <v>825</v>
      </c>
      <c r="J243" s="38"/>
      <c r="K243" s="42">
        <v>0</v>
      </c>
      <c r="L243" s="42"/>
      <c r="M243" s="43"/>
      <c r="N243" s="44"/>
      <c r="O243" s="42"/>
      <c r="P243" s="42"/>
      <c r="Q243" s="42"/>
      <c r="R243" s="38"/>
      <c r="S243" s="42">
        <v>0</v>
      </c>
      <c r="T243" s="42"/>
      <c r="U243" s="43"/>
      <c r="V243" s="44"/>
      <c r="W243" s="42"/>
      <c r="X243" s="42"/>
      <c r="Y243" s="42"/>
      <c r="Z243" s="38"/>
      <c r="AA243" s="42">
        <v>0</v>
      </c>
      <c r="AB243" s="42">
        <v>15</v>
      </c>
      <c r="AC243" s="43">
        <v>123.3</v>
      </c>
      <c r="AD243" s="44">
        <v>12.37</v>
      </c>
      <c r="AE243" s="42">
        <v>8.9499999999999993</v>
      </c>
      <c r="AF243" s="42">
        <v>66</v>
      </c>
      <c r="AG243" s="42">
        <v>827</v>
      </c>
      <c r="AH243" s="38"/>
      <c r="AI243" s="42">
        <v>0</v>
      </c>
      <c r="AJ243" s="42"/>
      <c r="AK243" s="43"/>
      <c r="AL243" s="44"/>
      <c r="AM243" s="42"/>
      <c r="AN243" s="42"/>
      <c r="AO243" s="42"/>
      <c r="AP243" s="38"/>
      <c r="AQ243" s="42">
        <v>0</v>
      </c>
      <c r="AR243" s="42">
        <v>15.4</v>
      </c>
      <c r="AS243" s="43">
        <v>125.8</v>
      </c>
      <c r="AT243" s="44">
        <v>12.56</v>
      </c>
      <c r="AU243" s="42">
        <v>9.0399999999999991</v>
      </c>
      <c r="AV243" s="42">
        <v>160</v>
      </c>
      <c r="AW243" s="42">
        <v>825</v>
      </c>
      <c r="AX243" s="38"/>
      <c r="AY243" s="42">
        <v>0</v>
      </c>
      <c r="AZ243" s="42">
        <v>13.8</v>
      </c>
      <c r="BA243" s="43">
        <v>99.3</v>
      </c>
      <c r="BB243" s="44">
        <v>10.27</v>
      </c>
      <c r="BC243" s="42">
        <v>8.5</v>
      </c>
      <c r="BD243" s="42">
        <v>153</v>
      </c>
      <c r="BE243" s="42">
        <v>978</v>
      </c>
    </row>
    <row r="244" spans="3:57" x14ac:dyDescent="0.35">
      <c r="C244" s="42">
        <v>1</v>
      </c>
      <c r="D244" s="42">
        <v>15</v>
      </c>
      <c r="E244" s="43">
        <v>125.6</v>
      </c>
      <c r="F244" s="44">
        <v>12.63</v>
      </c>
      <c r="G244" s="42">
        <v>8.9499999999999993</v>
      </c>
      <c r="H244" s="42">
        <v>83</v>
      </c>
      <c r="I244" s="42">
        <v>826</v>
      </c>
      <c r="J244" s="38"/>
      <c r="K244" s="42">
        <v>1</v>
      </c>
      <c r="L244" s="42"/>
      <c r="M244" s="43"/>
      <c r="N244" s="44"/>
      <c r="O244" s="42"/>
      <c r="P244" s="42"/>
      <c r="Q244" s="42"/>
      <c r="R244" s="38"/>
      <c r="S244" s="42">
        <v>1</v>
      </c>
      <c r="T244" s="42"/>
      <c r="U244" s="43"/>
      <c r="V244" s="44"/>
      <c r="W244" s="42"/>
      <c r="X244" s="42"/>
      <c r="Y244" s="42"/>
      <c r="Z244" s="38"/>
      <c r="AA244" s="42">
        <v>1</v>
      </c>
      <c r="AB244" s="42">
        <v>15</v>
      </c>
      <c r="AC244" s="43">
        <v>120.8</v>
      </c>
      <c r="AD244" s="44">
        <v>12.16</v>
      </c>
      <c r="AE244" s="42">
        <v>8.9</v>
      </c>
      <c r="AF244" s="42">
        <v>52</v>
      </c>
      <c r="AG244" s="42">
        <v>828</v>
      </c>
      <c r="AH244" s="38"/>
      <c r="AI244" s="42">
        <v>1</v>
      </c>
      <c r="AJ244" s="42"/>
      <c r="AK244" s="43"/>
      <c r="AL244" s="44"/>
      <c r="AM244" s="42"/>
      <c r="AN244" s="42"/>
      <c r="AO244" s="42"/>
      <c r="AP244" s="38"/>
      <c r="AQ244" s="42">
        <v>1</v>
      </c>
      <c r="AR244" s="42"/>
      <c r="AS244" s="43"/>
      <c r="AT244" s="44"/>
      <c r="AU244" s="42"/>
      <c r="AV244" s="42"/>
      <c r="AW244" s="42"/>
      <c r="AX244" s="38"/>
      <c r="AY244" s="42">
        <v>1</v>
      </c>
      <c r="AZ244" s="42"/>
      <c r="BA244" s="43"/>
      <c r="BB244" s="44"/>
      <c r="BC244" s="42"/>
      <c r="BD244" s="42"/>
      <c r="BE244" s="42"/>
    </row>
    <row r="245" spans="3:57" x14ac:dyDescent="0.35">
      <c r="C245" s="42">
        <v>2</v>
      </c>
      <c r="D245" s="42">
        <v>14.8</v>
      </c>
      <c r="E245" s="43">
        <v>102.5</v>
      </c>
      <c r="F245" s="44">
        <v>10.32</v>
      </c>
      <c r="G245" s="42">
        <v>8.73</v>
      </c>
      <c r="H245" s="42">
        <v>88</v>
      </c>
      <c r="I245" s="42">
        <v>830</v>
      </c>
      <c r="J245" s="38"/>
      <c r="K245" s="42">
        <v>2</v>
      </c>
      <c r="L245" s="42"/>
      <c r="M245" s="43"/>
      <c r="N245" s="44"/>
      <c r="O245" s="42"/>
      <c r="P245" s="42"/>
      <c r="Q245" s="42"/>
      <c r="R245" s="38"/>
      <c r="S245" s="42">
        <v>2</v>
      </c>
      <c r="T245" s="42"/>
      <c r="U245" s="43"/>
      <c r="V245" s="44"/>
      <c r="W245" s="42"/>
      <c r="X245" s="42"/>
      <c r="Y245" s="42"/>
      <c r="Z245" s="38"/>
      <c r="AA245" s="42">
        <v>2</v>
      </c>
      <c r="AB245" s="42">
        <v>14.8</v>
      </c>
      <c r="AC245" s="43">
        <v>103.4</v>
      </c>
      <c r="AD245" s="44">
        <v>10.34</v>
      </c>
      <c r="AE245" s="42">
        <v>8.6199999999999992</v>
      </c>
      <c r="AF245" s="42">
        <v>36</v>
      </c>
      <c r="AG245" s="42">
        <v>837</v>
      </c>
      <c r="AH245" s="38"/>
      <c r="AI245" s="42">
        <v>2</v>
      </c>
      <c r="AJ245" s="42"/>
      <c r="AK245" s="43"/>
      <c r="AL245" s="44"/>
      <c r="AM245" s="42"/>
      <c r="AN245" s="42"/>
      <c r="AO245" s="42"/>
      <c r="AP245" s="38"/>
      <c r="AQ245" s="42">
        <v>2</v>
      </c>
      <c r="AR245" s="42"/>
      <c r="AS245" s="43"/>
      <c r="AT245" s="44"/>
      <c r="AU245" s="42"/>
      <c r="AV245" s="42"/>
      <c r="AW245" s="42"/>
      <c r="AX245" s="38"/>
      <c r="AY245" s="42">
        <v>2</v>
      </c>
      <c r="AZ245" s="42"/>
      <c r="BA245" s="43"/>
      <c r="BB245" s="44"/>
      <c r="BC245" s="42"/>
      <c r="BD245" s="42"/>
      <c r="BE245" s="42"/>
    </row>
    <row r="246" spans="3:57" x14ac:dyDescent="0.35">
      <c r="C246" s="45">
        <v>3</v>
      </c>
      <c r="D246" s="45">
        <v>14.8</v>
      </c>
      <c r="E246" s="46">
        <v>76.3</v>
      </c>
      <c r="F246" s="47">
        <v>7.71</v>
      </c>
      <c r="G246" s="45">
        <v>8.3800000000000008</v>
      </c>
      <c r="H246" s="45">
        <v>98</v>
      </c>
      <c r="I246" s="45">
        <v>832</v>
      </c>
      <c r="J246" s="38"/>
      <c r="K246" s="45">
        <v>3</v>
      </c>
      <c r="L246" s="45"/>
      <c r="M246" s="46"/>
      <c r="N246" s="47"/>
      <c r="O246" s="45"/>
      <c r="P246" s="45"/>
      <c r="Q246" s="45"/>
      <c r="R246" s="38"/>
      <c r="S246" s="45">
        <v>3</v>
      </c>
      <c r="T246" s="45"/>
      <c r="U246" s="46"/>
      <c r="V246" s="47"/>
      <c r="W246" s="45"/>
      <c r="X246" s="45"/>
      <c r="Y246" s="45"/>
      <c r="Z246" s="38"/>
      <c r="AA246" s="45">
        <v>3</v>
      </c>
      <c r="AB246" s="45">
        <v>14.8</v>
      </c>
      <c r="AC246" s="46">
        <v>83.5</v>
      </c>
      <c r="AD246" s="47">
        <v>8.3800000000000008</v>
      </c>
      <c r="AE246" s="45">
        <v>8.0399999999999991</v>
      </c>
      <c r="AF246" s="45">
        <v>-8</v>
      </c>
      <c r="AG246" s="45">
        <v>922</v>
      </c>
      <c r="AH246" s="38"/>
      <c r="AI246" s="45">
        <v>3</v>
      </c>
      <c r="AJ246" s="45"/>
      <c r="AK246" s="46"/>
      <c r="AL246" s="47"/>
      <c r="AM246" s="45"/>
      <c r="AN246" s="45"/>
      <c r="AO246" s="45"/>
      <c r="AP246" s="38"/>
      <c r="AQ246" s="45">
        <v>3</v>
      </c>
      <c r="AR246" s="45"/>
      <c r="AS246" s="46"/>
      <c r="AT246" s="47"/>
      <c r="AU246" s="45"/>
      <c r="AV246" s="45"/>
      <c r="AW246" s="45"/>
      <c r="AX246" s="38"/>
      <c r="AY246" s="45">
        <v>3</v>
      </c>
      <c r="AZ246" s="45"/>
      <c r="BA246" s="46"/>
      <c r="BB246" s="47"/>
      <c r="BC246" s="45"/>
      <c r="BD246" s="45"/>
      <c r="BE246" s="45"/>
    </row>
    <row r="247" spans="3:57" x14ac:dyDescent="0.35">
      <c r="C247" s="32"/>
      <c r="D247" s="33"/>
      <c r="E247" s="33"/>
      <c r="F247" s="33"/>
      <c r="G247" s="33"/>
      <c r="H247" s="33"/>
      <c r="I247" s="34"/>
      <c r="J247" s="38"/>
      <c r="K247" s="32"/>
      <c r="L247" s="33"/>
      <c r="M247" s="33"/>
      <c r="N247" s="33"/>
      <c r="O247" s="33"/>
      <c r="P247" s="33"/>
      <c r="Q247" s="34"/>
      <c r="R247" s="38"/>
      <c r="S247" s="32"/>
      <c r="T247" s="33"/>
      <c r="U247" s="33"/>
      <c r="V247" s="33"/>
      <c r="W247" s="33"/>
      <c r="X247" s="33"/>
      <c r="Y247" s="34"/>
      <c r="Z247" s="38"/>
      <c r="AA247" s="32"/>
      <c r="AB247" s="33"/>
      <c r="AC247" s="33"/>
      <c r="AD247" s="33"/>
      <c r="AE247" s="33"/>
      <c r="AF247" s="33"/>
      <c r="AG247" s="34"/>
      <c r="AH247" s="38"/>
      <c r="AI247" s="32"/>
      <c r="AJ247" s="33"/>
      <c r="AK247" s="33"/>
      <c r="AL247" s="33"/>
      <c r="AM247" s="33"/>
      <c r="AN247" s="33"/>
      <c r="AO247" s="34"/>
      <c r="AP247" s="38"/>
      <c r="AQ247" s="32"/>
      <c r="AR247" s="33"/>
      <c r="AS247" s="33"/>
      <c r="AT247" s="33"/>
      <c r="AU247" s="33"/>
      <c r="AV247" s="33"/>
      <c r="AW247" s="34"/>
      <c r="AX247" s="38"/>
      <c r="AY247" s="32"/>
      <c r="AZ247" s="33"/>
      <c r="BA247" s="33"/>
      <c r="BB247" s="33"/>
      <c r="BC247" s="33"/>
      <c r="BD247" s="33"/>
      <c r="BE247" s="34"/>
    </row>
    <row r="248" spans="3:57" x14ac:dyDescent="0.35">
      <c r="C248" s="32" t="s">
        <v>12</v>
      </c>
      <c r="D248" s="34"/>
      <c r="E248" s="48">
        <v>0.8</v>
      </c>
      <c r="F248" s="67"/>
      <c r="G248" s="68"/>
      <c r="H248" s="68"/>
      <c r="I248" s="69"/>
      <c r="J248" s="38"/>
      <c r="K248" s="32" t="s">
        <v>12</v>
      </c>
      <c r="L248" s="34"/>
      <c r="M248" s="48">
        <v>0.8</v>
      </c>
      <c r="N248" s="67" t="s">
        <v>33</v>
      </c>
      <c r="O248" s="68"/>
      <c r="P248" s="68"/>
      <c r="Q248" s="69"/>
      <c r="R248" s="38"/>
      <c r="S248" s="32" t="s">
        <v>12</v>
      </c>
      <c r="T248" s="34"/>
      <c r="U248" s="48">
        <v>0.8</v>
      </c>
      <c r="V248" s="67"/>
      <c r="W248" s="68"/>
      <c r="X248" s="68"/>
      <c r="Y248" s="69"/>
      <c r="Z248" s="38"/>
      <c r="AA248" s="32" t="s">
        <v>12</v>
      </c>
      <c r="AB248" s="34"/>
      <c r="AC248" s="48">
        <v>0.8</v>
      </c>
      <c r="AD248" s="67"/>
      <c r="AE248" s="68"/>
      <c r="AF248" s="68"/>
      <c r="AG248" s="69"/>
      <c r="AH248" s="38"/>
      <c r="AI248" s="32" t="s">
        <v>12</v>
      </c>
      <c r="AJ248" s="34"/>
      <c r="AK248" s="48">
        <v>0.8</v>
      </c>
      <c r="AL248" s="67"/>
      <c r="AM248" s="68"/>
      <c r="AN248" s="68"/>
      <c r="AO248" s="69"/>
      <c r="AP248" s="38"/>
      <c r="AQ248" s="32" t="s">
        <v>12</v>
      </c>
      <c r="AR248" s="34"/>
      <c r="AS248" s="48"/>
      <c r="AT248" s="67"/>
      <c r="AU248" s="68"/>
      <c r="AV248" s="68"/>
      <c r="AW248" s="69"/>
      <c r="AX248" s="38"/>
      <c r="AY248" s="32" t="s">
        <v>12</v>
      </c>
      <c r="AZ248" s="34"/>
      <c r="BA248" s="48"/>
      <c r="BB248" s="67"/>
      <c r="BC248" s="68"/>
      <c r="BD248" s="68"/>
      <c r="BE248" s="69"/>
    </row>
    <row r="249" spans="3:57" x14ac:dyDescent="0.35">
      <c r="C249" s="32" t="s">
        <v>14</v>
      </c>
      <c r="D249" s="34"/>
      <c r="E249" s="48">
        <v>3.15</v>
      </c>
      <c r="F249" s="70"/>
      <c r="G249" s="71"/>
      <c r="H249" s="71"/>
      <c r="I249" s="72"/>
      <c r="J249" s="38"/>
      <c r="K249" s="32" t="s">
        <v>14</v>
      </c>
      <c r="L249" s="34"/>
      <c r="M249" s="48">
        <v>2.7</v>
      </c>
      <c r="N249" s="70"/>
      <c r="O249" s="71"/>
      <c r="P249" s="71"/>
      <c r="Q249" s="72"/>
      <c r="R249" s="38"/>
      <c r="S249" s="32" t="s">
        <v>14</v>
      </c>
      <c r="T249" s="34"/>
      <c r="U249" s="48">
        <v>2.6</v>
      </c>
      <c r="V249" s="70"/>
      <c r="W249" s="71"/>
      <c r="X249" s="71"/>
      <c r="Y249" s="72"/>
      <c r="Z249" s="38"/>
      <c r="AA249" s="32" t="s">
        <v>14</v>
      </c>
      <c r="AB249" s="34"/>
      <c r="AC249" s="48">
        <v>3</v>
      </c>
      <c r="AD249" s="70"/>
      <c r="AE249" s="71"/>
      <c r="AF249" s="71"/>
      <c r="AG249" s="72"/>
      <c r="AH249" s="38"/>
      <c r="AI249" s="32" t="s">
        <v>14</v>
      </c>
      <c r="AJ249" s="34"/>
      <c r="AK249" s="48">
        <v>2.2000000000000002</v>
      </c>
      <c r="AL249" s="70"/>
      <c r="AM249" s="71"/>
      <c r="AN249" s="71"/>
      <c r="AO249" s="72"/>
      <c r="AP249" s="38"/>
      <c r="AQ249" s="32" t="s">
        <v>14</v>
      </c>
      <c r="AR249" s="34"/>
      <c r="AS249" s="48"/>
      <c r="AT249" s="70"/>
      <c r="AU249" s="71"/>
      <c r="AV249" s="71"/>
      <c r="AW249" s="72"/>
      <c r="AX249" s="38"/>
      <c r="AY249" s="32" t="s">
        <v>14</v>
      </c>
      <c r="AZ249" s="34"/>
      <c r="BA249" s="48"/>
      <c r="BB249" s="70"/>
      <c r="BC249" s="71"/>
      <c r="BD249" s="71"/>
      <c r="BE249" s="72"/>
    </row>
    <row r="250" spans="3:57" x14ac:dyDescent="0.35">
      <c r="C250" s="32" t="s">
        <v>15</v>
      </c>
      <c r="D250" s="34"/>
      <c r="E250" s="48">
        <v>9.1</v>
      </c>
      <c r="F250" s="70"/>
      <c r="G250" s="71"/>
      <c r="H250" s="71"/>
      <c r="I250" s="72"/>
      <c r="J250" s="38"/>
      <c r="K250" s="32" t="s">
        <v>15</v>
      </c>
      <c r="L250" s="34"/>
      <c r="M250" s="48">
        <v>9</v>
      </c>
      <c r="N250" s="70"/>
      <c r="O250" s="71"/>
      <c r="P250" s="71"/>
      <c r="Q250" s="72"/>
      <c r="R250" s="38"/>
      <c r="S250" s="32" t="s">
        <v>15</v>
      </c>
      <c r="T250" s="34"/>
      <c r="U250" s="48">
        <v>9.6999999999999993</v>
      </c>
      <c r="V250" s="70"/>
      <c r="W250" s="71"/>
      <c r="X250" s="71"/>
      <c r="Y250" s="72"/>
      <c r="Z250" s="38"/>
      <c r="AA250" s="32" t="s">
        <v>15</v>
      </c>
      <c r="AB250" s="34"/>
      <c r="AC250" s="48">
        <v>9.9</v>
      </c>
      <c r="AD250" s="70"/>
      <c r="AE250" s="71"/>
      <c r="AF250" s="71"/>
      <c r="AG250" s="72"/>
      <c r="AH250" s="38"/>
      <c r="AI250" s="32" t="s">
        <v>15</v>
      </c>
      <c r="AJ250" s="34"/>
      <c r="AK250" s="48">
        <v>11.5</v>
      </c>
      <c r="AL250" s="70"/>
      <c r="AM250" s="71"/>
      <c r="AN250" s="71"/>
      <c r="AO250" s="72"/>
      <c r="AP250" s="38"/>
      <c r="AQ250" s="32" t="s">
        <v>15</v>
      </c>
      <c r="AR250" s="34"/>
      <c r="AS250" s="48"/>
      <c r="AT250" s="70"/>
      <c r="AU250" s="71"/>
      <c r="AV250" s="71"/>
      <c r="AW250" s="72"/>
      <c r="AX250" s="38"/>
      <c r="AY250" s="32" t="s">
        <v>15</v>
      </c>
      <c r="AZ250" s="34"/>
      <c r="BA250" s="48"/>
      <c r="BB250" s="70"/>
      <c r="BC250" s="71"/>
      <c r="BD250" s="71"/>
      <c r="BE250" s="72"/>
    </row>
    <row r="251" spans="3:57" x14ac:dyDescent="0.35">
      <c r="C251" s="32" t="s">
        <v>16</v>
      </c>
      <c r="D251" s="34"/>
      <c r="E251" s="48">
        <v>10.1</v>
      </c>
      <c r="F251" s="70"/>
      <c r="G251" s="71"/>
      <c r="H251" s="71"/>
      <c r="I251" s="72"/>
      <c r="J251" s="38"/>
      <c r="K251" s="32" t="s">
        <v>16</v>
      </c>
      <c r="L251" s="34"/>
      <c r="M251" s="48">
        <v>9.8000000000000007</v>
      </c>
      <c r="N251" s="70"/>
      <c r="O251" s="71"/>
      <c r="P251" s="71"/>
      <c r="Q251" s="72"/>
      <c r="R251" s="38"/>
      <c r="S251" s="32" t="s">
        <v>16</v>
      </c>
      <c r="T251" s="34"/>
      <c r="U251" s="48">
        <v>11.8</v>
      </c>
      <c r="V251" s="70"/>
      <c r="W251" s="71"/>
      <c r="X251" s="71"/>
      <c r="Y251" s="72"/>
      <c r="Z251" s="38"/>
      <c r="AA251" s="32" t="s">
        <v>16</v>
      </c>
      <c r="AB251" s="34"/>
      <c r="AC251" s="48">
        <v>13.5</v>
      </c>
      <c r="AD251" s="70"/>
      <c r="AE251" s="71"/>
      <c r="AF251" s="71"/>
      <c r="AG251" s="72"/>
      <c r="AH251" s="38"/>
      <c r="AI251" s="32" t="s">
        <v>16</v>
      </c>
      <c r="AJ251" s="34"/>
      <c r="AK251" s="48">
        <v>15.4</v>
      </c>
      <c r="AL251" s="70"/>
      <c r="AM251" s="71"/>
      <c r="AN251" s="71"/>
      <c r="AO251" s="72"/>
      <c r="AP251" s="38"/>
      <c r="AQ251" s="32" t="s">
        <v>16</v>
      </c>
      <c r="AR251" s="34"/>
      <c r="AS251" s="48"/>
      <c r="AT251" s="70"/>
      <c r="AU251" s="71"/>
      <c r="AV251" s="71"/>
      <c r="AW251" s="72"/>
      <c r="AX251" s="38"/>
      <c r="AY251" s="32" t="s">
        <v>16</v>
      </c>
      <c r="AZ251" s="34"/>
      <c r="BA251" s="48"/>
      <c r="BB251" s="70"/>
      <c r="BC251" s="71"/>
      <c r="BD251" s="71"/>
      <c r="BE251" s="72"/>
    </row>
    <row r="252" spans="3:57" x14ac:dyDescent="0.35">
      <c r="C252" s="32" t="s">
        <v>17</v>
      </c>
      <c r="D252" s="34"/>
      <c r="E252" s="48">
        <v>29.2</v>
      </c>
      <c r="F252" s="73"/>
      <c r="G252" s="74"/>
      <c r="H252" s="74"/>
      <c r="I252" s="75"/>
      <c r="J252" s="49"/>
      <c r="K252" s="32" t="s">
        <v>17</v>
      </c>
      <c r="L252" s="34"/>
      <c r="M252" s="48">
        <v>28</v>
      </c>
      <c r="N252" s="73"/>
      <c r="O252" s="74"/>
      <c r="P252" s="74"/>
      <c r="Q252" s="75"/>
      <c r="R252" s="49"/>
      <c r="S252" s="32" t="s">
        <v>17</v>
      </c>
      <c r="T252" s="34"/>
      <c r="U252" s="48">
        <v>30.1</v>
      </c>
      <c r="V252" s="73"/>
      <c r="W252" s="74"/>
      <c r="X252" s="74"/>
      <c r="Y252" s="75"/>
      <c r="Z252" s="49"/>
      <c r="AA252" s="32" t="s">
        <v>17</v>
      </c>
      <c r="AB252" s="34"/>
      <c r="AC252" s="48">
        <v>30.8</v>
      </c>
      <c r="AD252" s="73"/>
      <c r="AE252" s="74"/>
      <c r="AF252" s="74"/>
      <c r="AG252" s="75"/>
      <c r="AH252" s="49"/>
      <c r="AI252" s="32" t="s">
        <v>17</v>
      </c>
      <c r="AJ252" s="34"/>
      <c r="AK252" s="48">
        <v>33.9</v>
      </c>
      <c r="AL252" s="73"/>
      <c r="AM252" s="74"/>
      <c r="AN252" s="74"/>
      <c r="AO252" s="75"/>
      <c r="AP252" s="49"/>
      <c r="AQ252" s="32" t="s">
        <v>17</v>
      </c>
      <c r="AR252" s="34"/>
      <c r="AS252" s="48"/>
      <c r="AT252" s="73"/>
      <c r="AU252" s="74"/>
      <c r="AV252" s="74"/>
      <c r="AW252" s="75"/>
      <c r="AX252" s="49"/>
      <c r="AY252" s="32" t="s">
        <v>17</v>
      </c>
      <c r="AZ252" s="34"/>
      <c r="BA252" s="48"/>
      <c r="BB252" s="73"/>
      <c r="BC252" s="74"/>
      <c r="BD252" s="74"/>
      <c r="BE252" s="75"/>
    </row>
    <row r="256" spans="3:57" x14ac:dyDescent="0.35">
      <c r="C256" s="104">
        <v>41548</v>
      </c>
      <c r="D256" s="57"/>
      <c r="E256" s="57"/>
      <c r="F256" s="57"/>
      <c r="G256" s="57"/>
      <c r="H256" s="57"/>
      <c r="I256" s="57"/>
      <c r="J256" s="57"/>
      <c r="K256" s="104">
        <v>41548</v>
      </c>
      <c r="L256" s="57"/>
      <c r="M256" s="57"/>
      <c r="N256" s="57"/>
      <c r="O256" s="57"/>
      <c r="P256" s="57"/>
      <c r="Q256" s="57"/>
      <c r="R256" s="57"/>
      <c r="S256" s="104">
        <v>41548</v>
      </c>
      <c r="T256" s="57"/>
      <c r="U256" s="57"/>
      <c r="V256" s="57"/>
      <c r="W256" s="57"/>
      <c r="X256" s="57"/>
      <c r="Y256" s="57"/>
      <c r="Z256" s="57"/>
      <c r="AA256" s="104">
        <v>41548</v>
      </c>
      <c r="AB256" s="57"/>
      <c r="AC256" s="57"/>
      <c r="AD256" s="57"/>
      <c r="AE256" s="57"/>
      <c r="AF256" s="57"/>
      <c r="AG256" s="57"/>
      <c r="AH256" s="57"/>
      <c r="AI256" s="104">
        <v>41548</v>
      </c>
      <c r="AJ256" s="57"/>
      <c r="AK256" s="57"/>
      <c r="AL256" s="57"/>
      <c r="AM256" s="57"/>
      <c r="AN256" s="57"/>
      <c r="AO256" s="14"/>
      <c r="AP256" s="33"/>
      <c r="AQ256" s="33"/>
      <c r="AR256" s="33"/>
      <c r="AS256" s="33"/>
      <c r="AT256" s="33"/>
      <c r="AU256" s="33"/>
      <c r="AV256" s="33"/>
      <c r="AW256" s="33"/>
      <c r="AX256" s="33"/>
      <c r="AY256" s="33"/>
      <c r="AZ256" s="33"/>
      <c r="BA256" s="33"/>
      <c r="BB256" s="33"/>
      <c r="BC256" s="33"/>
      <c r="BD256" s="33"/>
      <c r="BE256" s="34"/>
    </row>
    <row r="257" spans="3:57" x14ac:dyDescent="0.35">
      <c r="C257" s="35">
        <v>7</v>
      </c>
      <c r="D257" s="36"/>
      <c r="E257" s="36"/>
      <c r="F257" s="36"/>
      <c r="G257" s="36"/>
      <c r="H257" s="36"/>
      <c r="I257" s="37"/>
      <c r="J257" s="38"/>
      <c r="K257" s="35">
        <v>8</v>
      </c>
      <c r="L257" s="36"/>
      <c r="M257" s="36"/>
      <c r="N257" s="36"/>
      <c r="O257" s="36"/>
      <c r="P257" s="36"/>
      <c r="Q257" s="37"/>
      <c r="R257" s="38"/>
      <c r="S257" s="35">
        <v>9</v>
      </c>
      <c r="T257" s="36"/>
      <c r="U257" s="36"/>
      <c r="V257" s="36"/>
      <c r="W257" s="36"/>
      <c r="X257" s="36"/>
      <c r="Y257" s="37"/>
      <c r="Z257" s="38"/>
      <c r="AA257" s="35">
        <v>10</v>
      </c>
      <c r="AB257" s="36"/>
      <c r="AC257" s="36"/>
      <c r="AD257" s="36"/>
      <c r="AE257" s="36"/>
      <c r="AF257" s="36"/>
      <c r="AG257" s="37"/>
      <c r="AH257" s="38"/>
      <c r="AI257" s="35">
        <v>11</v>
      </c>
      <c r="AJ257" s="36"/>
      <c r="AK257" s="36"/>
      <c r="AL257" s="36"/>
      <c r="AM257" s="36"/>
      <c r="AN257" s="36"/>
      <c r="AO257" s="37"/>
      <c r="AP257" s="38"/>
      <c r="AQ257" s="35" t="s">
        <v>23</v>
      </c>
      <c r="AR257" s="36"/>
      <c r="AS257" s="36"/>
      <c r="AT257" s="36"/>
      <c r="AU257" s="36"/>
      <c r="AV257" s="36"/>
      <c r="AW257" s="37"/>
      <c r="AX257" s="38"/>
      <c r="AY257" s="35" t="s">
        <v>22</v>
      </c>
      <c r="AZ257" s="36"/>
      <c r="BA257" s="36"/>
      <c r="BB257" s="36"/>
      <c r="BC257" s="36"/>
      <c r="BD257" s="36"/>
      <c r="BE257" s="37"/>
    </row>
    <row r="258" spans="3:57" x14ac:dyDescent="0.35">
      <c r="C258" s="40" t="s">
        <v>0</v>
      </c>
      <c r="D258" s="40" t="s">
        <v>1</v>
      </c>
      <c r="E258" s="65" t="s">
        <v>2</v>
      </c>
      <c r="F258" s="66"/>
      <c r="G258" s="41" t="s">
        <v>3</v>
      </c>
      <c r="H258" s="40" t="s">
        <v>4</v>
      </c>
      <c r="I258" s="40" t="s">
        <v>5</v>
      </c>
      <c r="J258" s="38"/>
      <c r="K258" s="40" t="s">
        <v>0</v>
      </c>
      <c r="L258" s="40" t="s">
        <v>1</v>
      </c>
      <c r="M258" s="65" t="s">
        <v>2</v>
      </c>
      <c r="N258" s="66"/>
      <c r="O258" s="41" t="s">
        <v>3</v>
      </c>
      <c r="P258" s="40" t="s">
        <v>4</v>
      </c>
      <c r="Q258" s="40" t="s">
        <v>5</v>
      </c>
      <c r="R258" s="38"/>
      <c r="S258" s="40" t="s">
        <v>0</v>
      </c>
      <c r="T258" s="40" t="s">
        <v>1</v>
      </c>
      <c r="U258" s="65" t="s">
        <v>2</v>
      </c>
      <c r="V258" s="66"/>
      <c r="W258" s="41" t="s">
        <v>3</v>
      </c>
      <c r="X258" s="40" t="s">
        <v>4</v>
      </c>
      <c r="Y258" s="40" t="s">
        <v>5</v>
      </c>
      <c r="Z258" s="38"/>
      <c r="AA258" s="40" t="s">
        <v>0</v>
      </c>
      <c r="AB258" s="40" t="s">
        <v>1</v>
      </c>
      <c r="AC258" s="65" t="s">
        <v>2</v>
      </c>
      <c r="AD258" s="66"/>
      <c r="AE258" s="41" t="s">
        <v>3</v>
      </c>
      <c r="AF258" s="40" t="s">
        <v>4</v>
      </c>
      <c r="AG258" s="40" t="s">
        <v>5</v>
      </c>
      <c r="AH258" s="38"/>
      <c r="AI258" s="40" t="s">
        <v>0</v>
      </c>
      <c r="AJ258" s="40" t="s">
        <v>1</v>
      </c>
      <c r="AK258" s="65" t="s">
        <v>2</v>
      </c>
      <c r="AL258" s="66"/>
      <c r="AM258" s="41" t="s">
        <v>3</v>
      </c>
      <c r="AN258" s="40" t="s">
        <v>4</v>
      </c>
      <c r="AO258" s="40" t="s">
        <v>5</v>
      </c>
      <c r="AP258" s="38"/>
      <c r="AQ258" s="40" t="s">
        <v>0</v>
      </c>
      <c r="AR258" s="40" t="s">
        <v>1</v>
      </c>
      <c r="AS258" s="65" t="s">
        <v>2</v>
      </c>
      <c r="AT258" s="66"/>
      <c r="AU258" s="41" t="s">
        <v>3</v>
      </c>
      <c r="AV258" s="40" t="s">
        <v>4</v>
      </c>
      <c r="AW258" s="40" t="s">
        <v>5</v>
      </c>
      <c r="AX258" s="38"/>
      <c r="AY258" s="40" t="s">
        <v>0</v>
      </c>
      <c r="AZ258" s="40" t="s">
        <v>1</v>
      </c>
      <c r="BA258" s="65" t="s">
        <v>2</v>
      </c>
      <c r="BB258" s="66"/>
      <c r="BC258" s="41" t="s">
        <v>3</v>
      </c>
      <c r="BD258" s="40" t="s">
        <v>4</v>
      </c>
      <c r="BE258" s="40" t="s">
        <v>5</v>
      </c>
    </row>
    <row r="259" spans="3:57" x14ac:dyDescent="0.35">
      <c r="C259" s="42" t="s">
        <v>6</v>
      </c>
      <c r="D259" s="42" t="s">
        <v>7</v>
      </c>
      <c r="E259" s="43" t="s">
        <v>8</v>
      </c>
      <c r="F259" s="44" t="s">
        <v>9</v>
      </c>
      <c r="G259" s="42"/>
      <c r="H259" s="42" t="s">
        <v>10</v>
      </c>
      <c r="I259" s="42" t="s">
        <v>11</v>
      </c>
      <c r="J259" s="38"/>
      <c r="K259" s="42" t="s">
        <v>6</v>
      </c>
      <c r="L259" s="42" t="s">
        <v>7</v>
      </c>
      <c r="M259" s="43" t="s">
        <v>8</v>
      </c>
      <c r="N259" s="44" t="s">
        <v>9</v>
      </c>
      <c r="O259" s="42"/>
      <c r="P259" s="42" t="s">
        <v>10</v>
      </c>
      <c r="Q259" s="42" t="s">
        <v>11</v>
      </c>
      <c r="R259" s="38"/>
      <c r="S259" s="42" t="s">
        <v>6</v>
      </c>
      <c r="T259" s="42" t="s">
        <v>7</v>
      </c>
      <c r="U259" s="43" t="s">
        <v>8</v>
      </c>
      <c r="V259" s="44" t="s">
        <v>9</v>
      </c>
      <c r="W259" s="42"/>
      <c r="X259" s="42" t="s">
        <v>10</v>
      </c>
      <c r="Y259" s="42" t="s">
        <v>11</v>
      </c>
      <c r="Z259" s="38"/>
      <c r="AA259" s="42" t="s">
        <v>6</v>
      </c>
      <c r="AB259" s="42" t="s">
        <v>7</v>
      </c>
      <c r="AC259" s="43" t="s">
        <v>8</v>
      </c>
      <c r="AD259" s="44" t="s">
        <v>9</v>
      </c>
      <c r="AE259" s="42"/>
      <c r="AF259" s="42" t="s">
        <v>10</v>
      </c>
      <c r="AG259" s="42" t="s">
        <v>11</v>
      </c>
      <c r="AH259" s="38"/>
      <c r="AI259" s="42" t="s">
        <v>6</v>
      </c>
      <c r="AJ259" s="42" t="s">
        <v>7</v>
      </c>
      <c r="AK259" s="43" t="s">
        <v>8</v>
      </c>
      <c r="AL259" s="44" t="s">
        <v>9</v>
      </c>
      <c r="AM259" s="42"/>
      <c r="AN259" s="42" t="s">
        <v>10</v>
      </c>
      <c r="AO259" s="42" t="s">
        <v>11</v>
      </c>
      <c r="AP259" s="38"/>
      <c r="AQ259" s="42" t="s">
        <v>6</v>
      </c>
      <c r="AR259" s="42" t="s">
        <v>7</v>
      </c>
      <c r="AS259" s="43" t="s">
        <v>8</v>
      </c>
      <c r="AT259" s="44" t="s">
        <v>9</v>
      </c>
      <c r="AU259" s="42"/>
      <c r="AV259" s="42" t="s">
        <v>10</v>
      </c>
      <c r="AW259" s="42" t="s">
        <v>11</v>
      </c>
      <c r="AX259" s="38"/>
      <c r="AY259" s="42" t="s">
        <v>6</v>
      </c>
      <c r="AZ259" s="42" t="s">
        <v>7</v>
      </c>
      <c r="BA259" s="43" t="s">
        <v>8</v>
      </c>
      <c r="BB259" s="44" t="s">
        <v>9</v>
      </c>
      <c r="BC259" s="42"/>
      <c r="BD259" s="42" t="s">
        <v>10</v>
      </c>
      <c r="BE259" s="42" t="s">
        <v>11</v>
      </c>
    </row>
    <row r="260" spans="3:57" x14ac:dyDescent="0.35">
      <c r="C260" s="42">
        <v>0</v>
      </c>
      <c r="D260" s="42">
        <v>12.4</v>
      </c>
      <c r="E260" s="43">
        <v>109.6</v>
      </c>
      <c r="F260" s="44">
        <v>11.59</v>
      </c>
      <c r="G260" s="42">
        <v>8.84</v>
      </c>
      <c r="H260" s="42">
        <v>123</v>
      </c>
      <c r="I260" s="42">
        <v>860</v>
      </c>
      <c r="J260" s="38"/>
      <c r="K260" s="42">
        <v>0</v>
      </c>
      <c r="L260" s="42"/>
      <c r="M260" s="43"/>
      <c r="N260" s="44"/>
      <c r="O260" s="42"/>
      <c r="P260" s="42"/>
      <c r="Q260" s="42"/>
      <c r="R260" s="38"/>
      <c r="S260" s="42">
        <v>0</v>
      </c>
      <c r="T260" s="42"/>
      <c r="U260" s="43"/>
      <c r="V260" s="44"/>
      <c r="W260" s="42"/>
      <c r="X260" s="42"/>
      <c r="Y260" s="42"/>
      <c r="Z260" s="38"/>
      <c r="AA260" s="42">
        <v>0</v>
      </c>
      <c r="AB260" s="42">
        <v>12.2</v>
      </c>
      <c r="AC260" s="43">
        <v>106.8</v>
      </c>
      <c r="AD260" s="44">
        <v>11.37</v>
      </c>
      <c r="AE260" s="42">
        <v>8.86</v>
      </c>
      <c r="AF260" s="42">
        <v>126</v>
      </c>
      <c r="AG260" s="42">
        <v>863</v>
      </c>
      <c r="AH260" s="38"/>
      <c r="AI260" s="42">
        <v>0</v>
      </c>
      <c r="AJ260" s="42"/>
      <c r="AK260" s="43"/>
      <c r="AL260" s="44"/>
      <c r="AM260" s="42"/>
      <c r="AN260" s="42"/>
      <c r="AO260" s="42"/>
      <c r="AP260" s="38"/>
      <c r="AQ260" s="42">
        <v>0</v>
      </c>
      <c r="AR260" s="42">
        <v>12.9</v>
      </c>
      <c r="AS260" s="43">
        <v>116.5</v>
      </c>
      <c r="AT260" s="44">
        <v>12.45</v>
      </c>
      <c r="AU260" s="42">
        <v>8.81</v>
      </c>
      <c r="AV260" s="42">
        <v>126</v>
      </c>
      <c r="AW260" s="42">
        <v>865</v>
      </c>
      <c r="AX260" s="38"/>
      <c r="AY260" s="42">
        <v>0</v>
      </c>
      <c r="AZ260" s="42">
        <v>9.9</v>
      </c>
      <c r="BA260" s="43">
        <v>98.1</v>
      </c>
      <c r="BB260" s="44">
        <v>10.78</v>
      </c>
      <c r="BC260" s="42">
        <v>8.2100000000000009</v>
      </c>
      <c r="BD260" s="42">
        <v>133</v>
      </c>
      <c r="BE260" s="42">
        <v>987</v>
      </c>
    </row>
    <row r="261" spans="3:57" x14ac:dyDescent="0.35">
      <c r="C261" s="42">
        <v>1</v>
      </c>
      <c r="D261" s="42">
        <v>12.2</v>
      </c>
      <c r="E261" s="43">
        <v>105.4</v>
      </c>
      <c r="F261" s="44">
        <v>11.26</v>
      </c>
      <c r="G261" s="42">
        <v>8.8000000000000007</v>
      </c>
      <c r="H261" s="42">
        <v>114</v>
      </c>
      <c r="I261" s="42">
        <v>864</v>
      </c>
      <c r="J261" s="38"/>
      <c r="K261" s="42">
        <v>1</v>
      </c>
      <c r="L261" s="42"/>
      <c r="M261" s="43"/>
      <c r="N261" s="44"/>
      <c r="O261" s="42"/>
      <c r="P261" s="42"/>
      <c r="Q261" s="42"/>
      <c r="R261" s="38"/>
      <c r="S261" s="42">
        <v>1</v>
      </c>
      <c r="T261" s="42"/>
      <c r="U261" s="43"/>
      <c r="V261" s="44"/>
      <c r="W261" s="42"/>
      <c r="X261" s="42"/>
      <c r="Y261" s="42"/>
      <c r="Z261" s="38"/>
      <c r="AA261" s="42">
        <v>1</v>
      </c>
      <c r="AB261" s="42">
        <v>12</v>
      </c>
      <c r="AC261" s="43">
        <v>105.8</v>
      </c>
      <c r="AD261" s="44">
        <v>11.33</v>
      </c>
      <c r="AE261" s="42">
        <v>8.85</v>
      </c>
      <c r="AF261" s="42">
        <v>123</v>
      </c>
      <c r="AG261" s="42">
        <v>866</v>
      </c>
      <c r="AH261" s="38"/>
      <c r="AI261" s="42">
        <v>1</v>
      </c>
      <c r="AJ261" s="42"/>
      <c r="AK261" s="43"/>
      <c r="AL261" s="44"/>
      <c r="AM261" s="42"/>
      <c r="AN261" s="42"/>
      <c r="AO261" s="42"/>
      <c r="AP261" s="38"/>
      <c r="AQ261" s="42">
        <v>1</v>
      </c>
      <c r="AR261" s="42"/>
      <c r="AS261" s="43"/>
      <c r="AT261" s="44"/>
      <c r="AU261" s="42"/>
      <c r="AV261" s="42"/>
      <c r="AW261" s="42"/>
      <c r="AX261" s="38"/>
      <c r="AY261" s="42">
        <v>1</v>
      </c>
      <c r="AZ261" s="42"/>
      <c r="BA261" s="43"/>
      <c r="BB261" s="44"/>
      <c r="BC261" s="42"/>
      <c r="BD261" s="42"/>
      <c r="BE261" s="42"/>
    </row>
    <row r="262" spans="3:57" x14ac:dyDescent="0.35">
      <c r="C262" s="42">
        <v>2</v>
      </c>
      <c r="D262" s="42">
        <v>12.2</v>
      </c>
      <c r="E262" s="43">
        <v>105.8</v>
      </c>
      <c r="F262" s="44">
        <v>11.27</v>
      </c>
      <c r="G262" s="42">
        <v>8.83</v>
      </c>
      <c r="H262" s="42">
        <v>117</v>
      </c>
      <c r="I262" s="42">
        <v>861</v>
      </c>
      <c r="J262" s="38"/>
      <c r="K262" s="42">
        <v>2</v>
      </c>
      <c r="L262" s="42"/>
      <c r="M262" s="43"/>
      <c r="N262" s="44"/>
      <c r="O262" s="42"/>
      <c r="P262" s="42"/>
      <c r="Q262" s="42"/>
      <c r="R262" s="38"/>
      <c r="S262" s="42">
        <v>2</v>
      </c>
      <c r="T262" s="42"/>
      <c r="U262" s="43"/>
      <c r="V262" s="44"/>
      <c r="W262" s="42"/>
      <c r="X262" s="42"/>
      <c r="Y262" s="42"/>
      <c r="Z262" s="38"/>
      <c r="AA262" s="42">
        <v>2</v>
      </c>
      <c r="AB262" s="42">
        <v>12</v>
      </c>
      <c r="AC262" s="43">
        <v>106.1</v>
      </c>
      <c r="AD262" s="44">
        <v>11.34</v>
      </c>
      <c r="AE262" s="42">
        <v>8.86</v>
      </c>
      <c r="AF262" s="42">
        <v>132</v>
      </c>
      <c r="AG262" s="42">
        <v>868</v>
      </c>
      <c r="AH262" s="38"/>
      <c r="AI262" s="42">
        <v>2</v>
      </c>
      <c r="AJ262" s="42"/>
      <c r="AK262" s="43"/>
      <c r="AL262" s="44"/>
      <c r="AM262" s="42"/>
      <c r="AN262" s="42"/>
      <c r="AO262" s="42"/>
      <c r="AP262" s="38"/>
      <c r="AQ262" s="42">
        <v>2</v>
      </c>
      <c r="AR262" s="42"/>
      <c r="AS262" s="43"/>
      <c r="AT262" s="44"/>
      <c r="AU262" s="42"/>
      <c r="AV262" s="42"/>
      <c r="AW262" s="42"/>
      <c r="AX262" s="38"/>
      <c r="AY262" s="42">
        <v>2</v>
      </c>
      <c r="AZ262" s="42"/>
      <c r="BA262" s="43"/>
      <c r="BB262" s="44"/>
      <c r="BC262" s="42"/>
      <c r="BD262" s="42"/>
      <c r="BE262" s="42"/>
    </row>
    <row r="263" spans="3:57" x14ac:dyDescent="0.35">
      <c r="C263" s="45">
        <v>3</v>
      </c>
      <c r="D263" s="45">
        <v>12.2</v>
      </c>
      <c r="E263" s="46">
        <v>103.1</v>
      </c>
      <c r="F263" s="47">
        <v>10.9</v>
      </c>
      <c r="G263" s="45">
        <v>8.8000000000000007</v>
      </c>
      <c r="H263" s="45">
        <v>121</v>
      </c>
      <c r="I263" s="45">
        <v>860</v>
      </c>
      <c r="J263" s="38"/>
      <c r="K263" s="45">
        <v>3</v>
      </c>
      <c r="L263" s="45"/>
      <c r="M263" s="46"/>
      <c r="N263" s="47"/>
      <c r="O263" s="45"/>
      <c r="P263" s="45"/>
      <c r="Q263" s="45"/>
      <c r="R263" s="38"/>
      <c r="S263" s="45">
        <v>3</v>
      </c>
      <c r="T263" s="45"/>
      <c r="U263" s="46"/>
      <c r="V263" s="47"/>
      <c r="W263" s="45"/>
      <c r="X263" s="45"/>
      <c r="Y263" s="45"/>
      <c r="Z263" s="38"/>
      <c r="AA263" s="45">
        <v>3</v>
      </c>
      <c r="AB263" s="45">
        <v>11.8</v>
      </c>
      <c r="AC263" s="46">
        <v>108.6</v>
      </c>
      <c r="AD263" s="47">
        <v>11.66</v>
      </c>
      <c r="AE263" s="45">
        <v>8.8000000000000007</v>
      </c>
      <c r="AF263" s="45">
        <v>129</v>
      </c>
      <c r="AG263" s="45">
        <v>893</v>
      </c>
      <c r="AH263" s="38"/>
      <c r="AI263" s="45">
        <v>3</v>
      </c>
      <c r="AJ263" s="45"/>
      <c r="AK263" s="46"/>
      <c r="AL263" s="47"/>
      <c r="AM263" s="45"/>
      <c r="AN263" s="45"/>
      <c r="AO263" s="45"/>
      <c r="AP263" s="38"/>
      <c r="AQ263" s="45">
        <v>3</v>
      </c>
      <c r="AR263" s="45"/>
      <c r="AS263" s="46"/>
      <c r="AT263" s="47"/>
      <c r="AU263" s="45"/>
      <c r="AV263" s="45"/>
      <c r="AW263" s="45"/>
      <c r="AX263" s="38"/>
      <c r="AY263" s="45">
        <v>3</v>
      </c>
      <c r="AZ263" s="45"/>
      <c r="BA263" s="46"/>
      <c r="BB263" s="47"/>
      <c r="BC263" s="45"/>
      <c r="BD263" s="45"/>
      <c r="BE263" s="45"/>
    </row>
    <row r="264" spans="3:57" x14ac:dyDescent="0.35">
      <c r="C264" s="32"/>
      <c r="D264" s="33"/>
      <c r="E264" s="33"/>
      <c r="F264" s="33"/>
      <c r="G264" s="33"/>
      <c r="H264" s="33"/>
      <c r="I264" s="34"/>
      <c r="J264" s="38"/>
      <c r="K264" s="32"/>
      <c r="L264" s="33"/>
      <c r="M264" s="33"/>
      <c r="N264" s="33"/>
      <c r="O264" s="33"/>
      <c r="P264" s="33"/>
      <c r="Q264" s="34"/>
      <c r="R264" s="38"/>
      <c r="S264" s="32"/>
      <c r="T264" s="33"/>
      <c r="U264" s="33"/>
      <c r="V264" s="33"/>
      <c r="W264" s="33"/>
      <c r="X264" s="33"/>
      <c r="Y264" s="34"/>
      <c r="Z264" s="38"/>
      <c r="AA264" s="32"/>
      <c r="AB264" s="33"/>
      <c r="AC264" s="33"/>
      <c r="AD264" s="33"/>
      <c r="AE264" s="33"/>
      <c r="AF264" s="33"/>
      <c r="AG264" s="34"/>
      <c r="AH264" s="38"/>
      <c r="AI264" s="32"/>
      <c r="AJ264" s="33"/>
      <c r="AK264" s="33"/>
      <c r="AL264" s="33"/>
      <c r="AM264" s="33"/>
      <c r="AN264" s="33"/>
      <c r="AO264" s="34"/>
      <c r="AP264" s="38"/>
      <c r="AQ264" s="32"/>
      <c r="AR264" s="33"/>
      <c r="AS264" s="33"/>
      <c r="AT264" s="33"/>
      <c r="AU264" s="33"/>
      <c r="AV264" s="33"/>
      <c r="AW264" s="34"/>
      <c r="AX264" s="38"/>
      <c r="AY264" s="32"/>
      <c r="AZ264" s="33"/>
      <c r="BA264" s="33"/>
      <c r="BB264" s="33"/>
      <c r="BC264" s="33"/>
      <c r="BD264" s="33"/>
      <c r="BE264" s="34"/>
    </row>
    <row r="265" spans="3:57" x14ac:dyDescent="0.35">
      <c r="C265" s="32" t="s">
        <v>12</v>
      </c>
      <c r="D265" s="34"/>
      <c r="E265" s="48">
        <v>1</v>
      </c>
      <c r="F265" s="67"/>
      <c r="G265" s="68"/>
      <c r="H265" s="68"/>
      <c r="I265" s="69"/>
      <c r="J265" s="38"/>
      <c r="K265" s="32" t="s">
        <v>12</v>
      </c>
      <c r="L265" s="34"/>
      <c r="M265" s="48">
        <v>1</v>
      </c>
      <c r="N265" s="67" t="s">
        <v>35</v>
      </c>
      <c r="O265" s="68"/>
      <c r="P265" s="68"/>
      <c r="Q265" s="69"/>
      <c r="R265" s="38"/>
      <c r="S265" s="32" t="s">
        <v>12</v>
      </c>
      <c r="T265" s="34"/>
      <c r="U265" s="48">
        <v>0.9</v>
      </c>
      <c r="V265" s="67"/>
      <c r="W265" s="68"/>
      <c r="X265" s="68"/>
      <c r="Y265" s="69"/>
      <c r="Z265" s="38"/>
      <c r="AA265" s="32" t="s">
        <v>12</v>
      </c>
      <c r="AB265" s="34"/>
      <c r="AC265" s="48">
        <v>0.9</v>
      </c>
      <c r="AD265" s="67"/>
      <c r="AE265" s="68"/>
      <c r="AF265" s="68"/>
      <c r="AG265" s="69"/>
      <c r="AH265" s="38"/>
      <c r="AI265" s="32" t="s">
        <v>12</v>
      </c>
      <c r="AJ265" s="34"/>
      <c r="AK265" s="48">
        <v>1</v>
      </c>
      <c r="AL265" s="67"/>
      <c r="AM265" s="68"/>
      <c r="AN265" s="68"/>
      <c r="AO265" s="69"/>
      <c r="AP265" s="38"/>
      <c r="AQ265" s="32" t="s">
        <v>12</v>
      </c>
      <c r="AR265" s="34"/>
      <c r="AS265" s="48"/>
      <c r="AT265" s="67"/>
      <c r="AU265" s="68"/>
      <c r="AV265" s="68"/>
      <c r="AW265" s="69"/>
      <c r="AX265" s="38"/>
      <c r="AY265" s="32" t="s">
        <v>12</v>
      </c>
      <c r="AZ265" s="34"/>
      <c r="BA265" s="48"/>
      <c r="BB265" s="67"/>
      <c r="BC265" s="68"/>
      <c r="BD265" s="68"/>
      <c r="BE265" s="69"/>
    </row>
    <row r="266" spans="3:57" x14ac:dyDescent="0.35">
      <c r="C266" s="32" t="s">
        <v>14</v>
      </c>
      <c r="D266" s="34"/>
      <c r="E266" s="48">
        <v>3.4</v>
      </c>
      <c r="F266" s="70"/>
      <c r="G266" s="71"/>
      <c r="H266" s="71"/>
      <c r="I266" s="72"/>
      <c r="J266" s="38"/>
      <c r="K266" s="32" t="s">
        <v>14</v>
      </c>
      <c r="L266" s="34"/>
      <c r="M266" s="48">
        <v>3</v>
      </c>
      <c r="N266" s="70"/>
      <c r="O266" s="71"/>
      <c r="P266" s="71"/>
      <c r="Q266" s="72"/>
      <c r="R266" s="38"/>
      <c r="S266" s="32" t="s">
        <v>14</v>
      </c>
      <c r="T266" s="34"/>
      <c r="U266" s="48">
        <v>2.95</v>
      </c>
      <c r="V266" s="70"/>
      <c r="W266" s="71"/>
      <c r="X266" s="71"/>
      <c r="Y266" s="72"/>
      <c r="Z266" s="38"/>
      <c r="AA266" s="32" t="s">
        <v>14</v>
      </c>
      <c r="AB266" s="34"/>
      <c r="AC266" s="48">
        <v>3.55</v>
      </c>
      <c r="AD266" s="70"/>
      <c r="AE266" s="71"/>
      <c r="AF266" s="71"/>
      <c r="AG266" s="72"/>
      <c r="AH266" s="38"/>
      <c r="AI266" s="32" t="s">
        <v>14</v>
      </c>
      <c r="AJ266" s="34"/>
      <c r="AK266" s="48">
        <v>2.7</v>
      </c>
      <c r="AL266" s="70"/>
      <c r="AM266" s="71"/>
      <c r="AN266" s="71"/>
      <c r="AO266" s="72"/>
      <c r="AP266" s="38"/>
      <c r="AQ266" s="32" t="s">
        <v>14</v>
      </c>
      <c r="AR266" s="34"/>
      <c r="AS266" s="48"/>
      <c r="AT266" s="70"/>
      <c r="AU266" s="71"/>
      <c r="AV266" s="71"/>
      <c r="AW266" s="72"/>
      <c r="AX266" s="38"/>
      <c r="AY266" s="32" t="s">
        <v>14</v>
      </c>
      <c r="AZ266" s="34"/>
      <c r="BA266" s="48"/>
      <c r="BB266" s="70"/>
      <c r="BC266" s="71"/>
      <c r="BD266" s="71"/>
      <c r="BE266" s="72"/>
    </row>
    <row r="267" spans="3:57" x14ac:dyDescent="0.35">
      <c r="C267" s="32" t="s">
        <v>15</v>
      </c>
      <c r="D267" s="34"/>
      <c r="E267" s="48">
        <v>9.5</v>
      </c>
      <c r="F267" s="70"/>
      <c r="G267" s="71"/>
      <c r="H267" s="71"/>
      <c r="I267" s="72"/>
      <c r="J267" s="38"/>
      <c r="K267" s="32" t="s">
        <v>15</v>
      </c>
      <c r="L267" s="34"/>
      <c r="M267" s="48">
        <v>9.9</v>
      </c>
      <c r="N267" s="70"/>
      <c r="O267" s="71"/>
      <c r="P267" s="71"/>
      <c r="Q267" s="72"/>
      <c r="R267" s="38"/>
      <c r="S267" s="32" t="s">
        <v>15</v>
      </c>
      <c r="T267" s="34"/>
      <c r="U267" s="48">
        <v>9.9</v>
      </c>
      <c r="V267" s="70"/>
      <c r="W267" s="71"/>
      <c r="X267" s="71"/>
      <c r="Y267" s="72"/>
      <c r="Z267" s="38"/>
      <c r="AA267" s="32" t="s">
        <v>15</v>
      </c>
      <c r="AB267" s="34"/>
      <c r="AC267" s="48">
        <v>10.4</v>
      </c>
      <c r="AD267" s="70"/>
      <c r="AE267" s="71"/>
      <c r="AF267" s="71"/>
      <c r="AG267" s="72"/>
      <c r="AH267" s="38"/>
      <c r="AI267" s="32" t="s">
        <v>15</v>
      </c>
      <c r="AJ267" s="34"/>
      <c r="AK267" s="48">
        <v>10.4</v>
      </c>
      <c r="AL267" s="70"/>
      <c r="AM267" s="71"/>
      <c r="AN267" s="71"/>
      <c r="AO267" s="72"/>
      <c r="AP267" s="38"/>
      <c r="AQ267" s="32" t="s">
        <v>15</v>
      </c>
      <c r="AR267" s="34"/>
      <c r="AS267" s="48"/>
      <c r="AT267" s="70"/>
      <c r="AU267" s="71"/>
      <c r="AV267" s="71"/>
      <c r="AW267" s="72"/>
      <c r="AX267" s="38"/>
      <c r="AY267" s="32" t="s">
        <v>15</v>
      </c>
      <c r="AZ267" s="34"/>
      <c r="BA267" s="48"/>
      <c r="BB267" s="70"/>
      <c r="BC267" s="71"/>
      <c r="BD267" s="71"/>
      <c r="BE267" s="72"/>
    </row>
    <row r="268" spans="3:57" x14ac:dyDescent="0.35">
      <c r="C268" s="32" t="s">
        <v>16</v>
      </c>
      <c r="D268" s="34"/>
      <c r="E268" s="48">
        <v>8.1</v>
      </c>
      <c r="F268" s="70"/>
      <c r="G268" s="71"/>
      <c r="H268" s="71"/>
      <c r="I268" s="72"/>
      <c r="J268" s="38"/>
      <c r="K268" s="32" t="s">
        <v>16</v>
      </c>
      <c r="L268" s="34"/>
      <c r="M268" s="48">
        <v>8.3000000000000007</v>
      </c>
      <c r="N268" s="70"/>
      <c r="O268" s="71"/>
      <c r="P268" s="71"/>
      <c r="Q268" s="72"/>
      <c r="R268" s="38"/>
      <c r="S268" s="32" t="s">
        <v>16</v>
      </c>
      <c r="T268" s="34"/>
      <c r="U268" s="48">
        <v>9</v>
      </c>
      <c r="V268" s="70"/>
      <c r="W268" s="71"/>
      <c r="X268" s="71"/>
      <c r="Y268" s="72"/>
      <c r="Z268" s="38"/>
      <c r="AA268" s="32" t="s">
        <v>16</v>
      </c>
      <c r="AB268" s="34"/>
      <c r="AC268" s="48">
        <v>8.5</v>
      </c>
      <c r="AD268" s="70"/>
      <c r="AE268" s="71"/>
      <c r="AF268" s="71"/>
      <c r="AG268" s="72"/>
      <c r="AH268" s="38"/>
      <c r="AI268" s="32" t="s">
        <v>16</v>
      </c>
      <c r="AJ268" s="34"/>
      <c r="AK268" s="48">
        <v>8.5</v>
      </c>
      <c r="AL268" s="70"/>
      <c r="AM268" s="71"/>
      <c r="AN268" s="71"/>
      <c r="AO268" s="72"/>
      <c r="AP268" s="38"/>
      <c r="AQ268" s="32" t="s">
        <v>16</v>
      </c>
      <c r="AR268" s="34"/>
      <c r="AS268" s="48"/>
      <c r="AT268" s="70"/>
      <c r="AU268" s="71"/>
      <c r="AV268" s="71"/>
      <c r="AW268" s="72"/>
      <c r="AX268" s="38"/>
      <c r="AY268" s="32" t="s">
        <v>16</v>
      </c>
      <c r="AZ268" s="34"/>
      <c r="BA268" s="48"/>
      <c r="BB268" s="70"/>
      <c r="BC268" s="71"/>
      <c r="BD268" s="71"/>
      <c r="BE268" s="72"/>
    </row>
    <row r="269" spans="3:57" x14ac:dyDescent="0.35">
      <c r="C269" s="32" t="s">
        <v>17</v>
      </c>
      <c r="D269" s="34"/>
      <c r="E269" s="48">
        <v>19.8</v>
      </c>
      <c r="F269" s="73"/>
      <c r="G269" s="74"/>
      <c r="H269" s="74"/>
      <c r="I269" s="75"/>
      <c r="J269" s="49"/>
      <c r="K269" s="32" t="s">
        <v>17</v>
      </c>
      <c r="L269" s="34"/>
      <c r="M269" s="48">
        <v>22.6</v>
      </c>
      <c r="N269" s="73"/>
      <c r="O269" s="74"/>
      <c r="P269" s="74"/>
      <c r="Q269" s="75"/>
      <c r="R269" s="49"/>
      <c r="S269" s="32" t="s">
        <v>17</v>
      </c>
      <c r="T269" s="34"/>
      <c r="U269" s="48">
        <v>26.5</v>
      </c>
      <c r="V269" s="73"/>
      <c r="W269" s="74"/>
      <c r="X269" s="74"/>
      <c r="Y269" s="75"/>
      <c r="Z269" s="49"/>
      <c r="AA269" s="32" t="s">
        <v>17</v>
      </c>
      <c r="AB269" s="34"/>
      <c r="AC269" s="48">
        <v>22.2</v>
      </c>
      <c r="AD269" s="73"/>
      <c r="AE269" s="74"/>
      <c r="AF269" s="74"/>
      <c r="AG269" s="75"/>
      <c r="AH269" s="49"/>
      <c r="AI269" s="32" t="s">
        <v>17</v>
      </c>
      <c r="AJ269" s="34"/>
      <c r="AK269" s="48">
        <v>22.2</v>
      </c>
      <c r="AL269" s="73"/>
      <c r="AM269" s="74"/>
      <c r="AN269" s="74"/>
      <c r="AO269" s="75"/>
      <c r="AP269" s="49"/>
      <c r="AQ269" s="32" t="s">
        <v>17</v>
      </c>
      <c r="AR269" s="34"/>
      <c r="AS269" s="48"/>
      <c r="AT269" s="73"/>
      <c r="AU269" s="74"/>
      <c r="AV269" s="74"/>
      <c r="AW269" s="75"/>
      <c r="AX269" s="49"/>
      <c r="AY269" s="32" t="s">
        <v>17</v>
      </c>
      <c r="AZ269" s="34"/>
      <c r="BA269" s="48"/>
      <c r="BB269" s="73"/>
      <c r="BC269" s="74"/>
      <c r="BD269" s="74"/>
      <c r="BE269" s="75"/>
    </row>
    <row r="273" spans="3:57" x14ac:dyDescent="0.35">
      <c r="C273" s="104">
        <v>41555</v>
      </c>
      <c r="D273" s="57"/>
      <c r="E273" s="57"/>
      <c r="F273" s="57"/>
      <c r="G273" s="57"/>
      <c r="H273" s="57"/>
      <c r="I273" s="57"/>
      <c r="J273" s="57"/>
      <c r="K273" s="104">
        <v>41555</v>
      </c>
      <c r="L273" s="57"/>
      <c r="M273" s="57"/>
      <c r="N273" s="57"/>
      <c r="O273" s="57"/>
      <c r="P273" s="57"/>
      <c r="Q273" s="57"/>
      <c r="R273" s="57"/>
      <c r="S273" s="104">
        <v>41555</v>
      </c>
      <c r="T273" s="57"/>
      <c r="U273" s="57"/>
      <c r="V273" s="57"/>
      <c r="W273" s="57"/>
      <c r="X273" s="57"/>
      <c r="Y273" s="57"/>
      <c r="Z273" s="57"/>
      <c r="AA273" s="104">
        <v>41555</v>
      </c>
      <c r="AB273" s="57"/>
      <c r="AC273" s="57"/>
      <c r="AD273" s="57"/>
      <c r="AE273" s="57"/>
      <c r="AF273" s="57"/>
      <c r="AG273" s="57"/>
      <c r="AH273" s="57"/>
      <c r="AI273" s="104">
        <v>41555</v>
      </c>
      <c r="AJ273" s="57"/>
      <c r="AK273" s="57"/>
      <c r="AL273" s="57"/>
      <c r="AM273" s="57"/>
      <c r="AN273" s="57"/>
      <c r="AO273" s="14"/>
      <c r="AP273" s="57"/>
      <c r="AQ273" s="57"/>
      <c r="AR273" s="57"/>
      <c r="AS273" s="57"/>
      <c r="AT273" s="57"/>
      <c r="AU273" s="57"/>
      <c r="AV273" s="57"/>
      <c r="AW273" s="57"/>
      <c r="AX273" s="57"/>
      <c r="AY273" s="57"/>
      <c r="AZ273" s="57"/>
      <c r="BA273" s="57"/>
      <c r="BB273" s="57"/>
      <c r="BC273" s="57"/>
      <c r="BD273" s="57"/>
      <c r="BE273" s="14"/>
    </row>
    <row r="274" spans="3:57" x14ac:dyDescent="0.35">
      <c r="C274" s="58">
        <v>7</v>
      </c>
      <c r="D274" s="59"/>
      <c r="E274" s="59"/>
      <c r="F274" s="59"/>
      <c r="G274" s="59"/>
      <c r="H274" s="59"/>
      <c r="I274" s="60"/>
      <c r="J274" s="1"/>
      <c r="K274" s="58">
        <v>8</v>
      </c>
      <c r="L274" s="59"/>
      <c r="M274" s="59"/>
      <c r="N274" s="59"/>
      <c r="O274" s="59"/>
      <c r="P274" s="59"/>
      <c r="Q274" s="60"/>
      <c r="R274" s="1"/>
      <c r="S274" s="58">
        <v>9</v>
      </c>
      <c r="T274" s="59"/>
      <c r="U274" s="59"/>
      <c r="V274" s="59"/>
      <c r="W274" s="59"/>
      <c r="X274" s="59"/>
      <c r="Y274" s="60"/>
      <c r="Z274" s="1"/>
      <c r="AA274" s="58">
        <v>10</v>
      </c>
      <c r="AB274" s="59"/>
      <c r="AC274" s="59"/>
      <c r="AD274" s="59"/>
      <c r="AE274" s="59"/>
      <c r="AF274" s="59"/>
      <c r="AG274" s="60"/>
      <c r="AH274" s="1"/>
      <c r="AI274" s="58">
        <v>11</v>
      </c>
      <c r="AJ274" s="59"/>
      <c r="AK274" s="59"/>
      <c r="AL274" s="59"/>
      <c r="AM274" s="59"/>
      <c r="AN274" s="59"/>
      <c r="AO274" s="60"/>
      <c r="AP274" s="1"/>
      <c r="AQ274" s="58" t="s">
        <v>23</v>
      </c>
      <c r="AR274" s="59"/>
      <c r="AS274" s="59"/>
      <c r="AT274" s="59"/>
      <c r="AU274" s="59"/>
      <c r="AV274" s="59"/>
      <c r="AW274" s="60"/>
      <c r="AX274" s="1"/>
      <c r="AY274" s="58" t="s">
        <v>22</v>
      </c>
      <c r="AZ274" s="59"/>
      <c r="BA274" s="59"/>
      <c r="BB274" s="59"/>
      <c r="BC274" s="59"/>
      <c r="BD274" s="59"/>
      <c r="BE274" s="60"/>
    </row>
    <row r="275" spans="3:57" x14ac:dyDescent="0.35">
      <c r="C275" s="2" t="s">
        <v>0</v>
      </c>
      <c r="D275" s="2" t="s">
        <v>1</v>
      </c>
      <c r="E275" s="63" t="s">
        <v>2</v>
      </c>
      <c r="F275" s="64"/>
      <c r="G275" s="3" t="s">
        <v>3</v>
      </c>
      <c r="H275" s="2" t="s">
        <v>4</v>
      </c>
      <c r="I275" s="2" t="s">
        <v>5</v>
      </c>
      <c r="J275" s="1"/>
      <c r="K275" s="2" t="s">
        <v>0</v>
      </c>
      <c r="L275" s="2" t="s">
        <v>1</v>
      </c>
      <c r="M275" s="63" t="s">
        <v>2</v>
      </c>
      <c r="N275" s="64"/>
      <c r="O275" s="3" t="s">
        <v>3</v>
      </c>
      <c r="P275" s="2" t="s">
        <v>4</v>
      </c>
      <c r="Q275" s="2" t="s">
        <v>5</v>
      </c>
      <c r="R275" s="1"/>
      <c r="S275" s="2" t="s">
        <v>0</v>
      </c>
      <c r="T275" s="2" t="s">
        <v>1</v>
      </c>
      <c r="U275" s="63" t="s">
        <v>2</v>
      </c>
      <c r="V275" s="64"/>
      <c r="W275" s="3" t="s">
        <v>3</v>
      </c>
      <c r="X275" s="2" t="s">
        <v>4</v>
      </c>
      <c r="Y275" s="2" t="s">
        <v>5</v>
      </c>
      <c r="Z275" s="1"/>
      <c r="AA275" s="2" t="s">
        <v>0</v>
      </c>
      <c r="AB275" s="2" t="s">
        <v>1</v>
      </c>
      <c r="AC275" s="63" t="s">
        <v>2</v>
      </c>
      <c r="AD275" s="64"/>
      <c r="AE275" s="3" t="s">
        <v>3</v>
      </c>
      <c r="AF275" s="2" t="s">
        <v>4</v>
      </c>
      <c r="AG275" s="2" t="s">
        <v>5</v>
      </c>
      <c r="AH275" s="1"/>
      <c r="AI275" s="2" t="s">
        <v>0</v>
      </c>
      <c r="AJ275" s="2" t="s">
        <v>1</v>
      </c>
      <c r="AK275" s="63" t="s">
        <v>2</v>
      </c>
      <c r="AL275" s="64"/>
      <c r="AM275" s="3" t="s">
        <v>3</v>
      </c>
      <c r="AN275" s="2" t="s">
        <v>4</v>
      </c>
      <c r="AO275" s="2" t="s">
        <v>5</v>
      </c>
      <c r="AP275" s="1"/>
      <c r="AQ275" s="2" t="s">
        <v>0</v>
      </c>
      <c r="AR275" s="2" t="s">
        <v>1</v>
      </c>
      <c r="AS275" s="63" t="s">
        <v>2</v>
      </c>
      <c r="AT275" s="64"/>
      <c r="AU275" s="3" t="s">
        <v>3</v>
      </c>
      <c r="AV275" s="2" t="s">
        <v>4</v>
      </c>
      <c r="AW275" s="2" t="s">
        <v>5</v>
      </c>
      <c r="AX275" s="1"/>
      <c r="AY275" s="2" t="s">
        <v>0</v>
      </c>
      <c r="AZ275" s="2" t="s">
        <v>1</v>
      </c>
      <c r="BA275" s="63" t="s">
        <v>2</v>
      </c>
      <c r="BB275" s="64"/>
      <c r="BC275" s="3" t="s">
        <v>3</v>
      </c>
      <c r="BD275" s="2" t="s">
        <v>4</v>
      </c>
      <c r="BE275" s="2" t="s">
        <v>5</v>
      </c>
    </row>
    <row r="276" spans="3:57" x14ac:dyDescent="0.35">
      <c r="C276" s="5" t="s">
        <v>6</v>
      </c>
      <c r="D276" s="5" t="s">
        <v>7</v>
      </c>
      <c r="E276" s="6" t="s">
        <v>8</v>
      </c>
      <c r="F276" s="7" t="s">
        <v>9</v>
      </c>
      <c r="G276" s="5"/>
      <c r="H276" s="5" t="s">
        <v>10</v>
      </c>
      <c r="I276" s="5" t="s">
        <v>11</v>
      </c>
      <c r="J276" s="1"/>
      <c r="K276" s="5" t="s">
        <v>6</v>
      </c>
      <c r="L276" s="5" t="s">
        <v>7</v>
      </c>
      <c r="M276" s="6" t="s">
        <v>8</v>
      </c>
      <c r="N276" s="7" t="s">
        <v>9</v>
      </c>
      <c r="O276" s="5"/>
      <c r="P276" s="5" t="s">
        <v>10</v>
      </c>
      <c r="Q276" s="5" t="s">
        <v>11</v>
      </c>
      <c r="R276" s="1"/>
      <c r="S276" s="5" t="s">
        <v>6</v>
      </c>
      <c r="T276" s="5" t="s">
        <v>7</v>
      </c>
      <c r="U276" s="6" t="s">
        <v>8</v>
      </c>
      <c r="V276" s="7" t="s">
        <v>9</v>
      </c>
      <c r="W276" s="5"/>
      <c r="X276" s="5" t="s">
        <v>10</v>
      </c>
      <c r="Y276" s="5" t="s">
        <v>11</v>
      </c>
      <c r="Z276" s="1"/>
      <c r="AA276" s="5" t="s">
        <v>6</v>
      </c>
      <c r="AB276" s="5" t="s">
        <v>7</v>
      </c>
      <c r="AC276" s="6" t="s">
        <v>8</v>
      </c>
      <c r="AD276" s="7" t="s">
        <v>9</v>
      </c>
      <c r="AE276" s="5"/>
      <c r="AF276" s="5" t="s">
        <v>10</v>
      </c>
      <c r="AG276" s="5" t="s">
        <v>11</v>
      </c>
      <c r="AH276" s="1"/>
      <c r="AI276" s="5" t="s">
        <v>6</v>
      </c>
      <c r="AJ276" s="5" t="s">
        <v>7</v>
      </c>
      <c r="AK276" s="6" t="s">
        <v>8</v>
      </c>
      <c r="AL276" s="7" t="s">
        <v>9</v>
      </c>
      <c r="AM276" s="5"/>
      <c r="AN276" s="5" t="s">
        <v>10</v>
      </c>
      <c r="AO276" s="5" t="s">
        <v>11</v>
      </c>
      <c r="AP276" s="1"/>
      <c r="AQ276" s="5" t="s">
        <v>6</v>
      </c>
      <c r="AR276" s="5" t="s">
        <v>7</v>
      </c>
      <c r="AS276" s="6" t="s">
        <v>8</v>
      </c>
      <c r="AT276" s="7" t="s">
        <v>9</v>
      </c>
      <c r="AU276" s="5"/>
      <c r="AV276" s="5" t="s">
        <v>10</v>
      </c>
      <c r="AW276" s="5" t="s">
        <v>11</v>
      </c>
      <c r="AX276" s="1"/>
      <c r="AY276" s="5" t="s">
        <v>6</v>
      </c>
      <c r="AZ276" s="5" t="s">
        <v>7</v>
      </c>
      <c r="BA276" s="6" t="s">
        <v>8</v>
      </c>
      <c r="BB276" s="7" t="s">
        <v>9</v>
      </c>
      <c r="BC276" s="5"/>
      <c r="BD276" s="5" t="s">
        <v>10</v>
      </c>
      <c r="BE276" s="5" t="s">
        <v>11</v>
      </c>
    </row>
    <row r="277" spans="3:57" x14ac:dyDescent="0.35">
      <c r="C277" s="5">
        <v>0</v>
      </c>
      <c r="D277" s="5">
        <v>12.8</v>
      </c>
      <c r="E277" s="6">
        <v>130.19999999999999</v>
      </c>
      <c r="F277" s="7">
        <v>13.62</v>
      </c>
      <c r="G277" s="5">
        <v>9.02</v>
      </c>
      <c r="H277" s="5">
        <v>133</v>
      </c>
      <c r="I277" s="5">
        <v>854</v>
      </c>
      <c r="J277" s="1"/>
      <c r="K277" s="5">
        <v>0</v>
      </c>
      <c r="L277" s="5"/>
      <c r="M277" s="6"/>
      <c r="N277" s="7"/>
      <c r="O277" s="5"/>
      <c r="P277" s="5"/>
      <c r="Q277" s="5"/>
      <c r="R277" s="1"/>
      <c r="S277" s="5">
        <v>0</v>
      </c>
      <c r="T277" s="5"/>
      <c r="U277" s="6"/>
      <c r="V277" s="7"/>
      <c r="W277" s="5"/>
      <c r="X277" s="5"/>
      <c r="Y277" s="5"/>
      <c r="Z277" s="1"/>
      <c r="AA277" s="5">
        <v>0</v>
      </c>
      <c r="AB277" s="5">
        <v>12.6</v>
      </c>
      <c r="AC277" s="6">
        <v>127.3</v>
      </c>
      <c r="AD277" s="7">
        <v>13.35</v>
      </c>
      <c r="AE277" s="5">
        <v>9</v>
      </c>
      <c r="AF277" s="5">
        <v>137</v>
      </c>
      <c r="AG277" s="5">
        <v>856</v>
      </c>
      <c r="AH277" s="1"/>
      <c r="AI277" s="5">
        <v>0</v>
      </c>
      <c r="AJ277" s="5"/>
      <c r="AK277" s="6"/>
      <c r="AL277" s="7"/>
      <c r="AM277" s="5"/>
      <c r="AN277" s="5"/>
      <c r="AO277" s="5"/>
      <c r="AP277" s="1"/>
      <c r="AQ277" s="5">
        <v>0</v>
      </c>
      <c r="AR277" s="5">
        <v>13.4</v>
      </c>
      <c r="AS277" s="6">
        <v>127.8</v>
      </c>
      <c r="AT277" s="7">
        <v>13.28</v>
      </c>
      <c r="AU277" s="5">
        <v>8.9700000000000006</v>
      </c>
      <c r="AV277" s="5">
        <v>137</v>
      </c>
      <c r="AW277" s="5">
        <v>855</v>
      </c>
      <c r="AX277" s="1"/>
      <c r="AY277" s="5">
        <v>0</v>
      </c>
      <c r="AZ277" s="5">
        <v>13.4</v>
      </c>
      <c r="BA277" s="6">
        <v>99</v>
      </c>
      <c r="BB277" s="7">
        <v>10.27</v>
      </c>
      <c r="BC277" s="5">
        <v>8.3800000000000008</v>
      </c>
      <c r="BD277" s="5">
        <v>139</v>
      </c>
      <c r="BE277" s="5">
        <v>893</v>
      </c>
    </row>
    <row r="278" spans="3:57" x14ac:dyDescent="0.35">
      <c r="C278" s="5">
        <v>1</v>
      </c>
      <c r="D278" s="5">
        <v>12</v>
      </c>
      <c r="E278" s="6">
        <v>131.30000000000001</v>
      </c>
      <c r="F278" s="7">
        <v>13.95</v>
      </c>
      <c r="G278" s="5">
        <v>9.01</v>
      </c>
      <c r="H278" s="5">
        <v>135</v>
      </c>
      <c r="I278" s="5">
        <v>858</v>
      </c>
      <c r="J278" s="1"/>
      <c r="K278" s="5">
        <v>1</v>
      </c>
      <c r="L278" s="5"/>
      <c r="M278" s="6"/>
      <c r="N278" s="7"/>
      <c r="O278" s="5"/>
      <c r="P278" s="5"/>
      <c r="Q278" s="5"/>
      <c r="R278" s="1"/>
      <c r="S278" s="5">
        <v>1</v>
      </c>
      <c r="T278" s="5"/>
      <c r="U278" s="6"/>
      <c r="V278" s="7"/>
      <c r="W278" s="5"/>
      <c r="X278" s="5"/>
      <c r="Y278" s="5"/>
      <c r="Z278" s="1"/>
      <c r="AA278" s="5">
        <v>1</v>
      </c>
      <c r="AB278" s="5">
        <v>12.4</v>
      </c>
      <c r="AC278" s="6">
        <v>126.6</v>
      </c>
      <c r="AD278" s="7">
        <v>13.35</v>
      </c>
      <c r="AE278" s="5">
        <v>8.92</v>
      </c>
      <c r="AF278" s="5">
        <v>139</v>
      </c>
      <c r="AG278" s="5">
        <v>858</v>
      </c>
      <c r="AH278" s="1"/>
      <c r="AI278" s="5">
        <v>1</v>
      </c>
      <c r="AJ278" s="5"/>
      <c r="AK278" s="6"/>
      <c r="AL278" s="7"/>
      <c r="AM278" s="5"/>
      <c r="AN278" s="5"/>
      <c r="AO278" s="5"/>
      <c r="AP278" s="1"/>
      <c r="AQ278" s="5">
        <v>1</v>
      </c>
      <c r="AR278" s="5"/>
      <c r="AS278" s="6"/>
      <c r="AT278" s="7"/>
      <c r="AU278" s="5"/>
      <c r="AV278" s="5"/>
      <c r="AW278" s="5"/>
      <c r="AX278" s="1"/>
      <c r="AY278" s="5">
        <v>1</v>
      </c>
      <c r="AZ278" s="5"/>
      <c r="BA278" s="6"/>
      <c r="BB278" s="7"/>
      <c r="BC278" s="5"/>
      <c r="BD278" s="5"/>
      <c r="BE278" s="5"/>
    </row>
    <row r="279" spans="3:57" x14ac:dyDescent="0.35">
      <c r="C279" s="5">
        <v>2</v>
      </c>
      <c r="D279" s="5">
        <v>11.4</v>
      </c>
      <c r="E279" s="6">
        <v>120.7</v>
      </c>
      <c r="F279" s="7">
        <v>12.95</v>
      </c>
      <c r="G279" s="5">
        <v>8.86</v>
      </c>
      <c r="H279" s="5">
        <v>133</v>
      </c>
      <c r="I279" s="5">
        <v>863</v>
      </c>
      <c r="J279" s="1"/>
      <c r="K279" s="5">
        <v>2</v>
      </c>
      <c r="L279" s="5"/>
      <c r="M279" s="6"/>
      <c r="N279" s="7"/>
      <c r="O279" s="5"/>
      <c r="P279" s="5"/>
      <c r="Q279" s="5"/>
      <c r="R279" s="1"/>
      <c r="S279" s="5">
        <v>2</v>
      </c>
      <c r="T279" s="5"/>
      <c r="U279" s="6"/>
      <c r="V279" s="7"/>
      <c r="W279" s="5"/>
      <c r="X279" s="5"/>
      <c r="Y279" s="5"/>
      <c r="Z279" s="1"/>
      <c r="AA279" s="5">
        <v>2</v>
      </c>
      <c r="AB279" s="5">
        <v>11.8</v>
      </c>
      <c r="AC279" s="6">
        <v>98.2</v>
      </c>
      <c r="AD279" s="7">
        <v>10.55</v>
      </c>
      <c r="AE279" s="5">
        <v>8.73</v>
      </c>
      <c r="AF279" s="5">
        <v>150</v>
      </c>
      <c r="AG279" s="5">
        <v>863</v>
      </c>
      <c r="AH279" s="1"/>
      <c r="AI279" s="5">
        <v>2</v>
      </c>
      <c r="AJ279" s="5"/>
      <c r="AK279" s="6"/>
      <c r="AL279" s="7"/>
      <c r="AM279" s="5"/>
      <c r="AN279" s="5"/>
      <c r="AO279" s="5"/>
      <c r="AP279" s="1"/>
      <c r="AQ279" s="5">
        <v>2</v>
      </c>
      <c r="AR279" s="5"/>
      <c r="AS279" s="6"/>
      <c r="AT279" s="7"/>
      <c r="AU279" s="5"/>
      <c r="AV279" s="5"/>
      <c r="AW279" s="5"/>
      <c r="AX279" s="1"/>
      <c r="AY279" s="5">
        <v>2</v>
      </c>
      <c r="AZ279" s="5"/>
      <c r="BA279" s="6"/>
      <c r="BB279" s="7"/>
      <c r="BC279" s="5"/>
      <c r="BD279" s="5"/>
      <c r="BE279" s="5"/>
    </row>
    <row r="280" spans="3:57" x14ac:dyDescent="0.35">
      <c r="C280" s="9">
        <v>3</v>
      </c>
      <c r="D280" s="9">
        <v>11.2</v>
      </c>
      <c r="E280" s="10">
        <v>86.6</v>
      </c>
      <c r="F280" s="11">
        <v>9.3000000000000007</v>
      </c>
      <c r="G280" s="9">
        <v>8.74</v>
      </c>
      <c r="H280" s="9">
        <v>144</v>
      </c>
      <c r="I280" s="9">
        <v>859</v>
      </c>
      <c r="J280" s="1"/>
      <c r="K280" s="9">
        <v>3</v>
      </c>
      <c r="L280" s="9"/>
      <c r="M280" s="10"/>
      <c r="N280" s="11"/>
      <c r="O280" s="9"/>
      <c r="P280" s="9"/>
      <c r="Q280" s="9"/>
      <c r="R280" s="1"/>
      <c r="S280" s="9">
        <v>3</v>
      </c>
      <c r="T280" s="9"/>
      <c r="U280" s="10"/>
      <c r="V280" s="11"/>
      <c r="W280" s="9"/>
      <c r="X280" s="9"/>
      <c r="Y280" s="9"/>
      <c r="Z280" s="1"/>
      <c r="AA280" s="9">
        <v>3</v>
      </c>
      <c r="AB280" s="9">
        <v>11.6</v>
      </c>
      <c r="AC280" s="10">
        <v>90.7</v>
      </c>
      <c r="AD280" s="11">
        <v>9.65</v>
      </c>
      <c r="AE280" s="9">
        <v>8.56</v>
      </c>
      <c r="AF280" s="9">
        <v>164</v>
      </c>
      <c r="AG280" s="9">
        <v>873</v>
      </c>
      <c r="AH280" s="1"/>
      <c r="AI280" s="9">
        <v>3</v>
      </c>
      <c r="AJ280" s="9"/>
      <c r="AK280" s="10"/>
      <c r="AL280" s="11"/>
      <c r="AM280" s="9"/>
      <c r="AN280" s="9"/>
      <c r="AO280" s="9"/>
      <c r="AP280" s="1"/>
      <c r="AQ280" s="9">
        <v>3</v>
      </c>
      <c r="AR280" s="9"/>
      <c r="AS280" s="10"/>
      <c r="AT280" s="11"/>
      <c r="AU280" s="9"/>
      <c r="AV280" s="9"/>
      <c r="AW280" s="9"/>
      <c r="AX280" s="1"/>
      <c r="AY280" s="9">
        <v>3</v>
      </c>
      <c r="AZ280" s="9"/>
      <c r="BA280" s="10"/>
      <c r="BB280" s="11"/>
      <c r="BC280" s="9"/>
      <c r="BD280" s="9"/>
      <c r="BE280" s="9"/>
    </row>
    <row r="281" spans="3:57" x14ac:dyDescent="0.35">
      <c r="C281" s="13"/>
      <c r="D281" s="57"/>
      <c r="E281" s="57"/>
      <c r="F281" s="57"/>
      <c r="G281" s="57"/>
      <c r="H281" s="57"/>
      <c r="I281" s="14"/>
      <c r="J281" s="1"/>
      <c r="K281" s="13"/>
      <c r="L281" s="57"/>
      <c r="M281" s="57"/>
      <c r="N281" s="57"/>
      <c r="O281" s="57"/>
      <c r="P281" s="57"/>
      <c r="Q281" s="14"/>
      <c r="R281" s="1"/>
      <c r="S281" s="13"/>
      <c r="T281" s="57"/>
      <c r="U281" s="57"/>
      <c r="V281" s="57"/>
      <c r="W281" s="57"/>
      <c r="X281" s="57"/>
      <c r="Y281" s="14"/>
      <c r="Z281" s="1"/>
      <c r="AA281" s="13"/>
      <c r="AB281" s="57"/>
      <c r="AC281" s="57"/>
      <c r="AD281" s="57"/>
      <c r="AE281" s="57"/>
      <c r="AF281" s="57"/>
      <c r="AG281" s="14"/>
      <c r="AH281" s="1"/>
      <c r="AI281" s="13"/>
      <c r="AJ281" s="57"/>
      <c r="AK281" s="57"/>
      <c r="AL281" s="57"/>
      <c r="AM281" s="57"/>
      <c r="AN281" s="57"/>
      <c r="AO281" s="14"/>
      <c r="AP281" s="1"/>
      <c r="AQ281" s="13"/>
      <c r="AR281" s="57"/>
      <c r="AS281" s="57"/>
      <c r="AT281" s="57"/>
      <c r="AU281" s="57"/>
      <c r="AV281" s="57"/>
      <c r="AW281" s="14"/>
      <c r="AX281" s="1"/>
      <c r="AY281" s="13"/>
      <c r="AZ281" s="57"/>
      <c r="BA281" s="57"/>
      <c r="BB281" s="57"/>
      <c r="BC281" s="57"/>
      <c r="BD281" s="57"/>
      <c r="BE281" s="14"/>
    </row>
    <row r="282" spans="3:57" x14ac:dyDescent="0.35">
      <c r="C282" s="13" t="s">
        <v>12</v>
      </c>
      <c r="D282" s="14"/>
      <c r="E282" s="15">
        <v>1.1499999999999999</v>
      </c>
      <c r="F282" s="16"/>
      <c r="G282" s="17"/>
      <c r="H282" s="17"/>
      <c r="I282" s="18"/>
      <c r="J282" s="1"/>
      <c r="K282" s="13" t="s">
        <v>12</v>
      </c>
      <c r="L282" s="14"/>
      <c r="M282" s="15">
        <v>1.1000000000000001</v>
      </c>
      <c r="N282" s="16" t="s">
        <v>35</v>
      </c>
      <c r="O282" s="17"/>
      <c r="P282" s="17"/>
      <c r="Q282" s="18"/>
      <c r="R282" s="1"/>
      <c r="S282" s="13" t="s">
        <v>12</v>
      </c>
      <c r="T282" s="14"/>
      <c r="U282" s="15">
        <v>1.1000000000000001</v>
      </c>
      <c r="V282" s="16"/>
      <c r="W282" s="17"/>
      <c r="X282" s="17"/>
      <c r="Y282" s="18"/>
      <c r="Z282" s="1"/>
      <c r="AA282" s="13" t="s">
        <v>12</v>
      </c>
      <c r="AB282" s="14"/>
      <c r="AC282" s="15">
        <v>1.1000000000000001</v>
      </c>
      <c r="AD282" s="16"/>
      <c r="AE282" s="17"/>
      <c r="AF282" s="17"/>
      <c r="AG282" s="18"/>
      <c r="AH282" s="1"/>
      <c r="AI282" s="13" t="s">
        <v>12</v>
      </c>
      <c r="AJ282" s="14"/>
      <c r="AK282" s="15">
        <v>1.1499999999999999</v>
      </c>
      <c r="AL282" s="16"/>
      <c r="AM282" s="17"/>
      <c r="AN282" s="17"/>
      <c r="AO282" s="18"/>
      <c r="AP282" s="1"/>
      <c r="AQ282" s="13" t="s">
        <v>12</v>
      </c>
      <c r="AR282" s="14"/>
      <c r="AS282" s="15"/>
      <c r="AT282" s="16"/>
      <c r="AU282" s="17"/>
      <c r="AV282" s="17"/>
      <c r="AW282" s="18"/>
      <c r="AX282" s="1"/>
      <c r="AY282" s="13" t="s">
        <v>12</v>
      </c>
      <c r="AZ282" s="14"/>
      <c r="BA282" s="15"/>
      <c r="BB282" s="16"/>
      <c r="BC282" s="17"/>
      <c r="BD282" s="17"/>
      <c r="BE282" s="18"/>
    </row>
    <row r="283" spans="3:57" x14ac:dyDescent="0.35">
      <c r="C283" s="13" t="s">
        <v>14</v>
      </c>
      <c r="D283" s="14"/>
      <c r="E283" s="15">
        <v>3.3</v>
      </c>
      <c r="F283" s="22"/>
      <c r="G283" s="23"/>
      <c r="H283" s="23"/>
      <c r="I283" s="24"/>
      <c r="J283" s="1"/>
      <c r="K283" s="13" t="s">
        <v>14</v>
      </c>
      <c r="L283" s="14"/>
      <c r="M283" s="15">
        <v>2.9</v>
      </c>
      <c r="N283" s="22"/>
      <c r="O283" s="23"/>
      <c r="P283" s="23"/>
      <c r="Q283" s="24"/>
      <c r="R283" s="1"/>
      <c r="S283" s="13" t="s">
        <v>14</v>
      </c>
      <c r="T283" s="14"/>
      <c r="U283" s="15">
        <v>2.8</v>
      </c>
      <c r="V283" s="22"/>
      <c r="W283" s="23"/>
      <c r="X283" s="23"/>
      <c r="Y283" s="24"/>
      <c r="Z283" s="1"/>
      <c r="AA283" s="13" t="s">
        <v>14</v>
      </c>
      <c r="AB283" s="14"/>
      <c r="AC283" s="15">
        <v>3.3</v>
      </c>
      <c r="AD283" s="22"/>
      <c r="AE283" s="23"/>
      <c r="AF283" s="23"/>
      <c r="AG283" s="24"/>
      <c r="AH283" s="1"/>
      <c r="AI283" s="13" t="s">
        <v>14</v>
      </c>
      <c r="AJ283" s="14"/>
      <c r="AK283" s="15">
        <v>2.7</v>
      </c>
      <c r="AL283" s="22"/>
      <c r="AM283" s="23"/>
      <c r="AN283" s="23"/>
      <c r="AO283" s="24"/>
      <c r="AP283" s="1"/>
      <c r="AQ283" s="13" t="s">
        <v>14</v>
      </c>
      <c r="AR283" s="14"/>
      <c r="AS283" s="15"/>
      <c r="AT283" s="22"/>
      <c r="AU283" s="23"/>
      <c r="AV283" s="23"/>
      <c r="AW283" s="24"/>
      <c r="AX283" s="1"/>
      <c r="AY283" s="13" t="s">
        <v>14</v>
      </c>
      <c r="AZ283" s="14"/>
      <c r="BA283" s="15"/>
      <c r="BB283" s="22"/>
      <c r="BC283" s="23"/>
      <c r="BD283" s="23"/>
      <c r="BE283" s="24"/>
    </row>
    <row r="284" spans="3:57" x14ac:dyDescent="0.35">
      <c r="C284" s="13" t="s">
        <v>15</v>
      </c>
      <c r="D284" s="14"/>
      <c r="E284" s="15">
        <v>7.1</v>
      </c>
      <c r="F284" s="22"/>
      <c r="G284" s="23"/>
      <c r="H284" s="23"/>
      <c r="I284" s="24"/>
      <c r="J284" s="1"/>
      <c r="K284" s="13" t="s">
        <v>15</v>
      </c>
      <c r="L284" s="14"/>
      <c r="M284" s="15">
        <v>7.7</v>
      </c>
      <c r="N284" s="22"/>
      <c r="O284" s="23"/>
      <c r="P284" s="23"/>
      <c r="Q284" s="24"/>
      <c r="R284" s="1"/>
      <c r="S284" s="13" t="s">
        <v>15</v>
      </c>
      <c r="T284" s="14"/>
      <c r="U284" s="15">
        <v>7.7</v>
      </c>
      <c r="V284" s="22"/>
      <c r="W284" s="23"/>
      <c r="X284" s="23"/>
      <c r="Y284" s="24"/>
      <c r="Z284" s="1"/>
      <c r="AA284" s="13" t="s">
        <v>15</v>
      </c>
      <c r="AB284" s="14"/>
      <c r="AC284" s="15">
        <v>7.8</v>
      </c>
      <c r="AD284" s="22"/>
      <c r="AE284" s="23"/>
      <c r="AF284" s="23"/>
      <c r="AG284" s="24"/>
      <c r="AH284" s="1"/>
      <c r="AI284" s="13" t="s">
        <v>15</v>
      </c>
      <c r="AJ284" s="14"/>
      <c r="AK284" s="15">
        <v>8.8000000000000007</v>
      </c>
      <c r="AL284" s="22"/>
      <c r="AM284" s="23"/>
      <c r="AN284" s="23"/>
      <c r="AO284" s="24"/>
      <c r="AP284" s="1"/>
      <c r="AQ284" s="13" t="s">
        <v>15</v>
      </c>
      <c r="AR284" s="14"/>
      <c r="AS284" s="15"/>
      <c r="AT284" s="22"/>
      <c r="AU284" s="23"/>
      <c r="AV284" s="23"/>
      <c r="AW284" s="24"/>
      <c r="AX284" s="1"/>
      <c r="AY284" s="13" t="s">
        <v>15</v>
      </c>
      <c r="AZ284" s="14"/>
      <c r="BA284" s="15"/>
      <c r="BB284" s="22"/>
      <c r="BC284" s="23"/>
      <c r="BD284" s="23"/>
      <c r="BE284" s="24"/>
    </row>
    <row r="285" spans="3:57" x14ac:dyDescent="0.35">
      <c r="C285" s="13" t="s">
        <v>16</v>
      </c>
      <c r="D285" s="14"/>
      <c r="E285" s="15">
        <v>3.6</v>
      </c>
      <c r="F285" s="22"/>
      <c r="G285" s="23"/>
      <c r="H285" s="23"/>
      <c r="I285" s="24"/>
      <c r="J285" s="1"/>
      <c r="K285" s="13" t="s">
        <v>16</v>
      </c>
      <c r="L285" s="14"/>
      <c r="M285" s="15">
        <v>3</v>
      </c>
      <c r="N285" s="22"/>
      <c r="O285" s="23"/>
      <c r="P285" s="23"/>
      <c r="Q285" s="24"/>
      <c r="R285" s="1"/>
      <c r="S285" s="13" t="s">
        <v>16</v>
      </c>
      <c r="T285" s="14"/>
      <c r="U285" s="15">
        <v>4.5999999999999996</v>
      </c>
      <c r="V285" s="22"/>
      <c r="W285" s="23"/>
      <c r="X285" s="23"/>
      <c r="Y285" s="24"/>
      <c r="Z285" s="1"/>
      <c r="AA285" s="13" t="s">
        <v>16</v>
      </c>
      <c r="AB285" s="14"/>
      <c r="AC285" s="15">
        <v>4.5999999999999996</v>
      </c>
      <c r="AD285" s="22"/>
      <c r="AE285" s="23"/>
      <c r="AF285" s="23"/>
      <c r="AG285" s="24"/>
      <c r="AH285" s="1"/>
      <c r="AI285" s="13" t="s">
        <v>16</v>
      </c>
      <c r="AJ285" s="14"/>
      <c r="AK285" s="15">
        <v>5.9</v>
      </c>
      <c r="AL285" s="22"/>
      <c r="AM285" s="23"/>
      <c r="AN285" s="23"/>
      <c r="AO285" s="24"/>
      <c r="AP285" s="1"/>
      <c r="AQ285" s="13" t="s">
        <v>16</v>
      </c>
      <c r="AR285" s="14"/>
      <c r="AS285" s="15"/>
      <c r="AT285" s="22"/>
      <c r="AU285" s="23"/>
      <c r="AV285" s="23"/>
      <c r="AW285" s="24"/>
      <c r="AX285" s="1"/>
      <c r="AY285" s="13" t="s">
        <v>16</v>
      </c>
      <c r="AZ285" s="14"/>
      <c r="BA285" s="15"/>
      <c r="BB285" s="22"/>
      <c r="BC285" s="23"/>
      <c r="BD285" s="23"/>
      <c r="BE285" s="24"/>
    </row>
    <row r="286" spans="3:57" x14ac:dyDescent="0.35">
      <c r="C286" s="13" t="s">
        <v>17</v>
      </c>
      <c r="D286" s="14"/>
      <c r="E286" s="15">
        <v>28.4</v>
      </c>
      <c r="F286" s="26"/>
      <c r="G286" s="27"/>
      <c r="H286" s="27"/>
      <c r="I286" s="28"/>
      <c r="J286" s="29"/>
      <c r="K286" s="13" t="s">
        <v>17</v>
      </c>
      <c r="L286" s="14"/>
      <c r="M286" s="15">
        <v>30.6</v>
      </c>
      <c r="N286" s="26"/>
      <c r="O286" s="27"/>
      <c r="P286" s="27"/>
      <c r="Q286" s="28"/>
      <c r="R286" s="29"/>
      <c r="S286" s="13" t="s">
        <v>17</v>
      </c>
      <c r="T286" s="14"/>
      <c r="U286" s="15">
        <v>25.1</v>
      </c>
      <c r="V286" s="26"/>
      <c r="W286" s="27"/>
      <c r="X286" s="27"/>
      <c r="Y286" s="28"/>
      <c r="Z286" s="29"/>
      <c r="AA286" s="13" t="s">
        <v>17</v>
      </c>
      <c r="AB286" s="14"/>
      <c r="AC286" s="15">
        <v>33.799999999999997</v>
      </c>
      <c r="AD286" s="26"/>
      <c r="AE286" s="27"/>
      <c r="AF286" s="27"/>
      <c r="AG286" s="28"/>
      <c r="AH286" s="29"/>
      <c r="AI286" s="13" t="s">
        <v>17</v>
      </c>
      <c r="AJ286" s="14"/>
      <c r="AK286" s="15">
        <v>35.799999999999997</v>
      </c>
      <c r="AL286" s="26"/>
      <c r="AM286" s="27"/>
      <c r="AN286" s="27"/>
      <c r="AO286" s="28"/>
      <c r="AP286" s="29"/>
      <c r="AQ286" s="13" t="s">
        <v>17</v>
      </c>
      <c r="AR286" s="14"/>
      <c r="AS286" s="15"/>
      <c r="AT286" s="26"/>
      <c r="AU286" s="27"/>
      <c r="AV286" s="27"/>
      <c r="AW286" s="28"/>
      <c r="AX286" s="29"/>
      <c r="AY286" s="13" t="s">
        <v>17</v>
      </c>
      <c r="AZ286" s="14"/>
      <c r="BA286" s="15"/>
      <c r="BB286" s="26"/>
      <c r="BC286" s="27"/>
      <c r="BD286" s="27"/>
      <c r="BE286" s="28"/>
    </row>
    <row r="290" spans="3:57" x14ac:dyDescent="0.35">
      <c r="C290" s="104">
        <v>41563</v>
      </c>
      <c r="D290" s="57"/>
      <c r="E290" s="57"/>
      <c r="F290" s="57"/>
      <c r="G290" s="57"/>
      <c r="H290" s="57"/>
      <c r="I290" s="57"/>
      <c r="J290" s="57"/>
      <c r="K290" s="104">
        <v>41563</v>
      </c>
      <c r="L290" s="57"/>
      <c r="M290" s="57"/>
      <c r="N290" s="57"/>
      <c r="O290" s="57"/>
      <c r="P290" s="57"/>
      <c r="Q290" s="57"/>
      <c r="R290" s="57"/>
      <c r="S290" s="104">
        <v>41563</v>
      </c>
      <c r="T290" s="57"/>
      <c r="U290" s="57"/>
      <c r="V290" s="57"/>
      <c r="W290" s="57"/>
      <c r="X290" s="57"/>
      <c r="Y290" s="57"/>
      <c r="Z290" s="57"/>
      <c r="AA290" s="104">
        <v>41563</v>
      </c>
      <c r="AB290" s="57"/>
      <c r="AC290" s="57"/>
      <c r="AD290" s="57"/>
      <c r="AE290" s="57"/>
      <c r="AF290" s="57"/>
      <c r="AG290" s="57"/>
      <c r="AH290" s="57"/>
      <c r="AI290" s="104">
        <v>41563</v>
      </c>
      <c r="AJ290" s="57"/>
      <c r="AK290" s="57"/>
      <c r="AL290" s="57"/>
      <c r="AM290" s="57"/>
      <c r="AN290" s="57"/>
      <c r="AO290" s="14"/>
      <c r="AP290" s="57"/>
      <c r="AQ290" s="57"/>
      <c r="AR290" s="57"/>
      <c r="AS290" s="57"/>
      <c r="AT290" s="57"/>
      <c r="AU290" s="57"/>
      <c r="AV290" s="57"/>
      <c r="AW290" s="57"/>
      <c r="AX290" s="57"/>
      <c r="AY290" s="57"/>
      <c r="AZ290" s="57"/>
      <c r="BA290" s="57"/>
      <c r="BB290" s="57"/>
      <c r="BC290" s="57"/>
      <c r="BD290" s="57"/>
      <c r="BE290" s="14"/>
    </row>
    <row r="291" spans="3:57" x14ac:dyDescent="0.35">
      <c r="C291" s="58">
        <v>7</v>
      </c>
      <c r="D291" s="59"/>
      <c r="E291" s="59"/>
      <c r="F291" s="59"/>
      <c r="G291" s="59"/>
      <c r="H291" s="59"/>
      <c r="I291" s="60"/>
      <c r="J291" s="1"/>
      <c r="K291" s="58">
        <v>8</v>
      </c>
      <c r="L291" s="59"/>
      <c r="M291" s="59"/>
      <c r="N291" s="59"/>
      <c r="O291" s="59"/>
      <c r="P291" s="59"/>
      <c r="Q291" s="60"/>
      <c r="R291" s="1"/>
      <c r="S291" s="58">
        <v>9</v>
      </c>
      <c r="T291" s="59"/>
      <c r="U291" s="59"/>
      <c r="V291" s="59"/>
      <c r="W291" s="59"/>
      <c r="X291" s="59"/>
      <c r="Y291" s="60"/>
      <c r="Z291" s="1"/>
      <c r="AA291" s="58">
        <v>10</v>
      </c>
      <c r="AB291" s="59"/>
      <c r="AC291" s="59"/>
      <c r="AD291" s="59"/>
      <c r="AE291" s="59"/>
      <c r="AF291" s="59"/>
      <c r="AG291" s="60"/>
      <c r="AH291" s="1"/>
      <c r="AI291" s="58">
        <v>11</v>
      </c>
      <c r="AJ291" s="59"/>
      <c r="AK291" s="59"/>
      <c r="AL291" s="59"/>
      <c r="AM291" s="59"/>
      <c r="AN291" s="59"/>
      <c r="AO291" s="60"/>
      <c r="AP291" s="1"/>
      <c r="AQ291" s="58" t="s">
        <v>23</v>
      </c>
      <c r="AR291" s="59"/>
      <c r="AS291" s="59"/>
      <c r="AT291" s="59"/>
      <c r="AU291" s="59"/>
      <c r="AV291" s="59"/>
      <c r="AW291" s="60"/>
      <c r="AX291" s="1"/>
      <c r="AY291" s="58" t="s">
        <v>22</v>
      </c>
      <c r="AZ291" s="59"/>
      <c r="BA291" s="59"/>
      <c r="BB291" s="59"/>
      <c r="BC291" s="59"/>
      <c r="BD291" s="59"/>
      <c r="BE291" s="60"/>
    </row>
    <row r="292" spans="3:57" x14ac:dyDescent="0.35">
      <c r="C292" s="2" t="s">
        <v>0</v>
      </c>
      <c r="D292" s="2" t="s">
        <v>1</v>
      </c>
      <c r="E292" s="63" t="s">
        <v>2</v>
      </c>
      <c r="F292" s="64"/>
      <c r="G292" s="3" t="s">
        <v>3</v>
      </c>
      <c r="H292" s="2" t="s">
        <v>4</v>
      </c>
      <c r="I292" s="2" t="s">
        <v>5</v>
      </c>
      <c r="J292" s="1"/>
      <c r="K292" s="2" t="s">
        <v>0</v>
      </c>
      <c r="L292" s="2" t="s">
        <v>1</v>
      </c>
      <c r="M292" s="63" t="s">
        <v>2</v>
      </c>
      <c r="N292" s="64"/>
      <c r="O292" s="3" t="s">
        <v>3</v>
      </c>
      <c r="P292" s="2" t="s">
        <v>4</v>
      </c>
      <c r="Q292" s="2" t="s">
        <v>5</v>
      </c>
      <c r="R292" s="1"/>
      <c r="S292" s="2" t="s">
        <v>0</v>
      </c>
      <c r="T292" s="2" t="s">
        <v>1</v>
      </c>
      <c r="U292" s="63" t="s">
        <v>2</v>
      </c>
      <c r="V292" s="64"/>
      <c r="W292" s="3" t="s">
        <v>3</v>
      </c>
      <c r="X292" s="2" t="s">
        <v>4</v>
      </c>
      <c r="Y292" s="2" t="s">
        <v>5</v>
      </c>
      <c r="Z292" s="1"/>
      <c r="AA292" s="2" t="s">
        <v>0</v>
      </c>
      <c r="AB292" s="2" t="s">
        <v>1</v>
      </c>
      <c r="AC292" s="63" t="s">
        <v>2</v>
      </c>
      <c r="AD292" s="64"/>
      <c r="AE292" s="3" t="s">
        <v>3</v>
      </c>
      <c r="AF292" s="2" t="s">
        <v>4</v>
      </c>
      <c r="AG292" s="2" t="s">
        <v>5</v>
      </c>
      <c r="AH292" s="1"/>
      <c r="AI292" s="2" t="s">
        <v>0</v>
      </c>
      <c r="AJ292" s="2" t="s">
        <v>1</v>
      </c>
      <c r="AK292" s="63" t="s">
        <v>2</v>
      </c>
      <c r="AL292" s="64"/>
      <c r="AM292" s="3" t="s">
        <v>3</v>
      </c>
      <c r="AN292" s="2" t="s">
        <v>4</v>
      </c>
      <c r="AO292" s="2" t="s">
        <v>5</v>
      </c>
      <c r="AP292" s="1"/>
      <c r="AQ292" s="2" t="s">
        <v>0</v>
      </c>
      <c r="AR292" s="2" t="s">
        <v>1</v>
      </c>
      <c r="AS292" s="63" t="s">
        <v>2</v>
      </c>
      <c r="AT292" s="64"/>
      <c r="AU292" s="3" t="s">
        <v>3</v>
      </c>
      <c r="AV292" s="2" t="s">
        <v>4</v>
      </c>
      <c r="AW292" s="2" t="s">
        <v>5</v>
      </c>
      <c r="AX292" s="1"/>
      <c r="AY292" s="2" t="s">
        <v>0</v>
      </c>
      <c r="AZ292" s="2" t="s">
        <v>1</v>
      </c>
      <c r="BA292" s="63" t="s">
        <v>2</v>
      </c>
      <c r="BB292" s="64"/>
      <c r="BC292" s="3" t="s">
        <v>3</v>
      </c>
      <c r="BD292" s="2" t="s">
        <v>4</v>
      </c>
      <c r="BE292" s="2" t="s">
        <v>5</v>
      </c>
    </row>
    <row r="293" spans="3:57" x14ac:dyDescent="0.35">
      <c r="C293" s="5" t="s">
        <v>6</v>
      </c>
      <c r="D293" s="5" t="s">
        <v>7</v>
      </c>
      <c r="E293" s="6" t="s">
        <v>8</v>
      </c>
      <c r="F293" s="7" t="s">
        <v>9</v>
      </c>
      <c r="G293" s="5"/>
      <c r="H293" s="5" t="s">
        <v>10</v>
      </c>
      <c r="I293" s="5" t="s">
        <v>11</v>
      </c>
      <c r="J293" s="1"/>
      <c r="K293" s="5" t="s">
        <v>6</v>
      </c>
      <c r="L293" s="5" t="s">
        <v>7</v>
      </c>
      <c r="M293" s="6" t="s">
        <v>8</v>
      </c>
      <c r="N293" s="7" t="s">
        <v>9</v>
      </c>
      <c r="O293" s="5"/>
      <c r="P293" s="5" t="s">
        <v>10</v>
      </c>
      <c r="Q293" s="5" t="s">
        <v>11</v>
      </c>
      <c r="R293" s="1"/>
      <c r="S293" s="5" t="s">
        <v>6</v>
      </c>
      <c r="T293" s="5" t="s">
        <v>7</v>
      </c>
      <c r="U293" s="6" t="s">
        <v>8</v>
      </c>
      <c r="V293" s="7" t="s">
        <v>9</v>
      </c>
      <c r="W293" s="5"/>
      <c r="X293" s="5" t="s">
        <v>10</v>
      </c>
      <c r="Y293" s="5" t="s">
        <v>11</v>
      </c>
      <c r="Z293" s="1"/>
      <c r="AA293" s="5" t="s">
        <v>6</v>
      </c>
      <c r="AB293" s="5" t="s">
        <v>7</v>
      </c>
      <c r="AC293" s="6" t="s">
        <v>8</v>
      </c>
      <c r="AD293" s="7" t="s">
        <v>9</v>
      </c>
      <c r="AE293" s="5"/>
      <c r="AF293" s="5" t="s">
        <v>10</v>
      </c>
      <c r="AG293" s="5" t="s">
        <v>11</v>
      </c>
      <c r="AH293" s="1"/>
      <c r="AI293" s="5" t="s">
        <v>6</v>
      </c>
      <c r="AJ293" s="5" t="s">
        <v>7</v>
      </c>
      <c r="AK293" s="6" t="s">
        <v>8</v>
      </c>
      <c r="AL293" s="7" t="s">
        <v>9</v>
      </c>
      <c r="AM293" s="5"/>
      <c r="AN293" s="5" t="s">
        <v>10</v>
      </c>
      <c r="AO293" s="5" t="s">
        <v>11</v>
      </c>
      <c r="AP293" s="1"/>
      <c r="AQ293" s="5" t="s">
        <v>6</v>
      </c>
      <c r="AR293" s="5" t="s">
        <v>7</v>
      </c>
      <c r="AS293" s="6" t="s">
        <v>8</v>
      </c>
      <c r="AT293" s="7" t="s">
        <v>9</v>
      </c>
      <c r="AU293" s="5"/>
      <c r="AV293" s="5" t="s">
        <v>10</v>
      </c>
      <c r="AW293" s="5" t="s">
        <v>11</v>
      </c>
      <c r="AX293" s="1"/>
      <c r="AY293" s="5" t="s">
        <v>6</v>
      </c>
      <c r="AZ293" s="5" t="s">
        <v>7</v>
      </c>
      <c r="BA293" s="6" t="s">
        <v>8</v>
      </c>
      <c r="BB293" s="7" t="s">
        <v>9</v>
      </c>
      <c r="BC293" s="5"/>
      <c r="BD293" s="5" t="s">
        <v>10</v>
      </c>
      <c r="BE293" s="5" t="s">
        <v>11</v>
      </c>
    </row>
    <row r="294" spans="3:57" x14ac:dyDescent="0.35">
      <c r="C294" s="5">
        <v>0</v>
      </c>
      <c r="D294" s="5">
        <v>10.4</v>
      </c>
      <c r="E294" s="6">
        <v>92</v>
      </c>
      <c r="F294" s="7">
        <v>10.23</v>
      </c>
      <c r="G294" s="5">
        <v>8.68</v>
      </c>
      <c r="H294" s="5">
        <v>109</v>
      </c>
      <c r="I294" s="5">
        <v>857</v>
      </c>
      <c r="J294" s="1"/>
      <c r="K294" s="5">
        <v>0</v>
      </c>
      <c r="L294" s="5"/>
      <c r="M294" s="6"/>
      <c r="N294" s="7"/>
      <c r="O294" s="5"/>
      <c r="P294" s="5"/>
      <c r="Q294" s="5"/>
      <c r="R294" s="1"/>
      <c r="S294" s="5">
        <v>0</v>
      </c>
      <c r="T294" s="5"/>
      <c r="U294" s="6"/>
      <c r="V294" s="7"/>
      <c r="W294" s="5"/>
      <c r="X294" s="5"/>
      <c r="Y294" s="5"/>
      <c r="Z294" s="1"/>
      <c r="AA294" s="5">
        <v>0</v>
      </c>
      <c r="AB294" s="5">
        <v>10.4</v>
      </c>
      <c r="AC294" s="6">
        <v>91.2</v>
      </c>
      <c r="AD294" s="7">
        <v>10.130000000000001</v>
      </c>
      <c r="AE294" s="5">
        <v>8.66</v>
      </c>
      <c r="AF294" s="5">
        <v>176</v>
      </c>
      <c r="AG294" s="5">
        <v>856</v>
      </c>
      <c r="AH294" s="1"/>
      <c r="AI294" s="5">
        <v>0</v>
      </c>
      <c r="AJ294" s="5"/>
      <c r="AK294" s="6"/>
      <c r="AL294" s="7"/>
      <c r="AM294" s="5"/>
      <c r="AN294" s="5"/>
      <c r="AO294" s="5"/>
      <c r="AP294" s="1"/>
      <c r="AQ294" s="5">
        <v>0</v>
      </c>
      <c r="AR294" s="5">
        <v>10.7</v>
      </c>
      <c r="AS294" s="6">
        <v>99.9</v>
      </c>
      <c r="AT294" s="7">
        <v>11.02</v>
      </c>
      <c r="AU294" s="5">
        <v>8.5299999999999994</v>
      </c>
      <c r="AV294" s="5">
        <v>124</v>
      </c>
      <c r="AW294" s="5">
        <v>857</v>
      </c>
      <c r="AX294" s="1"/>
      <c r="AY294" s="5">
        <v>0</v>
      </c>
      <c r="AZ294" s="5">
        <v>10.4</v>
      </c>
      <c r="BA294" s="6">
        <v>102</v>
      </c>
      <c r="BB294" s="7">
        <v>11.1</v>
      </c>
      <c r="BC294" s="5">
        <v>8.24</v>
      </c>
      <c r="BD294" s="5">
        <v>142</v>
      </c>
      <c r="BE294" s="5">
        <v>845</v>
      </c>
    </row>
    <row r="295" spans="3:57" x14ac:dyDescent="0.35">
      <c r="C295" s="5">
        <v>1</v>
      </c>
      <c r="D295" s="5">
        <v>10.4</v>
      </c>
      <c r="E295" s="6">
        <v>92</v>
      </c>
      <c r="F295" s="7">
        <v>10.24</v>
      </c>
      <c r="G295" s="5">
        <v>8.64</v>
      </c>
      <c r="H295" s="5">
        <v>103</v>
      </c>
      <c r="I295" s="5">
        <v>857</v>
      </c>
      <c r="J295" s="1"/>
      <c r="K295" s="5">
        <v>1</v>
      </c>
      <c r="L295" s="5"/>
      <c r="M295" s="6"/>
      <c r="N295" s="7"/>
      <c r="O295" s="5"/>
      <c r="P295" s="5"/>
      <c r="Q295" s="5"/>
      <c r="R295" s="1"/>
      <c r="S295" s="5">
        <v>1</v>
      </c>
      <c r="T295" s="5"/>
      <c r="U295" s="6"/>
      <c r="V295" s="7"/>
      <c r="W295" s="5"/>
      <c r="X295" s="5"/>
      <c r="Y295" s="5"/>
      <c r="Z295" s="1"/>
      <c r="AA295" s="5">
        <v>1</v>
      </c>
      <c r="AB295" s="5">
        <v>10.4</v>
      </c>
      <c r="AC295" s="6">
        <v>91.4</v>
      </c>
      <c r="AD295" s="7">
        <v>10.17</v>
      </c>
      <c r="AE295" s="5">
        <v>8.65</v>
      </c>
      <c r="AF295" s="5">
        <v>180</v>
      </c>
      <c r="AG295" s="5">
        <v>857</v>
      </c>
      <c r="AH295" s="1"/>
      <c r="AI295" s="5">
        <v>1</v>
      </c>
      <c r="AJ295" s="5"/>
      <c r="AK295" s="6"/>
      <c r="AL295" s="7"/>
      <c r="AM295" s="5"/>
      <c r="AN295" s="5"/>
      <c r="AO295" s="5"/>
      <c r="AP295" s="1"/>
      <c r="AQ295" s="5">
        <v>1</v>
      </c>
      <c r="AR295" s="5"/>
      <c r="AS295" s="6"/>
      <c r="AT295" s="7"/>
      <c r="AU295" s="5"/>
      <c r="AV295" s="5"/>
      <c r="AW295" s="5"/>
      <c r="AX295" s="1"/>
      <c r="AY295" s="5">
        <v>1</v>
      </c>
      <c r="AZ295" s="5"/>
      <c r="BA295" s="6"/>
      <c r="BB295" s="7"/>
      <c r="BC295" s="5"/>
      <c r="BD295" s="5"/>
      <c r="BE295" s="5"/>
    </row>
    <row r="296" spans="3:57" x14ac:dyDescent="0.35">
      <c r="C296" s="5">
        <v>2</v>
      </c>
      <c r="D296" s="5">
        <v>10.4</v>
      </c>
      <c r="E296" s="6">
        <v>90.2</v>
      </c>
      <c r="F296" s="7">
        <v>10.08</v>
      </c>
      <c r="G296" s="5">
        <v>8.64</v>
      </c>
      <c r="H296" s="5">
        <v>95</v>
      </c>
      <c r="I296" s="5">
        <v>857</v>
      </c>
      <c r="J296" s="1"/>
      <c r="K296" s="5">
        <v>2</v>
      </c>
      <c r="L296" s="5"/>
      <c r="M296" s="6"/>
      <c r="N296" s="7"/>
      <c r="O296" s="5"/>
      <c r="P296" s="5"/>
      <c r="Q296" s="5"/>
      <c r="R296" s="1"/>
      <c r="S296" s="5">
        <v>2</v>
      </c>
      <c r="T296" s="5"/>
      <c r="U296" s="6"/>
      <c r="V296" s="7"/>
      <c r="W296" s="5"/>
      <c r="X296" s="5"/>
      <c r="Y296" s="5"/>
      <c r="Z296" s="1"/>
      <c r="AA296" s="5">
        <v>2</v>
      </c>
      <c r="AB296" s="5">
        <v>10.4</v>
      </c>
      <c r="AC296" s="6">
        <v>91.1</v>
      </c>
      <c r="AD296" s="7">
        <v>10.09</v>
      </c>
      <c r="AE296" s="5">
        <v>8.64</v>
      </c>
      <c r="AF296" s="5">
        <v>182</v>
      </c>
      <c r="AG296" s="5">
        <v>858</v>
      </c>
      <c r="AH296" s="1"/>
      <c r="AI296" s="5">
        <v>2</v>
      </c>
      <c r="AJ296" s="5"/>
      <c r="AK296" s="6"/>
      <c r="AL296" s="7"/>
      <c r="AM296" s="5"/>
      <c r="AN296" s="5"/>
      <c r="AO296" s="5"/>
      <c r="AP296" s="1"/>
      <c r="AQ296" s="5">
        <v>2</v>
      </c>
      <c r="AR296" s="5"/>
      <c r="AS296" s="6"/>
      <c r="AT296" s="7"/>
      <c r="AU296" s="5"/>
      <c r="AV296" s="5"/>
      <c r="AW296" s="5"/>
      <c r="AX296" s="1"/>
      <c r="AY296" s="5">
        <v>2</v>
      </c>
      <c r="AZ296" s="5"/>
      <c r="BA296" s="6"/>
      <c r="BB296" s="7"/>
      <c r="BC296" s="5"/>
      <c r="BD296" s="5"/>
      <c r="BE296" s="5"/>
    </row>
    <row r="297" spans="3:57" x14ac:dyDescent="0.35">
      <c r="C297" s="9">
        <v>3</v>
      </c>
      <c r="D297" s="9">
        <v>10.4</v>
      </c>
      <c r="E297" s="10">
        <v>90.2</v>
      </c>
      <c r="F297" s="11">
        <v>10.050000000000001</v>
      </c>
      <c r="G297" s="9">
        <v>8.6300000000000008</v>
      </c>
      <c r="H297" s="9">
        <v>82</v>
      </c>
      <c r="I297" s="9">
        <v>860</v>
      </c>
      <c r="J297" s="1"/>
      <c r="K297" s="9">
        <v>3</v>
      </c>
      <c r="L297" s="9"/>
      <c r="M297" s="10"/>
      <c r="N297" s="11"/>
      <c r="O297" s="9"/>
      <c r="P297" s="9"/>
      <c r="Q297" s="9"/>
      <c r="R297" s="1"/>
      <c r="S297" s="9">
        <v>3</v>
      </c>
      <c r="T297" s="9"/>
      <c r="U297" s="10"/>
      <c r="V297" s="11"/>
      <c r="W297" s="9"/>
      <c r="X297" s="9"/>
      <c r="Y297" s="9"/>
      <c r="Z297" s="1"/>
      <c r="AA297" s="9">
        <v>3</v>
      </c>
      <c r="AB297" s="9">
        <v>10.4</v>
      </c>
      <c r="AC297" s="10">
        <v>91.5</v>
      </c>
      <c r="AD297" s="11">
        <v>10.029999999999999</v>
      </c>
      <c r="AE297" s="9">
        <v>8.57</v>
      </c>
      <c r="AF297" s="9">
        <v>193</v>
      </c>
      <c r="AG297" s="9">
        <v>931</v>
      </c>
      <c r="AH297" s="1"/>
      <c r="AI297" s="9">
        <v>3</v>
      </c>
      <c r="AJ297" s="9"/>
      <c r="AK297" s="10"/>
      <c r="AL297" s="11"/>
      <c r="AM297" s="9"/>
      <c r="AN297" s="9"/>
      <c r="AO297" s="9"/>
      <c r="AP297" s="1"/>
      <c r="AQ297" s="9">
        <v>3</v>
      </c>
      <c r="AR297" s="9"/>
      <c r="AS297" s="10"/>
      <c r="AT297" s="11"/>
      <c r="AU297" s="9"/>
      <c r="AV297" s="9"/>
      <c r="AW297" s="9"/>
      <c r="AX297" s="1"/>
      <c r="AY297" s="9">
        <v>3</v>
      </c>
      <c r="AZ297" s="9"/>
      <c r="BA297" s="10"/>
      <c r="BB297" s="11"/>
      <c r="BC297" s="9"/>
      <c r="BD297" s="9"/>
      <c r="BE297" s="9"/>
    </row>
    <row r="298" spans="3:57" x14ac:dyDescent="0.35">
      <c r="C298" s="13"/>
      <c r="D298" s="57"/>
      <c r="E298" s="57"/>
      <c r="F298" s="57"/>
      <c r="G298" s="57"/>
      <c r="H298" s="57"/>
      <c r="I298" s="14"/>
      <c r="J298" s="1"/>
      <c r="K298" s="13"/>
      <c r="L298" s="57"/>
      <c r="M298" s="57"/>
      <c r="N298" s="57"/>
      <c r="O298" s="57"/>
      <c r="P298" s="57"/>
      <c r="Q298" s="14"/>
      <c r="R298" s="1"/>
      <c r="S298" s="13"/>
      <c r="T298" s="57"/>
      <c r="U298" s="57"/>
      <c r="V298" s="57"/>
      <c r="W298" s="57"/>
      <c r="X298" s="57"/>
      <c r="Y298" s="14"/>
      <c r="Z298" s="1"/>
      <c r="AA298" s="13"/>
      <c r="AB298" s="57"/>
      <c r="AC298" s="57"/>
      <c r="AD298" s="57"/>
      <c r="AE298" s="57"/>
      <c r="AF298" s="57"/>
      <c r="AG298" s="14"/>
      <c r="AH298" s="1"/>
      <c r="AI298" s="13"/>
      <c r="AJ298" s="57"/>
      <c r="AK298" s="57"/>
      <c r="AL298" s="57"/>
      <c r="AM298" s="57"/>
      <c r="AN298" s="57"/>
      <c r="AO298" s="14"/>
      <c r="AP298" s="1"/>
      <c r="AQ298" s="13"/>
      <c r="AR298" s="57"/>
      <c r="AS298" s="57"/>
      <c r="AT298" s="57"/>
      <c r="AU298" s="57"/>
      <c r="AV298" s="57"/>
      <c r="AW298" s="14"/>
      <c r="AX298" s="1"/>
      <c r="AY298" s="13"/>
      <c r="AZ298" s="57"/>
      <c r="BA298" s="57"/>
      <c r="BB298" s="57"/>
      <c r="BC298" s="57"/>
      <c r="BD298" s="57"/>
      <c r="BE298" s="14"/>
    </row>
    <row r="299" spans="3:57" x14ac:dyDescent="0.35">
      <c r="C299" s="13" t="s">
        <v>12</v>
      </c>
      <c r="D299" s="14"/>
      <c r="E299" s="15">
        <v>0.95</v>
      </c>
      <c r="F299" s="16"/>
      <c r="G299" s="17"/>
      <c r="H299" s="17"/>
      <c r="I299" s="18"/>
      <c r="J299" s="1"/>
      <c r="K299" s="13" t="s">
        <v>12</v>
      </c>
      <c r="L299" s="14"/>
      <c r="M299" s="15">
        <v>1</v>
      </c>
      <c r="N299" s="16" t="s">
        <v>35</v>
      </c>
      <c r="O299" s="17"/>
      <c r="P299" s="17"/>
      <c r="Q299" s="18"/>
      <c r="R299" s="1"/>
      <c r="S299" s="13" t="s">
        <v>12</v>
      </c>
      <c r="T299" s="14"/>
      <c r="U299" s="15">
        <v>1</v>
      </c>
      <c r="V299" s="16"/>
      <c r="W299" s="17"/>
      <c r="X299" s="17"/>
      <c r="Y299" s="18"/>
      <c r="Z299" s="1"/>
      <c r="AA299" s="13" t="s">
        <v>12</v>
      </c>
      <c r="AB299" s="14"/>
      <c r="AC299" s="15">
        <v>1.05</v>
      </c>
      <c r="AD299" s="16"/>
      <c r="AE299" s="17"/>
      <c r="AF299" s="17"/>
      <c r="AG299" s="18"/>
      <c r="AH299" s="1"/>
      <c r="AI299" s="13" t="s">
        <v>12</v>
      </c>
      <c r="AJ299" s="14"/>
      <c r="AK299" s="15">
        <v>0.95</v>
      </c>
      <c r="AL299" s="16"/>
      <c r="AM299" s="17"/>
      <c r="AN299" s="17"/>
      <c r="AO299" s="18"/>
      <c r="AP299" s="1"/>
      <c r="AQ299" s="13" t="s">
        <v>12</v>
      </c>
      <c r="AR299" s="14"/>
      <c r="AS299" s="15"/>
      <c r="AT299" s="16"/>
      <c r="AU299" s="17"/>
      <c r="AV299" s="17"/>
      <c r="AW299" s="18"/>
      <c r="AX299" s="1"/>
      <c r="AY299" s="13" t="s">
        <v>12</v>
      </c>
      <c r="AZ299" s="14"/>
      <c r="BA299" s="15"/>
      <c r="BB299" s="16"/>
      <c r="BC299" s="17"/>
      <c r="BD299" s="17"/>
      <c r="BE299" s="18"/>
    </row>
    <row r="300" spans="3:57" x14ac:dyDescent="0.35">
      <c r="C300" s="13" t="s">
        <v>14</v>
      </c>
      <c r="D300" s="14"/>
      <c r="E300" s="15">
        <v>3.3</v>
      </c>
      <c r="F300" s="22"/>
      <c r="G300" s="23"/>
      <c r="H300" s="23"/>
      <c r="I300" s="24"/>
      <c r="J300" s="1"/>
      <c r="K300" s="13" t="s">
        <v>14</v>
      </c>
      <c r="L300" s="14"/>
      <c r="M300" s="15">
        <v>2.8</v>
      </c>
      <c r="N300" s="22"/>
      <c r="O300" s="23"/>
      <c r="P300" s="23"/>
      <c r="Q300" s="24"/>
      <c r="R300" s="1"/>
      <c r="S300" s="13" t="s">
        <v>14</v>
      </c>
      <c r="T300" s="14"/>
      <c r="U300" s="15">
        <v>2.7</v>
      </c>
      <c r="V300" s="22"/>
      <c r="W300" s="23"/>
      <c r="X300" s="23"/>
      <c r="Y300" s="24"/>
      <c r="Z300" s="1"/>
      <c r="AA300" s="13" t="s">
        <v>14</v>
      </c>
      <c r="AB300" s="14"/>
      <c r="AC300" s="15">
        <v>3.3</v>
      </c>
      <c r="AD300" s="22"/>
      <c r="AE300" s="23"/>
      <c r="AF300" s="23"/>
      <c r="AG300" s="24"/>
      <c r="AH300" s="1"/>
      <c r="AI300" s="13" t="s">
        <v>14</v>
      </c>
      <c r="AJ300" s="14"/>
      <c r="AK300" s="15">
        <v>2.35</v>
      </c>
      <c r="AL300" s="22"/>
      <c r="AM300" s="23"/>
      <c r="AN300" s="23"/>
      <c r="AO300" s="24"/>
      <c r="AP300" s="1"/>
      <c r="AQ300" s="13" t="s">
        <v>14</v>
      </c>
      <c r="AR300" s="14"/>
      <c r="AS300" s="15"/>
      <c r="AT300" s="22"/>
      <c r="AU300" s="23"/>
      <c r="AV300" s="23"/>
      <c r="AW300" s="24"/>
      <c r="AX300" s="1"/>
      <c r="AY300" s="13" t="s">
        <v>14</v>
      </c>
      <c r="AZ300" s="14"/>
      <c r="BA300" s="15"/>
      <c r="BB300" s="22"/>
      <c r="BC300" s="23"/>
      <c r="BD300" s="23"/>
      <c r="BE300" s="24"/>
    </row>
    <row r="301" spans="3:57" x14ac:dyDescent="0.35">
      <c r="C301" s="13" t="s">
        <v>15</v>
      </c>
      <c r="D301" s="14"/>
      <c r="E301" s="15">
        <v>12.3</v>
      </c>
      <c r="F301" s="22"/>
      <c r="G301" s="23"/>
      <c r="H301" s="23"/>
      <c r="I301" s="24"/>
      <c r="J301" s="1"/>
      <c r="K301" s="13" t="s">
        <v>15</v>
      </c>
      <c r="L301" s="14"/>
      <c r="M301" s="15">
        <v>12.3</v>
      </c>
      <c r="N301" s="22"/>
      <c r="O301" s="23"/>
      <c r="P301" s="23"/>
      <c r="Q301" s="24"/>
      <c r="R301" s="1"/>
      <c r="S301" s="13" t="s">
        <v>15</v>
      </c>
      <c r="T301" s="14"/>
      <c r="U301" s="15">
        <v>12.7</v>
      </c>
      <c r="V301" s="22"/>
      <c r="W301" s="23"/>
      <c r="X301" s="23"/>
      <c r="Y301" s="24"/>
      <c r="Z301" s="1"/>
      <c r="AA301" s="13" t="s">
        <v>15</v>
      </c>
      <c r="AB301" s="14"/>
      <c r="AC301" s="15">
        <v>13.7</v>
      </c>
      <c r="AD301" s="22"/>
      <c r="AE301" s="23"/>
      <c r="AF301" s="23"/>
      <c r="AG301" s="24"/>
      <c r="AH301" s="1"/>
      <c r="AI301" s="13" t="s">
        <v>15</v>
      </c>
      <c r="AJ301" s="14"/>
      <c r="AK301" s="15">
        <v>15.5</v>
      </c>
      <c r="AL301" s="22"/>
      <c r="AM301" s="23"/>
      <c r="AN301" s="23"/>
      <c r="AO301" s="24"/>
      <c r="AP301" s="1"/>
      <c r="AQ301" s="13" t="s">
        <v>15</v>
      </c>
      <c r="AR301" s="14"/>
      <c r="AS301" s="15"/>
      <c r="AT301" s="22"/>
      <c r="AU301" s="23"/>
      <c r="AV301" s="23"/>
      <c r="AW301" s="24"/>
      <c r="AX301" s="1"/>
      <c r="AY301" s="13" t="s">
        <v>15</v>
      </c>
      <c r="AZ301" s="14"/>
      <c r="BA301" s="15"/>
      <c r="BB301" s="22"/>
      <c r="BC301" s="23"/>
      <c r="BD301" s="23"/>
      <c r="BE301" s="24"/>
    </row>
    <row r="302" spans="3:57" x14ac:dyDescent="0.35">
      <c r="C302" s="13" t="s">
        <v>16</v>
      </c>
      <c r="D302" s="14"/>
      <c r="E302" s="15">
        <v>16.600000000000001</v>
      </c>
      <c r="F302" s="22"/>
      <c r="G302" s="23"/>
      <c r="H302" s="23"/>
      <c r="I302" s="24"/>
      <c r="J302" s="1"/>
      <c r="K302" s="13" t="s">
        <v>16</v>
      </c>
      <c r="L302" s="14"/>
      <c r="M302" s="15">
        <v>17</v>
      </c>
      <c r="N302" s="22"/>
      <c r="O302" s="23"/>
      <c r="P302" s="23"/>
      <c r="Q302" s="24"/>
      <c r="R302" s="1"/>
      <c r="S302" s="13" t="s">
        <v>16</v>
      </c>
      <c r="T302" s="14"/>
      <c r="U302" s="15">
        <v>16.7</v>
      </c>
      <c r="V302" s="22"/>
      <c r="W302" s="23"/>
      <c r="X302" s="23"/>
      <c r="Y302" s="24"/>
      <c r="Z302" s="1"/>
      <c r="AA302" s="13" t="s">
        <v>16</v>
      </c>
      <c r="AB302" s="14"/>
      <c r="AC302" s="15">
        <v>14.6</v>
      </c>
      <c r="AD302" s="22"/>
      <c r="AE302" s="23"/>
      <c r="AF302" s="23"/>
      <c r="AG302" s="24"/>
      <c r="AH302" s="1"/>
      <c r="AI302" s="13" t="s">
        <v>16</v>
      </c>
      <c r="AJ302" s="14"/>
      <c r="AK302" s="15">
        <v>15.3</v>
      </c>
      <c r="AL302" s="22"/>
      <c r="AM302" s="23"/>
      <c r="AN302" s="23"/>
      <c r="AO302" s="24"/>
      <c r="AP302" s="1"/>
      <c r="AQ302" s="13" t="s">
        <v>16</v>
      </c>
      <c r="AR302" s="14"/>
      <c r="AS302" s="15"/>
      <c r="AT302" s="22"/>
      <c r="AU302" s="23"/>
      <c r="AV302" s="23"/>
      <c r="AW302" s="24"/>
      <c r="AX302" s="1"/>
      <c r="AY302" s="13" t="s">
        <v>16</v>
      </c>
      <c r="AZ302" s="14"/>
      <c r="BA302" s="15"/>
      <c r="BB302" s="22"/>
      <c r="BC302" s="23"/>
      <c r="BD302" s="23"/>
      <c r="BE302" s="24"/>
    </row>
    <row r="303" spans="3:57" x14ac:dyDescent="0.35">
      <c r="C303" s="13" t="s">
        <v>17</v>
      </c>
      <c r="D303" s="14"/>
      <c r="E303" s="15">
        <v>31.9</v>
      </c>
      <c r="F303" s="26"/>
      <c r="G303" s="27"/>
      <c r="H303" s="27"/>
      <c r="I303" s="28"/>
      <c r="J303" s="29"/>
      <c r="K303" s="13" t="s">
        <v>17</v>
      </c>
      <c r="L303" s="14"/>
      <c r="M303" s="15">
        <v>30.6</v>
      </c>
      <c r="N303" s="26"/>
      <c r="O303" s="27"/>
      <c r="P303" s="27"/>
      <c r="Q303" s="28"/>
      <c r="R303" s="29"/>
      <c r="S303" s="13" t="s">
        <v>17</v>
      </c>
      <c r="T303" s="14"/>
      <c r="U303" s="15">
        <v>30.1</v>
      </c>
      <c r="V303" s="26"/>
      <c r="W303" s="27"/>
      <c r="X303" s="27"/>
      <c r="Y303" s="28"/>
      <c r="Z303" s="29"/>
      <c r="AA303" s="13" t="s">
        <v>17</v>
      </c>
      <c r="AB303" s="14"/>
      <c r="AC303" s="15">
        <v>28.3</v>
      </c>
      <c r="AD303" s="26"/>
      <c r="AE303" s="27"/>
      <c r="AF303" s="27"/>
      <c r="AG303" s="28"/>
      <c r="AH303" s="29"/>
      <c r="AI303" s="13" t="s">
        <v>17</v>
      </c>
      <c r="AJ303" s="14"/>
      <c r="AK303" s="15">
        <v>29.8</v>
      </c>
      <c r="AL303" s="26"/>
      <c r="AM303" s="27"/>
      <c r="AN303" s="27"/>
      <c r="AO303" s="28"/>
      <c r="AP303" s="29"/>
      <c r="AQ303" s="13" t="s">
        <v>17</v>
      </c>
      <c r="AR303" s="14"/>
      <c r="AS303" s="15"/>
      <c r="AT303" s="26"/>
      <c r="AU303" s="27"/>
      <c r="AV303" s="27"/>
      <c r="AW303" s="28"/>
      <c r="AX303" s="29"/>
      <c r="AY303" s="13" t="s">
        <v>17</v>
      </c>
      <c r="AZ303" s="14"/>
      <c r="BA303" s="15"/>
      <c r="BB303" s="26"/>
      <c r="BC303" s="27"/>
      <c r="BD303" s="27"/>
      <c r="BE303" s="28"/>
    </row>
    <row r="307" spans="3:57" x14ac:dyDescent="0.35">
      <c r="C307" s="104">
        <v>41570</v>
      </c>
      <c r="D307" s="57"/>
      <c r="E307" s="57"/>
      <c r="F307" s="57"/>
      <c r="G307" s="57"/>
      <c r="H307" s="57"/>
      <c r="I307" s="57"/>
      <c r="J307" s="57"/>
      <c r="K307" s="104">
        <v>41570</v>
      </c>
      <c r="L307" s="57"/>
      <c r="M307" s="57"/>
      <c r="N307" s="57"/>
      <c r="O307" s="57"/>
      <c r="P307" s="57"/>
      <c r="Q307" s="57"/>
      <c r="R307" s="57"/>
      <c r="S307" s="104">
        <v>41570</v>
      </c>
      <c r="T307" s="57"/>
      <c r="U307" s="57"/>
      <c r="V307" s="57"/>
      <c r="W307" s="57"/>
      <c r="X307" s="57"/>
      <c r="Y307" s="57"/>
      <c r="Z307" s="57"/>
      <c r="AA307" s="104">
        <v>41570</v>
      </c>
      <c r="AB307" s="57"/>
      <c r="AC307" s="57"/>
      <c r="AD307" s="57"/>
      <c r="AE307" s="57"/>
      <c r="AF307" s="57"/>
      <c r="AG307" s="57"/>
      <c r="AH307" s="57"/>
      <c r="AI307" s="104">
        <v>41570</v>
      </c>
      <c r="AJ307" s="57"/>
      <c r="AK307" s="57"/>
      <c r="AL307" s="57"/>
      <c r="AM307" s="57"/>
      <c r="AN307" s="57"/>
      <c r="AO307" s="14"/>
      <c r="AP307" s="57"/>
      <c r="AQ307" s="57"/>
      <c r="AR307" s="57"/>
      <c r="AS307" s="57"/>
      <c r="AT307" s="57"/>
      <c r="AU307" s="57"/>
      <c r="AV307" s="57"/>
      <c r="AW307" s="57"/>
      <c r="AX307" s="57"/>
      <c r="AY307" s="57"/>
      <c r="AZ307" s="57"/>
      <c r="BA307" s="57"/>
      <c r="BB307" s="57"/>
      <c r="BC307" s="57"/>
      <c r="BD307" s="57"/>
      <c r="BE307" s="14"/>
    </row>
    <row r="308" spans="3:57" x14ac:dyDescent="0.35">
      <c r="C308" s="58">
        <v>7</v>
      </c>
      <c r="D308" s="59"/>
      <c r="E308" s="59"/>
      <c r="F308" s="59"/>
      <c r="G308" s="59"/>
      <c r="H308" s="59"/>
      <c r="I308" s="60"/>
      <c r="J308" s="1"/>
      <c r="K308" s="58">
        <v>8</v>
      </c>
      <c r="L308" s="59"/>
      <c r="M308" s="59"/>
      <c r="N308" s="59"/>
      <c r="O308" s="59"/>
      <c r="P308" s="59"/>
      <c r="Q308" s="60"/>
      <c r="R308" s="1"/>
      <c r="S308" s="58">
        <v>9</v>
      </c>
      <c r="T308" s="59"/>
      <c r="U308" s="59"/>
      <c r="V308" s="59"/>
      <c r="W308" s="59"/>
      <c r="X308" s="59"/>
      <c r="Y308" s="60"/>
      <c r="Z308" s="1"/>
      <c r="AA308" s="58">
        <v>10</v>
      </c>
      <c r="AB308" s="59"/>
      <c r="AC308" s="59"/>
      <c r="AD308" s="59"/>
      <c r="AE308" s="59"/>
      <c r="AF308" s="59"/>
      <c r="AG308" s="60"/>
      <c r="AH308" s="1"/>
      <c r="AI308" s="58">
        <v>11</v>
      </c>
      <c r="AJ308" s="59"/>
      <c r="AK308" s="59"/>
      <c r="AL308" s="59"/>
      <c r="AM308" s="59"/>
      <c r="AN308" s="59"/>
      <c r="AO308" s="60"/>
      <c r="AP308" s="1"/>
      <c r="AQ308" s="58" t="s">
        <v>23</v>
      </c>
      <c r="AR308" s="59"/>
      <c r="AS308" s="59"/>
      <c r="AT308" s="59"/>
      <c r="AU308" s="59"/>
      <c r="AV308" s="59"/>
      <c r="AW308" s="60"/>
      <c r="AX308" s="1"/>
      <c r="AY308" s="58" t="s">
        <v>22</v>
      </c>
      <c r="AZ308" s="59"/>
      <c r="BA308" s="59"/>
      <c r="BB308" s="59"/>
      <c r="BC308" s="59"/>
      <c r="BD308" s="59"/>
      <c r="BE308" s="60"/>
    </row>
    <row r="309" spans="3:57" x14ac:dyDescent="0.35">
      <c r="C309" s="2" t="s">
        <v>0</v>
      </c>
      <c r="D309" s="2" t="s">
        <v>1</v>
      </c>
      <c r="E309" s="63" t="s">
        <v>2</v>
      </c>
      <c r="F309" s="64"/>
      <c r="G309" s="3" t="s">
        <v>3</v>
      </c>
      <c r="H309" s="2" t="s">
        <v>4</v>
      </c>
      <c r="I309" s="2" t="s">
        <v>5</v>
      </c>
      <c r="J309" s="1"/>
      <c r="K309" s="2" t="s">
        <v>0</v>
      </c>
      <c r="L309" s="2" t="s">
        <v>1</v>
      </c>
      <c r="M309" s="63" t="s">
        <v>2</v>
      </c>
      <c r="N309" s="64"/>
      <c r="O309" s="3" t="s">
        <v>3</v>
      </c>
      <c r="P309" s="2" t="s">
        <v>4</v>
      </c>
      <c r="Q309" s="2" t="s">
        <v>5</v>
      </c>
      <c r="R309" s="1"/>
      <c r="S309" s="2" t="s">
        <v>0</v>
      </c>
      <c r="T309" s="2" t="s">
        <v>1</v>
      </c>
      <c r="U309" s="63" t="s">
        <v>2</v>
      </c>
      <c r="V309" s="64"/>
      <c r="W309" s="3" t="s">
        <v>3</v>
      </c>
      <c r="X309" s="2" t="s">
        <v>4</v>
      </c>
      <c r="Y309" s="2" t="s">
        <v>5</v>
      </c>
      <c r="Z309" s="1"/>
      <c r="AA309" s="2" t="s">
        <v>0</v>
      </c>
      <c r="AB309" s="2" t="s">
        <v>1</v>
      </c>
      <c r="AC309" s="63" t="s">
        <v>2</v>
      </c>
      <c r="AD309" s="64"/>
      <c r="AE309" s="3" t="s">
        <v>3</v>
      </c>
      <c r="AF309" s="2" t="s">
        <v>4</v>
      </c>
      <c r="AG309" s="2" t="s">
        <v>5</v>
      </c>
      <c r="AH309" s="1"/>
      <c r="AI309" s="2" t="s">
        <v>0</v>
      </c>
      <c r="AJ309" s="2" t="s">
        <v>1</v>
      </c>
      <c r="AK309" s="63" t="s">
        <v>2</v>
      </c>
      <c r="AL309" s="64"/>
      <c r="AM309" s="3" t="s">
        <v>3</v>
      </c>
      <c r="AN309" s="2" t="s">
        <v>4</v>
      </c>
      <c r="AO309" s="2" t="s">
        <v>5</v>
      </c>
      <c r="AP309" s="1"/>
      <c r="AQ309" s="2" t="s">
        <v>0</v>
      </c>
      <c r="AR309" s="2" t="s">
        <v>1</v>
      </c>
      <c r="AS309" s="63" t="s">
        <v>2</v>
      </c>
      <c r="AT309" s="64"/>
      <c r="AU309" s="3" t="s">
        <v>3</v>
      </c>
      <c r="AV309" s="2" t="s">
        <v>4</v>
      </c>
      <c r="AW309" s="2" t="s">
        <v>5</v>
      </c>
      <c r="AX309" s="1"/>
      <c r="AY309" s="2" t="s">
        <v>0</v>
      </c>
      <c r="AZ309" s="2" t="s">
        <v>1</v>
      </c>
      <c r="BA309" s="63" t="s">
        <v>2</v>
      </c>
      <c r="BB309" s="64"/>
      <c r="BC309" s="3" t="s">
        <v>3</v>
      </c>
      <c r="BD309" s="2" t="s">
        <v>4</v>
      </c>
      <c r="BE309" s="2" t="s">
        <v>5</v>
      </c>
    </row>
    <row r="310" spans="3:57" x14ac:dyDescent="0.35">
      <c r="C310" s="5" t="s">
        <v>6</v>
      </c>
      <c r="D310" s="5" t="s">
        <v>7</v>
      </c>
      <c r="E310" s="6" t="s">
        <v>8</v>
      </c>
      <c r="F310" s="7" t="s">
        <v>9</v>
      </c>
      <c r="G310" s="5"/>
      <c r="H310" s="5" t="s">
        <v>10</v>
      </c>
      <c r="I310" s="5" t="s">
        <v>11</v>
      </c>
      <c r="J310" s="1"/>
      <c r="K310" s="5" t="s">
        <v>6</v>
      </c>
      <c r="L310" s="5" t="s">
        <v>7</v>
      </c>
      <c r="M310" s="6" t="s">
        <v>8</v>
      </c>
      <c r="N310" s="7" t="s">
        <v>9</v>
      </c>
      <c r="O310" s="5"/>
      <c r="P310" s="5" t="s">
        <v>10</v>
      </c>
      <c r="Q310" s="5" t="s">
        <v>11</v>
      </c>
      <c r="R310" s="1"/>
      <c r="S310" s="5" t="s">
        <v>6</v>
      </c>
      <c r="T310" s="5" t="s">
        <v>7</v>
      </c>
      <c r="U310" s="6" t="s">
        <v>8</v>
      </c>
      <c r="V310" s="7" t="s">
        <v>9</v>
      </c>
      <c r="W310" s="5"/>
      <c r="X310" s="5" t="s">
        <v>10</v>
      </c>
      <c r="Y310" s="5" t="s">
        <v>11</v>
      </c>
      <c r="Z310" s="1"/>
      <c r="AA310" s="5" t="s">
        <v>6</v>
      </c>
      <c r="AB310" s="5" t="s">
        <v>7</v>
      </c>
      <c r="AC310" s="6" t="s">
        <v>8</v>
      </c>
      <c r="AD310" s="7" t="s">
        <v>9</v>
      </c>
      <c r="AE310" s="5"/>
      <c r="AF310" s="5" t="s">
        <v>10</v>
      </c>
      <c r="AG310" s="5" t="s">
        <v>11</v>
      </c>
      <c r="AH310" s="1"/>
      <c r="AI310" s="5" t="s">
        <v>6</v>
      </c>
      <c r="AJ310" s="5" t="s">
        <v>7</v>
      </c>
      <c r="AK310" s="6" t="s">
        <v>8</v>
      </c>
      <c r="AL310" s="7" t="s">
        <v>9</v>
      </c>
      <c r="AM310" s="5"/>
      <c r="AN310" s="5" t="s">
        <v>10</v>
      </c>
      <c r="AO310" s="5" t="s">
        <v>11</v>
      </c>
      <c r="AP310" s="1"/>
      <c r="AQ310" s="5" t="s">
        <v>6</v>
      </c>
      <c r="AR310" s="5" t="s">
        <v>7</v>
      </c>
      <c r="AS310" s="6" t="s">
        <v>8</v>
      </c>
      <c r="AT310" s="7" t="s">
        <v>9</v>
      </c>
      <c r="AU310" s="5"/>
      <c r="AV310" s="5" t="s">
        <v>10</v>
      </c>
      <c r="AW310" s="5" t="s">
        <v>11</v>
      </c>
      <c r="AX310" s="1"/>
      <c r="AY310" s="5" t="s">
        <v>6</v>
      </c>
      <c r="AZ310" s="5" t="s">
        <v>7</v>
      </c>
      <c r="BA310" s="6" t="s">
        <v>8</v>
      </c>
      <c r="BB310" s="7" t="s">
        <v>9</v>
      </c>
      <c r="BC310" s="5"/>
      <c r="BD310" s="5" t="s">
        <v>10</v>
      </c>
      <c r="BE310" s="5" t="s">
        <v>11</v>
      </c>
    </row>
    <row r="311" spans="3:57" x14ac:dyDescent="0.35">
      <c r="C311" s="5">
        <v>0</v>
      </c>
      <c r="D311" s="5">
        <v>12.2</v>
      </c>
      <c r="E311" s="6">
        <v>104.8</v>
      </c>
      <c r="F311" s="7">
        <v>11.05</v>
      </c>
      <c r="G311" s="5">
        <v>8.56</v>
      </c>
      <c r="H311" s="5">
        <v>177</v>
      </c>
      <c r="I311" s="5">
        <v>864</v>
      </c>
      <c r="J311" s="1"/>
      <c r="K311" s="5">
        <v>0</v>
      </c>
      <c r="L311" s="5"/>
      <c r="M311" s="6"/>
      <c r="N311" s="7"/>
      <c r="O311" s="5"/>
      <c r="P311" s="5"/>
      <c r="Q311" s="5"/>
      <c r="R311" s="1"/>
      <c r="S311" s="5">
        <v>0</v>
      </c>
      <c r="T311" s="5"/>
      <c r="U311" s="6"/>
      <c r="V311" s="7"/>
      <c r="W311" s="5"/>
      <c r="X311" s="5"/>
      <c r="Y311" s="5"/>
      <c r="Z311" s="1"/>
      <c r="AA311" s="5">
        <v>0</v>
      </c>
      <c r="AB311" s="5">
        <v>12.4</v>
      </c>
      <c r="AC311" s="6">
        <v>99.5</v>
      </c>
      <c r="AD311" s="7">
        <v>10.46</v>
      </c>
      <c r="AE311" s="5">
        <v>8.49</v>
      </c>
      <c r="AF311" s="5">
        <v>171</v>
      </c>
      <c r="AG311" s="5">
        <v>872</v>
      </c>
      <c r="AH311" s="1"/>
      <c r="AI311" s="5">
        <v>0</v>
      </c>
      <c r="AJ311" s="5"/>
      <c r="AK311" s="6"/>
      <c r="AL311" s="7"/>
      <c r="AM311" s="5"/>
      <c r="AN311" s="5"/>
      <c r="AO311" s="5"/>
      <c r="AP311" s="1"/>
      <c r="AQ311" s="5">
        <v>0</v>
      </c>
      <c r="AR311" s="5">
        <v>13</v>
      </c>
      <c r="AS311" s="6">
        <v>102.4</v>
      </c>
      <c r="AT311" s="7">
        <v>10.65</v>
      </c>
      <c r="AU311" s="5">
        <v>8.5500000000000007</v>
      </c>
      <c r="AV311" s="5">
        <v>175</v>
      </c>
      <c r="AW311" s="5">
        <v>865</v>
      </c>
      <c r="AX311" s="1"/>
      <c r="AY311" s="5">
        <v>0</v>
      </c>
      <c r="AZ311" s="5">
        <v>14</v>
      </c>
      <c r="BA311" s="6">
        <v>91.6</v>
      </c>
      <c r="BB311" s="7">
        <v>9.44</v>
      </c>
      <c r="BC311" s="5">
        <v>8.2799999999999994</v>
      </c>
      <c r="BD311" s="5">
        <v>197</v>
      </c>
      <c r="BE311" s="5">
        <v>999</v>
      </c>
    </row>
    <row r="312" spans="3:57" x14ac:dyDescent="0.35">
      <c r="C312" s="5">
        <v>1</v>
      </c>
      <c r="D312" s="5">
        <v>11.6</v>
      </c>
      <c r="E312" s="6">
        <v>101.5</v>
      </c>
      <c r="F312" s="7">
        <v>10.82</v>
      </c>
      <c r="G312" s="5">
        <v>8.5399999999999991</v>
      </c>
      <c r="H312" s="5">
        <v>179</v>
      </c>
      <c r="I312" s="5">
        <v>863</v>
      </c>
      <c r="J312" s="1"/>
      <c r="K312" s="5">
        <v>1</v>
      </c>
      <c r="L312" s="5"/>
      <c r="M312" s="6"/>
      <c r="N312" s="7"/>
      <c r="O312" s="5"/>
      <c r="P312" s="5"/>
      <c r="Q312" s="5"/>
      <c r="R312" s="1"/>
      <c r="S312" s="5">
        <v>1</v>
      </c>
      <c r="T312" s="5"/>
      <c r="U312" s="6"/>
      <c r="V312" s="7"/>
      <c r="W312" s="5"/>
      <c r="X312" s="5"/>
      <c r="Y312" s="5"/>
      <c r="Z312" s="1"/>
      <c r="AA312" s="5">
        <v>1</v>
      </c>
      <c r="AB312" s="5">
        <v>12.4</v>
      </c>
      <c r="AC312" s="6">
        <v>97.3</v>
      </c>
      <c r="AD312" s="7">
        <v>10.25</v>
      </c>
      <c r="AE312" s="5">
        <v>8.4</v>
      </c>
      <c r="AF312" s="5">
        <v>182</v>
      </c>
      <c r="AG312" s="5">
        <v>871</v>
      </c>
      <c r="AH312" s="1"/>
      <c r="AI312" s="5">
        <v>1</v>
      </c>
      <c r="AJ312" s="5"/>
      <c r="AK312" s="6"/>
      <c r="AL312" s="7"/>
      <c r="AM312" s="5"/>
      <c r="AN312" s="5"/>
      <c r="AO312" s="5"/>
      <c r="AP312" s="1"/>
      <c r="AQ312" s="5">
        <v>1</v>
      </c>
      <c r="AR312" s="5"/>
      <c r="AS312" s="6"/>
      <c r="AT312" s="7"/>
      <c r="AU312" s="5"/>
      <c r="AV312" s="5"/>
      <c r="AW312" s="5"/>
      <c r="AX312" s="1"/>
      <c r="AY312" s="5">
        <v>1</v>
      </c>
      <c r="AZ312" s="5"/>
      <c r="BA312" s="6"/>
      <c r="BB312" s="7"/>
      <c r="BC312" s="5"/>
      <c r="BD312" s="5"/>
      <c r="BE312" s="5"/>
    </row>
    <row r="313" spans="3:57" x14ac:dyDescent="0.35">
      <c r="C313" s="5">
        <v>2</v>
      </c>
      <c r="D313" s="5">
        <v>10.8</v>
      </c>
      <c r="E313" s="6">
        <v>92.8</v>
      </c>
      <c r="F313" s="7">
        <v>10.07</v>
      </c>
      <c r="G313" s="5">
        <v>10.8</v>
      </c>
      <c r="H313" s="5">
        <v>8.48</v>
      </c>
      <c r="I313" s="5">
        <v>857</v>
      </c>
      <c r="J313" s="1"/>
      <c r="K313" s="5">
        <v>2</v>
      </c>
      <c r="L313" s="5"/>
      <c r="M313" s="6"/>
      <c r="N313" s="7"/>
      <c r="O313" s="5"/>
      <c r="P313" s="5"/>
      <c r="Q313" s="5"/>
      <c r="R313" s="1"/>
      <c r="S313" s="5">
        <v>2</v>
      </c>
      <c r="T313" s="5"/>
      <c r="U313" s="6"/>
      <c r="V313" s="7"/>
      <c r="W313" s="5"/>
      <c r="X313" s="5"/>
      <c r="Y313" s="5"/>
      <c r="Z313" s="1"/>
      <c r="AA313" s="5">
        <v>2</v>
      </c>
      <c r="AB313" s="5">
        <v>10.8</v>
      </c>
      <c r="AC313" s="6">
        <v>84</v>
      </c>
      <c r="AD313" s="7">
        <v>9.0500000000000007</v>
      </c>
      <c r="AE313" s="5">
        <v>8.27</v>
      </c>
      <c r="AF313" s="5">
        <v>192</v>
      </c>
      <c r="AG313" s="5">
        <v>865</v>
      </c>
      <c r="AH313" s="1"/>
      <c r="AI313" s="5">
        <v>2</v>
      </c>
      <c r="AJ313" s="5"/>
      <c r="AK313" s="6"/>
      <c r="AL313" s="7"/>
      <c r="AM313" s="5"/>
      <c r="AN313" s="5"/>
      <c r="AO313" s="5"/>
      <c r="AP313" s="1"/>
      <c r="AQ313" s="5">
        <v>2</v>
      </c>
      <c r="AR313" s="5"/>
      <c r="AS313" s="6"/>
      <c r="AT313" s="7"/>
      <c r="AU313" s="5"/>
      <c r="AV313" s="5"/>
      <c r="AW313" s="5"/>
      <c r="AX313" s="1"/>
      <c r="AY313" s="5">
        <v>2</v>
      </c>
      <c r="AZ313" s="5"/>
      <c r="BA313" s="6"/>
      <c r="BB313" s="7"/>
      <c r="BC313" s="5"/>
      <c r="BD313" s="5"/>
      <c r="BE313" s="5"/>
    </row>
    <row r="314" spans="3:57" x14ac:dyDescent="0.35">
      <c r="C314" s="9">
        <v>3</v>
      </c>
      <c r="D314" s="9">
        <v>10.6</v>
      </c>
      <c r="E314" s="10">
        <v>66.5</v>
      </c>
      <c r="F314" s="11">
        <v>7.25</v>
      </c>
      <c r="G314" s="9">
        <v>8.5299999999999994</v>
      </c>
      <c r="H314" s="9">
        <v>196</v>
      </c>
      <c r="I314" s="9">
        <v>865</v>
      </c>
      <c r="J314" s="1"/>
      <c r="K314" s="9">
        <v>3</v>
      </c>
      <c r="L314" s="9"/>
      <c r="M314" s="10"/>
      <c r="N314" s="11"/>
      <c r="O314" s="9"/>
      <c r="P314" s="9"/>
      <c r="Q314" s="9"/>
      <c r="R314" s="1"/>
      <c r="S314" s="9">
        <v>3</v>
      </c>
      <c r="T314" s="9"/>
      <c r="U314" s="10"/>
      <c r="V314" s="11"/>
      <c r="W314" s="9"/>
      <c r="X314" s="9"/>
      <c r="Y314" s="9"/>
      <c r="Z314" s="1"/>
      <c r="AA314" s="9">
        <v>3</v>
      </c>
      <c r="AB314" s="9">
        <v>10.8</v>
      </c>
      <c r="AC314" s="10">
        <v>63.8</v>
      </c>
      <c r="AD314" s="11">
        <v>6.85</v>
      </c>
      <c r="AE314" s="9">
        <v>7.93</v>
      </c>
      <c r="AF314" s="9">
        <v>151</v>
      </c>
      <c r="AG314" s="9">
        <v>882</v>
      </c>
      <c r="AH314" s="1"/>
      <c r="AI314" s="9">
        <v>3</v>
      </c>
      <c r="AJ314" s="9"/>
      <c r="AK314" s="10"/>
      <c r="AL314" s="11"/>
      <c r="AM314" s="9"/>
      <c r="AN314" s="9"/>
      <c r="AO314" s="9"/>
      <c r="AP314" s="1"/>
      <c r="AQ314" s="9">
        <v>3</v>
      </c>
      <c r="AR314" s="9"/>
      <c r="AS314" s="10"/>
      <c r="AT314" s="11"/>
      <c r="AU314" s="9"/>
      <c r="AV314" s="9"/>
      <c r="AW314" s="9"/>
      <c r="AX314" s="1"/>
      <c r="AY314" s="9">
        <v>3</v>
      </c>
      <c r="AZ314" s="9"/>
      <c r="BA314" s="10"/>
      <c r="BB314" s="11"/>
      <c r="BC314" s="9"/>
      <c r="BD314" s="9"/>
      <c r="BE314" s="9"/>
    </row>
    <row r="315" spans="3:57" x14ac:dyDescent="0.35">
      <c r="C315" s="13"/>
      <c r="D315" s="57"/>
      <c r="E315" s="57"/>
      <c r="F315" s="57"/>
      <c r="G315" s="57"/>
      <c r="H315" s="57"/>
      <c r="I315" s="14"/>
      <c r="J315" s="1"/>
      <c r="K315" s="13"/>
      <c r="L315" s="57"/>
      <c r="M315" s="57"/>
      <c r="N315" s="57"/>
      <c r="O315" s="57"/>
      <c r="P315" s="57"/>
      <c r="Q315" s="14"/>
      <c r="R315" s="1"/>
      <c r="S315" s="13"/>
      <c r="T315" s="57"/>
      <c r="U315" s="57"/>
      <c r="V315" s="57"/>
      <c r="W315" s="57"/>
      <c r="X315" s="57"/>
      <c r="Y315" s="14"/>
      <c r="Z315" s="1"/>
      <c r="AA315" s="13"/>
      <c r="AB315" s="57"/>
      <c r="AC315" s="57"/>
      <c r="AD315" s="57"/>
      <c r="AE315" s="57"/>
      <c r="AF315" s="57"/>
      <c r="AG315" s="14"/>
      <c r="AH315" s="1"/>
      <c r="AI315" s="13"/>
      <c r="AJ315" s="57"/>
      <c r="AK315" s="57"/>
      <c r="AL315" s="57"/>
      <c r="AM315" s="57"/>
      <c r="AN315" s="57"/>
      <c r="AO315" s="14"/>
      <c r="AP315" s="1"/>
      <c r="AQ315" s="13"/>
      <c r="AR315" s="57"/>
      <c r="AS315" s="57"/>
      <c r="AT315" s="57"/>
      <c r="AU315" s="57"/>
      <c r="AV315" s="57"/>
      <c r="AW315" s="14"/>
      <c r="AX315" s="1"/>
      <c r="AY315" s="13"/>
      <c r="AZ315" s="57"/>
      <c r="BA315" s="57"/>
      <c r="BB315" s="57"/>
      <c r="BC315" s="57"/>
      <c r="BD315" s="57"/>
      <c r="BE315" s="14"/>
    </row>
    <row r="316" spans="3:57" ht="14.5" customHeight="1" x14ac:dyDescent="0.35">
      <c r="C316" s="13" t="s">
        <v>12</v>
      </c>
      <c r="D316" s="14"/>
      <c r="E316" s="15">
        <v>1</v>
      </c>
      <c r="F316" s="16"/>
      <c r="G316" s="17"/>
      <c r="H316" s="17"/>
      <c r="I316" s="18"/>
      <c r="J316" s="1"/>
      <c r="K316" s="13" t="s">
        <v>12</v>
      </c>
      <c r="L316" s="14"/>
      <c r="M316" s="15">
        <v>1</v>
      </c>
      <c r="N316" s="16" t="s">
        <v>35</v>
      </c>
      <c r="O316" s="17"/>
      <c r="P316" s="17"/>
      <c r="Q316" s="18"/>
      <c r="R316" s="1"/>
      <c r="S316" s="13" t="s">
        <v>12</v>
      </c>
      <c r="T316" s="14"/>
      <c r="U316" s="15">
        <v>1</v>
      </c>
      <c r="V316" s="16"/>
      <c r="W316" s="17"/>
      <c r="X316" s="17"/>
      <c r="Y316" s="18"/>
      <c r="Z316" s="1"/>
      <c r="AA316" s="13" t="s">
        <v>12</v>
      </c>
      <c r="AB316" s="14"/>
      <c r="AC316" s="15">
        <v>1</v>
      </c>
      <c r="AD316" s="16"/>
      <c r="AE316" s="17"/>
      <c r="AF316" s="17"/>
      <c r="AG316" s="18"/>
      <c r="AH316" s="1"/>
      <c r="AI316" s="13" t="s">
        <v>12</v>
      </c>
      <c r="AJ316" s="14"/>
      <c r="AK316" s="15">
        <v>1</v>
      </c>
      <c r="AL316" s="16"/>
      <c r="AM316" s="17"/>
      <c r="AN316" s="17"/>
      <c r="AO316" s="18"/>
      <c r="AP316" s="1"/>
      <c r="AQ316" s="13" t="s">
        <v>12</v>
      </c>
      <c r="AR316" s="14"/>
      <c r="AS316" s="15"/>
      <c r="AT316" s="16"/>
      <c r="AU316" s="17"/>
      <c r="AV316" s="17"/>
      <c r="AW316" s="18"/>
      <c r="AX316" s="1"/>
      <c r="AY316" s="13" t="s">
        <v>12</v>
      </c>
      <c r="AZ316" s="14"/>
      <c r="BA316" s="15"/>
      <c r="BB316" s="16"/>
      <c r="BC316" s="17"/>
      <c r="BD316" s="17"/>
      <c r="BE316" s="18"/>
    </row>
    <row r="317" spans="3:57" x14ac:dyDescent="0.35">
      <c r="C317" s="13" t="s">
        <v>14</v>
      </c>
      <c r="D317" s="14"/>
      <c r="E317" s="15">
        <v>3.4</v>
      </c>
      <c r="F317" s="22"/>
      <c r="G317" s="23"/>
      <c r="H317" s="23"/>
      <c r="I317" s="24"/>
      <c r="J317" s="1"/>
      <c r="K317" s="13" t="s">
        <v>14</v>
      </c>
      <c r="L317" s="14"/>
      <c r="M317" s="15">
        <v>2.8</v>
      </c>
      <c r="N317" s="22"/>
      <c r="O317" s="23"/>
      <c r="P317" s="23"/>
      <c r="Q317" s="24"/>
      <c r="R317" s="1"/>
      <c r="S317" s="13" t="s">
        <v>14</v>
      </c>
      <c r="T317" s="14"/>
      <c r="U317" s="15">
        <v>2.8</v>
      </c>
      <c r="V317" s="22"/>
      <c r="W317" s="23"/>
      <c r="X317" s="23"/>
      <c r="Y317" s="24"/>
      <c r="Z317" s="1"/>
      <c r="AA317" s="13" t="s">
        <v>14</v>
      </c>
      <c r="AB317" s="14"/>
      <c r="AC317" s="15">
        <v>3.3</v>
      </c>
      <c r="AD317" s="22"/>
      <c r="AE317" s="23"/>
      <c r="AF317" s="23"/>
      <c r="AG317" s="24"/>
      <c r="AH317" s="1"/>
      <c r="AI317" s="13" t="s">
        <v>14</v>
      </c>
      <c r="AJ317" s="14"/>
      <c r="AK317" s="15">
        <v>2.5499999999999998</v>
      </c>
      <c r="AL317" s="22"/>
      <c r="AM317" s="23"/>
      <c r="AN317" s="23"/>
      <c r="AO317" s="24"/>
      <c r="AP317" s="1"/>
      <c r="AQ317" s="13" t="s">
        <v>14</v>
      </c>
      <c r="AR317" s="14"/>
      <c r="AS317" s="15"/>
      <c r="AT317" s="22"/>
      <c r="AU317" s="23"/>
      <c r="AV317" s="23"/>
      <c r="AW317" s="24"/>
      <c r="AX317" s="1"/>
      <c r="AY317" s="13" t="s">
        <v>14</v>
      </c>
      <c r="AZ317" s="14"/>
      <c r="BA317" s="15"/>
      <c r="BB317" s="22"/>
      <c r="BC317" s="23"/>
      <c r="BD317" s="23"/>
      <c r="BE317" s="24"/>
    </row>
    <row r="318" spans="3:57" x14ac:dyDescent="0.35">
      <c r="C318" s="13" t="s">
        <v>15</v>
      </c>
      <c r="D318" s="14"/>
      <c r="E318" s="15">
        <v>10.7</v>
      </c>
      <c r="F318" s="22"/>
      <c r="G318" s="23"/>
      <c r="H318" s="23"/>
      <c r="I318" s="24"/>
      <c r="J318" s="1"/>
      <c r="K318" s="13" t="s">
        <v>15</v>
      </c>
      <c r="L318" s="14"/>
      <c r="M318" s="15">
        <v>10.9</v>
      </c>
      <c r="N318" s="22"/>
      <c r="O318" s="23"/>
      <c r="P318" s="23"/>
      <c r="Q318" s="24"/>
      <c r="R318" s="1"/>
      <c r="S318" s="13" t="s">
        <v>15</v>
      </c>
      <c r="T318" s="14"/>
      <c r="U318" s="15">
        <v>12.2</v>
      </c>
      <c r="V318" s="22"/>
      <c r="W318" s="23"/>
      <c r="X318" s="23"/>
      <c r="Y318" s="24"/>
      <c r="Z318" s="1"/>
      <c r="AA318" s="13" t="s">
        <v>15</v>
      </c>
      <c r="AB318" s="14"/>
      <c r="AC318" s="15">
        <v>11.5</v>
      </c>
      <c r="AD318" s="22"/>
      <c r="AE318" s="23"/>
      <c r="AF318" s="23"/>
      <c r="AG318" s="24"/>
      <c r="AH318" s="1"/>
      <c r="AI318" s="13" t="s">
        <v>15</v>
      </c>
      <c r="AJ318" s="14"/>
      <c r="AK318" s="15">
        <v>12.5</v>
      </c>
      <c r="AL318" s="22"/>
      <c r="AM318" s="23"/>
      <c r="AN318" s="23"/>
      <c r="AO318" s="24"/>
      <c r="AP318" s="1"/>
      <c r="AQ318" s="13" t="s">
        <v>15</v>
      </c>
      <c r="AR318" s="14"/>
      <c r="AS318" s="15"/>
      <c r="AT318" s="22"/>
      <c r="AU318" s="23"/>
      <c r="AV318" s="23"/>
      <c r="AW318" s="24"/>
      <c r="AX318" s="1"/>
      <c r="AY318" s="13" t="s">
        <v>15</v>
      </c>
      <c r="AZ318" s="14"/>
      <c r="BA318" s="15"/>
      <c r="BB318" s="22"/>
      <c r="BC318" s="23"/>
      <c r="BD318" s="23"/>
      <c r="BE318" s="24"/>
    </row>
    <row r="319" spans="3:57" x14ac:dyDescent="0.35">
      <c r="C319" s="13" t="s">
        <v>16</v>
      </c>
      <c r="D319" s="14"/>
      <c r="E319" s="15">
        <v>7.3</v>
      </c>
      <c r="F319" s="22"/>
      <c r="G319" s="23"/>
      <c r="H319" s="23"/>
      <c r="I319" s="24"/>
      <c r="J319" s="1"/>
      <c r="K319" s="13" t="s">
        <v>16</v>
      </c>
      <c r="L319" s="14"/>
      <c r="M319" s="15">
        <v>7.4</v>
      </c>
      <c r="N319" s="22"/>
      <c r="O319" s="23"/>
      <c r="P319" s="23"/>
      <c r="Q319" s="24"/>
      <c r="R319" s="1"/>
      <c r="S319" s="13" t="s">
        <v>16</v>
      </c>
      <c r="T319" s="14"/>
      <c r="U319" s="15">
        <v>12.6</v>
      </c>
      <c r="V319" s="22"/>
      <c r="W319" s="23"/>
      <c r="X319" s="23"/>
      <c r="Y319" s="24"/>
      <c r="Z319" s="1"/>
      <c r="AA319" s="13" t="s">
        <v>16</v>
      </c>
      <c r="AB319" s="14"/>
      <c r="AC319" s="15">
        <v>8.5</v>
      </c>
      <c r="AD319" s="22"/>
      <c r="AE319" s="23"/>
      <c r="AF319" s="23"/>
      <c r="AG319" s="24"/>
      <c r="AH319" s="1"/>
      <c r="AI319" s="13" t="s">
        <v>16</v>
      </c>
      <c r="AJ319" s="14"/>
      <c r="AK319" s="15">
        <v>11.4</v>
      </c>
      <c r="AL319" s="22"/>
      <c r="AM319" s="23"/>
      <c r="AN319" s="23"/>
      <c r="AO319" s="24"/>
      <c r="AP319" s="1"/>
      <c r="AQ319" s="13" t="s">
        <v>16</v>
      </c>
      <c r="AR319" s="14"/>
      <c r="AS319" s="15"/>
      <c r="AT319" s="22"/>
      <c r="AU319" s="23"/>
      <c r="AV319" s="23"/>
      <c r="AW319" s="24"/>
      <c r="AX319" s="1"/>
      <c r="AY319" s="13" t="s">
        <v>16</v>
      </c>
      <c r="AZ319" s="14"/>
      <c r="BA319" s="15"/>
      <c r="BB319" s="22"/>
      <c r="BC319" s="23"/>
      <c r="BD319" s="23"/>
      <c r="BE319" s="24"/>
    </row>
    <row r="320" spans="3:57" x14ac:dyDescent="0.35">
      <c r="C320" s="13" t="s">
        <v>17</v>
      </c>
      <c r="D320" s="14"/>
      <c r="E320" s="15">
        <v>18.3</v>
      </c>
      <c r="F320" s="26"/>
      <c r="G320" s="27"/>
      <c r="H320" s="27"/>
      <c r="I320" s="28"/>
      <c r="J320" s="29"/>
      <c r="K320" s="13" t="s">
        <v>17</v>
      </c>
      <c r="L320" s="14"/>
      <c r="M320" s="15">
        <v>18.8</v>
      </c>
      <c r="N320" s="26"/>
      <c r="O320" s="27"/>
      <c r="P320" s="27"/>
      <c r="Q320" s="28"/>
      <c r="R320" s="29"/>
      <c r="S320" s="13" t="s">
        <v>17</v>
      </c>
      <c r="T320" s="14"/>
      <c r="U320" s="15">
        <v>23.8</v>
      </c>
      <c r="V320" s="26"/>
      <c r="W320" s="27"/>
      <c r="X320" s="27"/>
      <c r="Y320" s="28"/>
      <c r="Z320" s="29"/>
      <c r="AA320" s="13" t="s">
        <v>17</v>
      </c>
      <c r="AB320" s="14"/>
      <c r="AC320" s="15">
        <v>19.3</v>
      </c>
      <c r="AD320" s="26"/>
      <c r="AE320" s="27"/>
      <c r="AF320" s="27"/>
      <c r="AG320" s="28"/>
      <c r="AH320" s="29"/>
      <c r="AI320" s="13" t="s">
        <v>17</v>
      </c>
      <c r="AJ320" s="14"/>
      <c r="AK320" s="15">
        <v>18.8</v>
      </c>
      <c r="AL320" s="26"/>
      <c r="AM320" s="27"/>
      <c r="AN320" s="27"/>
      <c r="AO320" s="28"/>
      <c r="AP320" s="29"/>
      <c r="AQ320" s="13" t="s">
        <v>17</v>
      </c>
      <c r="AR320" s="14"/>
      <c r="AS320" s="15"/>
      <c r="AT320" s="26"/>
      <c r="AU320" s="27"/>
      <c r="AV320" s="27"/>
      <c r="AW320" s="28"/>
      <c r="AX320" s="29"/>
      <c r="AY320" s="13" t="s">
        <v>17</v>
      </c>
      <c r="AZ320" s="14"/>
      <c r="BA320" s="15"/>
      <c r="BB320" s="26"/>
      <c r="BC320" s="27"/>
      <c r="BD320" s="27"/>
      <c r="BE320" s="28"/>
    </row>
  </sheetData>
  <pageMargins left="0.7" right="0.7" top="0.78740157499999996" bottom="0.78740157499999996"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7"/>
  <sheetViews>
    <sheetView workbookViewId="0"/>
  </sheetViews>
  <sheetFormatPr baseColWidth="10" defaultRowHeight="14.5" x14ac:dyDescent="0.35"/>
  <cols>
    <col min="1" max="1" width="10.90625" style="52"/>
  </cols>
  <sheetData>
    <row r="1" spans="1:16" x14ac:dyDescent="0.35">
      <c r="A1" s="52" t="s">
        <v>39</v>
      </c>
      <c r="B1" t="s">
        <v>40</v>
      </c>
      <c r="C1" t="s">
        <v>0</v>
      </c>
      <c r="D1" t="s">
        <v>41</v>
      </c>
      <c r="E1" t="s">
        <v>42</v>
      </c>
      <c r="F1" t="s">
        <v>43</v>
      </c>
      <c r="G1" t="s">
        <v>44</v>
      </c>
      <c r="H1" t="s">
        <v>45</v>
      </c>
      <c r="I1" t="s">
        <v>5</v>
      </c>
      <c r="J1" t="s">
        <v>47</v>
      </c>
      <c r="K1" t="s">
        <v>46</v>
      </c>
      <c r="L1" t="s">
        <v>48</v>
      </c>
      <c r="M1" t="s">
        <v>49</v>
      </c>
      <c r="N1" t="s">
        <v>50</v>
      </c>
    </row>
    <row r="2" spans="1:16" x14ac:dyDescent="0.35">
      <c r="A2" s="52">
        <f>Data7!C1</f>
        <v>41444</v>
      </c>
      <c r="B2">
        <f>Data7!C2</f>
        <v>7</v>
      </c>
      <c r="C2">
        <f>Data7!C5</f>
        <v>0</v>
      </c>
      <c r="D2">
        <f>Data7!D5</f>
        <v>24.8</v>
      </c>
      <c r="E2">
        <f>Data7!E5</f>
        <v>0</v>
      </c>
      <c r="F2">
        <f>Data7!F5</f>
        <v>0</v>
      </c>
      <c r="G2">
        <f>Data7!G5</f>
        <v>0</v>
      </c>
      <c r="H2">
        <f>Data7!H5</f>
        <v>0</v>
      </c>
      <c r="I2">
        <f>Data7!I5</f>
        <v>0</v>
      </c>
      <c r="J2">
        <f>Data7!E10</f>
        <v>1</v>
      </c>
      <c r="K2">
        <f>Data7!E11</f>
        <v>3.6</v>
      </c>
      <c r="L2">
        <f>Data7!E12</f>
        <v>11.8</v>
      </c>
      <c r="M2">
        <f>Data7!E13</f>
        <v>5.9</v>
      </c>
      <c r="N2">
        <f>Data7!E14</f>
        <v>17.100000000000001</v>
      </c>
      <c r="P2" s="52"/>
    </row>
    <row r="3" spans="1:16" x14ac:dyDescent="0.35">
      <c r="A3" s="52">
        <f>Data7!C1</f>
        <v>41444</v>
      </c>
      <c r="B3">
        <f>Data7!C2</f>
        <v>7</v>
      </c>
      <c r="C3">
        <f>Data7!C6</f>
        <v>1</v>
      </c>
      <c r="D3">
        <f>Data7!D6</f>
        <v>22</v>
      </c>
      <c r="E3">
        <f>Data7!E6</f>
        <v>0</v>
      </c>
      <c r="F3">
        <f>Data7!F6</f>
        <v>0</v>
      </c>
      <c r="G3">
        <f>Data7!G6</f>
        <v>0</v>
      </c>
      <c r="H3">
        <f>Data7!H6</f>
        <v>0</v>
      </c>
      <c r="I3">
        <f>Data7!I6</f>
        <v>0</v>
      </c>
      <c r="J3">
        <f>Data7!E10</f>
        <v>1</v>
      </c>
      <c r="K3">
        <f>Data7!E11</f>
        <v>3.6</v>
      </c>
      <c r="L3">
        <f>Data7!E12</f>
        <v>11.8</v>
      </c>
      <c r="M3">
        <f>Data7!E13</f>
        <v>5.9</v>
      </c>
      <c r="N3">
        <f>Data7!E14</f>
        <v>17.100000000000001</v>
      </c>
    </row>
    <row r="4" spans="1:16" x14ac:dyDescent="0.35">
      <c r="A4" s="52">
        <f>Data7!C1</f>
        <v>41444</v>
      </c>
      <c r="B4">
        <f>Data7!C2</f>
        <v>7</v>
      </c>
      <c r="C4">
        <f>Data7!C7</f>
        <v>2</v>
      </c>
      <c r="D4">
        <f>Data7!D7</f>
        <v>18.399999999999999</v>
      </c>
      <c r="E4">
        <f>Data7!E7</f>
        <v>0</v>
      </c>
      <c r="F4">
        <f>Data7!F7</f>
        <v>0</v>
      </c>
      <c r="G4">
        <f>Data7!G7</f>
        <v>0</v>
      </c>
      <c r="H4">
        <f>Data7!H7</f>
        <v>0</v>
      </c>
      <c r="I4">
        <f>Data7!I7</f>
        <v>0</v>
      </c>
      <c r="J4">
        <f>Data7!E10</f>
        <v>1</v>
      </c>
      <c r="K4">
        <f>Data7!E11</f>
        <v>3.6</v>
      </c>
      <c r="L4">
        <f>Data7!E12</f>
        <v>11.8</v>
      </c>
      <c r="M4">
        <f>Data7!E13</f>
        <v>5.9</v>
      </c>
      <c r="N4">
        <f>Data7!E14</f>
        <v>17.100000000000001</v>
      </c>
    </row>
    <row r="5" spans="1:16" x14ac:dyDescent="0.35">
      <c r="A5" s="52">
        <f>Data7!C1</f>
        <v>41444</v>
      </c>
      <c r="B5">
        <f>Data7!C2</f>
        <v>7</v>
      </c>
      <c r="C5">
        <f>Data7!C8</f>
        <v>3</v>
      </c>
      <c r="D5">
        <f>Data7!D8</f>
        <v>10.7</v>
      </c>
      <c r="E5">
        <f>Data7!E8</f>
        <v>11.5</v>
      </c>
      <c r="F5">
        <f>Data7!F8</f>
        <v>1.1100000000000001</v>
      </c>
      <c r="G5">
        <f>Data7!G8</f>
        <v>7.47</v>
      </c>
      <c r="H5">
        <f>Data7!H8</f>
        <v>-97</v>
      </c>
      <c r="I5">
        <f>Data7!I8</f>
        <v>881</v>
      </c>
      <c r="J5">
        <f>Data7!E10</f>
        <v>1</v>
      </c>
      <c r="K5">
        <f>Data7!E11</f>
        <v>3.6</v>
      </c>
      <c r="L5">
        <f>Data7!E12</f>
        <v>11.8</v>
      </c>
      <c r="M5">
        <f>Data7!E13</f>
        <v>5.9</v>
      </c>
      <c r="N5">
        <f>Data7!E14</f>
        <v>17.100000000000001</v>
      </c>
    </row>
    <row r="6" spans="1:16" x14ac:dyDescent="0.35">
      <c r="A6" s="52">
        <f>Data7!C18</f>
        <v>41451</v>
      </c>
      <c r="B6">
        <f>Data7!C19</f>
        <v>7</v>
      </c>
      <c r="C6">
        <f>Data7!C22</f>
        <v>0</v>
      </c>
      <c r="D6">
        <f>Data7!D22</f>
        <v>18.399999999999999</v>
      </c>
      <c r="E6">
        <f>Data7!E22</f>
        <v>93.2</v>
      </c>
      <c r="F6">
        <f>Data7!F22</f>
        <v>8.7899999999999991</v>
      </c>
      <c r="G6">
        <f>Data7!G22</f>
        <v>8.4700000000000006</v>
      </c>
      <c r="H6">
        <f>Data7!H22</f>
        <v>117</v>
      </c>
      <c r="I6">
        <f>Data7!I22</f>
        <v>833</v>
      </c>
      <c r="J6">
        <f>Data7!E27</f>
        <v>0.75</v>
      </c>
      <c r="K6">
        <f>Data7!E28</f>
        <v>3.5</v>
      </c>
      <c r="L6">
        <f>Data7!E29</f>
        <v>15.3</v>
      </c>
      <c r="M6">
        <f>Data7!E30</f>
        <v>14.3</v>
      </c>
      <c r="N6">
        <f>Data7!E31</f>
        <v>35.299999999999997</v>
      </c>
    </row>
    <row r="7" spans="1:16" x14ac:dyDescent="0.35">
      <c r="A7" s="52">
        <f>Data7!C18</f>
        <v>41451</v>
      </c>
      <c r="B7">
        <f>Data7!C19</f>
        <v>7</v>
      </c>
      <c r="C7">
        <f>Data7!C23</f>
        <v>1</v>
      </c>
      <c r="D7">
        <f>Data7!D23</f>
        <v>18.399999999999999</v>
      </c>
      <c r="E7">
        <f>Data7!E23</f>
        <v>87.8</v>
      </c>
      <c r="F7">
        <f>Data7!F23</f>
        <v>8.32</v>
      </c>
      <c r="G7">
        <f>Data7!G23</f>
        <v>8.4</v>
      </c>
      <c r="H7">
        <f>Data7!H23</f>
        <v>90</v>
      </c>
      <c r="I7">
        <f>Data7!I23</f>
        <v>829</v>
      </c>
      <c r="J7">
        <f>Data7!E27</f>
        <v>0.75</v>
      </c>
      <c r="K7">
        <f>Data7!E28</f>
        <v>3.5</v>
      </c>
      <c r="L7">
        <f>Data7!E29</f>
        <v>15.3</v>
      </c>
      <c r="M7">
        <f>Data7!E30</f>
        <v>14.3</v>
      </c>
      <c r="N7">
        <f>Data7!E31</f>
        <v>35.299999999999997</v>
      </c>
    </row>
    <row r="8" spans="1:16" x14ac:dyDescent="0.35">
      <c r="A8" s="52">
        <f>Data7!C18</f>
        <v>41451</v>
      </c>
      <c r="B8">
        <f>Data7!C19</f>
        <v>7</v>
      </c>
      <c r="C8">
        <f>Data7!C24</f>
        <v>2</v>
      </c>
      <c r="D8">
        <f>Data7!D24</f>
        <v>17.8</v>
      </c>
      <c r="E8">
        <f>Data7!E24</f>
        <v>51.8</v>
      </c>
      <c r="F8">
        <f>Data7!F24</f>
        <v>5.05</v>
      </c>
      <c r="G8">
        <f>Data7!G24</f>
        <v>7.96</v>
      </c>
      <c r="H8">
        <f>Data7!H24</f>
        <v>46</v>
      </c>
      <c r="I8">
        <f>Data7!I24</f>
        <v>834</v>
      </c>
      <c r="J8">
        <f>Data7!E27</f>
        <v>0.75</v>
      </c>
      <c r="K8">
        <f>Data7!E28</f>
        <v>3.5</v>
      </c>
      <c r="L8">
        <f>Data7!E29</f>
        <v>15.3</v>
      </c>
      <c r="M8">
        <f>Data7!E30</f>
        <v>14.3</v>
      </c>
      <c r="N8">
        <f>Data7!E31</f>
        <v>35.299999999999997</v>
      </c>
    </row>
    <row r="9" spans="1:16" x14ac:dyDescent="0.35">
      <c r="A9" s="52">
        <f>Data7!C18</f>
        <v>41451</v>
      </c>
      <c r="B9">
        <f>Data7!C19</f>
        <v>7</v>
      </c>
      <c r="C9">
        <f>Data7!C25</f>
        <v>3</v>
      </c>
      <c r="D9">
        <f>Data7!D25</f>
        <v>13</v>
      </c>
      <c r="E9">
        <f>Data7!E25</f>
        <v>13.3</v>
      </c>
      <c r="F9">
        <f>Data7!F25</f>
        <v>1.47</v>
      </c>
      <c r="G9">
        <f>Data7!G25</f>
        <v>7.51</v>
      </c>
      <c r="H9">
        <f>Data7!H25</f>
        <v>-114</v>
      </c>
      <c r="I9">
        <f>Data7!I25</f>
        <v>890</v>
      </c>
      <c r="J9">
        <f>Data7!E27</f>
        <v>0.75</v>
      </c>
      <c r="K9">
        <f>Data7!E28</f>
        <v>3.5</v>
      </c>
      <c r="L9">
        <f>Data7!E29</f>
        <v>15.3</v>
      </c>
      <c r="M9">
        <f>Data7!E30</f>
        <v>14.3</v>
      </c>
      <c r="N9">
        <f>Data7!E31</f>
        <v>35.299999999999997</v>
      </c>
    </row>
    <row r="10" spans="1:16" x14ac:dyDescent="0.35">
      <c r="A10" s="52">
        <f>Data7!C35</f>
        <v>41458</v>
      </c>
      <c r="B10">
        <f>Data7!C36</f>
        <v>7</v>
      </c>
      <c r="C10">
        <f>Data7!C39</f>
        <v>0</v>
      </c>
      <c r="D10">
        <f>Data7!D39</f>
        <v>20.2</v>
      </c>
      <c r="E10">
        <f>Data7!E39</f>
        <v>154.30000000000001</v>
      </c>
      <c r="F10">
        <f>Data7!F39</f>
        <v>13.83</v>
      </c>
      <c r="G10">
        <f>Data7!G39</f>
        <v>8.89</v>
      </c>
      <c r="H10">
        <f>Data7!H39</f>
        <v>0</v>
      </c>
      <c r="I10">
        <f>Data7!I39</f>
        <v>809</v>
      </c>
      <c r="J10">
        <f>Data7!E44</f>
        <v>0.6</v>
      </c>
      <c r="K10">
        <f>Data7!E45</f>
        <v>3.38</v>
      </c>
      <c r="L10">
        <f>Data7!E46</f>
        <v>16.600000000000001</v>
      </c>
      <c r="M10">
        <f>Data7!E47</f>
        <v>10.1</v>
      </c>
      <c r="N10">
        <f>Data7!E48</f>
        <v>39.200000000000003</v>
      </c>
    </row>
    <row r="11" spans="1:16" x14ac:dyDescent="0.35">
      <c r="A11" s="52">
        <f>Data7!C35</f>
        <v>41458</v>
      </c>
      <c r="B11">
        <f>Data7!C36</f>
        <v>7</v>
      </c>
      <c r="C11">
        <f>Data7!C40</f>
        <v>1</v>
      </c>
      <c r="D11">
        <f>Data7!D40</f>
        <v>19.2</v>
      </c>
      <c r="E11">
        <f>Data7!E40</f>
        <v>145.4</v>
      </c>
      <c r="F11">
        <f>Data7!F40</f>
        <v>13.3</v>
      </c>
      <c r="G11">
        <f>Data7!G40</f>
        <v>8.81</v>
      </c>
      <c r="H11">
        <f>Data7!H40</f>
        <v>0</v>
      </c>
      <c r="I11">
        <f>Data7!I40</f>
        <v>817</v>
      </c>
      <c r="J11">
        <f>Data7!E44</f>
        <v>0.6</v>
      </c>
      <c r="K11">
        <f>Data7!E45</f>
        <v>3.38</v>
      </c>
      <c r="L11">
        <f>Data7!E46</f>
        <v>16.600000000000001</v>
      </c>
      <c r="M11">
        <f>Data7!E47</f>
        <v>10.1</v>
      </c>
      <c r="N11">
        <f>Data7!E48</f>
        <v>39.200000000000003</v>
      </c>
    </row>
    <row r="12" spans="1:16" x14ac:dyDescent="0.35">
      <c r="A12" s="52">
        <f>Data7!C35</f>
        <v>41458</v>
      </c>
      <c r="B12">
        <f>Data7!C36</f>
        <v>7</v>
      </c>
      <c r="C12">
        <f>Data7!C41</f>
        <v>2</v>
      </c>
      <c r="D12">
        <f>Data7!D41</f>
        <v>16.2</v>
      </c>
      <c r="E12">
        <f>Data7!E41</f>
        <v>66.599999999999994</v>
      </c>
      <c r="F12">
        <f>Data7!F41</f>
        <v>6.35</v>
      </c>
      <c r="G12">
        <f>Data7!G41</f>
        <v>8.08</v>
      </c>
      <c r="H12">
        <f>Data7!H41</f>
        <v>0</v>
      </c>
      <c r="I12">
        <f>Data7!I41</f>
        <v>834</v>
      </c>
      <c r="J12">
        <f>Data7!E44</f>
        <v>0.6</v>
      </c>
      <c r="K12">
        <f>Data7!E45</f>
        <v>3.38</v>
      </c>
      <c r="L12">
        <f>Data7!E46</f>
        <v>16.600000000000001</v>
      </c>
      <c r="M12">
        <f>Data7!E47</f>
        <v>10.1</v>
      </c>
      <c r="N12">
        <f>Data7!E48</f>
        <v>39.200000000000003</v>
      </c>
    </row>
    <row r="13" spans="1:16" x14ac:dyDescent="0.35">
      <c r="A13" s="52">
        <f>Data7!C35</f>
        <v>41458</v>
      </c>
      <c r="B13">
        <f>Data7!C36</f>
        <v>7</v>
      </c>
      <c r="C13">
        <f>Data7!C42</f>
        <v>3</v>
      </c>
      <c r="D13">
        <f>Data7!D42</f>
        <v>12</v>
      </c>
      <c r="E13">
        <f>Data7!E42</f>
        <v>25.3</v>
      </c>
      <c r="F13">
        <f>Data7!F42</f>
        <v>2.5099999999999998</v>
      </c>
      <c r="G13">
        <f>Data7!G42</f>
        <v>7.56</v>
      </c>
      <c r="H13">
        <f>Data7!H42</f>
        <v>0</v>
      </c>
      <c r="I13">
        <f>Data7!I42</f>
        <v>869</v>
      </c>
      <c r="J13">
        <f>Data7!E44</f>
        <v>0.6</v>
      </c>
      <c r="K13">
        <f>Data7!E45</f>
        <v>3.38</v>
      </c>
      <c r="L13">
        <f>Data7!E46</f>
        <v>16.600000000000001</v>
      </c>
      <c r="M13">
        <f>Data7!E47</f>
        <v>10.1</v>
      </c>
      <c r="N13">
        <f>Data7!E48</f>
        <v>39.200000000000003</v>
      </c>
    </row>
    <row r="14" spans="1:16" x14ac:dyDescent="0.35">
      <c r="A14" s="52">
        <f>Data7!C52</f>
        <v>41465</v>
      </c>
      <c r="B14">
        <f>Data7!C53</f>
        <v>7</v>
      </c>
      <c r="C14">
        <f>Data7!C56</f>
        <v>0</v>
      </c>
      <c r="D14">
        <f>Data7!D56</f>
        <v>22.2</v>
      </c>
      <c r="E14">
        <f>Data7!E56</f>
        <v>143.4</v>
      </c>
      <c r="F14">
        <f>Data7!F56</f>
        <v>12.57</v>
      </c>
      <c r="G14">
        <f>Data7!G56</f>
        <v>8.8000000000000007</v>
      </c>
      <c r="H14">
        <f>Data7!H56</f>
        <v>0</v>
      </c>
      <c r="I14">
        <f>Data7!I56</f>
        <v>800</v>
      </c>
      <c r="J14">
        <f>Data7!E61</f>
        <v>0.8</v>
      </c>
      <c r="K14">
        <f>Data7!E62</f>
        <v>3.4</v>
      </c>
      <c r="L14">
        <f>Data7!E63</f>
        <v>9.5</v>
      </c>
      <c r="M14">
        <f>Data7!E64</f>
        <v>2.6</v>
      </c>
      <c r="N14">
        <f>Data7!E65</f>
        <v>24.8</v>
      </c>
    </row>
    <row r="15" spans="1:16" x14ac:dyDescent="0.35">
      <c r="A15" s="52">
        <f>Data7!C52</f>
        <v>41465</v>
      </c>
      <c r="B15">
        <f>Data7!C53</f>
        <v>7</v>
      </c>
      <c r="C15">
        <f>Data7!C57</f>
        <v>1</v>
      </c>
      <c r="D15">
        <f>Data7!D57</f>
        <v>21.4</v>
      </c>
      <c r="E15">
        <f>Data7!E57</f>
        <v>158.69999999999999</v>
      </c>
      <c r="F15">
        <f>Data7!F57</f>
        <v>14.06</v>
      </c>
      <c r="G15">
        <f>Data7!G57</f>
        <v>8.8000000000000007</v>
      </c>
      <c r="H15">
        <f>Data7!H57</f>
        <v>0</v>
      </c>
      <c r="I15">
        <f>Data7!I57</f>
        <v>797</v>
      </c>
      <c r="J15">
        <f>Data7!E61</f>
        <v>0.8</v>
      </c>
      <c r="K15">
        <f>Data7!E62</f>
        <v>3.4</v>
      </c>
      <c r="L15">
        <f>Data7!E63</f>
        <v>9.5</v>
      </c>
      <c r="M15">
        <f>Data7!E64</f>
        <v>2.6</v>
      </c>
      <c r="N15">
        <f>Data7!E65</f>
        <v>24.8</v>
      </c>
    </row>
    <row r="16" spans="1:16" x14ac:dyDescent="0.35">
      <c r="A16" s="52">
        <f>Data7!C52</f>
        <v>41465</v>
      </c>
      <c r="B16">
        <f>Data7!C53</f>
        <v>7</v>
      </c>
      <c r="C16">
        <f>Data7!C58</f>
        <v>2</v>
      </c>
      <c r="D16">
        <f>Data7!D58</f>
        <v>16.8</v>
      </c>
      <c r="E16">
        <f>Data7!E58</f>
        <v>40.1</v>
      </c>
      <c r="F16">
        <f>Data7!F58</f>
        <v>3.81</v>
      </c>
      <c r="G16">
        <f>Data7!G58</f>
        <v>7.75</v>
      </c>
      <c r="H16">
        <f>Data7!H58</f>
        <v>0</v>
      </c>
      <c r="I16">
        <f>Data7!I58</f>
        <v>836</v>
      </c>
      <c r="J16">
        <f>Data7!E61</f>
        <v>0.8</v>
      </c>
      <c r="K16">
        <f>Data7!E62</f>
        <v>3.4</v>
      </c>
      <c r="L16">
        <f>Data7!E63</f>
        <v>9.5</v>
      </c>
      <c r="M16">
        <f>Data7!E64</f>
        <v>2.6</v>
      </c>
      <c r="N16">
        <f>Data7!E65</f>
        <v>24.8</v>
      </c>
    </row>
    <row r="17" spans="1:14" x14ac:dyDescent="0.35">
      <c r="A17" s="52">
        <f>Data7!C52</f>
        <v>41465</v>
      </c>
      <c r="B17">
        <f>Data7!C53</f>
        <v>7</v>
      </c>
      <c r="C17">
        <f>Data7!C59</f>
        <v>3</v>
      </c>
      <c r="D17">
        <f>Data7!D59</f>
        <v>12.2</v>
      </c>
      <c r="E17">
        <f>Data7!E59</f>
        <v>14.3</v>
      </c>
      <c r="F17">
        <f>Data7!F59</f>
        <v>1.45</v>
      </c>
      <c r="G17">
        <f>Data7!G59</f>
        <v>7.48</v>
      </c>
      <c r="H17">
        <f>Data7!H59</f>
        <v>0</v>
      </c>
      <c r="I17">
        <f>Data7!I59</f>
        <v>909</v>
      </c>
      <c r="J17">
        <f>Data7!E61</f>
        <v>0.8</v>
      </c>
      <c r="K17">
        <f>Data7!E62</f>
        <v>3.4</v>
      </c>
      <c r="L17">
        <f>Data7!E63</f>
        <v>9.5</v>
      </c>
      <c r="M17">
        <f>Data7!E64</f>
        <v>2.6</v>
      </c>
      <c r="N17">
        <f>Data7!E65</f>
        <v>24.8</v>
      </c>
    </row>
    <row r="18" spans="1:14" x14ac:dyDescent="0.35">
      <c r="A18" s="52">
        <f>Data7!C69</f>
        <v>41472</v>
      </c>
      <c r="B18">
        <f>Data7!C70</f>
        <v>7</v>
      </c>
      <c r="C18">
        <f>Data7!C73</f>
        <v>0</v>
      </c>
      <c r="D18">
        <f>Data7!D73</f>
        <v>21</v>
      </c>
      <c r="E18">
        <f>Data7!E73</f>
        <v>124</v>
      </c>
      <c r="F18">
        <f>Data7!F73</f>
        <v>10.8</v>
      </c>
      <c r="G18">
        <f>Data7!G73</f>
        <v>8.68</v>
      </c>
      <c r="H18">
        <f>Data7!H73</f>
        <v>0</v>
      </c>
      <c r="I18">
        <f>Data7!I73</f>
        <v>813</v>
      </c>
      <c r="J18">
        <f>Data7!E78</f>
        <v>0.8</v>
      </c>
      <c r="K18">
        <f>Data7!E79</f>
        <v>3.4</v>
      </c>
      <c r="L18">
        <f>Data7!E80</f>
        <v>13.3</v>
      </c>
      <c r="M18">
        <f>Data7!E81</f>
        <v>4.9000000000000004</v>
      </c>
      <c r="N18">
        <f>Data7!E82</f>
        <v>22.3</v>
      </c>
    </row>
    <row r="19" spans="1:14" x14ac:dyDescent="0.35">
      <c r="A19" s="52">
        <f>Data7!C69</f>
        <v>41472</v>
      </c>
      <c r="B19">
        <f>Data7!C70</f>
        <v>7</v>
      </c>
      <c r="C19">
        <f>Data7!C74</f>
        <v>1</v>
      </c>
      <c r="D19">
        <f>Data7!D74</f>
        <v>20.399999999999999</v>
      </c>
      <c r="E19">
        <f>Data7!E74</f>
        <v>195</v>
      </c>
      <c r="F19">
        <f>Data7!F74</f>
        <v>10.35</v>
      </c>
      <c r="G19">
        <f>Data7!G74</f>
        <v>8.6</v>
      </c>
      <c r="H19">
        <f>Data7!H74</f>
        <v>0</v>
      </c>
      <c r="I19">
        <f>Data7!I74</f>
        <v>812</v>
      </c>
      <c r="J19">
        <f>Data7!E78</f>
        <v>0.8</v>
      </c>
      <c r="K19">
        <f>Data7!E79</f>
        <v>3.4</v>
      </c>
      <c r="L19">
        <f>Data7!E80</f>
        <v>13.3</v>
      </c>
      <c r="M19">
        <f>Data7!E81</f>
        <v>4.9000000000000004</v>
      </c>
      <c r="N19">
        <f>Data7!E82</f>
        <v>22.3</v>
      </c>
    </row>
    <row r="20" spans="1:14" x14ac:dyDescent="0.35">
      <c r="A20" s="52">
        <f>Data7!C69</f>
        <v>41472</v>
      </c>
      <c r="B20">
        <f>Data7!C70</f>
        <v>7</v>
      </c>
      <c r="C20">
        <f>Data7!C75</f>
        <v>2</v>
      </c>
      <c r="D20">
        <f>Data7!D75</f>
        <v>18.600000000000001</v>
      </c>
      <c r="E20">
        <f>Data7!E75</f>
        <v>51</v>
      </c>
      <c r="F20">
        <f>Data7!F75</f>
        <v>4.6100000000000003</v>
      </c>
      <c r="G20">
        <f>Data7!G75</f>
        <v>7.9</v>
      </c>
      <c r="H20">
        <f>Data7!H75</f>
        <v>0</v>
      </c>
      <c r="I20">
        <f>Data7!I75</f>
        <v>823</v>
      </c>
      <c r="J20">
        <f>Data7!E78</f>
        <v>0.8</v>
      </c>
      <c r="K20">
        <f>Data7!E79</f>
        <v>3.4</v>
      </c>
      <c r="L20">
        <f>Data7!E80</f>
        <v>13.3</v>
      </c>
      <c r="M20">
        <f>Data7!E81</f>
        <v>4.9000000000000004</v>
      </c>
      <c r="N20">
        <f>Data7!E82</f>
        <v>22.3</v>
      </c>
    </row>
    <row r="21" spans="1:14" x14ac:dyDescent="0.35">
      <c r="A21" s="52">
        <f>Data7!C69</f>
        <v>41472</v>
      </c>
      <c r="B21">
        <f>Data7!C70</f>
        <v>7</v>
      </c>
      <c r="C21">
        <f>Data7!C76</f>
        <v>3</v>
      </c>
      <c r="D21">
        <f>Data7!D76</f>
        <v>14.4</v>
      </c>
      <c r="E21">
        <f>Data7!E76</f>
        <v>8.1</v>
      </c>
      <c r="F21">
        <f>Data7!F76</f>
        <v>0.81</v>
      </c>
      <c r="G21">
        <f>Data7!G76</f>
        <v>7.4</v>
      </c>
      <c r="H21">
        <f>Data7!H76</f>
        <v>0</v>
      </c>
      <c r="I21">
        <f>Data7!I76</f>
        <v>902</v>
      </c>
      <c r="J21">
        <f>Data7!E78</f>
        <v>0.8</v>
      </c>
      <c r="K21">
        <f>Data7!E79</f>
        <v>3.4</v>
      </c>
      <c r="L21">
        <f>Data7!E80</f>
        <v>13.3</v>
      </c>
      <c r="M21">
        <f>Data7!E81</f>
        <v>4.9000000000000004</v>
      </c>
      <c r="N21">
        <f>Data7!E82</f>
        <v>22.3</v>
      </c>
    </row>
    <row r="22" spans="1:14" x14ac:dyDescent="0.35">
      <c r="A22" s="52">
        <f>Data7!C86</f>
        <v>41479</v>
      </c>
      <c r="B22">
        <f>Data7!C87</f>
        <v>7</v>
      </c>
      <c r="C22">
        <f>Data7!C90</f>
        <v>0</v>
      </c>
      <c r="D22">
        <f>Data7!D90</f>
        <v>24.4</v>
      </c>
      <c r="E22">
        <f>Data7!E90</f>
        <v>134</v>
      </c>
      <c r="F22">
        <f>Data7!F90</f>
        <v>11.15</v>
      </c>
      <c r="G22">
        <f>Data7!G90</f>
        <v>8.77</v>
      </c>
      <c r="H22">
        <f>Data7!H90</f>
        <v>0</v>
      </c>
      <c r="I22">
        <f>Data7!I90</f>
        <v>825</v>
      </c>
      <c r="J22">
        <f>Data7!E95</f>
        <v>0.9</v>
      </c>
      <c r="K22">
        <f>Data7!E96</f>
        <v>3.3</v>
      </c>
      <c r="L22">
        <f>Data7!E97</f>
        <v>13</v>
      </c>
      <c r="M22">
        <f>Data7!E98</f>
        <v>6.2</v>
      </c>
      <c r="N22">
        <f>Data7!E99</f>
        <v>19.600000000000001</v>
      </c>
    </row>
    <row r="23" spans="1:14" x14ac:dyDescent="0.35">
      <c r="A23" s="52">
        <f>Data7!C86</f>
        <v>41479</v>
      </c>
      <c r="B23">
        <f>Data7!C87</f>
        <v>7</v>
      </c>
      <c r="C23">
        <f>Data7!C91</f>
        <v>1</v>
      </c>
      <c r="D23">
        <f>Data7!D91</f>
        <v>23.6</v>
      </c>
      <c r="E23">
        <f>Data7!E91</f>
        <v>130</v>
      </c>
      <c r="F23">
        <f>Data7!F91</f>
        <v>10.96</v>
      </c>
      <c r="G23">
        <f>Data7!G91</f>
        <v>8.75</v>
      </c>
      <c r="H23">
        <f>Data7!H91</f>
        <v>0</v>
      </c>
      <c r="I23">
        <f>Data7!I91</f>
        <v>838</v>
      </c>
      <c r="J23">
        <f>Data7!E95</f>
        <v>0.9</v>
      </c>
      <c r="K23">
        <f>Data7!E96</f>
        <v>3.3</v>
      </c>
      <c r="L23">
        <f>Data7!E97</f>
        <v>13</v>
      </c>
      <c r="M23">
        <f>Data7!E98</f>
        <v>6.2</v>
      </c>
      <c r="N23">
        <f>Data7!E99</f>
        <v>19.600000000000001</v>
      </c>
    </row>
    <row r="24" spans="1:14" x14ac:dyDescent="0.35">
      <c r="A24" s="52">
        <f>Data7!C86</f>
        <v>41479</v>
      </c>
      <c r="B24">
        <f>Data7!C87</f>
        <v>7</v>
      </c>
      <c r="C24">
        <f>Data7!C92</f>
        <v>2</v>
      </c>
      <c r="D24">
        <f>Data7!D92</f>
        <v>19</v>
      </c>
      <c r="E24">
        <f>Data7!E92</f>
        <v>38.4</v>
      </c>
      <c r="F24">
        <f>Data7!F92</f>
        <v>3.47</v>
      </c>
      <c r="G24">
        <f>Data7!G92</f>
        <v>7.89</v>
      </c>
      <c r="H24">
        <f>Data7!H92</f>
        <v>0</v>
      </c>
      <c r="I24">
        <f>Data7!I92</f>
        <v>846</v>
      </c>
      <c r="J24">
        <f>Data7!E95</f>
        <v>0.9</v>
      </c>
      <c r="K24">
        <f>Data7!E96</f>
        <v>3.3</v>
      </c>
      <c r="L24">
        <f>Data7!E97</f>
        <v>13</v>
      </c>
      <c r="M24">
        <f>Data7!E98</f>
        <v>6.2</v>
      </c>
      <c r="N24">
        <f>Data7!E99</f>
        <v>19.600000000000001</v>
      </c>
    </row>
    <row r="25" spans="1:14" x14ac:dyDescent="0.35">
      <c r="A25" s="52">
        <f>Data7!C86</f>
        <v>41479</v>
      </c>
      <c r="B25">
        <f>Data7!C87</f>
        <v>7</v>
      </c>
      <c r="C25">
        <f>Data7!C93</f>
        <v>3</v>
      </c>
      <c r="D25">
        <f>Data7!D93</f>
        <v>12.8</v>
      </c>
      <c r="E25">
        <f>Data7!E93</f>
        <v>3.1</v>
      </c>
      <c r="F25">
        <f>Data7!F93</f>
        <v>0.31</v>
      </c>
      <c r="G25">
        <f>Data7!G93</f>
        <v>7.35</v>
      </c>
      <c r="H25">
        <f>Data7!H93</f>
        <v>0</v>
      </c>
      <c r="I25">
        <f>Data7!I93</f>
        <v>913</v>
      </c>
      <c r="J25">
        <f>Data7!E95</f>
        <v>0.9</v>
      </c>
      <c r="K25">
        <f>Data7!E96</f>
        <v>3.3</v>
      </c>
      <c r="L25">
        <f>Data7!E97</f>
        <v>13</v>
      </c>
      <c r="M25">
        <f>Data7!E98</f>
        <v>6.2</v>
      </c>
      <c r="N25">
        <f>Data7!E99</f>
        <v>19.600000000000001</v>
      </c>
    </row>
    <row r="26" spans="1:14" x14ac:dyDescent="0.35">
      <c r="A26" s="52">
        <f>Data7!C103</f>
        <v>41486</v>
      </c>
      <c r="B26">
        <f>Data7!C104</f>
        <v>7</v>
      </c>
      <c r="C26">
        <f>Data7!C107</f>
        <v>0</v>
      </c>
      <c r="D26">
        <f>Data7!D107</f>
        <v>23.4</v>
      </c>
      <c r="E26">
        <f>Data7!E107</f>
        <v>114.5</v>
      </c>
      <c r="F26">
        <f>Data7!F107</f>
        <v>9.73</v>
      </c>
      <c r="G26">
        <f>Data7!G107</f>
        <v>8.77</v>
      </c>
      <c r="H26">
        <f>Data7!H107</f>
        <v>0</v>
      </c>
      <c r="I26">
        <f>Data7!I107</f>
        <v>815</v>
      </c>
      <c r="J26">
        <f>Data7!E112</f>
        <v>0.6</v>
      </c>
      <c r="K26">
        <f>Data7!E113</f>
        <v>3.5</v>
      </c>
      <c r="L26">
        <f>Data7!E114</f>
        <v>16.399999999999999</v>
      </c>
      <c r="M26">
        <f>Data7!E115</f>
        <v>13</v>
      </c>
      <c r="N26">
        <f>Data7!E116</f>
        <v>41.1</v>
      </c>
    </row>
    <row r="27" spans="1:14" x14ac:dyDescent="0.35">
      <c r="A27" s="52">
        <f>Data7!C103</f>
        <v>41486</v>
      </c>
      <c r="B27">
        <f>Data7!C104</f>
        <v>7</v>
      </c>
      <c r="C27">
        <f>Data7!C108</f>
        <v>1</v>
      </c>
      <c r="D27">
        <f>Data7!D108</f>
        <v>23.2</v>
      </c>
      <c r="E27">
        <f>Data7!E108</f>
        <v>108.9</v>
      </c>
      <c r="F27">
        <f>Data7!F108</f>
        <v>9.31</v>
      </c>
      <c r="G27">
        <f>Data7!G108</f>
        <v>8.73</v>
      </c>
      <c r="H27">
        <f>Data7!H108</f>
        <v>0</v>
      </c>
      <c r="I27">
        <f>Data7!I108</f>
        <v>820</v>
      </c>
      <c r="J27">
        <f>Data7!E112</f>
        <v>0.6</v>
      </c>
      <c r="K27">
        <f>Data7!E113</f>
        <v>3.5</v>
      </c>
      <c r="L27">
        <f>Data7!E114</f>
        <v>16.399999999999999</v>
      </c>
      <c r="M27">
        <f>Data7!E115</f>
        <v>13</v>
      </c>
      <c r="N27">
        <f>Data7!E116</f>
        <v>41.1</v>
      </c>
    </row>
    <row r="28" spans="1:14" x14ac:dyDescent="0.35">
      <c r="A28" s="52">
        <f>Data7!C103</f>
        <v>41486</v>
      </c>
      <c r="B28">
        <f>Data7!C104</f>
        <v>7</v>
      </c>
      <c r="C28">
        <f>Data7!C109</f>
        <v>2</v>
      </c>
      <c r="D28">
        <f>Data7!D109</f>
        <v>21</v>
      </c>
      <c r="E28">
        <f>Data7!E109</f>
        <v>38.4</v>
      </c>
      <c r="F28">
        <f>Data7!F109</f>
        <v>3.38</v>
      </c>
      <c r="G28">
        <f>Data7!G109</f>
        <v>7.92</v>
      </c>
      <c r="H28">
        <f>Data7!H109</f>
        <v>0</v>
      </c>
      <c r="I28">
        <f>Data7!I109</f>
        <v>833</v>
      </c>
      <c r="J28">
        <f>Data7!E112</f>
        <v>0.6</v>
      </c>
      <c r="K28">
        <f>Data7!E113</f>
        <v>3.5</v>
      </c>
      <c r="L28">
        <f>Data7!E114</f>
        <v>16.399999999999999</v>
      </c>
      <c r="M28">
        <f>Data7!E115</f>
        <v>13</v>
      </c>
      <c r="N28">
        <f>Data7!E116</f>
        <v>41.1</v>
      </c>
    </row>
    <row r="29" spans="1:14" x14ac:dyDescent="0.35">
      <c r="A29" s="52">
        <f>Data7!C103</f>
        <v>41486</v>
      </c>
      <c r="B29">
        <f>Data7!C104</f>
        <v>7</v>
      </c>
      <c r="C29">
        <f>Data7!C110</f>
        <v>3</v>
      </c>
      <c r="D29">
        <f>Data7!D110</f>
        <v>15</v>
      </c>
      <c r="E29">
        <f>Data7!E110</f>
        <v>4.9000000000000004</v>
      </c>
      <c r="F29">
        <f>Data7!F110</f>
        <v>0.47</v>
      </c>
      <c r="G29">
        <f>Data7!G110</f>
        <v>7.39</v>
      </c>
      <c r="H29">
        <f>Data7!H110</f>
        <v>0</v>
      </c>
      <c r="I29">
        <f>Data7!I110</f>
        <v>915</v>
      </c>
      <c r="J29">
        <f>Data7!E112</f>
        <v>0.6</v>
      </c>
      <c r="K29">
        <f>Data7!E113</f>
        <v>3.5</v>
      </c>
      <c r="L29">
        <f>Data7!E114</f>
        <v>16.399999999999999</v>
      </c>
      <c r="M29">
        <f>Data7!E115</f>
        <v>13</v>
      </c>
      <c r="N29">
        <f>Data7!E116</f>
        <v>41.1</v>
      </c>
    </row>
    <row r="30" spans="1:14" x14ac:dyDescent="0.35">
      <c r="A30" s="52">
        <f>Data7!C120</f>
        <v>41493</v>
      </c>
      <c r="B30">
        <f>Data7!C121</f>
        <v>7</v>
      </c>
      <c r="C30">
        <f>Data7!C124</f>
        <v>0</v>
      </c>
      <c r="D30">
        <f>Data7!D124</f>
        <v>23.6</v>
      </c>
      <c r="E30">
        <f>Data7!E124</f>
        <v>171.6</v>
      </c>
      <c r="F30">
        <f>Data7!F124</f>
        <v>14.56</v>
      </c>
      <c r="G30">
        <f>Data7!G124</f>
        <v>8.9</v>
      </c>
      <c r="H30">
        <f>Data7!H124</f>
        <v>0</v>
      </c>
      <c r="I30">
        <f>Data7!I124</f>
        <v>796</v>
      </c>
      <c r="J30">
        <f>Data7!E129</f>
        <v>0.6</v>
      </c>
      <c r="K30">
        <f>Data7!E130</f>
        <v>3.55</v>
      </c>
      <c r="L30">
        <f>Data7!E131</f>
        <v>10.1</v>
      </c>
      <c r="M30">
        <f>Data7!E132</f>
        <v>10.4</v>
      </c>
      <c r="N30">
        <f>Data7!E133</f>
        <v>55</v>
      </c>
    </row>
    <row r="31" spans="1:14" x14ac:dyDescent="0.35">
      <c r="A31" s="52">
        <f>Data7!C120</f>
        <v>41493</v>
      </c>
      <c r="B31">
        <f>Data7!C121</f>
        <v>7</v>
      </c>
      <c r="C31">
        <f>Data7!C125</f>
        <v>1</v>
      </c>
      <c r="D31">
        <f>Data7!D125</f>
        <v>23.6</v>
      </c>
      <c r="E31">
        <f>Data7!E125</f>
        <v>141.19999999999999</v>
      </c>
      <c r="F31">
        <f>Data7!F125</f>
        <v>12.05</v>
      </c>
      <c r="G31">
        <f>Data7!G125</f>
        <v>8.6999999999999993</v>
      </c>
      <c r="H31">
        <f>Data7!H125</f>
        <v>0</v>
      </c>
      <c r="I31">
        <f>Data7!I125</f>
        <v>817</v>
      </c>
      <c r="J31">
        <f>Data7!E129</f>
        <v>0.6</v>
      </c>
      <c r="K31">
        <f>Data7!E130</f>
        <v>3.55</v>
      </c>
      <c r="L31">
        <f>Data7!E131</f>
        <v>10.1</v>
      </c>
      <c r="M31">
        <f>Data7!E132</f>
        <v>10.4</v>
      </c>
      <c r="N31">
        <f>Data7!E133</f>
        <v>55</v>
      </c>
    </row>
    <row r="32" spans="1:14" x14ac:dyDescent="0.35">
      <c r="A32" s="52">
        <f>Data7!C120</f>
        <v>41493</v>
      </c>
      <c r="B32">
        <f>Data7!C121</f>
        <v>7</v>
      </c>
      <c r="C32">
        <f>Data7!C126</f>
        <v>2</v>
      </c>
      <c r="D32">
        <f>Data7!D126</f>
        <v>21.8</v>
      </c>
      <c r="E32">
        <f>Data7!E126</f>
        <v>67.2</v>
      </c>
      <c r="F32">
        <f>Data7!F126</f>
        <v>5.91</v>
      </c>
      <c r="G32">
        <f>Data7!G126</f>
        <v>8.1</v>
      </c>
      <c r="H32">
        <f>Data7!H126</f>
        <v>0</v>
      </c>
      <c r="I32">
        <f>Data7!I126</f>
        <v>842</v>
      </c>
      <c r="J32">
        <f>Data7!E129</f>
        <v>0.6</v>
      </c>
      <c r="K32">
        <f>Data7!E130</f>
        <v>3.55</v>
      </c>
      <c r="L32">
        <f>Data7!E131</f>
        <v>10.1</v>
      </c>
      <c r="M32">
        <f>Data7!E132</f>
        <v>10.4</v>
      </c>
      <c r="N32">
        <f>Data7!E133</f>
        <v>55</v>
      </c>
    </row>
    <row r="33" spans="1:14" x14ac:dyDescent="0.35">
      <c r="A33" s="52">
        <f>Data7!C120</f>
        <v>41493</v>
      </c>
      <c r="B33">
        <f>Data7!C121</f>
        <v>7</v>
      </c>
      <c r="C33">
        <f>Data7!C127</f>
        <v>3</v>
      </c>
      <c r="D33">
        <f>Data7!D127</f>
        <v>15.6</v>
      </c>
      <c r="E33">
        <f>Data7!E127</f>
        <v>6</v>
      </c>
      <c r="F33">
        <f>Data7!F127</f>
        <v>0.57999999999999996</v>
      </c>
      <c r="G33">
        <f>Data7!G127</f>
        <v>7.5</v>
      </c>
      <c r="H33">
        <f>Data7!H127</f>
        <v>0</v>
      </c>
      <c r="I33">
        <f>Data7!I127</f>
        <v>905</v>
      </c>
      <c r="J33">
        <f>Data7!E129</f>
        <v>0.6</v>
      </c>
      <c r="K33">
        <f>Data7!E130</f>
        <v>3.55</v>
      </c>
      <c r="L33">
        <f>Data7!E131</f>
        <v>10.1</v>
      </c>
      <c r="M33">
        <f>Data7!E132</f>
        <v>10.4</v>
      </c>
      <c r="N33">
        <f>Data7!E133</f>
        <v>55</v>
      </c>
    </row>
    <row r="34" spans="1:14" x14ac:dyDescent="0.35">
      <c r="A34" s="52">
        <f>Data7!C137</f>
        <v>41500</v>
      </c>
      <c r="B34">
        <f>Data7!C138</f>
        <v>7</v>
      </c>
      <c r="C34">
        <f>Data7!C141</f>
        <v>0</v>
      </c>
      <c r="D34">
        <f>Data7!D141</f>
        <v>19.399999999999999</v>
      </c>
      <c r="E34">
        <f>Data7!E141</f>
        <v>63.7</v>
      </c>
      <c r="F34">
        <f>Data7!F141</f>
        <v>5.81</v>
      </c>
      <c r="G34">
        <f>Data7!G141</f>
        <v>8</v>
      </c>
      <c r="H34">
        <f>Data7!H141</f>
        <v>96</v>
      </c>
      <c r="I34">
        <f>Data7!I141</f>
        <v>822</v>
      </c>
      <c r="J34">
        <f>Data7!E146</f>
        <v>0.5</v>
      </c>
      <c r="K34">
        <f>Data7!E147</f>
        <v>3.4</v>
      </c>
      <c r="L34">
        <f>Data7!E148</f>
        <v>11.7</v>
      </c>
      <c r="M34">
        <f>Data7!E149</f>
        <v>22.2</v>
      </c>
      <c r="N34">
        <f>Data7!E150</f>
        <v>43.5</v>
      </c>
    </row>
    <row r="35" spans="1:14" x14ac:dyDescent="0.35">
      <c r="A35" s="52">
        <f>Data7!C137</f>
        <v>41500</v>
      </c>
      <c r="B35">
        <f>Data7!C138</f>
        <v>7</v>
      </c>
      <c r="C35">
        <f>Data7!C142</f>
        <v>1</v>
      </c>
      <c r="D35">
        <f>Data7!D142</f>
        <v>19.2</v>
      </c>
      <c r="E35">
        <f>Data7!E142</f>
        <v>50.2</v>
      </c>
      <c r="F35">
        <f>Data7!F142</f>
        <v>4.62</v>
      </c>
      <c r="G35">
        <f>Data7!G142</f>
        <v>7.9</v>
      </c>
      <c r="H35">
        <f>Data7!H142</f>
        <v>57</v>
      </c>
      <c r="I35">
        <f>Data7!I142</f>
        <v>834</v>
      </c>
      <c r="J35">
        <f>Data7!E146</f>
        <v>0.5</v>
      </c>
      <c r="K35">
        <f>Data7!E147</f>
        <v>3.4</v>
      </c>
      <c r="L35">
        <f>Data7!E148</f>
        <v>11.7</v>
      </c>
      <c r="M35">
        <f>Data7!E149</f>
        <v>22.2</v>
      </c>
      <c r="N35">
        <f>Data7!E150</f>
        <v>43.5</v>
      </c>
    </row>
    <row r="36" spans="1:14" x14ac:dyDescent="0.35">
      <c r="A36" s="52">
        <f>Data7!C137</f>
        <v>41500</v>
      </c>
      <c r="B36">
        <f>Data7!C138</f>
        <v>7</v>
      </c>
      <c r="C36">
        <f>Data7!C143</f>
        <v>2</v>
      </c>
      <c r="D36">
        <f>Data7!D143</f>
        <v>19.2</v>
      </c>
      <c r="E36">
        <f>Data7!E143</f>
        <v>60.8</v>
      </c>
      <c r="F36">
        <f>Data7!F143</f>
        <v>5.61</v>
      </c>
      <c r="G36">
        <f>Data7!G143</f>
        <v>8</v>
      </c>
      <c r="H36">
        <f>Data7!H143</f>
        <v>-16</v>
      </c>
      <c r="I36">
        <f>Data7!I143</f>
        <v>827</v>
      </c>
      <c r="J36">
        <f>Data7!E146</f>
        <v>0.5</v>
      </c>
      <c r="K36">
        <f>Data7!E147</f>
        <v>3.4</v>
      </c>
      <c r="L36">
        <f>Data7!E148</f>
        <v>11.7</v>
      </c>
      <c r="M36">
        <f>Data7!E149</f>
        <v>22.2</v>
      </c>
      <c r="N36">
        <f>Data7!E150</f>
        <v>43.5</v>
      </c>
    </row>
    <row r="37" spans="1:14" x14ac:dyDescent="0.35">
      <c r="A37" s="52">
        <f>Data7!C137</f>
        <v>41500</v>
      </c>
      <c r="B37">
        <f>Data7!C138</f>
        <v>7</v>
      </c>
      <c r="C37">
        <f>Data7!C144</f>
        <v>3</v>
      </c>
      <c r="D37">
        <f>Data7!D144</f>
        <v>15.2</v>
      </c>
      <c r="E37">
        <f>Data7!E144</f>
        <v>11.6</v>
      </c>
      <c r="F37">
        <f>Data7!F144</f>
        <v>1.1299999999999999</v>
      </c>
      <c r="G37">
        <f>Data7!G144</f>
        <v>7.38</v>
      </c>
      <c r="H37">
        <f>Data7!H144</f>
        <v>-296</v>
      </c>
      <c r="I37">
        <f>Data7!I144</f>
        <v>899</v>
      </c>
      <c r="J37">
        <f>Data7!E146</f>
        <v>0.5</v>
      </c>
      <c r="K37">
        <f>Data7!E147</f>
        <v>3.4</v>
      </c>
      <c r="L37">
        <f>Data7!E148</f>
        <v>11.7</v>
      </c>
      <c r="M37">
        <f>Data7!E149</f>
        <v>22.2</v>
      </c>
      <c r="N37">
        <f>Data7!E150</f>
        <v>43.5</v>
      </c>
    </row>
    <row r="38" spans="1:14" x14ac:dyDescent="0.35">
      <c r="A38" s="52">
        <f>Data7!C154</f>
        <v>41507</v>
      </c>
      <c r="B38">
        <f>Data7!C155</f>
        <v>7</v>
      </c>
      <c r="C38">
        <f>Data7!C158</f>
        <v>0</v>
      </c>
      <c r="D38">
        <f>Data7!D158</f>
        <v>19.600000000000001</v>
      </c>
      <c r="E38">
        <f>Data7!E158</f>
        <v>0</v>
      </c>
      <c r="F38">
        <f>Data7!F158</f>
        <v>0</v>
      </c>
      <c r="G38">
        <f>Data7!G158</f>
        <v>8.4</v>
      </c>
      <c r="H38">
        <f>Data7!H158</f>
        <v>-42</v>
      </c>
      <c r="I38">
        <f>Data7!I158</f>
        <v>815</v>
      </c>
      <c r="J38">
        <f>Data7!E163</f>
        <v>0.5</v>
      </c>
      <c r="K38">
        <f>Data7!E164</f>
        <v>3.25</v>
      </c>
      <c r="L38">
        <f>Data7!E165</f>
        <v>15.2</v>
      </c>
      <c r="M38">
        <f>Data7!E166</f>
        <v>14.4</v>
      </c>
      <c r="N38">
        <f>Data7!E167</f>
        <v>32.700000000000003</v>
      </c>
    </row>
    <row r="39" spans="1:14" x14ac:dyDescent="0.35">
      <c r="A39" s="52">
        <f>Data7!C154</f>
        <v>41507</v>
      </c>
      <c r="B39">
        <f>Data7!C155</f>
        <v>7</v>
      </c>
      <c r="C39">
        <f>Data7!C159</f>
        <v>1</v>
      </c>
      <c r="D39">
        <f>Data7!D159</f>
        <v>18.8</v>
      </c>
      <c r="E39">
        <f>Data7!E159</f>
        <v>0</v>
      </c>
      <c r="F39">
        <f>Data7!F159</f>
        <v>0</v>
      </c>
      <c r="G39">
        <f>Data7!G159</f>
        <v>8.3000000000000007</v>
      </c>
      <c r="H39">
        <f>Data7!H159</f>
        <v>-50</v>
      </c>
      <c r="I39">
        <f>Data7!I159</f>
        <v>822</v>
      </c>
      <c r="J39">
        <f>Data7!E163</f>
        <v>0.5</v>
      </c>
      <c r="K39">
        <f>Data7!E164</f>
        <v>3.25</v>
      </c>
      <c r="L39">
        <f>Data7!E165</f>
        <v>15.2</v>
      </c>
      <c r="M39">
        <f>Data7!E166</f>
        <v>14.4</v>
      </c>
      <c r="N39">
        <f>Data7!E167</f>
        <v>32.700000000000003</v>
      </c>
    </row>
    <row r="40" spans="1:14" x14ac:dyDescent="0.35">
      <c r="A40" s="52">
        <f>Data7!C154</f>
        <v>41507</v>
      </c>
      <c r="B40">
        <f>Data7!C155</f>
        <v>7</v>
      </c>
      <c r="C40">
        <f>Data7!C160</f>
        <v>2</v>
      </c>
      <c r="D40">
        <f>Data7!D160</f>
        <v>18.8</v>
      </c>
      <c r="E40">
        <f>Data7!E160</f>
        <v>0</v>
      </c>
      <c r="F40">
        <f>Data7!F160</f>
        <v>0</v>
      </c>
      <c r="G40">
        <f>Data7!G160</f>
        <v>8</v>
      </c>
      <c r="H40">
        <f>Data7!H160</f>
        <v>-96</v>
      </c>
      <c r="I40">
        <f>Data7!I160</f>
        <v>828</v>
      </c>
      <c r="J40">
        <f>Data7!E163</f>
        <v>0.5</v>
      </c>
      <c r="K40">
        <f>Data7!E164</f>
        <v>3.25</v>
      </c>
      <c r="L40">
        <f>Data7!E165</f>
        <v>15.2</v>
      </c>
      <c r="M40">
        <f>Data7!E166</f>
        <v>14.4</v>
      </c>
      <c r="N40">
        <f>Data7!E167</f>
        <v>32.700000000000003</v>
      </c>
    </row>
    <row r="41" spans="1:14" x14ac:dyDescent="0.35">
      <c r="A41" s="52">
        <f>Data7!C154</f>
        <v>41507</v>
      </c>
      <c r="B41">
        <f>Data7!C155</f>
        <v>7</v>
      </c>
      <c r="C41">
        <f>Data7!C161</f>
        <v>3</v>
      </c>
      <c r="D41">
        <f>Data7!D161</f>
        <v>15.2</v>
      </c>
      <c r="E41">
        <f>Data7!E161</f>
        <v>0</v>
      </c>
      <c r="F41">
        <f>Data7!F161</f>
        <v>0</v>
      </c>
      <c r="G41">
        <f>Data7!G161</f>
        <v>7.4</v>
      </c>
      <c r="H41">
        <f>Data7!H161</f>
        <v>-285</v>
      </c>
      <c r="I41">
        <f>Data7!I161</f>
        <v>898</v>
      </c>
      <c r="J41">
        <f>Data7!E163</f>
        <v>0.5</v>
      </c>
      <c r="K41">
        <f>Data7!E164</f>
        <v>3.25</v>
      </c>
      <c r="L41">
        <f>Data7!E165</f>
        <v>15.2</v>
      </c>
      <c r="M41">
        <f>Data7!E166</f>
        <v>14.4</v>
      </c>
      <c r="N41">
        <f>Data7!E167</f>
        <v>32.700000000000003</v>
      </c>
    </row>
    <row r="42" spans="1:14" x14ac:dyDescent="0.35">
      <c r="A42" s="52">
        <f>Data7!C171</f>
        <v>41514</v>
      </c>
      <c r="B42">
        <f>Data7!C172</f>
        <v>7</v>
      </c>
      <c r="C42">
        <f>Data7!C175</f>
        <v>0</v>
      </c>
      <c r="D42">
        <f>Data7!D175</f>
        <v>19</v>
      </c>
      <c r="E42">
        <f>Data7!E175</f>
        <v>124.2</v>
      </c>
      <c r="F42">
        <f>Data7!F175</f>
        <v>11.33</v>
      </c>
      <c r="G42">
        <f>Data7!G175</f>
        <v>8.6999999999999993</v>
      </c>
      <c r="H42">
        <f>Data7!H175</f>
        <v>6</v>
      </c>
      <c r="I42">
        <f>Data7!I175</f>
        <v>825</v>
      </c>
      <c r="J42">
        <f>Data7!E180</f>
        <v>0.5</v>
      </c>
      <c r="K42">
        <f>Data7!E181</f>
        <v>3.35</v>
      </c>
      <c r="L42">
        <f>Data7!E182</f>
        <v>15.5</v>
      </c>
      <c r="M42">
        <f>Data7!E183</f>
        <v>19.100000000000001</v>
      </c>
      <c r="N42">
        <f>Data7!E184</f>
        <v>37.700000000000003</v>
      </c>
    </row>
    <row r="43" spans="1:14" x14ac:dyDescent="0.35">
      <c r="A43" s="52">
        <f>Data7!C171</f>
        <v>41514</v>
      </c>
      <c r="B43">
        <f>Data7!C172</f>
        <v>7</v>
      </c>
      <c r="C43">
        <f>Data7!C176</f>
        <v>1</v>
      </c>
      <c r="D43">
        <f>Data7!D176</f>
        <v>18.2</v>
      </c>
      <c r="E43">
        <f>Data7!E176</f>
        <v>100.6</v>
      </c>
      <c r="F43">
        <f>Data7!F176</f>
        <v>9.2899999999999991</v>
      </c>
      <c r="G43">
        <f>Data7!G176</f>
        <v>8.5</v>
      </c>
      <c r="H43">
        <f>Data7!H176</f>
        <v>-27</v>
      </c>
      <c r="I43">
        <f>Data7!I176</f>
        <v>830</v>
      </c>
      <c r="J43">
        <f>Data7!E180</f>
        <v>0.5</v>
      </c>
      <c r="K43">
        <f>Data7!E181</f>
        <v>3.35</v>
      </c>
      <c r="L43">
        <f>Data7!E182</f>
        <v>15.5</v>
      </c>
      <c r="M43">
        <f>Data7!E183</f>
        <v>19.100000000000001</v>
      </c>
      <c r="N43">
        <f>Data7!E184</f>
        <v>37.700000000000003</v>
      </c>
    </row>
    <row r="44" spans="1:14" x14ac:dyDescent="0.35">
      <c r="A44" s="52">
        <f>Data7!C171</f>
        <v>41514</v>
      </c>
      <c r="B44">
        <f>Data7!C172</f>
        <v>7</v>
      </c>
      <c r="C44">
        <f>Data7!C177</f>
        <v>2</v>
      </c>
      <c r="D44">
        <f>Data7!D177</f>
        <v>18.2</v>
      </c>
      <c r="E44">
        <f>Data7!E177</f>
        <v>81.599999999999994</v>
      </c>
      <c r="F44">
        <f>Data7!F177</f>
        <v>7.59</v>
      </c>
      <c r="G44">
        <f>Data7!G177</f>
        <v>8.1999999999999993</v>
      </c>
      <c r="H44">
        <f>Data7!H177</f>
        <v>-106</v>
      </c>
      <c r="I44">
        <f>Data7!I177</f>
        <v>835</v>
      </c>
      <c r="J44">
        <f>Data7!E180</f>
        <v>0.5</v>
      </c>
      <c r="K44">
        <f>Data7!E181</f>
        <v>3.35</v>
      </c>
      <c r="L44">
        <f>Data7!E182</f>
        <v>15.5</v>
      </c>
      <c r="M44">
        <f>Data7!E183</f>
        <v>19.100000000000001</v>
      </c>
      <c r="N44">
        <f>Data7!E184</f>
        <v>37.700000000000003</v>
      </c>
    </row>
    <row r="45" spans="1:14" x14ac:dyDescent="0.35">
      <c r="A45" s="52">
        <f>Data7!C171</f>
        <v>41514</v>
      </c>
      <c r="B45">
        <f>Data7!C172</f>
        <v>7</v>
      </c>
      <c r="C45">
        <f>Data7!C178</f>
        <v>3</v>
      </c>
      <c r="D45">
        <f>Data7!D178</f>
        <v>15.8</v>
      </c>
      <c r="E45">
        <f>Data7!E178</f>
        <v>27</v>
      </c>
      <c r="F45">
        <f>Data7!F178</f>
        <v>2.56</v>
      </c>
      <c r="G45">
        <f>Data7!G178</f>
        <v>7.4</v>
      </c>
      <c r="H45">
        <f>Data7!H178</f>
        <v>-276</v>
      </c>
      <c r="I45">
        <f>Data7!I178</f>
        <v>914</v>
      </c>
      <c r="J45">
        <f>Data7!E180</f>
        <v>0.5</v>
      </c>
      <c r="K45">
        <f>Data7!E181</f>
        <v>3.35</v>
      </c>
      <c r="L45">
        <f>Data7!E182</f>
        <v>15.5</v>
      </c>
      <c r="M45">
        <f>Data7!E183</f>
        <v>19.100000000000001</v>
      </c>
      <c r="N45">
        <f>Data7!E184</f>
        <v>37.700000000000003</v>
      </c>
    </row>
    <row r="46" spans="1:14" x14ac:dyDescent="0.35">
      <c r="A46" s="52">
        <f>Data7!C188</f>
        <v>41521</v>
      </c>
      <c r="B46">
        <f>Data7!C189</f>
        <v>7</v>
      </c>
      <c r="C46">
        <f>Data7!C192</f>
        <v>0</v>
      </c>
      <c r="D46">
        <f>Data7!D192</f>
        <v>18.600000000000001</v>
      </c>
      <c r="E46">
        <f>Data7!E192</f>
        <v>146.19999999999999</v>
      </c>
      <c r="F46">
        <f>Data7!F192</f>
        <v>13.44</v>
      </c>
      <c r="G46">
        <f>Data7!G192</f>
        <v>8.9499999999999993</v>
      </c>
      <c r="H46">
        <f>Data7!H192</f>
        <v>33</v>
      </c>
      <c r="I46">
        <f>Data7!I192</f>
        <v>829</v>
      </c>
      <c r="J46">
        <f>Data7!E197</f>
        <v>0.4</v>
      </c>
      <c r="K46">
        <f>Data7!E198</f>
        <v>3.35</v>
      </c>
      <c r="L46">
        <f>Data7!E199</f>
        <v>20.5</v>
      </c>
      <c r="M46">
        <f>Data7!E200</f>
        <v>35.4</v>
      </c>
      <c r="N46">
        <f>Data7!E201</f>
        <v>56.2</v>
      </c>
    </row>
    <row r="47" spans="1:14" x14ac:dyDescent="0.35">
      <c r="A47" s="52">
        <f>Data7!C188</f>
        <v>41521</v>
      </c>
      <c r="B47">
        <f>Data7!C189</f>
        <v>7</v>
      </c>
      <c r="C47">
        <f>Data7!C193</f>
        <v>1</v>
      </c>
      <c r="D47">
        <f>Data7!D193</f>
        <v>17.600000000000001</v>
      </c>
      <c r="E47">
        <f>Data7!E193</f>
        <v>114</v>
      </c>
      <c r="F47">
        <f>Data7!F193</f>
        <v>10.66</v>
      </c>
      <c r="G47">
        <f>Data7!G193</f>
        <v>8.6</v>
      </c>
      <c r="H47">
        <f>Data7!H193</f>
        <v>4</v>
      </c>
      <c r="I47">
        <f>Data7!I193</f>
        <v>825</v>
      </c>
      <c r="J47">
        <f>Data7!E197</f>
        <v>0.4</v>
      </c>
      <c r="K47">
        <f>Data7!E198</f>
        <v>3.35</v>
      </c>
      <c r="L47">
        <f>Data7!E199</f>
        <v>20.5</v>
      </c>
      <c r="M47">
        <f>Data7!E200</f>
        <v>35.4</v>
      </c>
      <c r="N47">
        <f>Data7!E201</f>
        <v>56.2</v>
      </c>
    </row>
    <row r="48" spans="1:14" x14ac:dyDescent="0.35">
      <c r="A48" s="52">
        <f>Data7!C188</f>
        <v>41521</v>
      </c>
      <c r="B48">
        <f>Data7!C189</f>
        <v>7</v>
      </c>
      <c r="C48">
        <f>Data7!C194</f>
        <v>2</v>
      </c>
      <c r="D48">
        <f>Data7!D194</f>
        <v>17</v>
      </c>
      <c r="E48">
        <f>Data7!E194</f>
        <v>77.7</v>
      </c>
      <c r="F48">
        <f>Data7!F194</f>
        <v>7.34</v>
      </c>
      <c r="G48">
        <f>Data7!G194</f>
        <v>8.1999999999999993</v>
      </c>
      <c r="H48">
        <f>Data7!H194</f>
        <v>-113</v>
      </c>
      <c r="I48">
        <f>Data7!I194</f>
        <v>832</v>
      </c>
      <c r="J48">
        <f>Data7!E197</f>
        <v>0.4</v>
      </c>
      <c r="K48">
        <f>Data7!E198</f>
        <v>3.35</v>
      </c>
      <c r="L48">
        <f>Data7!E199</f>
        <v>20.5</v>
      </c>
      <c r="M48">
        <f>Data7!E200</f>
        <v>35.4</v>
      </c>
      <c r="N48">
        <f>Data7!E201</f>
        <v>56.2</v>
      </c>
    </row>
    <row r="49" spans="1:14" x14ac:dyDescent="0.35">
      <c r="A49" s="52">
        <f>Data7!C188</f>
        <v>41521</v>
      </c>
      <c r="B49">
        <f>Data7!C189</f>
        <v>7</v>
      </c>
      <c r="C49">
        <f>Data7!C195</f>
        <v>3</v>
      </c>
      <c r="D49">
        <f>Data7!D195</f>
        <v>17</v>
      </c>
      <c r="E49">
        <f>Data7!E195</f>
        <v>44.1</v>
      </c>
      <c r="F49">
        <f>Data7!F195</f>
        <v>4.13</v>
      </c>
      <c r="G49">
        <f>Data7!G195</f>
        <v>7.9</v>
      </c>
      <c r="H49">
        <f>Data7!H195</f>
        <v>-197</v>
      </c>
      <c r="I49">
        <f>Data7!I195</f>
        <v>850</v>
      </c>
      <c r="J49">
        <f>Data7!E197</f>
        <v>0.4</v>
      </c>
      <c r="K49">
        <f>Data7!E198</f>
        <v>3.35</v>
      </c>
      <c r="L49">
        <f>Data7!E199</f>
        <v>20.5</v>
      </c>
      <c r="M49">
        <f>Data7!E200</f>
        <v>35.4</v>
      </c>
      <c r="N49">
        <f>Data7!E201</f>
        <v>56.2</v>
      </c>
    </row>
    <row r="50" spans="1:14" x14ac:dyDescent="0.35">
      <c r="A50" s="52">
        <f>Data7!C205</f>
        <v>41528</v>
      </c>
      <c r="B50">
        <f>Data7!C206</f>
        <v>7</v>
      </c>
      <c r="C50">
        <f>Data7!C209</f>
        <v>0</v>
      </c>
      <c r="D50">
        <f>Data7!D209</f>
        <v>16.600000000000001</v>
      </c>
      <c r="E50">
        <f>Data7!E209</f>
        <v>102.2</v>
      </c>
      <c r="F50">
        <f>Data7!F209</f>
        <v>9.92</v>
      </c>
      <c r="G50">
        <f>Data7!G209</f>
        <v>8.4</v>
      </c>
      <c r="H50">
        <f>Data7!H209</f>
        <v>1</v>
      </c>
      <c r="I50">
        <f>Data7!I209</f>
        <v>824</v>
      </c>
      <c r="J50">
        <f>Data7!E214</f>
        <v>0.6</v>
      </c>
      <c r="K50">
        <f>Data7!E215</f>
        <v>3.3</v>
      </c>
      <c r="L50">
        <f>Data7!E216</f>
        <v>14.2</v>
      </c>
      <c r="M50">
        <f>Data7!E217</f>
        <v>22.6</v>
      </c>
      <c r="N50">
        <f>Data7!E218</f>
        <v>41.3</v>
      </c>
    </row>
    <row r="51" spans="1:14" x14ac:dyDescent="0.35">
      <c r="A51" s="52">
        <f>Data7!C205</f>
        <v>41528</v>
      </c>
      <c r="B51">
        <f>Data7!C206</f>
        <v>7</v>
      </c>
      <c r="C51">
        <f>Data7!C210</f>
        <v>1</v>
      </c>
      <c r="D51">
        <f>Data7!D210</f>
        <v>16.600000000000001</v>
      </c>
      <c r="E51">
        <f>Data7!E210</f>
        <v>99.4</v>
      </c>
      <c r="F51">
        <f>Data7!F210</f>
        <v>9.66</v>
      </c>
      <c r="G51">
        <f>Data7!G210</f>
        <v>8.4</v>
      </c>
      <c r="H51">
        <f>Data7!H210</f>
        <v>-16</v>
      </c>
      <c r="I51">
        <f>Data7!I210</f>
        <v>823</v>
      </c>
      <c r="J51">
        <f>Data7!E214</f>
        <v>0.6</v>
      </c>
      <c r="K51">
        <f>Data7!E215</f>
        <v>3.3</v>
      </c>
      <c r="L51">
        <f>Data7!E216</f>
        <v>14.2</v>
      </c>
      <c r="M51">
        <f>Data7!E217</f>
        <v>22.6</v>
      </c>
      <c r="N51">
        <f>Data7!E218</f>
        <v>41.3</v>
      </c>
    </row>
    <row r="52" spans="1:14" x14ac:dyDescent="0.35">
      <c r="A52" s="52">
        <f>Data7!C205</f>
        <v>41528</v>
      </c>
      <c r="B52">
        <f>Data7!C206</f>
        <v>7</v>
      </c>
      <c r="C52">
        <f>Data7!C211</f>
        <v>2</v>
      </c>
      <c r="D52">
        <f>Data7!D211</f>
        <v>16.600000000000001</v>
      </c>
      <c r="E52">
        <f>Data7!E211</f>
        <v>104.8</v>
      </c>
      <c r="F52">
        <f>Data7!F211</f>
        <v>10.220000000000001</v>
      </c>
      <c r="G52">
        <f>Data7!G211</f>
        <v>8.4</v>
      </c>
      <c r="H52">
        <f>Data7!H211</f>
        <v>-60</v>
      </c>
      <c r="I52">
        <f>Data7!I211</f>
        <v>821</v>
      </c>
      <c r="J52">
        <f>Data7!E214</f>
        <v>0.6</v>
      </c>
      <c r="K52">
        <f>Data7!E215</f>
        <v>3.3</v>
      </c>
      <c r="L52">
        <f>Data7!E216</f>
        <v>14.2</v>
      </c>
      <c r="M52">
        <f>Data7!E217</f>
        <v>22.6</v>
      </c>
      <c r="N52">
        <f>Data7!E218</f>
        <v>41.3</v>
      </c>
    </row>
    <row r="53" spans="1:14" x14ac:dyDescent="0.35">
      <c r="A53" s="52">
        <f>Data7!C205</f>
        <v>41528</v>
      </c>
      <c r="B53">
        <f>Data7!C206</f>
        <v>7</v>
      </c>
      <c r="C53">
        <f>Data7!C212</f>
        <v>3</v>
      </c>
      <c r="D53">
        <f>Data7!D212</f>
        <v>16.600000000000001</v>
      </c>
      <c r="E53">
        <f>Data7!E212</f>
        <v>63.6</v>
      </c>
      <c r="F53">
        <f>Data7!F212</f>
        <v>6.23</v>
      </c>
      <c r="G53">
        <f>Data7!G212</f>
        <v>7.9</v>
      </c>
      <c r="H53">
        <f>Data7!H212</f>
        <v>-205</v>
      </c>
      <c r="I53">
        <f>Data7!I212</f>
        <v>842</v>
      </c>
      <c r="J53">
        <f>Data7!E214</f>
        <v>0.6</v>
      </c>
      <c r="K53">
        <f>Data7!E215</f>
        <v>3.3</v>
      </c>
      <c r="L53">
        <f>Data7!E216</f>
        <v>14.2</v>
      </c>
      <c r="M53">
        <f>Data7!E217</f>
        <v>22.6</v>
      </c>
      <c r="N53">
        <f>Data7!E218</f>
        <v>41.3</v>
      </c>
    </row>
    <row r="54" spans="1:14" x14ac:dyDescent="0.35">
      <c r="A54" s="52">
        <f>Data7!C222</f>
        <v>41534</v>
      </c>
      <c r="B54">
        <f>Data7!C223</f>
        <v>7</v>
      </c>
      <c r="C54">
        <f>Data7!C226</f>
        <v>0</v>
      </c>
      <c r="D54">
        <f>Data7!D226</f>
        <v>15.6</v>
      </c>
      <c r="E54">
        <f>Data7!E226</f>
        <v>110.6</v>
      </c>
      <c r="F54">
        <f>Data7!F226</f>
        <v>11.01</v>
      </c>
      <c r="G54">
        <f>Data7!G226</f>
        <v>8.73</v>
      </c>
      <c r="H54">
        <f>Data7!H226</f>
        <v>68</v>
      </c>
      <c r="I54">
        <f>Data7!I226</f>
        <v>829</v>
      </c>
      <c r="J54">
        <f>Data7!E231</f>
        <v>0.5</v>
      </c>
      <c r="K54">
        <f>Data7!E232</f>
        <v>3.25</v>
      </c>
      <c r="L54">
        <f>Data7!E233</f>
        <v>15.3</v>
      </c>
      <c r="M54">
        <f>Data7!E234</f>
        <v>16.2</v>
      </c>
      <c r="N54">
        <f>Data7!E235</f>
        <v>28.6</v>
      </c>
    </row>
    <row r="55" spans="1:14" x14ac:dyDescent="0.35">
      <c r="A55" s="52">
        <f>Data7!C222</f>
        <v>41534</v>
      </c>
      <c r="B55">
        <f>Data7!C223</f>
        <v>7</v>
      </c>
      <c r="C55">
        <f>Data7!C227</f>
        <v>1</v>
      </c>
      <c r="D55">
        <f>Data7!D227</f>
        <v>15.4</v>
      </c>
      <c r="E55">
        <f>Data7!E227</f>
        <v>106.4</v>
      </c>
      <c r="F55">
        <f>Data7!F227</f>
        <v>10.54</v>
      </c>
      <c r="G55">
        <f>Data7!G227</f>
        <v>8.68</v>
      </c>
      <c r="H55">
        <f>Data7!H227</f>
        <v>55</v>
      </c>
      <c r="I55">
        <f>Data7!I227</f>
        <v>830</v>
      </c>
      <c r="J55">
        <f>Data7!E231</f>
        <v>0.5</v>
      </c>
      <c r="K55">
        <f>Data7!E232</f>
        <v>3.25</v>
      </c>
      <c r="L55">
        <f>Data7!E233</f>
        <v>15.3</v>
      </c>
      <c r="M55">
        <f>Data7!E234</f>
        <v>16.2</v>
      </c>
      <c r="N55">
        <f>Data7!E235</f>
        <v>28.6</v>
      </c>
    </row>
    <row r="56" spans="1:14" x14ac:dyDescent="0.35">
      <c r="A56" s="52">
        <f>Data7!C222</f>
        <v>41534</v>
      </c>
      <c r="B56">
        <f>Data7!C223</f>
        <v>7</v>
      </c>
      <c r="C56">
        <f>Data7!C228</f>
        <v>2</v>
      </c>
      <c r="D56">
        <f>Data7!D228</f>
        <v>15.2</v>
      </c>
      <c r="E56">
        <f>Data7!E228</f>
        <v>101.4</v>
      </c>
      <c r="F56">
        <f>Data7!F228</f>
        <v>10.130000000000001</v>
      </c>
      <c r="G56">
        <f>Data7!G228</f>
        <v>8.6300000000000008</v>
      </c>
      <c r="H56">
        <f>Data7!H228</f>
        <v>28</v>
      </c>
      <c r="I56">
        <f>Data7!I228</f>
        <v>827</v>
      </c>
      <c r="J56">
        <f>Data7!E231</f>
        <v>0.5</v>
      </c>
      <c r="K56">
        <f>Data7!E232</f>
        <v>3.25</v>
      </c>
      <c r="L56">
        <f>Data7!E233</f>
        <v>15.3</v>
      </c>
      <c r="M56">
        <f>Data7!E234</f>
        <v>16.2</v>
      </c>
      <c r="N56">
        <f>Data7!E235</f>
        <v>28.6</v>
      </c>
    </row>
    <row r="57" spans="1:14" x14ac:dyDescent="0.35">
      <c r="A57" s="52">
        <f>Data7!C222</f>
        <v>41534</v>
      </c>
      <c r="B57">
        <f>Data7!C223</f>
        <v>7</v>
      </c>
      <c r="C57">
        <f>Data7!C229</f>
        <v>3</v>
      </c>
      <c r="D57">
        <f>Data7!D229</f>
        <v>15.2</v>
      </c>
      <c r="E57">
        <f>Data7!E229</f>
        <v>104.8</v>
      </c>
      <c r="F57">
        <f>Data7!F229</f>
        <v>10.27</v>
      </c>
      <c r="G57">
        <f>Data7!G229</f>
        <v>8.59</v>
      </c>
      <c r="H57">
        <f>Data7!H229</f>
        <v>-3</v>
      </c>
      <c r="I57">
        <f>Data7!I229</f>
        <v>945</v>
      </c>
      <c r="J57">
        <f>Data7!E231</f>
        <v>0.5</v>
      </c>
      <c r="K57">
        <f>Data7!E232</f>
        <v>3.25</v>
      </c>
      <c r="L57">
        <f>Data7!E233</f>
        <v>15.3</v>
      </c>
      <c r="M57">
        <f>Data7!E234</f>
        <v>16.2</v>
      </c>
      <c r="N57">
        <f>Data7!E235</f>
        <v>28.6</v>
      </c>
    </row>
    <row r="58" spans="1:14" x14ac:dyDescent="0.35">
      <c r="A58" s="52">
        <f>Data7!C239</f>
        <v>41542</v>
      </c>
      <c r="B58">
        <f>Data7!C240</f>
        <v>7</v>
      </c>
      <c r="C58">
        <f>Data7!C243</f>
        <v>0</v>
      </c>
      <c r="D58">
        <f>Data7!D243</f>
        <v>15.2</v>
      </c>
      <c r="E58">
        <f>Data7!E243</f>
        <v>127.3</v>
      </c>
      <c r="F58">
        <f>Data7!F243</f>
        <v>12.72</v>
      </c>
      <c r="G58">
        <f>Data7!G243</f>
        <v>8.98</v>
      </c>
      <c r="H58">
        <f>Data7!H243</f>
        <v>83</v>
      </c>
      <c r="I58">
        <f>Data7!I243</f>
        <v>825</v>
      </c>
      <c r="J58">
        <f>Data7!E248</f>
        <v>0.8</v>
      </c>
      <c r="K58">
        <f>Data7!E249</f>
        <v>3.15</v>
      </c>
      <c r="L58">
        <f>Data7!E250</f>
        <v>9.1</v>
      </c>
      <c r="M58">
        <f>Data7!E251</f>
        <v>10.1</v>
      </c>
      <c r="N58">
        <f>Data7!E252</f>
        <v>29.2</v>
      </c>
    </row>
    <row r="59" spans="1:14" x14ac:dyDescent="0.35">
      <c r="A59" s="52">
        <f>Data7!C239</f>
        <v>41542</v>
      </c>
      <c r="B59">
        <f>Data7!C240</f>
        <v>7</v>
      </c>
      <c r="C59">
        <f>Data7!C244</f>
        <v>1</v>
      </c>
      <c r="D59">
        <f>Data7!D244</f>
        <v>15</v>
      </c>
      <c r="E59">
        <f>Data7!E244</f>
        <v>125.6</v>
      </c>
      <c r="F59">
        <f>Data7!F244</f>
        <v>12.63</v>
      </c>
      <c r="G59">
        <f>Data7!G244</f>
        <v>8.9499999999999993</v>
      </c>
      <c r="H59">
        <f>Data7!H244</f>
        <v>83</v>
      </c>
      <c r="I59">
        <f>Data7!I244</f>
        <v>826</v>
      </c>
      <c r="J59">
        <f>Data7!E248</f>
        <v>0.8</v>
      </c>
      <c r="K59">
        <f>Data7!E249</f>
        <v>3.15</v>
      </c>
      <c r="L59">
        <f>Data7!E250</f>
        <v>9.1</v>
      </c>
      <c r="M59">
        <f>Data7!E251</f>
        <v>10.1</v>
      </c>
      <c r="N59">
        <f>Data7!E252</f>
        <v>29.2</v>
      </c>
    </row>
    <row r="60" spans="1:14" x14ac:dyDescent="0.35">
      <c r="A60" s="52">
        <f>Data7!C239</f>
        <v>41542</v>
      </c>
      <c r="B60">
        <f>Data7!C240</f>
        <v>7</v>
      </c>
      <c r="C60">
        <f>Data7!C245</f>
        <v>2</v>
      </c>
      <c r="D60">
        <f>Data7!D245</f>
        <v>14.8</v>
      </c>
      <c r="E60">
        <f>Data7!E245</f>
        <v>102.5</v>
      </c>
      <c r="F60">
        <f>Data7!F245</f>
        <v>10.32</v>
      </c>
      <c r="G60">
        <f>Data7!G245</f>
        <v>8.73</v>
      </c>
      <c r="H60">
        <f>Data7!H245</f>
        <v>88</v>
      </c>
      <c r="I60">
        <f>Data7!I245</f>
        <v>830</v>
      </c>
      <c r="J60">
        <f>Data7!E248</f>
        <v>0.8</v>
      </c>
      <c r="K60">
        <f>Data7!E249</f>
        <v>3.15</v>
      </c>
      <c r="L60">
        <f>Data7!E250</f>
        <v>9.1</v>
      </c>
      <c r="M60">
        <f>Data7!E251</f>
        <v>10.1</v>
      </c>
      <c r="N60">
        <f>Data7!E252</f>
        <v>29.2</v>
      </c>
    </row>
    <row r="61" spans="1:14" x14ac:dyDescent="0.35">
      <c r="A61" s="52">
        <f>Data7!C239</f>
        <v>41542</v>
      </c>
      <c r="B61">
        <f>Data7!C240</f>
        <v>7</v>
      </c>
      <c r="C61">
        <f>Data7!C246</f>
        <v>3</v>
      </c>
      <c r="D61">
        <f>Data7!D246</f>
        <v>14.8</v>
      </c>
      <c r="E61">
        <f>Data7!E246</f>
        <v>76.3</v>
      </c>
      <c r="F61">
        <f>Data7!F246</f>
        <v>7.71</v>
      </c>
      <c r="G61">
        <f>Data7!G246</f>
        <v>8.3800000000000008</v>
      </c>
      <c r="H61">
        <f>Data7!H246</f>
        <v>98</v>
      </c>
      <c r="I61">
        <f>Data7!I246</f>
        <v>832</v>
      </c>
      <c r="J61">
        <f>Data7!E248</f>
        <v>0.8</v>
      </c>
      <c r="K61">
        <f>Data7!E249</f>
        <v>3.15</v>
      </c>
      <c r="L61">
        <f>Data7!E250</f>
        <v>9.1</v>
      </c>
      <c r="M61">
        <f>Data7!E251</f>
        <v>10.1</v>
      </c>
      <c r="N61">
        <f>Data7!E252</f>
        <v>29.2</v>
      </c>
    </row>
    <row r="62" spans="1:14" x14ac:dyDescent="0.35">
      <c r="A62" s="52">
        <f>Data7!C256</f>
        <v>41548</v>
      </c>
      <c r="B62">
        <f>Data7!C257</f>
        <v>7</v>
      </c>
      <c r="C62">
        <f>Data7!C260</f>
        <v>0</v>
      </c>
      <c r="D62">
        <f>Data7!D260</f>
        <v>12.4</v>
      </c>
      <c r="E62">
        <f>Data7!E260</f>
        <v>109.6</v>
      </c>
      <c r="F62">
        <f>Data7!F260</f>
        <v>11.59</v>
      </c>
      <c r="G62">
        <f>Data7!G260</f>
        <v>8.84</v>
      </c>
      <c r="H62">
        <f>Data7!H260</f>
        <v>123</v>
      </c>
      <c r="I62">
        <f>Data7!I260</f>
        <v>860</v>
      </c>
      <c r="J62">
        <f>Data7!E265</f>
        <v>1</v>
      </c>
      <c r="K62">
        <f>Data7!E266</f>
        <v>3.4</v>
      </c>
      <c r="L62">
        <f>Data7!E267</f>
        <v>9.5</v>
      </c>
      <c r="M62">
        <f>Data7!E268</f>
        <v>8.1</v>
      </c>
      <c r="N62">
        <f>Data7!E269</f>
        <v>19.8</v>
      </c>
    </row>
    <row r="63" spans="1:14" x14ac:dyDescent="0.35">
      <c r="A63" s="52">
        <f>Data7!C256</f>
        <v>41548</v>
      </c>
      <c r="B63">
        <f>Data7!C257</f>
        <v>7</v>
      </c>
      <c r="C63">
        <f>Data7!C261</f>
        <v>1</v>
      </c>
      <c r="D63">
        <f>Data7!D261</f>
        <v>12.2</v>
      </c>
      <c r="E63">
        <f>Data7!E261</f>
        <v>105.4</v>
      </c>
      <c r="F63">
        <f>Data7!F261</f>
        <v>11.26</v>
      </c>
      <c r="G63">
        <f>Data7!G261</f>
        <v>8.8000000000000007</v>
      </c>
      <c r="H63">
        <f>Data7!H261</f>
        <v>114</v>
      </c>
      <c r="I63">
        <f>Data7!I261</f>
        <v>864</v>
      </c>
      <c r="J63">
        <f>Data7!E265</f>
        <v>1</v>
      </c>
      <c r="K63">
        <f>Data7!E266</f>
        <v>3.4</v>
      </c>
      <c r="L63">
        <f>Data7!E267</f>
        <v>9.5</v>
      </c>
      <c r="M63">
        <f>Data7!E268</f>
        <v>8.1</v>
      </c>
      <c r="N63">
        <f>Data7!E269</f>
        <v>19.8</v>
      </c>
    </row>
    <row r="64" spans="1:14" x14ac:dyDescent="0.35">
      <c r="A64" s="52">
        <f>Data7!C256</f>
        <v>41548</v>
      </c>
      <c r="B64">
        <f>Data7!C257</f>
        <v>7</v>
      </c>
      <c r="C64">
        <f>Data7!C262</f>
        <v>2</v>
      </c>
      <c r="D64">
        <f>Data7!D262</f>
        <v>12.2</v>
      </c>
      <c r="E64">
        <f>Data7!E262</f>
        <v>105.8</v>
      </c>
      <c r="F64">
        <f>Data7!F262</f>
        <v>11.27</v>
      </c>
      <c r="G64">
        <f>Data7!G262</f>
        <v>8.83</v>
      </c>
      <c r="H64">
        <f>Data7!H262</f>
        <v>117</v>
      </c>
      <c r="I64">
        <f>Data7!I262</f>
        <v>861</v>
      </c>
      <c r="J64">
        <f>Data7!E265</f>
        <v>1</v>
      </c>
      <c r="K64">
        <f>Data7!E266</f>
        <v>3.4</v>
      </c>
      <c r="L64">
        <f>Data7!E267</f>
        <v>9.5</v>
      </c>
      <c r="M64">
        <f>Data7!E268</f>
        <v>8.1</v>
      </c>
      <c r="N64">
        <f>Data7!E269</f>
        <v>19.8</v>
      </c>
    </row>
    <row r="65" spans="1:14" x14ac:dyDescent="0.35">
      <c r="A65" s="52">
        <f>Data7!C256</f>
        <v>41548</v>
      </c>
      <c r="B65">
        <f>Data7!C257</f>
        <v>7</v>
      </c>
      <c r="C65">
        <f>Data7!C263</f>
        <v>3</v>
      </c>
      <c r="D65">
        <f>Data7!D263</f>
        <v>12.2</v>
      </c>
      <c r="E65">
        <f>Data7!E263</f>
        <v>103.1</v>
      </c>
      <c r="F65">
        <f>Data7!F263</f>
        <v>10.9</v>
      </c>
      <c r="G65">
        <f>Data7!G263</f>
        <v>8.8000000000000007</v>
      </c>
      <c r="H65">
        <f>Data7!H263</f>
        <v>121</v>
      </c>
      <c r="I65">
        <f>Data7!I263</f>
        <v>860</v>
      </c>
      <c r="J65">
        <f>Data7!E265</f>
        <v>1</v>
      </c>
      <c r="K65">
        <f>Data7!E266</f>
        <v>3.4</v>
      </c>
      <c r="L65">
        <f>Data7!E267</f>
        <v>9.5</v>
      </c>
      <c r="M65">
        <f>Data7!E268</f>
        <v>8.1</v>
      </c>
      <c r="N65">
        <f>Data7!E269</f>
        <v>19.8</v>
      </c>
    </row>
    <row r="66" spans="1:14" x14ac:dyDescent="0.35">
      <c r="A66" s="52">
        <f>Data7!C273</f>
        <v>41555</v>
      </c>
      <c r="B66">
        <f>Data7!C274</f>
        <v>7</v>
      </c>
      <c r="C66">
        <f>Data7!C277</f>
        <v>0</v>
      </c>
      <c r="D66">
        <f>Data7!D277</f>
        <v>12.8</v>
      </c>
      <c r="E66">
        <f>Data7!E277</f>
        <v>130.19999999999999</v>
      </c>
      <c r="F66">
        <f>Data7!F277</f>
        <v>13.62</v>
      </c>
      <c r="G66">
        <f>Data7!G277</f>
        <v>9.02</v>
      </c>
      <c r="H66">
        <f>Data7!H277</f>
        <v>133</v>
      </c>
      <c r="I66">
        <f>Data7!I277</f>
        <v>854</v>
      </c>
      <c r="J66">
        <f>Data7!E282</f>
        <v>1.1499999999999999</v>
      </c>
      <c r="K66">
        <f>Data7!E283</f>
        <v>3.3</v>
      </c>
      <c r="L66">
        <f>Data7!E284</f>
        <v>7.1</v>
      </c>
      <c r="M66">
        <f>Data7!E285</f>
        <v>3.6</v>
      </c>
      <c r="N66">
        <f>Data7!E286</f>
        <v>28.4</v>
      </c>
    </row>
    <row r="67" spans="1:14" x14ac:dyDescent="0.35">
      <c r="A67" s="52">
        <f>Data7!C273</f>
        <v>41555</v>
      </c>
      <c r="B67">
        <f>Data7!C274</f>
        <v>7</v>
      </c>
      <c r="C67">
        <f>Data7!C278</f>
        <v>1</v>
      </c>
      <c r="D67">
        <f>Data7!D278</f>
        <v>12</v>
      </c>
      <c r="E67">
        <f>Data7!E278</f>
        <v>131.30000000000001</v>
      </c>
      <c r="F67">
        <f>Data7!F278</f>
        <v>13.95</v>
      </c>
      <c r="G67">
        <f>Data7!G278</f>
        <v>9.01</v>
      </c>
      <c r="H67">
        <f>Data7!H278</f>
        <v>135</v>
      </c>
      <c r="I67">
        <f>Data7!I278</f>
        <v>858</v>
      </c>
      <c r="J67">
        <f>Data7!E282</f>
        <v>1.1499999999999999</v>
      </c>
      <c r="K67">
        <f>Data7!E283</f>
        <v>3.3</v>
      </c>
      <c r="L67">
        <f>Data7!E284</f>
        <v>7.1</v>
      </c>
      <c r="M67">
        <f>Data7!E285</f>
        <v>3.6</v>
      </c>
      <c r="N67">
        <f>Data7!E286</f>
        <v>28.4</v>
      </c>
    </row>
    <row r="68" spans="1:14" x14ac:dyDescent="0.35">
      <c r="A68" s="52">
        <f>Data7!C273</f>
        <v>41555</v>
      </c>
      <c r="B68">
        <f>Data7!C274</f>
        <v>7</v>
      </c>
      <c r="C68">
        <f>Data7!C279</f>
        <v>2</v>
      </c>
      <c r="D68">
        <f>Data7!D279</f>
        <v>11.4</v>
      </c>
      <c r="E68">
        <f>Data7!E279</f>
        <v>120.7</v>
      </c>
      <c r="F68">
        <f>Data7!F279</f>
        <v>12.95</v>
      </c>
      <c r="G68">
        <f>Data7!G279</f>
        <v>8.86</v>
      </c>
      <c r="H68">
        <f>Data7!H279</f>
        <v>133</v>
      </c>
      <c r="I68">
        <f>Data7!I279</f>
        <v>863</v>
      </c>
      <c r="J68">
        <f>Data7!E282</f>
        <v>1.1499999999999999</v>
      </c>
      <c r="K68">
        <f>Data7!E283</f>
        <v>3.3</v>
      </c>
      <c r="L68">
        <f>Data7!E284</f>
        <v>7.1</v>
      </c>
      <c r="M68">
        <f>Data7!E285</f>
        <v>3.6</v>
      </c>
      <c r="N68">
        <f>Data7!E286</f>
        <v>28.4</v>
      </c>
    </row>
    <row r="69" spans="1:14" x14ac:dyDescent="0.35">
      <c r="A69" s="52">
        <f>Data7!C273</f>
        <v>41555</v>
      </c>
      <c r="B69">
        <f>Data7!C274</f>
        <v>7</v>
      </c>
      <c r="C69">
        <f>Data7!C280</f>
        <v>3</v>
      </c>
      <c r="D69">
        <f>Data7!D280</f>
        <v>11.2</v>
      </c>
      <c r="E69">
        <f>Data7!E280</f>
        <v>86.6</v>
      </c>
      <c r="F69">
        <f>Data7!F280</f>
        <v>9.3000000000000007</v>
      </c>
      <c r="G69">
        <f>Data7!G280</f>
        <v>8.74</v>
      </c>
      <c r="H69">
        <f>Data7!H280</f>
        <v>144</v>
      </c>
      <c r="I69">
        <f>Data7!I280</f>
        <v>859</v>
      </c>
      <c r="J69">
        <f>Data7!E282</f>
        <v>1.1499999999999999</v>
      </c>
      <c r="K69">
        <f>Data7!E283</f>
        <v>3.3</v>
      </c>
      <c r="L69">
        <f>Data7!E284</f>
        <v>7.1</v>
      </c>
      <c r="M69">
        <f>Data7!E285</f>
        <v>3.6</v>
      </c>
      <c r="N69">
        <f>Data7!E286</f>
        <v>28.4</v>
      </c>
    </row>
    <row r="70" spans="1:14" x14ac:dyDescent="0.35">
      <c r="A70" s="52">
        <f>Data7!C290</f>
        <v>41563</v>
      </c>
      <c r="B70">
        <f>Data7!C291</f>
        <v>7</v>
      </c>
      <c r="C70">
        <f>Data7!C294</f>
        <v>0</v>
      </c>
      <c r="D70">
        <f>Data7!D294</f>
        <v>10.4</v>
      </c>
      <c r="E70">
        <f>Data7!E294</f>
        <v>92</v>
      </c>
      <c r="F70">
        <f>Data7!F294</f>
        <v>10.23</v>
      </c>
      <c r="G70">
        <f>Data7!G294</f>
        <v>8.68</v>
      </c>
      <c r="H70">
        <f>Data7!H294</f>
        <v>109</v>
      </c>
      <c r="I70">
        <f>Data7!I294</f>
        <v>857</v>
      </c>
      <c r="J70">
        <f>Data7!E299</f>
        <v>0.95</v>
      </c>
      <c r="K70">
        <f>Data7!E300</f>
        <v>3.3</v>
      </c>
      <c r="L70">
        <f>Data7!E301</f>
        <v>12.3</v>
      </c>
      <c r="M70">
        <f>Data7!E302</f>
        <v>16.600000000000001</v>
      </c>
      <c r="N70">
        <f>Data7!E303</f>
        <v>31.9</v>
      </c>
    </row>
    <row r="71" spans="1:14" x14ac:dyDescent="0.35">
      <c r="A71" s="52">
        <f>Data7!C290</f>
        <v>41563</v>
      </c>
      <c r="B71">
        <f>Data7!C291</f>
        <v>7</v>
      </c>
      <c r="C71">
        <f>Data7!C295</f>
        <v>1</v>
      </c>
      <c r="D71">
        <f>Data7!D295</f>
        <v>10.4</v>
      </c>
      <c r="E71">
        <f>Data7!E295</f>
        <v>92</v>
      </c>
      <c r="F71">
        <f>Data7!F295</f>
        <v>10.24</v>
      </c>
      <c r="G71">
        <f>Data7!G295</f>
        <v>8.64</v>
      </c>
      <c r="H71">
        <f>Data7!H295</f>
        <v>103</v>
      </c>
      <c r="I71">
        <f>Data7!I295</f>
        <v>857</v>
      </c>
      <c r="J71">
        <f>Data7!E299</f>
        <v>0.95</v>
      </c>
      <c r="K71">
        <f>Data7!E300</f>
        <v>3.3</v>
      </c>
      <c r="L71">
        <f>Data7!E301</f>
        <v>12.3</v>
      </c>
      <c r="M71">
        <f>Data7!E302</f>
        <v>16.600000000000001</v>
      </c>
      <c r="N71">
        <f>Data7!E303</f>
        <v>31.9</v>
      </c>
    </row>
    <row r="72" spans="1:14" x14ac:dyDescent="0.35">
      <c r="A72" s="52">
        <f>Data7!C290</f>
        <v>41563</v>
      </c>
      <c r="B72">
        <f>Data7!C291</f>
        <v>7</v>
      </c>
      <c r="C72">
        <f>Data7!C296</f>
        <v>2</v>
      </c>
      <c r="D72">
        <f>Data7!D296</f>
        <v>10.4</v>
      </c>
      <c r="E72">
        <f>Data7!E296</f>
        <v>90.2</v>
      </c>
      <c r="F72">
        <f>Data7!F296</f>
        <v>10.08</v>
      </c>
      <c r="G72">
        <f>Data7!G296</f>
        <v>8.64</v>
      </c>
      <c r="H72">
        <f>Data7!H296</f>
        <v>95</v>
      </c>
      <c r="I72">
        <f>Data7!I296</f>
        <v>857</v>
      </c>
      <c r="J72">
        <f>Data7!E299</f>
        <v>0.95</v>
      </c>
      <c r="K72">
        <f>Data7!E300</f>
        <v>3.3</v>
      </c>
      <c r="L72">
        <f>Data7!E301</f>
        <v>12.3</v>
      </c>
      <c r="M72">
        <f>Data7!E302</f>
        <v>16.600000000000001</v>
      </c>
      <c r="N72">
        <f>Data7!E303</f>
        <v>31.9</v>
      </c>
    </row>
    <row r="73" spans="1:14" x14ac:dyDescent="0.35">
      <c r="A73" s="52">
        <f>Data7!C290</f>
        <v>41563</v>
      </c>
      <c r="B73">
        <f>Data7!C291</f>
        <v>7</v>
      </c>
      <c r="C73">
        <f>Data7!C297</f>
        <v>3</v>
      </c>
      <c r="D73">
        <f>Data7!D297</f>
        <v>10.4</v>
      </c>
      <c r="E73">
        <f>Data7!E297</f>
        <v>90.2</v>
      </c>
      <c r="F73">
        <f>Data7!F297</f>
        <v>10.050000000000001</v>
      </c>
      <c r="G73">
        <f>Data7!G297</f>
        <v>8.6300000000000008</v>
      </c>
      <c r="H73">
        <f>Data7!H297</f>
        <v>82</v>
      </c>
      <c r="I73">
        <f>Data7!I297</f>
        <v>860</v>
      </c>
      <c r="J73">
        <f>Data7!E299</f>
        <v>0.95</v>
      </c>
      <c r="K73">
        <f>Data7!E300</f>
        <v>3.3</v>
      </c>
      <c r="L73">
        <f>Data7!E301</f>
        <v>12.3</v>
      </c>
      <c r="M73">
        <f>Data7!E302</f>
        <v>16.600000000000001</v>
      </c>
      <c r="N73">
        <f>Data7!E303</f>
        <v>31.9</v>
      </c>
    </row>
    <row r="74" spans="1:14" x14ac:dyDescent="0.35">
      <c r="A74" s="52">
        <f>Data7!C307</f>
        <v>41570</v>
      </c>
      <c r="B74">
        <f>Data7!C308</f>
        <v>7</v>
      </c>
      <c r="C74">
        <f>Data7!C311</f>
        <v>0</v>
      </c>
      <c r="D74">
        <f>Data7!D311</f>
        <v>12.2</v>
      </c>
      <c r="E74">
        <f>Data7!E311</f>
        <v>104.8</v>
      </c>
      <c r="F74">
        <f>Data7!F311</f>
        <v>11.05</v>
      </c>
      <c r="G74">
        <f>Data7!G311</f>
        <v>8.56</v>
      </c>
      <c r="H74">
        <f>Data7!H311</f>
        <v>177</v>
      </c>
      <c r="I74">
        <f>Data7!I311</f>
        <v>864</v>
      </c>
      <c r="J74">
        <f>Data7!E316</f>
        <v>1</v>
      </c>
      <c r="K74">
        <f>Data7!E317</f>
        <v>3.4</v>
      </c>
      <c r="L74">
        <f>Data7!E318</f>
        <v>10.7</v>
      </c>
      <c r="M74">
        <f>Data7!E319</f>
        <v>7.3</v>
      </c>
      <c r="N74">
        <f>Data7!E320</f>
        <v>18.3</v>
      </c>
    </row>
    <row r="75" spans="1:14" x14ac:dyDescent="0.35">
      <c r="A75" s="52">
        <f>Data7!C307</f>
        <v>41570</v>
      </c>
      <c r="B75">
        <f>Data7!C308</f>
        <v>7</v>
      </c>
      <c r="C75">
        <f>Data7!C312</f>
        <v>1</v>
      </c>
      <c r="D75">
        <f>Data7!D312</f>
        <v>11.6</v>
      </c>
      <c r="E75">
        <f>Data7!E312</f>
        <v>101.5</v>
      </c>
      <c r="F75">
        <f>Data7!F312</f>
        <v>10.82</v>
      </c>
      <c r="G75">
        <f>Data7!G312</f>
        <v>8.5399999999999991</v>
      </c>
      <c r="H75">
        <f>Data7!H312</f>
        <v>179</v>
      </c>
      <c r="I75">
        <f>Data7!I312</f>
        <v>863</v>
      </c>
      <c r="J75">
        <f>Data7!E316</f>
        <v>1</v>
      </c>
      <c r="K75">
        <f>Data7!E317</f>
        <v>3.4</v>
      </c>
      <c r="L75">
        <f>Data7!E318</f>
        <v>10.7</v>
      </c>
      <c r="M75">
        <f>Data7!E319</f>
        <v>7.3</v>
      </c>
      <c r="N75">
        <f>Data7!E320</f>
        <v>18.3</v>
      </c>
    </row>
    <row r="76" spans="1:14" x14ac:dyDescent="0.35">
      <c r="A76" s="52">
        <f>Data7!C307</f>
        <v>41570</v>
      </c>
      <c r="B76">
        <f>Data7!C308</f>
        <v>7</v>
      </c>
      <c r="C76">
        <f>Data7!C313</f>
        <v>2</v>
      </c>
      <c r="D76">
        <f>Data7!D313</f>
        <v>10.8</v>
      </c>
      <c r="E76">
        <f>Data7!E313</f>
        <v>92.8</v>
      </c>
      <c r="F76">
        <f>Data7!F313</f>
        <v>10.07</v>
      </c>
      <c r="G76">
        <f>Data7!G313</f>
        <v>10.8</v>
      </c>
      <c r="H76">
        <f>Data7!H313</f>
        <v>8.48</v>
      </c>
      <c r="I76">
        <f>Data7!I313</f>
        <v>857</v>
      </c>
      <c r="J76">
        <f>Data7!E316</f>
        <v>1</v>
      </c>
      <c r="K76">
        <f>Data7!E317</f>
        <v>3.4</v>
      </c>
      <c r="L76">
        <f>Data7!E318</f>
        <v>10.7</v>
      </c>
      <c r="M76">
        <f>Data7!E319</f>
        <v>7.3</v>
      </c>
      <c r="N76">
        <f>Data7!E320</f>
        <v>18.3</v>
      </c>
    </row>
    <row r="77" spans="1:14" x14ac:dyDescent="0.35">
      <c r="A77" s="52">
        <f>Data7!C307</f>
        <v>41570</v>
      </c>
      <c r="B77">
        <f>Data7!C308</f>
        <v>7</v>
      </c>
      <c r="C77">
        <f>Data7!C314</f>
        <v>3</v>
      </c>
      <c r="D77">
        <f>Data7!D314</f>
        <v>10.6</v>
      </c>
      <c r="E77">
        <f>Data7!E314</f>
        <v>66.5</v>
      </c>
      <c r="F77">
        <f>Data7!F314</f>
        <v>7.25</v>
      </c>
      <c r="G77">
        <f>Data7!G314</f>
        <v>8.5299999999999994</v>
      </c>
      <c r="H77">
        <f>Data7!H314</f>
        <v>196</v>
      </c>
      <c r="I77">
        <f>Data7!I314</f>
        <v>865</v>
      </c>
      <c r="J77">
        <f>Data7!E316</f>
        <v>1</v>
      </c>
      <c r="K77">
        <f>Data7!E317</f>
        <v>3.4</v>
      </c>
      <c r="L77">
        <f>Data7!E318</f>
        <v>10.7</v>
      </c>
      <c r="M77">
        <f>Data7!E319</f>
        <v>7.3</v>
      </c>
      <c r="N77">
        <f>Data7!E320</f>
        <v>18.3</v>
      </c>
    </row>
  </sheetData>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CJ320"/>
  <sheetViews>
    <sheetView workbookViewId="0"/>
  </sheetViews>
  <sheetFormatPr baseColWidth="10" defaultRowHeight="14.5" x14ac:dyDescent="0.35"/>
  <sheetData>
    <row r="1" spans="3:33" x14ac:dyDescent="0.35">
      <c r="C1" s="104">
        <v>41444</v>
      </c>
      <c r="D1" s="57"/>
      <c r="E1" s="57"/>
      <c r="F1" s="57"/>
      <c r="G1" s="57"/>
      <c r="H1" s="57"/>
      <c r="I1" s="57"/>
      <c r="J1" s="57"/>
      <c r="K1" s="104">
        <v>41444</v>
      </c>
      <c r="L1" s="57"/>
      <c r="M1" s="57"/>
      <c r="N1" s="57"/>
      <c r="O1" s="57"/>
      <c r="P1" s="57"/>
      <c r="Q1" s="57"/>
      <c r="R1" s="57"/>
      <c r="S1" s="104">
        <v>41444</v>
      </c>
      <c r="T1" s="57"/>
      <c r="U1" s="57"/>
      <c r="V1" s="57"/>
      <c r="W1" s="57"/>
      <c r="X1" s="57"/>
      <c r="Y1" s="57"/>
      <c r="Z1" s="57"/>
      <c r="AA1" s="104">
        <v>41444</v>
      </c>
      <c r="AB1" s="57"/>
      <c r="AC1" s="57"/>
      <c r="AD1" s="57"/>
      <c r="AE1" s="57"/>
      <c r="AF1" s="57"/>
      <c r="AG1" s="14"/>
    </row>
    <row r="2" spans="3:33" x14ac:dyDescent="0.35">
      <c r="C2" s="58">
        <v>8</v>
      </c>
      <c r="D2" s="59"/>
      <c r="E2" s="59"/>
      <c r="F2" s="59"/>
      <c r="G2" s="59"/>
      <c r="H2" s="59"/>
      <c r="I2" s="60"/>
      <c r="J2" s="1"/>
      <c r="K2" s="58">
        <v>9</v>
      </c>
      <c r="L2" s="59"/>
      <c r="M2" s="59"/>
      <c r="N2" s="59"/>
      <c r="O2" s="59"/>
      <c r="P2" s="59"/>
      <c r="Q2" s="60"/>
      <c r="R2" s="1"/>
      <c r="S2" s="58">
        <v>10</v>
      </c>
      <c r="T2" s="59"/>
      <c r="U2" s="59"/>
      <c r="V2" s="59"/>
      <c r="W2" s="59"/>
      <c r="X2" s="59"/>
      <c r="Y2" s="60"/>
      <c r="Z2" s="1"/>
      <c r="AA2" s="58">
        <v>11</v>
      </c>
      <c r="AB2" s="59"/>
      <c r="AC2" s="59"/>
      <c r="AD2" s="59"/>
      <c r="AE2" s="59"/>
      <c r="AF2" s="59"/>
      <c r="AG2" s="60"/>
    </row>
    <row r="3" spans="3:33" x14ac:dyDescent="0.35">
      <c r="C3" s="2" t="s">
        <v>0</v>
      </c>
      <c r="D3" s="2" t="s">
        <v>1</v>
      </c>
      <c r="E3" s="63" t="s">
        <v>2</v>
      </c>
      <c r="F3" s="64"/>
      <c r="G3" s="3" t="s">
        <v>3</v>
      </c>
      <c r="H3" s="2" t="s">
        <v>4</v>
      </c>
      <c r="I3" s="2" t="s">
        <v>5</v>
      </c>
      <c r="J3" s="1"/>
      <c r="K3" s="2" t="s">
        <v>0</v>
      </c>
      <c r="L3" s="2" t="s">
        <v>1</v>
      </c>
      <c r="M3" s="63" t="s">
        <v>2</v>
      </c>
      <c r="N3" s="64"/>
      <c r="O3" s="3" t="s">
        <v>3</v>
      </c>
      <c r="P3" s="2" t="s">
        <v>4</v>
      </c>
      <c r="Q3" s="2" t="s">
        <v>5</v>
      </c>
      <c r="R3" s="1"/>
      <c r="S3" s="2" t="s">
        <v>0</v>
      </c>
      <c r="T3" s="2" t="s">
        <v>1</v>
      </c>
      <c r="U3" s="63" t="s">
        <v>2</v>
      </c>
      <c r="V3" s="64"/>
      <c r="W3" s="3" t="s">
        <v>3</v>
      </c>
      <c r="X3" s="2" t="s">
        <v>4</v>
      </c>
      <c r="Y3" s="2" t="s">
        <v>5</v>
      </c>
      <c r="Z3" s="1"/>
      <c r="AA3" s="2" t="s">
        <v>0</v>
      </c>
      <c r="AB3" s="2" t="s">
        <v>1</v>
      </c>
      <c r="AC3" s="63" t="s">
        <v>2</v>
      </c>
      <c r="AD3" s="64"/>
      <c r="AE3" s="3" t="s">
        <v>3</v>
      </c>
      <c r="AF3" s="2" t="s">
        <v>4</v>
      </c>
      <c r="AG3" s="2" t="s">
        <v>5</v>
      </c>
    </row>
    <row r="4" spans="3:33" x14ac:dyDescent="0.35">
      <c r="C4" s="5" t="s">
        <v>6</v>
      </c>
      <c r="D4" s="5" t="s">
        <v>7</v>
      </c>
      <c r="E4" s="6" t="s">
        <v>8</v>
      </c>
      <c r="F4" s="7" t="s">
        <v>9</v>
      </c>
      <c r="G4" s="5"/>
      <c r="H4" s="5" t="s">
        <v>10</v>
      </c>
      <c r="I4" s="5" t="s">
        <v>11</v>
      </c>
      <c r="J4" s="1"/>
      <c r="K4" s="5" t="s">
        <v>6</v>
      </c>
      <c r="L4" s="5" t="s">
        <v>7</v>
      </c>
      <c r="M4" s="6" t="s">
        <v>8</v>
      </c>
      <c r="N4" s="7" t="s">
        <v>9</v>
      </c>
      <c r="O4" s="5"/>
      <c r="P4" s="5" t="s">
        <v>10</v>
      </c>
      <c r="Q4" s="5" t="s">
        <v>11</v>
      </c>
      <c r="R4" s="1"/>
      <c r="S4" s="5" t="s">
        <v>6</v>
      </c>
      <c r="T4" s="5" t="s">
        <v>7</v>
      </c>
      <c r="U4" s="6" t="s">
        <v>8</v>
      </c>
      <c r="V4" s="7" t="s">
        <v>9</v>
      </c>
      <c r="W4" s="5"/>
      <c r="X4" s="5" t="s">
        <v>10</v>
      </c>
      <c r="Y4" s="5" t="s">
        <v>11</v>
      </c>
      <c r="Z4" s="1"/>
      <c r="AA4" s="5" t="s">
        <v>6</v>
      </c>
      <c r="AB4" s="5" t="s">
        <v>7</v>
      </c>
      <c r="AC4" s="6" t="s">
        <v>8</v>
      </c>
      <c r="AD4" s="7" t="s">
        <v>9</v>
      </c>
      <c r="AE4" s="5"/>
      <c r="AF4" s="5" t="s">
        <v>10</v>
      </c>
      <c r="AG4" s="5" t="s">
        <v>11</v>
      </c>
    </row>
    <row r="5" spans="3:33" x14ac:dyDescent="0.35">
      <c r="C5" s="5">
        <v>0</v>
      </c>
      <c r="D5" s="5">
        <v>23.8</v>
      </c>
      <c r="E5" s="6"/>
      <c r="F5" s="7"/>
      <c r="G5" s="5"/>
      <c r="H5" s="5"/>
      <c r="I5" s="5"/>
      <c r="J5" s="1"/>
      <c r="K5" s="5">
        <v>0</v>
      </c>
      <c r="L5" s="5">
        <v>23.4</v>
      </c>
      <c r="M5" s="6"/>
      <c r="N5" s="7"/>
      <c r="O5" s="5"/>
      <c r="P5" s="5"/>
      <c r="Q5" s="5"/>
      <c r="R5" s="1"/>
      <c r="S5" s="5">
        <v>0</v>
      </c>
      <c r="T5" s="5">
        <v>24.2</v>
      </c>
      <c r="U5" s="6"/>
      <c r="V5" s="7"/>
      <c r="W5" s="5"/>
      <c r="X5" s="5"/>
      <c r="Y5" s="5"/>
      <c r="Z5" s="1"/>
      <c r="AA5" s="5">
        <v>0</v>
      </c>
      <c r="AB5" s="5">
        <v>24.4</v>
      </c>
      <c r="AC5" s="6"/>
      <c r="AD5" s="7"/>
      <c r="AE5" s="5"/>
      <c r="AF5" s="5"/>
      <c r="AG5" s="5"/>
    </row>
    <row r="6" spans="3:33" x14ac:dyDescent="0.35">
      <c r="C6" s="5">
        <v>1</v>
      </c>
      <c r="D6" s="5">
        <v>21.4</v>
      </c>
      <c r="E6" s="6"/>
      <c r="F6" s="7"/>
      <c r="G6" s="5"/>
      <c r="H6" s="5"/>
      <c r="I6" s="5"/>
      <c r="J6" s="1"/>
      <c r="K6" s="5">
        <v>1</v>
      </c>
      <c r="L6" s="5">
        <v>21.8</v>
      </c>
      <c r="M6" s="6"/>
      <c r="N6" s="7"/>
      <c r="O6" s="5"/>
      <c r="P6" s="5"/>
      <c r="Q6" s="5"/>
      <c r="R6" s="1"/>
      <c r="S6" s="5">
        <v>1</v>
      </c>
      <c r="T6" s="5">
        <v>22.2</v>
      </c>
      <c r="U6" s="6"/>
      <c r="V6" s="7"/>
      <c r="W6" s="5"/>
      <c r="X6" s="5"/>
      <c r="Y6" s="5"/>
      <c r="Z6" s="1"/>
      <c r="AA6" s="5">
        <v>1</v>
      </c>
      <c r="AB6" s="5">
        <v>21.6</v>
      </c>
      <c r="AC6" s="6"/>
      <c r="AD6" s="7"/>
      <c r="AE6" s="5"/>
      <c r="AF6" s="5"/>
      <c r="AG6" s="5"/>
    </row>
    <row r="7" spans="3:33" x14ac:dyDescent="0.35">
      <c r="C7" s="5">
        <v>2</v>
      </c>
      <c r="D7" s="5">
        <v>17.2</v>
      </c>
      <c r="E7" s="6">
        <v>46.8</v>
      </c>
      <c r="F7" s="7">
        <v>4</v>
      </c>
      <c r="G7" s="5">
        <v>7.73</v>
      </c>
      <c r="H7" s="5">
        <v>149</v>
      </c>
      <c r="I7" s="5">
        <v>820</v>
      </c>
      <c r="J7" s="1"/>
      <c r="K7" s="5">
        <v>2</v>
      </c>
      <c r="L7" s="5">
        <v>18.2</v>
      </c>
      <c r="M7" s="6">
        <v>62.9</v>
      </c>
      <c r="N7" s="7">
        <v>5.75</v>
      </c>
      <c r="O7" s="5">
        <v>7.83</v>
      </c>
      <c r="P7" s="5">
        <v>97</v>
      </c>
      <c r="Q7" s="5">
        <v>822</v>
      </c>
      <c r="R7" s="1"/>
      <c r="S7" s="5">
        <v>2</v>
      </c>
      <c r="T7" s="5">
        <v>18</v>
      </c>
      <c r="U7" s="6"/>
      <c r="V7" s="7"/>
      <c r="W7" s="5"/>
      <c r="X7" s="5"/>
      <c r="Y7" s="5"/>
      <c r="Z7" s="1"/>
      <c r="AA7" s="5">
        <v>2</v>
      </c>
      <c r="AB7" s="5">
        <v>18.600000000000001</v>
      </c>
      <c r="AC7" s="6">
        <v>52.2</v>
      </c>
      <c r="AD7" s="7">
        <v>4.67</v>
      </c>
      <c r="AE7" s="5">
        <v>7.68</v>
      </c>
      <c r="AF7" s="5">
        <v>125</v>
      </c>
      <c r="AG7" s="5">
        <v>822</v>
      </c>
    </row>
    <row r="8" spans="3:33" x14ac:dyDescent="0.35">
      <c r="C8" s="9">
        <v>3</v>
      </c>
      <c r="D8" s="9"/>
      <c r="E8" s="10"/>
      <c r="F8" s="11"/>
      <c r="G8" s="9"/>
      <c r="H8" s="9"/>
      <c r="I8" s="9"/>
      <c r="J8" s="1"/>
      <c r="K8" s="9">
        <v>3</v>
      </c>
      <c r="L8" s="9"/>
      <c r="M8" s="10"/>
      <c r="N8" s="11"/>
      <c r="O8" s="9"/>
      <c r="P8" s="9"/>
      <c r="Q8" s="9"/>
      <c r="R8" s="1"/>
      <c r="S8" s="9">
        <v>3</v>
      </c>
      <c r="T8" s="9">
        <v>13.2</v>
      </c>
      <c r="U8" s="10">
        <v>20</v>
      </c>
      <c r="V8" s="11">
        <v>1.87</v>
      </c>
      <c r="W8" s="9">
        <v>7.42</v>
      </c>
      <c r="X8" s="9">
        <v>-119</v>
      </c>
      <c r="Y8" s="9">
        <v>875</v>
      </c>
      <c r="Z8" s="1"/>
      <c r="AA8" s="9">
        <v>3</v>
      </c>
      <c r="AB8" s="9"/>
      <c r="AC8" s="10"/>
      <c r="AD8" s="11"/>
      <c r="AE8" s="9"/>
      <c r="AF8" s="9"/>
      <c r="AG8" s="9"/>
    </row>
    <row r="9" spans="3:33" x14ac:dyDescent="0.35">
      <c r="C9" s="13"/>
      <c r="D9" s="57"/>
      <c r="E9" s="57"/>
      <c r="F9" s="57"/>
      <c r="G9" s="57"/>
      <c r="H9" s="57"/>
      <c r="I9" s="14"/>
      <c r="J9" s="1"/>
      <c r="K9" s="13"/>
      <c r="L9" s="57"/>
      <c r="M9" s="57"/>
      <c r="N9" s="57"/>
      <c r="O9" s="57"/>
      <c r="P9" s="57"/>
      <c r="Q9" s="14"/>
      <c r="R9" s="1"/>
      <c r="S9" s="13"/>
      <c r="T9" s="57"/>
      <c r="U9" s="57"/>
      <c r="V9" s="57"/>
      <c r="W9" s="57"/>
      <c r="X9" s="57"/>
      <c r="Y9" s="14"/>
      <c r="Z9" s="1"/>
      <c r="AA9" s="13"/>
      <c r="AB9" s="57"/>
      <c r="AC9" s="57"/>
      <c r="AD9" s="57"/>
      <c r="AE9" s="57"/>
      <c r="AF9" s="57"/>
      <c r="AG9" s="14"/>
    </row>
    <row r="10" spans="3:33" x14ac:dyDescent="0.35">
      <c r="C10" s="13" t="s">
        <v>12</v>
      </c>
      <c r="D10" s="14"/>
      <c r="E10" s="15">
        <v>0.8</v>
      </c>
      <c r="F10" s="16"/>
      <c r="G10" s="17"/>
      <c r="H10" s="17"/>
      <c r="I10" s="18"/>
      <c r="J10" s="1"/>
      <c r="K10" s="13" t="s">
        <v>12</v>
      </c>
      <c r="L10" s="14"/>
      <c r="M10" s="15">
        <v>0.8</v>
      </c>
      <c r="N10" s="16"/>
      <c r="O10" s="17"/>
      <c r="P10" s="17"/>
      <c r="Q10" s="18"/>
      <c r="R10" s="1"/>
      <c r="S10" s="13" t="s">
        <v>12</v>
      </c>
      <c r="T10" s="14"/>
      <c r="U10" s="15">
        <v>0.8</v>
      </c>
      <c r="V10" s="16"/>
      <c r="W10" s="17"/>
      <c r="X10" s="17"/>
      <c r="Y10" s="18"/>
      <c r="Z10" s="1"/>
      <c r="AA10" s="13" t="s">
        <v>12</v>
      </c>
      <c r="AB10" s="14"/>
      <c r="AC10" s="15">
        <v>0.8</v>
      </c>
      <c r="AD10" s="16"/>
      <c r="AE10" s="17"/>
      <c r="AF10" s="17"/>
      <c r="AG10" s="18"/>
    </row>
    <row r="11" spans="3:33" x14ac:dyDescent="0.35">
      <c r="C11" s="13" t="s">
        <v>14</v>
      </c>
      <c r="D11" s="14"/>
      <c r="E11" s="15">
        <v>3</v>
      </c>
      <c r="F11" s="22"/>
      <c r="G11" s="23"/>
      <c r="H11" s="23"/>
      <c r="I11" s="24"/>
      <c r="J11" s="1"/>
      <c r="K11" s="13" t="s">
        <v>14</v>
      </c>
      <c r="L11" s="14"/>
      <c r="M11" s="15">
        <v>3</v>
      </c>
      <c r="N11" s="22"/>
      <c r="O11" s="23"/>
      <c r="P11" s="23"/>
      <c r="Q11" s="24"/>
      <c r="R11" s="1"/>
      <c r="S11" s="13" t="s">
        <v>14</v>
      </c>
      <c r="T11" s="14"/>
      <c r="U11" s="15">
        <v>3.6</v>
      </c>
      <c r="V11" s="22"/>
      <c r="W11" s="23"/>
      <c r="X11" s="23"/>
      <c r="Y11" s="24"/>
      <c r="Z11" s="1"/>
      <c r="AA11" s="13" t="s">
        <v>14</v>
      </c>
      <c r="AB11" s="14"/>
      <c r="AC11" s="15">
        <v>3</v>
      </c>
      <c r="AD11" s="22"/>
      <c r="AE11" s="23"/>
      <c r="AF11" s="23"/>
      <c r="AG11" s="24"/>
    </row>
    <row r="12" spans="3:33" x14ac:dyDescent="0.35">
      <c r="C12" s="13" t="s">
        <v>15</v>
      </c>
      <c r="D12" s="14"/>
      <c r="E12" s="15">
        <v>11.5</v>
      </c>
      <c r="F12" s="22"/>
      <c r="G12" s="23"/>
      <c r="H12" s="23"/>
      <c r="I12" s="24"/>
      <c r="J12" s="1"/>
      <c r="K12" s="13" t="s">
        <v>15</v>
      </c>
      <c r="L12" s="14"/>
      <c r="M12" s="15">
        <v>11.4</v>
      </c>
      <c r="N12" s="22"/>
      <c r="O12" s="23"/>
      <c r="P12" s="23"/>
      <c r="Q12" s="24"/>
      <c r="R12" s="1"/>
      <c r="S12" s="13" t="s">
        <v>15</v>
      </c>
      <c r="T12" s="14"/>
      <c r="U12" s="15">
        <v>12.4</v>
      </c>
      <c r="V12" s="22"/>
      <c r="W12" s="23"/>
      <c r="X12" s="23"/>
      <c r="Y12" s="24"/>
      <c r="Z12" s="1"/>
      <c r="AA12" s="13" t="s">
        <v>15</v>
      </c>
      <c r="AB12" s="14"/>
      <c r="AC12" s="15">
        <v>12.9</v>
      </c>
      <c r="AD12" s="22"/>
      <c r="AE12" s="23"/>
      <c r="AF12" s="23"/>
      <c r="AG12" s="24"/>
    </row>
    <row r="13" spans="3:33" x14ac:dyDescent="0.35">
      <c r="C13" s="13" t="s">
        <v>16</v>
      </c>
      <c r="D13" s="14"/>
      <c r="E13" s="15">
        <v>5.8</v>
      </c>
      <c r="F13" s="22"/>
      <c r="G13" s="23"/>
      <c r="H13" s="23"/>
      <c r="I13" s="24"/>
      <c r="J13" s="1"/>
      <c r="K13" s="13" t="s">
        <v>16</v>
      </c>
      <c r="L13" s="14"/>
      <c r="M13" s="15">
        <v>4.8</v>
      </c>
      <c r="N13" s="22"/>
      <c r="O13" s="23"/>
      <c r="P13" s="23"/>
      <c r="Q13" s="24"/>
      <c r="R13" s="1"/>
      <c r="S13" s="13" t="s">
        <v>16</v>
      </c>
      <c r="T13" s="14"/>
      <c r="U13" s="15">
        <v>5.2</v>
      </c>
      <c r="V13" s="22"/>
      <c r="W13" s="23"/>
      <c r="X13" s="23"/>
      <c r="Y13" s="24"/>
      <c r="Z13" s="1"/>
      <c r="AA13" s="13" t="s">
        <v>16</v>
      </c>
      <c r="AB13" s="14"/>
      <c r="AC13" s="15">
        <v>5.8</v>
      </c>
      <c r="AD13" s="22"/>
      <c r="AE13" s="23"/>
      <c r="AF13" s="23"/>
      <c r="AG13" s="24"/>
    </row>
    <row r="14" spans="3:33" x14ac:dyDescent="0.35">
      <c r="C14" s="13" t="s">
        <v>17</v>
      </c>
      <c r="D14" s="14"/>
      <c r="E14" s="15">
        <v>19.100000000000001</v>
      </c>
      <c r="F14" s="26"/>
      <c r="G14" s="27"/>
      <c r="H14" s="27"/>
      <c r="I14" s="28"/>
      <c r="J14" s="29"/>
      <c r="K14" s="13" t="s">
        <v>17</v>
      </c>
      <c r="L14" s="14"/>
      <c r="M14" s="15">
        <v>15</v>
      </c>
      <c r="N14" s="26"/>
      <c r="O14" s="27"/>
      <c r="P14" s="27"/>
      <c r="Q14" s="28"/>
      <c r="R14" s="29"/>
      <c r="S14" s="13" t="s">
        <v>17</v>
      </c>
      <c r="T14" s="14"/>
      <c r="U14" s="15">
        <v>15</v>
      </c>
      <c r="V14" s="26"/>
      <c r="W14" s="27"/>
      <c r="X14" s="27"/>
      <c r="Y14" s="28"/>
      <c r="Z14" s="29"/>
      <c r="AA14" s="13" t="s">
        <v>17</v>
      </c>
      <c r="AB14" s="14"/>
      <c r="AC14" s="15">
        <v>18.5</v>
      </c>
      <c r="AD14" s="26"/>
      <c r="AE14" s="27"/>
      <c r="AF14" s="27"/>
      <c r="AG14" s="28"/>
    </row>
    <row r="18" spans="3:33" x14ac:dyDescent="0.35">
      <c r="C18" s="104">
        <v>41451</v>
      </c>
      <c r="D18" s="57"/>
      <c r="E18" s="57"/>
      <c r="F18" s="57"/>
      <c r="G18" s="57"/>
      <c r="H18" s="57"/>
      <c r="I18" s="57"/>
      <c r="J18" s="57"/>
      <c r="K18" s="104">
        <v>41451</v>
      </c>
      <c r="L18" s="57"/>
      <c r="M18" s="57"/>
      <c r="N18" s="57"/>
      <c r="O18" s="57"/>
      <c r="P18" s="57"/>
      <c r="Q18" s="57"/>
      <c r="R18" s="57"/>
      <c r="S18" s="104">
        <v>41451</v>
      </c>
      <c r="T18" s="57"/>
      <c r="U18" s="57"/>
      <c r="V18" s="57"/>
      <c r="W18" s="57"/>
      <c r="X18" s="57"/>
      <c r="Y18" s="57"/>
      <c r="Z18" s="57"/>
      <c r="AA18" s="104">
        <v>41451</v>
      </c>
      <c r="AB18" s="57"/>
      <c r="AC18" s="57"/>
      <c r="AD18" s="57"/>
      <c r="AE18" s="57"/>
      <c r="AF18" s="57"/>
      <c r="AG18" s="14"/>
    </row>
    <row r="19" spans="3:33" x14ac:dyDescent="0.35">
      <c r="C19" s="35">
        <v>8</v>
      </c>
      <c r="D19" s="36"/>
      <c r="E19" s="36"/>
      <c r="F19" s="36"/>
      <c r="G19" s="36"/>
      <c r="H19" s="36"/>
      <c r="I19" s="37"/>
      <c r="J19" s="38"/>
      <c r="K19" s="35">
        <v>9</v>
      </c>
      <c r="L19" s="36"/>
      <c r="M19" s="36"/>
      <c r="N19" s="36"/>
      <c r="O19" s="36"/>
      <c r="P19" s="36"/>
      <c r="Q19" s="37"/>
      <c r="R19" s="38"/>
      <c r="S19" s="35">
        <v>10</v>
      </c>
      <c r="T19" s="36"/>
      <c r="U19" s="36"/>
      <c r="V19" s="36"/>
      <c r="W19" s="36"/>
      <c r="X19" s="36"/>
      <c r="Y19" s="37"/>
      <c r="Z19" s="38"/>
      <c r="AA19" s="35">
        <v>11</v>
      </c>
      <c r="AB19" s="36"/>
      <c r="AC19" s="36"/>
      <c r="AD19" s="36"/>
      <c r="AE19" s="36"/>
      <c r="AF19" s="36"/>
      <c r="AG19" s="37"/>
    </row>
    <row r="20" spans="3:33" x14ac:dyDescent="0.35">
      <c r="C20" s="40" t="s">
        <v>0</v>
      </c>
      <c r="D20" s="40" t="s">
        <v>1</v>
      </c>
      <c r="E20" s="65" t="s">
        <v>2</v>
      </c>
      <c r="F20" s="66"/>
      <c r="G20" s="41" t="s">
        <v>3</v>
      </c>
      <c r="H20" s="40" t="s">
        <v>4</v>
      </c>
      <c r="I20" s="40" t="s">
        <v>5</v>
      </c>
      <c r="J20" s="38"/>
      <c r="K20" s="40" t="s">
        <v>0</v>
      </c>
      <c r="L20" s="40" t="s">
        <v>1</v>
      </c>
      <c r="M20" s="65" t="s">
        <v>2</v>
      </c>
      <c r="N20" s="66"/>
      <c r="O20" s="41" t="s">
        <v>3</v>
      </c>
      <c r="P20" s="40" t="s">
        <v>4</v>
      </c>
      <c r="Q20" s="40" t="s">
        <v>5</v>
      </c>
      <c r="R20" s="38"/>
      <c r="S20" s="40" t="s">
        <v>0</v>
      </c>
      <c r="T20" s="40" t="s">
        <v>1</v>
      </c>
      <c r="U20" s="65" t="s">
        <v>2</v>
      </c>
      <c r="V20" s="66"/>
      <c r="W20" s="41" t="s">
        <v>3</v>
      </c>
      <c r="X20" s="40" t="s">
        <v>4</v>
      </c>
      <c r="Y20" s="40" t="s">
        <v>5</v>
      </c>
      <c r="Z20" s="38"/>
      <c r="AA20" s="40" t="s">
        <v>0</v>
      </c>
      <c r="AB20" s="40" t="s">
        <v>1</v>
      </c>
      <c r="AC20" s="65" t="s">
        <v>2</v>
      </c>
      <c r="AD20" s="66"/>
      <c r="AE20" s="41" t="s">
        <v>3</v>
      </c>
      <c r="AF20" s="40" t="s">
        <v>4</v>
      </c>
      <c r="AG20" s="40" t="s">
        <v>5</v>
      </c>
    </row>
    <row r="21" spans="3:33" x14ac:dyDescent="0.35">
      <c r="C21" s="42" t="s">
        <v>6</v>
      </c>
      <c r="D21" s="42" t="s">
        <v>7</v>
      </c>
      <c r="E21" s="43" t="s">
        <v>8</v>
      </c>
      <c r="F21" s="44" t="s">
        <v>9</v>
      </c>
      <c r="G21" s="42"/>
      <c r="H21" s="42" t="s">
        <v>10</v>
      </c>
      <c r="I21" s="42" t="s">
        <v>11</v>
      </c>
      <c r="J21" s="38"/>
      <c r="K21" s="42" t="s">
        <v>6</v>
      </c>
      <c r="L21" s="42" t="s">
        <v>7</v>
      </c>
      <c r="M21" s="43" t="s">
        <v>8</v>
      </c>
      <c r="N21" s="44" t="s">
        <v>9</v>
      </c>
      <c r="O21" s="42"/>
      <c r="P21" s="42" t="s">
        <v>10</v>
      </c>
      <c r="Q21" s="42" t="s">
        <v>11</v>
      </c>
      <c r="R21" s="38"/>
      <c r="S21" s="42" t="s">
        <v>6</v>
      </c>
      <c r="T21" s="42" t="s">
        <v>7</v>
      </c>
      <c r="U21" s="43" t="s">
        <v>8</v>
      </c>
      <c r="V21" s="44" t="s">
        <v>9</v>
      </c>
      <c r="W21" s="42"/>
      <c r="X21" s="42" t="s">
        <v>10</v>
      </c>
      <c r="Y21" s="42" t="s">
        <v>11</v>
      </c>
      <c r="Z21" s="38"/>
      <c r="AA21" s="42" t="s">
        <v>6</v>
      </c>
      <c r="AB21" s="42" t="s">
        <v>7</v>
      </c>
      <c r="AC21" s="43" t="s">
        <v>8</v>
      </c>
      <c r="AD21" s="44" t="s">
        <v>9</v>
      </c>
      <c r="AE21" s="42"/>
      <c r="AF21" s="42" t="s">
        <v>10</v>
      </c>
      <c r="AG21" s="42" t="s">
        <v>11</v>
      </c>
    </row>
    <row r="22" spans="3:33" x14ac:dyDescent="0.35">
      <c r="C22" s="42">
        <v>0</v>
      </c>
      <c r="D22" s="42"/>
      <c r="E22" s="43"/>
      <c r="F22" s="44"/>
      <c r="G22" s="42"/>
      <c r="H22" s="42"/>
      <c r="I22" s="42"/>
      <c r="J22" s="38"/>
      <c r="K22" s="42">
        <v>0</v>
      </c>
      <c r="L22" s="42"/>
      <c r="M22" s="43"/>
      <c r="N22" s="44"/>
      <c r="O22" s="42"/>
      <c r="P22" s="42"/>
      <c r="Q22" s="42"/>
      <c r="R22" s="38"/>
      <c r="S22" s="42">
        <v>0</v>
      </c>
      <c r="T22" s="42">
        <v>18.600000000000001</v>
      </c>
      <c r="U22" s="43">
        <v>92.8</v>
      </c>
      <c r="V22" s="44">
        <v>8.74</v>
      </c>
      <c r="W22" s="42">
        <v>8.42</v>
      </c>
      <c r="X22" s="42">
        <v>107</v>
      </c>
      <c r="Y22" s="42">
        <v>832</v>
      </c>
      <c r="Z22" s="38"/>
      <c r="AA22" s="42">
        <v>0</v>
      </c>
      <c r="AB22" s="42"/>
      <c r="AC22" s="43"/>
      <c r="AD22" s="44"/>
      <c r="AE22" s="42"/>
      <c r="AF22" s="42"/>
      <c r="AG22" s="42"/>
    </row>
    <row r="23" spans="3:33" x14ac:dyDescent="0.35">
      <c r="C23" s="42">
        <v>1</v>
      </c>
      <c r="D23" s="42"/>
      <c r="E23" s="43"/>
      <c r="F23" s="44"/>
      <c r="G23" s="42"/>
      <c r="H23" s="42"/>
      <c r="I23" s="42"/>
      <c r="J23" s="38"/>
      <c r="K23" s="42">
        <v>1</v>
      </c>
      <c r="L23" s="42"/>
      <c r="M23" s="43"/>
      <c r="N23" s="44"/>
      <c r="O23" s="42"/>
      <c r="P23" s="42"/>
      <c r="Q23" s="42"/>
      <c r="R23" s="38"/>
      <c r="S23" s="42">
        <v>1</v>
      </c>
      <c r="T23" s="42">
        <v>18.600000000000001</v>
      </c>
      <c r="U23" s="43">
        <v>91.3</v>
      </c>
      <c r="V23" s="44">
        <v>8.64</v>
      </c>
      <c r="W23" s="42">
        <v>8.4700000000000006</v>
      </c>
      <c r="X23" s="42">
        <v>105</v>
      </c>
      <c r="Y23" s="42">
        <v>825</v>
      </c>
      <c r="Z23" s="38"/>
      <c r="AA23" s="42">
        <v>1</v>
      </c>
      <c r="AB23" s="42"/>
      <c r="AC23" s="43"/>
      <c r="AD23" s="44"/>
      <c r="AE23" s="42"/>
      <c r="AF23" s="42"/>
      <c r="AG23" s="42"/>
    </row>
    <row r="24" spans="3:33" x14ac:dyDescent="0.35">
      <c r="C24" s="42">
        <v>2</v>
      </c>
      <c r="D24" s="42"/>
      <c r="E24" s="43"/>
      <c r="F24" s="44"/>
      <c r="G24" s="42"/>
      <c r="H24" s="42"/>
      <c r="I24" s="42"/>
      <c r="J24" s="38"/>
      <c r="K24" s="42">
        <v>2</v>
      </c>
      <c r="L24" s="42"/>
      <c r="M24" s="43"/>
      <c r="N24" s="44"/>
      <c r="O24" s="42"/>
      <c r="P24" s="42"/>
      <c r="Q24" s="42"/>
      <c r="R24" s="38"/>
      <c r="S24" s="42">
        <v>2</v>
      </c>
      <c r="T24" s="42">
        <v>18.399999999999999</v>
      </c>
      <c r="U24" s="43">
        <v>86</v>
      </c>
      <c r="V24" s="44">
        <v>8.14</v>
      </c>
      <c r="W24" s="42">
        <v>8.34</v>
      </c>
      <c r="X24" s="42">
        <v>71</v>
      </c>
      <c r="Y24" s="42">
        <v>832</v>
      </c>
      <c r="Z24" s="38"/>
      <c r="AA24" s="42">
        <v>2</v>
      </c>
      <c r="AB24" s="42"/>
      <c r="AC24" s="43"/>
      <c r="AD24" s="44"/>
      <c r="AE24" s="42"/>
      <c r="AF24" s="42"/>
      <c r="AG24" s="42"/>
    </row>
    <row r="25" spans="3:33" x14ac:dyDescent="0.35">
      <c r="C25" s="45">
        <v>3</v>
      </c>
      <c r="D25" s="45"/>
      <c r="E25" s="46"/>
      <c r="F25" s="47"/>
      <c r="G25" s="45"/>
      <c r="H25" s="45"/>
      <c r="I25" s="45"/>
      <c r="J25" s="38"/>
      <c r="K25" s="45">
        <v>3</v>
      </c>
      <c r="L25" s="45"/>
      <c r="M25" s="46"/>
      <c r="N25" s="47"/>
      <c r="O25" s="45"/>
      <c r="P25" s="45"/>
      <c r="Q25" s="45"/>
      <c r="R25" s="38"/>
      <c r="S25" s="45">
        <v>3</v>
      </c>
      <c r="T25" s="45">
        <v>11.6</v>
      </c>
      <c r="U25" s="46">
        <v>34.700000000000003</v>
      </c>
      <c r="V25" s="47">
        <v>3.57</v>
      </c>
      <c r="W25" s="45">
        <v>7.48</v>
      </c>
      <c r="X25" s="45">
        <v>-104</v>
      </c>
      <c r="Y25" s="45">
        <v>887</v>
      </c>
      <c r="Z25" s="38"/>
      <c r="AA25" s="45">
        <v>3</v>
      </c>
      <c r="AB25" s="45"/>
      <c r="AC25" s="46"/>
      <c r="AD25" s="47"/>
      <c r="AE25" s="45"/>
      <c r="AF25" s="45"/>
      <c r="AG25" s="45"/>
    </row>
    <row r="26" spans="3:33" x14ac:dyDescent="0.35">
      <c r="C26" s="32"/>
      <c r="D26" s="33"/>
      <c r="E26" s="33"/>
      <c r="F26" s="33"/>
      <c r="G26" s="33"/>
      <c r="H26" s="33"/>
      <c r="I26" s="34"/>
      <c r="J26" s="38"/>
      <c r="K26" s="32"/>
      <c r="L26" s="33"/>
      <c r="M26" s="33"/>
      <c r="N26" s="33"/>
      <c r="O26" s="33"/>
      <c r="P26" s="33"/>
      <c r="Q26" s="34"/>
      <c r="R26" s="38"/>
      <c r="S26" s="32"/>
      <c r="T26" s="33"/>
      <c r="U26" s="33"/>
      <c r="V26" s="33"/>
      <c r="W26" s="33"/>
      <c r="X26" s="33"/>
      <c r="Y26" s="34"/>
      <c r="Z26" s="38"/>
      <c r="AA26" s="32"/>
      <c r="AB26" s="33"/>
      <c r="AC26" s="33"/>
      <c r="AD26" s="33"/>
      <c r="AE26" s="33"/>
      <c r="AF26" s="33"/>
      <c r="AG26" s="34"/>
    </row>
    <row r="27" spans="3:33" x14ac:dyDescent="0.35">
      <c r="C27" s="32" t="s">
        <v>12</v>
      </c>
      <c r="D27" s="34"/>
      <c r="E27" s="48">
        <v>0.75</v>
      </c>
      <c r="F27" s="67"/>
      <c r="G27" s="68"/>
      <c r="H27" s="68"/>
      <c r="I27" s="69"/>
      <c r="J27" s="38"/>
      <c r="K27" s="32" t="s">
        <v>12</v>
      </c>
      <c r="L27" s="34"/>
      <c r="M27" s="48">
        <v>0.75</v>
      </c>
      <c r="N27" s="67"/>
      <c r="O27" s="68"/>
      <c r="P27" s="68"/>
      <c r="Q27" s="69"/>
      <c r="R27" s="38"/>
      <c r="S27" s="32" t="s">
        <v>12</v>
      </c>
      <c r="T27" s="34"/>
      <c r="U27" s="48">
        <v>0.75</v>
      </c>
      <c r="V27" s="67"/>
      <c r="W27" s="68"/>
      <c r="X27" s="68"/>
      <c r="Y27" s="69"/>
      <c r="Z27" s="38"/>
      <c r="AA27" s="32" t="s">
        <v>12</v>
      </c>
      <c r="AB27" s="34"/>
      <c r="AC27" s="48">
        <v>0.7</v>
      </c>
      <c r="AD27" s="67"/>
      <c r="AE27" s="68"/>
      <c r="AF27" s="68"/>
      <c r="AG27" s="69"/>
    </row>
    <row r="28" spans="3:33" x14ac:dyDescent="0.35">
      <c r="C28" s="32" t="s">
        <v>14</v>
      </c>
      <c r="D28" s="34"/>
      <c r="E28" s="48">
        <v>3</v>
      </c>
      <c r="F28" s="70"/>
      <c r="G28" s="71"/>
      <c r="H28" s="71"/>
      <c r="I28" s="72"/>
      <c r="J28" s="38"/>
      <c r="K28" s="32" t="s">
        <v>14</v>
      </c>
      <c r="L28" s="34"/>
      <c r="M28" s="48">
        <v>2.9</v>
      </c>
      <c r="N28" s="70"/>
      <c r="O28" s="71"/>
      <c r="P28" s="71"/>
      <c r="Q28" s="72"/>
      <c r="R28" s="38"/>
      <c r="S28" s="32" t="s">
        <v>14</v>
      </c>
      <c r="T28" s="34"/>
      <c r="U28" s="48">
        <v>3.4</v>
      </c>
      <c r="V28" s="70"/>
      <c r="W28" s="71"/>
      <c r="X28" s="71"/>
      <c r="Y28" s="72"/>
      <c r="Z28" s="38"/>
      <c r="AA28" s="32" t="s">
        <v>14</v>
      </c>
      <c r="AB28" s="34"/>
      <c r="AC28" s="48">
        <v>2.5</v>
      </c>
      <c r="AD28" s="70"/>
      <c r="AE28" s="71"/>
      <c r="AF28" s="71"/>
      <c r="AG28" s="72"/>
    </row>
    <row r="29" spans="3:33" x14ac:dyDescent="0.35">
      <c r="C29" s="32" t="s">
        <v>15</v>
      </c>
      <c r="D29" s="34"/>
      <c r="E29" s="48">
        <v>15.5</v>
      </c>
      <c r="F29" s="70"/>
      <c r="G29" s="71"/>
      <c r="H29" s="71"/>
      <c r="I29" s="72"/>
      <c r="J29" s="38"/>
      <c r="K29" s="32" t="s">
        <v>15</v>
      </c>
      <c r="L29" s="34"/>
      <c r="M29" s="48">
        <v>15.3</v>
      </c>
      <c r="N29" s="70"/>
      <c r="O29" s="71"/>
      <c r="P29" s="71"/>
      <c r="Q29" s="72"/>
      <c r="R29" s="38"/>
      <c r="S29" s="32" t="s">
        <v>15</v>
      </c>
      <c r="T29" s="34"/>
      <c r="U29" s="48">
        <v>16.2</v>
      </c>
      <c r="V29" s="70"/>
      <c r="W29" s="71"/>
      <c r="X29" s="71"/>
      <c r="Y29" s="72"/>
      <c r="Z29" s="38"/>
      <c r="AA29" s="32" t="s">
        <v>15</v>
      </c>
      <c r="AB29" s="34"/>
      <c r="AC29" s="48">
        <v>18.2</v>
      </c>
      <c r="AD29" s="70"/>
      <c r="AE29" s="71"/>
      <c r="AF29" s="71"/>
      <c r="AG29" s="72"/>
    </row>
    <row r="30" spans="3:33" x14ac:dyDescent="0.35">
      <c r="C30" s="32" t="s">
        <v>16</v>
      </c>
      <c r="D30" s="34"/>
      <c r="E30" s="48">
        <v>16</v>
      </c>
      <c r="F30" s="70"/>
      <c r="G30" s="71"/>
      <c r="H30" s="71"/>
      <c r="I30" s="72"/>
      <c r="J30" s="38"/>
      <c r="K30" s="32" t="s">
        <v>16</v>
      </c>
      <c r="L30" s="34"/>
      <c r="M30" s="48">
        <v>16.3</v>
      </c>
      <c r="N30" s="70"/>
      <c r="O30" s="71"/>
      <c r="P30" s="71"/>
      <c r="Q30" s="72"/>
      <c r="R30" s="38"/>
      <c r="S30" s="32" t="s">
        <v>16</v>
      </c>
      <c r="T30" s="34"/>
      <c r="U30" s="48">
        <v>15.6</v>
      </c>
      <c r="V30" s="70"/>
      <c r="W30" s="71"/>
      <c r="X30" s="71"/>
      <c r="Y30" s="72"/>
      <c r="Z30" s="38"/>
      <c r="AA30" s="32" t="s">
        <v>16</v>
      </c>
      <c r="AB30" s="34"/>
      <c r="AC30" s="48">
        <v>15.2</v>
      </c>
      <c r="AD30" s="70"/>
      <c r="AE30" s="71"/>
      <c r="AF30" s="71"/>
      <c r="AG30" s="72"/>
    </row>
    <row r="31" spans="3:33" x14ac:dyDescent="0.35">
      <c r="C31" s="32" t="s">
        <v>17</v>
      </c>
      <c r="D31" s="34"/>
      <c r="E31" s="48">
        <v>35.6</v>
      </c>
      <c r="F31" s="73"/>
      <c r="G31" s="74"/>
      <c r="H31" s="74"/>
      <c r="I31" s="75"/>
      <c r="J31" s="49"/>
      <c r="K31" s="32" t="s">
        <v>17</v>
      </c>
      <c r="L31" s="34"/>
      <c r="M31" s="48">
        <v>35.200000000000003</v>
      </c>
      <c r="N31" s="73"/>
      <c r="O31" s="74"/>
      <c r="P31" s="74"/>
      <c r="Q31" s="75"/>
      <c r="R31" s="49"/>
      <c r="S31" s="32" t="s">
        <v>17</v>
      </c>
      <c r="T31" s="34"/>
      <c r="U31" s="48">
        <v>34.299999999999997</v>
      </c>
      <c r="V31" s="73"/>
      <c r="W31" s="74"/>
      <c r="X31" s="74"/>
      <c r="Y31" s="75"/>
      <c r="Z31" s="49"/>
      <c r="AA31" s="32" t="s">
        <v>17</v>
      </c>
      <c r="AB31" s="34"/>
      <c r="AC31" s="48">
        <v>34.6</v>
      </c>
      <c r="AD31" s="73"/>
      <c r="AE31" s="74"/>
      <c r="AF31" s="74"/>
      <c r="AG31" s="75"/>
    </row>
    <row r="35" spans="3:33" x14ac:dyDescent="0.35">
      <c r="C35" s="104">
        <v>41458</v>
      </c>
      <c r="D35" s="57"/>
      <c r="E35" s="57"/>
      <c r="F35" s="57"/>
      <c r="G35" s="57"/>
      <c r="H35" s="57"/>
      <c r="I35" s="57"/>
      <c r="J35" s="57"/>
      <c r="K35" s="104">
        <v>41458</v>
      </c>
      <c r="L35" s="57"/>
      <c r="M35" s="57"/>
      <c r="N35" s="57"/>
      <c r="O35" s="57"/>
      <c r="P35" s="57"/>
      <c r="Q35" s="57"/>
      <c r="R35" s="57"/>
      <c r="S35" s="104">
        <v>41458</v>
      </c>
      <c r="T35" s="57"/>
      <c r="U35" s="57"/>
      <c r="V35" s="57"/>
      <c r="W35" s="57"/>
      <c r="X35" s="57"/>
      <c r="Y35" s="57"/>
      <c r="Z35" s="57"/>
      <c r="AA35" s="104">
        <v>41458</v>
      </c>
      <c r="AB35" s="57"/>
      <c r="AC35" s="57"/>
      <c r="AD35" s="57"/>
      <c r="AE35" s="57"/>
      <c r="AF35" s="57"/>
      <c r="AG35" s="14"/>
    </row>
    <row r="36" spans="3:33" x14ac:dyDescent="0.35">
      <c r="C36" s="58">
        <v>8</v>
      </c>
      <c r="D36" s="59"/>
      <c r="E36" s="59"/>
      <c r="F36" s="59"/>
      <c r="G36" s="59"/>
      <c r="H36" s="59"/>
      <c r="I36" s="60"/>
      <c r="J36" s="1"/>
      <c r="K36" s="58">
        <v>9</v>
      </c>
      <c r="L36" s="59"/>
      <c r="M36" s="59"/>
      <c r="N36" s="59"/>
      <c r="O36" s="59"/>
      <c r="P36" s="59"/>
      <c r="Q36" s="60"/>
      <c r="R36" s="1"/>
      <c r="S36" s="58">
        <v>10</v>
      </c>
      <c r="T36" s="59"/>
      <c r="U36" s="59"/>
      <c r="V36" s="59"/>
      <c r="W36" s="59"/>
      <c r="X36" s="59"/>
      <c r="Y36" s="60"/>
      <c r="Z36" s="1"/>
      <c r="AA36" s="58">
        <v>11</v>
      </c>
      <c r="AB36" s="59"/>
      <c r="AC36" s="59"/>
      <c r="AD36" s="59"/>
      <c r="AE36" s="59"/>
      <c r="AF36" s="59"/>
      <c r="AG36" s="60"/>
    </row>
    <row r="37" spans="3:33" x14ac:dyDescent="0.35">
      <c r="C37" s="2" t="s">
        <v>0</v>
      </c>
      <c r="D37" s="2" t="s">
        <v>1</v>
      </c>
      <c r="E37" s="63" t="s">
        <v>2</v>
      </c>
      <c r="F37" s="64"/>
      <c r="G37" s="3" t="s">
        <v>3</v>
      </c>
      <c r="H37" s="2" t="s">
        <v>4</v>
      </c>
      <c r="I37" s="2" t="s">
        <v>5</v>
      </c>
      <c r="J37" s="1"/>
      <c r="K37" s="2" t="s">
        <v>0</v>
      </c>
      <c r="L37" s="2" t="s">
        <v>1</v>
      </c>
      <c r="M37" s="63" t="s">
        <v>2</v>
      </c>
      <c r="N37" s="64"/>
      <c r="O37" s="3" t="s">
        <v>3</v>
      </c>
      <c r="P37" s="2" t="s">
        <v>4</v>
      </c>
      <c r="Q37" s="2" t="s">
        <v>5</v>
      </c>
      <c r="R37" s="1"/>
      <c r="S37" s="2" t="s">
        <v>0</v>
      </c>
      <c r="T37" s="2" t="s">
        <v>1</v>
      </c>
      <c r="U37" s="63" t="s">
        <v>2</v>
      </c>
      <c r="V37" s="64"/>
      <c r="W37" s="3" t="s">
        <v>3</v>
      </c>
      <c r="X37" s="2" t="s">
        <v>4</v>
      </c>
      <c r="Y37" s="2" t="s">
        <v>5</v>
      </c>
      <c r="Z37" s="1"/>
      <c r="AA37" s="2" t="s">
        <v>0</v>
      </c>
      <c r="AB37" s="2" t="s">
        <v>1</v>
      </c>
      <c r="AC37" s="63" t="s">
        <v>2</v>
      </c>
      <c r="AD37" s="64"/>
      <c r="AE37" s="3" t="s">
        <v>3</v>
      </c>
      <c r="AF37" s="2" t="s">
        <v>4</v>
      </c>
      <c r="AG37" s="2" t="s">
        <v>5</v>
      </c>
    </row>
    <row r="38" spans="3:33" x14ac:dyDescent="0.35">
      <c r="C38" s="5" t="s">
        <v>6</v>
      </c>
      <c r="D38" s="5" t="s">
        <v>7</v>
      </c>
      <c r="E38" s="6" t="s">
        <v>8</v>
      </c>
      <c r="F38" s="7" t="s">
        <v>9</v>
      </c>
      <c r="G38" s="5"/>
      <c r="H38" s="5" t="s">
        <v>10</v>
      </c>
      <c r="I38" s="5" t="s">
        <v>11</v>
      </c>
      <c r="J38" s="1"/>
      <c r="K38" s="5" t="s">
        <v>6</v>
      </c>
      <c r="L38" s="5" t="s">
        <v>7</v>
      </c>
      <c r="M38" s="6" t="s">
        <v>8</v>
      </c>
      <c r="N38" s="7" t="s">
        <v>9</v>
      </c>
      <c r="O38" s="5"/>
      <c r="P38" s="5" t="s">
        <v>10</v>
      </c>
      <c r="Q38" s="5" t="s">
        <v>11</v>
      </c>
      <c r="R38" s="1"/>
      <c r="S38" s="5" t="s">
        <v>6</v>
      </c>
      <c r="T38" s="5" t="s">
        <v>7</v>
      </c>
      <c r="U38" s="6" t="s">
        <v>8</v>
      </c>
      <c r="V38" s="7" t="s">
        <v>9</v>
      </c>
      <c r="W38" s="5"/>
      <c r="X38" s="5" t="s">
        <v>10</v>
      </c>
      <c r="Y38" s="5" t="s">
        <v>11</v>
      </c>
      <c r="Z38" s="1"/>
      <c r="AA38" s="5" t="s">
        <v>6</v>
      </c>
      <c r="AB38" s="5" t="s">
        <v>7</v>
      </c>
      <c r="AC38" s="6" t="s">
        <v>8</v>
      </c>
      <c r="AD38" s="7" t="s">
        <v>9</v>
      </c>
      <c r="AE38" s="5"/>
      <c r="AF38" s="5" t="s">
        <v>10</v>
      </c>
      <c r="AG38" s="5" t="s">
        <v>11</v>
      </c>
    </row>
    <row r="39" spans="3:33" x14ac:dyDescent="0.35">
      <c r="C39" s="5">
        <v>0</v>
      </c>
      <c r="D39" s="5"/>
      <c r="E39" s="6"/>
      <c r="F39" s="7"/>
      <c r="G39" s="5"/>
      <c r="H39" s="5"/>
      <c r="I39" s="5"/>
      <c r="J39" s="1"/>
      <c r="K39" s="5">
        <v>0</v>
      </c>
      <c r="L39" s="5"/>
      <c r="M39" s="6"/>
      <c r="N39" s="7"/>
      <c r="O39" s="5"/>
      <c r="P39" s="5"/>
      <c r="Q39" s="5"/>
      <c r="R39" s="1"/>
      <c r="S39" s="5">
        <v>0</v>
      </c>
      <c r="T39" s="5">
        <v>20</v>
      </c>
      <c r="U39" s="6">
        <v>145.5</v>
      </c>
      <c r="V39" s="7">
        <v>13.09</v>
      </c>
      <c r="W39" s="5">
        <v>8.84</v>
      </c>
      <c r="X39" s="5"/>
      <c r="Y39" s="5">
        <v>813</v>
      </c>
      <c r="Z39" s="1"/>
      <c r="AA39" s="5">
        <v>0</v>
      </c>
      <c r="AB39" s="5"/>
      <c r="AC39" s="6"/>
      <c r="AD39" s="7"/>
      <c r="AE39" s="5"/>
      <c r="AF39" s="5"/>
      <c r="AG39" s="5"/>
    </row>
    <row r="40" spans="3:33" x14ac:dyDescent="0.35">
      <c r="C40" s="5">
        <v>1</v>
      </c>
      <c r="D40" s="5"/>
      <c r="E40" s="6"/>
      <c r="F40" s="7"/>
      <c r="G40" s="5"/>
      <c r="H40" s="5"/>
      <c r="I40" s="5"/>
      <c r="J40" s="1"/>
      <c r="K40" s="5">
        <v>1</v>
      </c>
      <c r="L40" s="5"/>
      <c r="M40" s="6"/>
      <c r="N40" s="7"/>
      <c r="O40" s="5"/>
      <c r="P40" s="5"/>
      <c r="Q40" s="5"/>
      <c r="R40" s="1"/>
      <c r="S40" s="5">
        <v>1</v>
      </c>
      <c r="T40" s="5">
        <v>18.600000000000001</v>
      </c>
      <c r="U40" s="6">
        <v>149.69999999999999</v>
      </c>
      <c r="V40" s="7">
        <v>13.52</v>
      </c>
      <c r="W40" s="5">
        <v>8.81</v>
      </c>
      <c r="X40" s="5"/>
      <c r="Y40" s="5">
        <v>820</v>
      </c>
      <c r="Z40" s="1"/>
      <c r="AA40" s="5">
        <v>1</v>
      </c>
      <c r="AB40" s="5"/>
      <c r="AC40" s="6"/>
      <c r="AD40" s="7"/>
      <c r="AE40" s="5"/>
      <c r="AF40" s="5"/>
      <c r="AG40" s="5"/>
    </row>
    <row r="41" spans="3:33" x14ac:dyDescent="0.35">
      <c r="C41" s="5">
        <v>2</v>
      </c>
      <c r="D41" s="5"/>
      <c r="E41" s="6"/>
      <c r="F41" s="7"/>
      <c r="G41" s="5"/>
      <c r="H41" s="5"/>
      <c r="I41" s="5"/>
      <c r="J41" s="1"/>
      <c r="K41" s="5">
        <v>2</v>
      </c>
      <c r="L41" s="5"/>
      <c r="M41" s="6"/>
      <c r="N41" s="7"/>
      <c r="O41" s="5"/>
      <c r="P41" s="5"/>
      <c r="Q41" s="5"/>
      <c r="R41" s="1"/>
      <c r="S41" s="5">
        <v>2</v>
      </c>
      <c r="T41" s="5">
        <v>16.399999999999999</v>
      </c>
      <c r="U41" s="6">
        <v>65</v>
      </c>
      <c r="V41" s="7">
        <v>6.2</v>
      </c>
      <c r="W41" s="5">
        <v>7.92</v>
      </c>
      <c r="X41" s="5"/>
      <c r="Y41" s="5">
        <v>840</v>
      </c>
      <c r="Z41" s="1"/>
      <c r="AA41" s="5">
        <v>2</v>
      </c>
      <c r="AB41" s="5"/>
      <c r="AC41" s="6"/>
      <c r="AD41" s="7"/>
      <c r="AE41" s="5"/>
      <c r="AF41" s="5"/>
      <c r="AG41" s="5"/>
    </row>
    <row r="42" spans="3:33" x14ac:dyDescent="0.35">
      <c r="C42" s="9">
        <v>3</v>
      </c>
      <c r="D42" s="9"/>
      <c r="E42" s="10"/>
      <c r="F42" s="11"/>
      <c r="G42" s="9"/>
      <c r="H42" s="9"/>
      <c r="I42" s="9"/>
      <c r="J42" s="1"/>
      <c r="K42" s="9">
        <v>3</v>
      </c>
      <c r="L42" s="9"/>
      <c r="M42" s="10"/>
      <c r="N42" s="11"/>
      <c r="O42" s="9"/>
      <c r="P42" s="9"/>
      <c r="Q42" s="9"/>
      <c r="R42" s="1"/>
      <c r="S42" s="9">
        <v>3</v>
      </c>
      <c r="T42" s="9">
        <v>12</v>
      </c>
      <c r="U42" s="10">
        <v>22</v>
      </c>
      <c r="V42" s="11">
        <v>2.2000000000000002</v>
      </c>
      <c r="W42" s="9">
        <v>7.5</v>
      </c>
      <c r="X42" s="9"/>
      <c r="Y42" s="9">
        <v>895</v>
      </c>
      <c r="Z42" s="1"/>
      <c r="AA42" s="9">
        <v>3</v>
      </c>
      <c r="AB42" s="9"/>
      <c r="AC42" s="10"/>
      <c r="AD42" s="11"/>
      <c r="AE42" s="9"/>
      <c r="AF42" s="9"/>
      <c r="AG42" s="9"/>
    </row>
    <row r="43" spans="3:33" x14ac:dyDescent="0.35">
      <c r="C43" s="13"/>
      <c r="D43" s="57"/>
      <c r="E43" s="57"/>
      <c r="F43" s="57"/>
      <c r="G43" s="57"/>
      <c r="H43" s="57"/>
      <c r="I43" s="14"/>
      <c r="J43" s="1"/>
      <c r="K43" s="13"/>
      <c r="L43" s="57"/>
      <c r="M43" s="57"/>
      <c r="N43" s="57"/>
      <c r="O43" s="57"/>
      <c r="P43" s="57"/>
      <c r="Q43" s="14"/>
      <c r="R43" s="1"/>
      <c r="S43" s="13"/>
      <c r="T43" s="57"/>
      <c r="U43" s="57"/>
      <c r="V43" s="57"/>
      <c r="W43" s="57"/>
      <c r="X43" s="57"/>
      <c r="Y43" s="14"/>
      <c r="Z43" s="1"/>
      <c r="AA43" s="13"/>
      <c r="AB43" s="57"/>
      <c r="AC43" s="57"/>
      <c r="AD43" s="57"/>
      <c r="AE43" s="57"/>
      <c r="AF43" s="57"/>
      <c r="AG43" s="14"/>
    </row>
    <row r="44" spans="3:33" x14ac:dyDescent="0.35">
      <c r="C44" s="13" t="s">
        <v>12</v>
      </c>
      <c r="D44" s="14"/>
      <c r="E44" s="15">
        <v>0.55000000000000004</v>
      </c>
      <c r="F44" s="16"/>
      <c r="G44" s="17"/>
      <c r="H44" s="17"/>
      <c r="I44" s="18"/>
      <c r="J44" s="1"/>
      <c r="K44" s="13" t="s">
        <v>12</v>
      </c>
      <c r="L44" s="14"/>
      <c r="M44" s="15">
        <v>0.55000000000000004</v>
      </c>
      <c r="N44" s="16"/>
      <c r="O44" s="17"/>
      <c r="P44" s="17"/>
      <c r="Q44" s="18"/>
      <c r="R44" s="1"/>
      <c r="S44" s="13" t="s">
        <v>12</v>
      </c>
      <c r="T44" s="14"/>
      <c r="U44" s="15">
        <v>0.55000000000000004</v>
      </c>
      <c r="V44" s="16"/>
      <c r="W44" s="17"/>
      <c r="X44" s="17"/>
      <c r="Y44" s="18"/>
      <c r="Z44" s="1"/>
      <c r="AA44" s="13" t="s">
        <v>12</v>
      </c>
      <c r="AB44" s="14"/>
      <c r="AC44" s="15">
        <v>0.55000000000000004</v>
      </c>
      <c r="AD44" s="16"/>
      <c r="AE44" s="17"/>
      <c r="AF44" s="17"/>
      <c r="AG44" s="18"/>
    </row>
    <row r="45" spans="3:33" x14ac:dyDescent="0.35">
      <c r="C45" s="13" t="s">
        <v>14</v>
      </c>
      <c r="D45" s="14"/>
      <c r="E45" s="15">
        <v>3</v>
      </c>
      <c r="F45" s="22"/>
      <c r="G45" s="23"/>
      <c r="H45" s="23"/>
      <c r="I45" s="24"/>
      <c r="J45" s="1"/>
      <c r="K45" s="13" t="s">
        <v>14</v>
      </c>
      <c r="L45" s="14"/>
      <c r="M45" s="15">
        <v>2.9</v>
      </c>
      <c r="N45" s="22"/>
      <c r="O45" s="23"/>
      <c r="P45" s="23"/>
      <c r="Q45" s="24"/>
      <c r="R45" s="1"/>
      <c r="S45" s="13" t="s">
        <v>14</v>
      </c>
      <c r="T45" s="14"/>
      <c r="U45" s="15">
        <v>3.42</v>
      </c>
      <c r="V45" s="22"/>
      <c r="W45" s="23"/>
      <c r="X45" s="23"/>
      <c r="Y45" s="24"/>
      <c r="Z45" s="1"/>
      <c r="AA45" s="13" t="s">
        <v>14</v>
      </c>
      <c r="AB45" s="14"/>
      <c r="AC45" s="15">
        <v>2.54</v>
      </c>
      <c r="AD45" s="22"/>
      <c r="AE45" s="23"/>
      <c r="AF45" s="23"/>
      <c r="AG45" s="24"/>
    </row>
    <row r="46" spans="3:33" x14ac:dyDescent="0.35">
      <c r="C46" s="13" t="s">
        <v>15</v>
      </c>
      <c r="D46" s="14"/>
      <c r="E46" s="15">
        <v>17.8</v>
      </c>
      <c r="F46" s="22"/>
      <c r="G46" s="23"/>
      <c r="H46" s="23"/>
      <c r="I46" s="24"/>
      <c r="J46" s="1"/>
      <c r="K46" s="13" t="s">
        <v>15</v>
      </c>
      <c r="L46" s="14"/>
      <c r="M46" s="15">
        <v>17.899999999999999</v>
      </c>
      <c r="N46" s="22"/>
      <c r="O46" s="23"/>
      <c r="P46" s="23"/>
      <c r="Q46" s="24"/>
      <c r="R46" s="1"/>
      <c r="S46" s="13" t="s">
        <v>15</v>
      </c>
      <c r="T46" s="14"/>
      <c r="U46" s="15">
        <v>19.3</v>
      </c>
      <c r="V46" s="22"/>
      <c r="W46" s="23"/>
      <c r="X46" s="23"/>
      <c r="Y46" s="24"/>
      <c r="Z46" s="1"/>
      <c r="AA46" s="13" t="s">
        <v>15</v>
      </c>
      <c r="AB46" s="14"/>
      <c r="AC46" s="15">
        <v>20.3</v>
      </c>
      <c r="AD46" s="22"/>
      <c r="AE46" s="23"/>
      <c r="AF46" s="23"/>
      <c r="AG46" s="24"/>
    </row>
    <row r="47" spans="3:33" x14ac:dyDescent="0.35">
      <c r="C47" s="13" t="s">
        <v>16</v>
      </c>
      <c r="D47" s="14"/>
      <c r="E47" s="15">
        <v>10.199999999999999</v>
      </c>
      <c r="F47" s="22"/>
      <c r="G47" s="23"/>
      <c r="H47" s="23"/>
      <c r="I47" s="24"/>
      <c r="J47" s="1"/>
      <c r="K47" s="13" t="s">
        <v>16</v>
      </c>
      <c r="L47" s="14"/>
      <c r="M47" s="15">
        <v>11.3</v>
      </c>
      <c r="N47" s="22"/>
      <c r="O47" s="23"/>
      <c r="P47" s="23"/>
      <c r="Q47" s="24"/>
      <c r="R47" s="1"/>
      <c r="S47" s="13" t="s">
        <v>16</v>
      </c>
      <c r="T47" s="14"/>
      <c r="U47" s="15">
        <v>15.4</v>
      </c>
      <c r="V47" s="22"/>
      <c r="W47" s="23"/>
      <c r="X47" s="23"/>
      <c r="Y47" s="24"/>
      <c r="Z47" s="1"/>
      <c r="AA47" s="13" t="s">
        <v>16</v>
      </c>
      <c r="AB47" s="14"/>
      <c r="AC47" s="15">
        <v>20</v>
      </c>
      <c r="AD47" s="22"/>
      <c r="AE47" s="23"/>
      <c r="AF47" s="23"/>
      <c r="AG47" s="24"/>
    </row>
    <row r="48" spans="3:33" x14ac:dyDescent="0.35">
      <c r="C48" s="13" t="s">
        <v>17</v>
      </c>
      <c r="D48" s="14"/>
      <c r="E48" s="15">
        <v>47.2</v>
      </c>
      <c r="F48" s="26"/>
      <c r="G48" s="27"/>
      <c r="H48" s="27"/>
      <c r="I48" s="28"/>
      <c r="J48" s="29"/>
      <c r="K48" s="13" t="s">
        <v>17</v>
      </c>
      <c r="L48" s="14"/>
      <c r="M48" s="15">
        <v>39.9</v>
      </c>
      <c r="N48" s="26"/>
      <c r="O48" s="27"/>
      <c r="P48" s="27"/>
      <c r="Q48" s="28"/>
      <c r="R48" s="29"/>
      <c r="S48" s="13" t="s">
        <v>17</v>
      </c>
      <c r="T48" s="14"/>
      <c r="U48" s="15">
        <v>45.1</v>
      </c>
      <c r="V48" s="26"/>
      <c r="W48" s="27"/>
      <c r="X48" s="27"/>
      <c r="Y48" s="28"/>
      <c r="Z48" s="29"/>
      <c r="AA48" s="13" t="s">
        <v>17</v>
      </c>
      <c r="AB48" s="14"/>
      <c r="AC48" s="15">
        <v>51.8</v>
      </c>
      <c r="AD48" s="26"/>
      <c r="AE48" s="27"/>
      <c r="AF48" s="27"/>
      <c r="AG48" s="28"/>
    </row>
    <row r="52" spans="3:33" x14ac:dyDescent="0.35">
      <c r="C52" s="104">
        <v>41465</v>
      </c>
      <c r="D52" s="57"/>
      <c r="E52" s="57"/>
      <c r="F52" s="57"/>
      <c r="G52" s="57"/>
      <c r="H52" s="57"/>
      <c r="I52" s="57"/>
      <c r="J52" s="57"/>
      <c r="K52" s="104">
        <v>41465</v>
      </c>
      <c r="L52" s="57"/>
      <c r="M52" s="57"/>
      <c r="N52" s="57"/>
      <c r="O52" s="57"/>
      <c r="P52" s="57"/>
      <c r="Q52" s="57"/>
      <c r="R52" s="57"/>
      <c r="S52" s="104">
        <v>41465</v>
      </c>
      <c r="T52" s="57"/>
      <c r="U52" s="57"/>
      <c r="V52" s="57"/>
      <c r="W52" s="57"/>
      <c r="X52" s="57"/>
      <c r="Y52" s="57"/>
      <c r="Z52" s="57"/>
      <c r="AA52" s="104">
        <v>41465</v>
      </c>
      <c r="AB52" s="57"/>
      <c r="AC52" s="57"/>
      <c r="AD52" s="57"/>
      <c r="AE52" s="57"/>
      <c r="AF52" s="57"/>
      <c r="AG52" s="14"/>
    </row>
    <row r="53" spans="3:33" x14ac:dyDescent="0.35">
      <c r="C53" s="58">
        <v>8</v>
      </c>
      <c r="D53" s="59"/>
      <c r="E53" s="59"/>
      <c r="F53" s="59"/>
      <c r="G53" s="59"/>
      <c r="H53" s="59"/>
      <c r="I53" s="60"/>
      <c r="J53" s="1"/>
      <c r="K53" s="58">
        <v>9</v>
      </c>
      <c r="L53" s="59"/>
      <c r="M53" s="59"/>
      <c r="N53" s="59"/>
      <c r="O53" s="59"/>
      <c r="P53" s="59"/>
      <c r="Q53" s="60"/>
      <c r="R53" s="1"/>
      <c r="S53" s="58">
        <v>10</v>
      </c>
      <c r="T53" s="59"/>
      <c r="U53" s="59"/>
      <c r="V53" s="59"/>
      <c r="W53" s="59"/>
      <c r="X53" s="59"/>
      <c r="Y53" s="60"/>
      <c r="Z53" s="1"/>
      <c r="AA53" s="58">
        <v>11</v>
      </c>
      <c r="AB53" s="59"/>
      <c r="AC53" s="59"/>
      <c r="AD53" s="59"/>
      <c r="AE53" s="59"/>
      <c r="AF53" s="59"/>
      <c r="AG53" s="60"/>
    </row>
    <row r="54" spans="3:33" x14ac:dyDescent="0.35">
      <c r="C54" s="2" t="s">
        <v>0</v>
      </c>
      <c r="D54" s="2" t="s">
        <v>1</v>
      </c>
      <c r="E54" s="63" t="s">
        <v>2</v>
      </c>
      <c r="F54" s="64"/>
      <c r="G54" s="3" t="s">
        <v>3</v>
      </c>
      <c r="H54" s="2" t="s">
        <v>4</v>
      </c>
      <c r="I54" s="2" t="s">
        <v>5</v>
      </c>
      <c r="J54" s="1"/>
      <c r="K54" s="2" t="s">
        <v>0</v>
      </c>
      <c r="L54" s="2" t="s">
        <v>1</v>
      </c>
      <c r="M54" s="63" t="s">
        <v>2</v>
      </c>
      <c r="N54" s="64"/>
      <c r="O54" s="3" t="s">
        <v>3</v>
      </c>
      <c r="P54" s="2" t="s">
        <v>4</v>
      </c>
      <c r="Q54" s="2" t="s">
        <v>5</v>
      </c>
      <c r="R54" s="1"/>
      <c r="S54" s="2" t="s">
        <v>0</v>
      </c>
      <c r="T54" s="2" t="s">
        <v>1</v>
      </c>
      <c r="U54" s="63" t="s">
        <v>2</v>
      </c>
      <c r="V54" s="64"/>
      <c r="W54" s="3" t="s">
        <v>3</v>
      </c>
      <c r="X54" s="2" t="s">
        <v>4</v>
      </c>
      <c r="Y54" s="2" t="s">
        <v>5</v>
      </c>
      <c r="Z54" s="1"/>
      <c r="AA54" s="2" t="s">
        <v>0</v>
      </c>
      <c r="AB54" s="2" t="s">
        <v>1</v>
      </c>
      <c r="AC54" s="63" t="s">
        <v>2</v>
      </c>
      <c r="AD54" s="64"/>
      <c r="AE54" s="3" t="s">
        <v>3</v>
      </c>
      <c r="AF54" s="2" t="s">
        <v>4</v>
      </c>
      <c r="AG54" s="2" t="s">
        <v>5</v>
      </c>
    </row>
    <row r="55" spans="3:33" x14ac:dyDescent="0.35">
      <c r="C55" s="5" t="s">
        <v>6</v>
      </c>
      <c r="D55" s="5" t="s">
        <v>7</v>
      </c>
      <c r="E55" s="6" t="s">
        <v>8</v>
      </c>
      <c r="F55" s="7" t="s">
        <v>9</v>
      </c>
      <c r="G55" s="5"/>
      <c r="H55" s="5" t="s">
        <v>10</v>
      </c>
      <c r="I55" s="5" t="s">
        <v>11</v>
      </c>
      <c r="J55" s="1"/>
      <c r="K55" s="5" t="s">
        <v>6</v>
      </c>
      <c r="L55" s="5" t="s">
        <v>7</v>
      </c>
      <c r="M55" s="6" t="s">
        <v>8</v>
      </c>
      <c r="N55" s="7" t="s">
        <v>9</v>
      </c>
      <c r="O55" s="5"/>
      <c r="P55" s="5" t="s">
        <v>10</v>
      </c>
      <c r="Q55" s="5" t="s">
        <v>11</v>
      </c>
      <c r="R55" s="1"/>
      <c r="S55" s="5" t="s">
        <v>6</v>
      </c>
      <c r="T55" s="5" t="s">
        <v>7</v>
      </c>
      <c r="U55" s="6" t="s">
        <v>8</v>
      </c>
      <c r="V55" s="7" t="s">
        <v>9</v>
      </c>
      <c r="W55" s="5"/>
      <c r="X55" s="5" t="s">
        <v>10</v>
      </c>
      <c r="Y55" s="5" t="s">
        <v>11</v>
      </c>
      <c r="Z55" s="1"/>
      <c r="AA55" s="5" t="s">
        <v>6</v>
      </c>
      <c r="AB55" s="5" t="s">
        <v>7</v>
      </c>
      <c r="AC55" s="6" t="s">
        <v>8</v>
      </c>
      <c r="AD55" s="7" t="s">
        <v>9</v>
      </c>
      <c r="AE55" s="5"/>
      <c r="AF55" s="5" t="s">
        <v>10</v>
      </c>
      <c r="AG55" s="5" t="s">
        <v>11</v>
      </c>
    </row>
    <row r="56" spans="3:33" x14ac:dyDescent="0.35">
      <c r="C56" s="5">
        <v>0</v>
      </c>
      <c r="D56" s="5"/>
      <c r="E56" s="6"/>
      <c r="F56" s="7"/>
      <c r="G56" s="5"/>
      <c r="H56" s="5"/>
      <c r="I56" s="5"/>
      <c r="J56" s="1"/>
      <c r="K56" s="5">
        <v>0</v>
      </c>
      <c r="L56" s="5"/>
      <c r="M56" s="6"/>
      <c r="N56" s="7"/>
      <c r="O56" s="5"/>
      <c r="P56" s="5"/>
      <c r="Q56" s="5"/>
      <c r="R56" s="1"/>
      <c r="S56" s="5">
        <v>0</v>
      </c>
      <c r="T56" s="5">
        <v>22.2</v>
      </c>
      <c r="U56" s="6">
        <v>137.80000000000001</v>
      </c>
      <c r="V56" s="7">
        <v>12.15</v>
      </c>
      <c r="W56" s="5">
        <v>8.77</v>
      </c>
      <c r="X56" s="5"/>
      <c r="Y56" s="5">
        <v>801</v>
      </c>
      <c r="Z56" s="1"/>
      <c r="AA56" s="5">
        <v>0</v>
      </c>
      <c r="AB56" s="5"/>
      <c r="AC56" s="6"/>
      <c r="AD56" s="7"/>
      <c r="AE56" s="5"/>
      <c r="AF56" s="5"/>
      <c r="AG56" s="5"/>
    </row>
    <row r="57" spans="3:33" x14ac:dyDescent="0.35">
      <c r="C57" s="5">
        <v>1</v>
      </c>
      <c r="D57" s="5"/>
      <c r="E57" s="6"/>
      <c r="F57" s="7"/>
      <c r="G57" s="5"/>
      <c r="H57" s="5"/>
      <c r="I57" s="5"/>
      <c r="J57" s="1"/>
      <c r="K57" s="5">
        <v>1</v>
      </c>
      <c r="L57" s="5"/>
      <c r="M57" s="6"/>
      <c r="N57" s="7"/>
      <c r="O57" s="5"/>
      <c r="P57" s="5"/>
      <c r="Q57" s="5"/>
      <c r="R57" s="1"/>
      <c r="S57" s="5">
        <v>1</v>
      </c>
      <c r="T57" s="5">
        <v>22.2</v>
      </c>
      <c r="U57" s="6">
        <v>136.5</v>
      </c>
      <c r="V57" s="7">
        <v>12.07</v>
      </c>
      <c r="W57" s="5">
        <v>8.74</v>
      </c>
      <c r="X57" s="5"/>
      <c r="Y57" s="5">
        <v>799</v>
      </c>
      <c r="Z57" s="1"/>
      <c r="AA57" s="5">
        <v>1</v>
      </c>
      <c r="AB57" s="5"/>
      <c r="AC57" s="6"/>
      <c r="AD57" s="7"/>
      <c r="AE57" s="5"/>
      <c r="AF57" s="5"/>
      <c r="AG57" s="5"/>
    </row>
    <row r="58" spans="3:33" x14ac:dyDescent="0.35">
      <c r="C58" s="5">
        <v>2</v>
      </c>
      <c r="D58" s="5"/>
      <c r="E58" s="6"/>
      <c r="F58" s="7"/>
      <c r="G58" s="5"/>
      <c r="H58" s="5"/>
      <c r="I58" s="5"/>
      <c r="J58" s="1"/>
      <c r="K58" s="5">
        <v>2</v>
      </c>
      <c r="L58" s="5"/>
      <c r="M58" s="6"/>
      <c r="N58" s="7"/>
      <c r="O58" s="5"/>
      <c r="P58" s="5"/>
      <c r="Q58" s="5"/>
      <c r="R58" s="1"/>
      <c r="S58" s="5">
        <v>2</v>
      </c>
      <c r="T58" s="5">
        <v>17</v>
      </c>
      <c r="U58" s="6">
        <v>33.4</v>
      </c>
      <c r="V58" s="7">
        <v>3.19</v>
      </c>
      <c r="W58" s="5">
        <v>7.7</v>
      </c>
      <c r="X58" s="5"/>
      <c r="Y58" s="5">
        <v>840</v>
      </c>
      <c r="Z58" s="1"/>
      <c r="AA58" s="5">
        <v>2</v>
      </c>
      <c r="AB58" s="5"/>
      <c r="AC58" s="6"/>
      <c r="AD58" s="7"/>
      <c r="AE58" s="5"/>
      <c r="AF58" s="5"/>
      <c r="AG58" s="5"/>
    </row>
    <row r="59" spans="3:33" x14ac:dyDescent="0.35">
      <c r="C59" s="9">
        <v>3</v>
      </c>
      <c r="D59" s="9"/>
      <c r="E59" s="10"/>
      <c r="F59" s="11"/>
      <c r="G59" s="9"/>
      <c r="H59" s="9"/>
      <c r="I59" s="9"/>
      <c r="J59" s="1"/>
      <c r="K59" s="9">
        <v>3</v>
      </c>
      <c r="L59" s="9"/>
      <c r="M59" s="10"/>
      <c r="N59" s="11"/>
      <c r="O59" s="9"/>
      <c r="P59" s="9"/>
      <c r="Q59" s="9"/>
      <c r="R59" s="1"/>
      <c r="S59" s="9">
        <v>3</v>
      </c>
      <c r="T59" s="9">
        <v>12.8</v>
      </c>
      <c r="U59" s="10">
        <v>22.7</v>
      </c>
      <c r="V59" s="11">
        <v>2.31</v>
      </c>
      <c r="W59" s="9">
        <v>7.36</v>
      </c>
      <c r="X59" s="9"/>
      <c r="Y59" s="9">
        <v>917</v>
      </c>
      <c r="Z59" s="1"/>
      <c r="AA59" s="9">
        <v>3</v>
      </c>
      <c r="AB59" s="9"/>
      <c r="AC59" s="10"/>
      <c r="AD59" s="11"/>
      <c r="AE59" s="9"/>
      <c r="AF59" s="9"/>
      <c r="AG59" s="9"/>
    </row>
    <row r="60" spans="3:33" x14ac:dyDescent="0.35">
      <c r="C60" s="13"/>
      <c r="D60" s="57"/>
      <c r="E60" s="57"/>
      <c r="F60" s="57"/>
      <c r="G60" s="57"/>
      <c r="H60" s="57"/>
      <c r="I60" s="14"/>
      <c r="J60" s="1"/>
      <c r="K60" s="13"/>
      <c r="L60" s="57"/>
      <c r="M60" s="57"/>
      <c r="N60" s="57"/>
      <c r="O60" s="57"/>
      <c r="P60" s="57"/>
      <c r="Q60" s="14"/>
      <c r="R60" s="1"/>
      <c r="S60" s="13"/>
      <c r="T60" s="57"/>
      <c r="U60" s="57"/>
      <c r="V60" s="57"/>
      <c r="W60" s="57"/>
      <c r="X60" s="57"/>
      <c r="Y60" s="14"/>
      <c r="Z60" s="1"/>
      <c r="AA60" s="13"/>
      <c r="AB60" s="57"/>
      <c r="AC60" s="57"/>
      <c r="AD60" s="57"/>
      <c r="AE60" s="57"/>
      <c r="AF60" s="57"/>
      <c r="AG60" s="14"/>
    </row>
    <row r="61" spans="3:33" x14ac:dyDescent="0.35">
      <c r="C61" s="13" t="s">
        <v>12</v>
      </c>
      <c r="D61" s="14"/>
      <c r="E61" s="15">
        <v>0.8</v>
      </c>
      <c r="F61" s="16"/>
      <c r="G61" s="17"/>
      <c r="H61" s="17"/>
      <c r="I61" s="18"/>
      <c r="J61" s="1"/>
      <c r="K61" s="13" t="s">
        <v>12</v>
      </c>
      <c r="L61" s="14"/>
      <c r="M61" s="15">
        <v>0.8</v>
      </c>
      <c r="N61" s="16"/>
      <c r="O61" s="17"/>
      <c r="P61" s="17"/>
      <c r="Q61" s="18"/>
      <c r="R61" s="1"/>
      <c r="S61" s="13" t="s">
        <v>12</v>
      </c>
      <c r="T61" s="14"/>
      <c r="U61" s="15">
        <v>0.8</v>
      </c>
      <c r="V61" s="16"/>
      <c r="W61" s="17"/>
      <c r="X61" s="17"/>
      <c r="Y61" s="18"/>
      <c r="Z61" s="1"/>
      <c r="AA61" s="13" t="s">
        <v>12</v>
      </c>
      <c r="AB61" s="14"/>
      <c r="AC61" s="15">
        <v>0.8</v>
      </c>
      <c r="AD61" s="16"/>
      <c r="AE61" s="17"/>
      <c r="AF61" s="17"/>
      <c r="AG61" s="18"/>
    </row>
    <row r="62" spans="3:33" x14ac:dyDescent="0.35">
      <c r="C62" s="13" t="s">
        <v>14</v>
      </c>
      <c r="D62" s="14"/>
      <c r="E62" s="15">
        <v>3</v>
      </c>
      <c r="F62" s="22"/>
      <c r="G62" s="23"/>
      <c r="H62" s="23"/>
      <c r="I62" s="24"/>
      <c r="J62" s="1"/>
      <c r="K62" s="13" t="s">
        <v>14</v>
      </c>
      <c r="L62" s="14"/>
      <c r="M62" s="15">
        <v>2.85</v>
      </c>
      <c r="N62" s="22"/>
      <c r="O62" s="23"/>
      <c r="P62" s="23"/>
      <c r="Q62" s="24"/>
      <c r="R62" s="1"/>
      <c r="S62" s="13" t="s">
        <v>14</v>
      </c>
      <c r="T62" s="14"/>
      <c r="U62" s="15">
        <v>3.35</v>
      </c>
      <c r="V62" s="22"/>
      <c r="W62" s="23"/>
      <c r="X62" s="23"/>
      <c r="Y62" s="24"/>
      <c r="Z62" s="1"/>
      <c r="AA62" s="13" t="s">
        <v>14</v>
      </c>
      <c r="AB62" s="14"/>
      <c r="AC62" s="15">
        <v>2.5</v>
      </c>
      <c r="AD62" s="22"/>
      <c r="AE62" s="23"/>
      <c r="AF62" s="23"/>
      <c r="AG62" s="24"/>
    </row>
    <row r="63" spans="3:33" x14ac:dyDescent="0.35">
      <c r="C63" s="13" t="s">
        <v>15</v>
      </c>
      <c r="D63" s="14"/>
      <c r="E63" s="15">
        <v>9.3000000000000007</v>
      </c>
      <c r="F63" s="22"/>
      <c r="G63" s="23"/>
      <c r="H63" s="23"/>
      <c r="I63" s="24"/>
      <c r="J63" s="1"/>
      <c r="K63" s="13" t="s">
        <v>15</v>
      </c>
      <c r="L63" s="14"/>
      <c r="M63" s="15">
        <v>9.6</v>
      </c>
      <c r="N63" s="22"/>
      <c r="O63" s="23"/>
      <c r="P63" s="23"/>
      <c r="Q63" s="24"/>
      <c r="R63" s="1"/>
      <c r="S63" s="13" t="s">
        <v>15</v>
      </c>
      <c r="T63" s="14"/>
      <c r="U63" s="15">
        <v>9.8000000000000007</v>
      </c>
      <c r="V63" s="22"/>
      <c r="W63" s="23"/>
      <c r="X63" s="23"/>
      <c r="Y63" s="24"/>
      <c r="Z63" s="1"/>
      <c r="AA63" s="13" t="s">
        <v>15</v>
      </c>
      <c r="AB63" s="14"/>
      <c r="AC63" s="15">
        <v>9.9</v>
      </c>
      <c r="AD63" s="22"/>
      <c r="AE63" s="23"/>
      <c r="AF63" s="23"/>
      <c r="AG63" s="24"/>
    </row>
    <row r="64" spans="3:33" x14ac:dyDescent="0.35">
      <c r="C64" s="13" t="s">
        <v>16</v>
      </c>
      <c r="D64" s="14"/>
      <c r="E64" s="15">
        <v>2.7</v>
      </c>
      <c r="F64" s="22"/>
      <c r="G64" s="23"/>
      <c r="H64" s="23"/>
      <c r="I64" s="24"/>
      <c r="J64" s="1"/>
      <c r="K64" s="13" t="s">
        <v>16</v>
      </c>
      <c r="L64" s="14"/>
      <c r="M64" s="15">
        <v>3.3</v>
      </c>
      <c r="N64" s="22"/>
      <c r="O64" s="23"/>
      <c r="P64" s="23"/>
      <c r="Q64" s="24"/>
      <c r="R64" s="1"/>
      <c r="S64" s="13" t="s">
        <v>16</v>
      </c>
      <c r="T64" s="14"/>
      <c r="U64" s="15">
        <v>3.5</v>
      </c>
      <c r="V64" s="22"/>
      <c r="W64" s="23"/>
      <c r="X64" s="23"/>
      <c r="Y64" s="24"/>
      <c r="Z64" s="1"/>
      <c r="AA64" s="13" t="s">
        <v>16</v>
      </c>
      <c r="AB64" s="14"/>
      <c r="AC64" s="15">
        <v>3.8</v>
      </c>
      <c r="AD64" s="22"/>
      <c r="AE64" s="23"/>
      <c r="AF64" s="23"/>
      <c r="AG64" s="24"/>
    </row>
    <row r="65" spans="3:33" x14ac:dyDescent="0.35">
      <c r="C65" s="13" t="s">
        <v>17</v>
      </c>
      <c r="D65" s="14"/>
      <c r="E65" s="15">
        <v>23.1</v>
      </c>
      <c r="F65" s="26"/>
      <c r="G65" s="27"/>
      <c r="H65" s="27"/>
      <c r="I65" s="28"/>
      <c r="J65" s="29"/>
      <c r="K65" s="13" t="s">
        <v>17</v>
      </c>
      <c r="L65" s="14"/>
      <c r="M65" s="15">
        <v>22.9</v>
      </c>
      <c r="N65" s="26"/>
      <c r="O65" s="27"/>
      <c r="P65" s="27"/>
      <c r="Q65" s="28"/>
      <c r="R65" s="29"/>
      <c r="S65" s="13" t="s">
        <v>17</v>
      </c>
      <c r="T65" s="14"/>
      <c r="U65" s="15">
        <v>24.5</v>
      </c>
      <c r="V65" s="26"/>
      <c r="W65" s="27"/>
      <c r="X65" s="27"/>
      <c r="Y65" s="28"/>
      <c r="Z65" s="29"/>
      <c r="AA65" s="13" t="s">
        <v>17</v>
      </c>
      <c r="AB65" s="14"/>
      <c r="AC65" s="15">
        <v>23.6</v>
      </c>
      <c r="AD65" s="26"/>
      <c r="AE65" s="27"/>
      <c r="AF65" s="27"/>
      <c r="AG65" s="28"/>
    </row>
    <row r="69" spans="3:33" x14ac:dyDescent="0.35">
      <c r="C69" s="104">
        <v>41472</v>
      </c>
      <c r="D69" s="57"/>
      <c r="E69" s="57"/>
      <c r="F69" s="57"/>
      <c r="G69" s="57"/>
      <c r="H69" s="57"/>
      <c r="I69" s="57"/>
      <c r="J69" s="57"/>
      <c r="K69" s="104">
        <v>41472</v>
      </c>
      <c r="L69" s="57"/>
      <c r="M69" s="57"/>
      <c r="N69" s="57"/>
      <c r="O69" s="57"/>
      <c r="P69" s="57"/>
      <c r="Q69" s="57"/>
      <c r="R69" s="57"/>
      <c r="S69" s="104">
        <v>41472</v>
      </c>
      <c r="T69" s="57"/>
      <c r="U69" s="57"/>
      <c r="V69" s="57"/>
      <c r="W69" s="57"/>
      <c r="X69" s="57"/>
      <c r="Y69" s="57"/>
      <c r="Z69" s="57"/>
      <c r="AA69" s="104">
        <v>41472</v>
      </c>
      <c r="AB69" s="57"/>
      <c r="AC69" s="57"/>
      <c r="AD69" s="57"/>
      <c r="AE69" s="57"/>
      <c r="AF69" s="57"/>
      <c r="AG69" s="14"/>
    </row>
    <row r="70" spans="3:33" x14ac:dyDescent="0.35">
      <c r="C70" s="58">
        <v>8</v>
      </c>
      <c r="D70" s="59"/>
      <c r="E70" s="59"/>
      <c r="F70" s="59"/>
      <c r="G70" s="59"/>
      <c r="H70" s="59"/>
      <c r="I70" s="60"/>
      <c r="J70" s="1"/>
      <c r="K70" s="58">
        <v>9</v>
      </c>
      <c r="L70" s="59"/>
      <c r="M70" s="59"/>
      <c r="N70" s="59"/>
      <c r="O70" s="59"/>
      <c r="P70" s="59"/>
      <c r="Q70" s="60"/>
      <c r="R70" s="1"/>
      <c r="S70" s="58">
        <v>10</v>
      </c>
      <c r="T70" s="59"/>
      <c r="U70" s="59"/>
      <c r="V70" s="59"/>
      <c r="W70" s="59"/>
      <c r="X70" s="59"/>
      <c r="Y70" s="60"/>
      <c r="Z70" s="1"/>
      <c r="AA70" s="58">
        <v>11</v>
      </c>
      <c r="AB70" s="59"/>
      <c r="AC70" s="59"/>
      <c r="AD70" s="59"/>
      <c r="AE70" s="59"/>
      <c r="AF70" s="59"/>
      <c r="AG70" s="60"/>
    </row>
    <row r="71" spans="3:33" x14ac:dyDescent="0.35">
      <c r="C71" s="2" t="s">
        <v>0</v>
      </c>
      <c r="D71" s="2" t="s">
        <v>1</v>
      </c>
      <c r="E71" s="63" t="s">
        <v>2</v>
      </c>
      <c r="F71" s="64"/>
      <c r="G71" s="3" t="s">
        <v>3</v>
      </c>
      <c r="H71" s="2" t="s">
        <v>4</v>
      </c>
      <c r="I71" s="2" t="s">
        <v>5</v>
      </c>
      <c r="J71" s="1"/>
      <c r="K71" s="2" t="s">
        <v>0</v>
      </c>
      <c r="L71" s="2" t="s">
        <v>1</v>
      </c>
      <c r="M71" s="63" t="s">
        <v>2</v>
      </c>
      <c r="N71" s="64"/>
      <c r="O71" s="3" t="s">
        <v>3</v>
      </c>
      <c r="P71" s="2" t="s">
        <v>4</v>
      </c>
      <c r="Q71" s="2" t="s">
        <v>5</v>
      </c>
      <c r="R71" s="1"/>
      <c r="S71" s="2" t="s">
        <v>0</v>
      </c>
      <c r="T71" s="2" t="s">
        <v>1</v>
      </c>
      <c r="U71" s="63" t="s">
        <v>2</v>
      </c>
      <c r="V71" s="64"/>
      <c r="W71" s="3" t="s">
        <v>3</v>
      </c>
      <c r="X71" s="2" t="s">
        <v>4</v>
      </c>
      <c r="Y71" s="2" t="s">
        <v>5</v>
      </c>
      <c r="Z71" s="1"/>
      <c r="AA71" s="2" t="s">
        <v>0</v>
      </c>
      <c r="AB71" s="2" t="s">
        <v>1</v>
      </c>
      <c r="AC71" s="63" t="s">
        <v>2</v>
      </c>
      <c r="AD71" s="64"/>
      <c r="AE71" s="3" t="s">
        <v>3</v>
      </c>
      <c r="AF71" s="2" t="s">
        <v>4</v>
      </c>
      <c r="AG71" s="2" t="s">
        <v>5</v>
      </c>
    </row>
    <row r="72" spans="3:33" x14ac:dyDescent="0.35">
      <c r="C72" s="5" t="s">
        <v>6</v>
      </c>
      <c r="D72" s="5" t="s">
        <v>7</v>
      </c>
      <c r="E72" s="6" t="s">
        <v>8</v>
      </c>
      <c r="F72" s="7" t="s">
        <v>9</v>
      </c>
      <c r="G72" s="5"/>
      <c r="H72" s="5" t="s">
        <v>10</v>
      </c>
      <c r="I72" s="5" t="s">
        <v>11</v>
      </c>
      <c r="J72" s="1"/>
      <c r="K72" s="5" t="s">
        <v>6</v>
      </c>
      <c r="L72" s="5" t="s">
        <v>7</v>
      </c>
      <c r="M72" s="6" t="s">
        <v>8</v>
      </c>
      <c r="N72" s="7" t="s">
        <v>9</v>
      </c>
      <c r="O72" s="5"/>
      <c r="P72" s="5" t="s">
        <v>10</v>
      </c>
      <c r="Q72" s="5" t="s">
        <v>11</v>
      </c>
      <c r="R72" s="1"/>
      <c r="S72" s="5" t="s">
        <v>6</v>
      </c>
      <c r="T72" s="5" t="s">
        <v>7</v>
      </c>
      <c r="U72" s="6" t="s">
        <v>8</v>
      </c>
      <c r="V72" s="7" t="s">
        <v>9</v>
      </c>
      <c r="W72" s="5"/>
      <c r="X72" s="5" t="s">
        <v>10</v>
      </c>
      <c r="Y72" s="5" t="s">
        <v>11</v>
      </c>
      <c r="Z72" s="1"/>
      <c r="AA72" s="5" t="s">
        <v>6</v>
      </c>
      <c r="AB72" s="5" t="s">
        <v>7</v>
      </c>
      <c r="AC72" s="6" t="s">
        <v>8</v>
      </c>
      <c r="AD72" s="7" t="s">
        <v>9</v>
      </c>
      <c r="AE72" s="5"/>
      <c r="AF72" s="5" t="s">
        <v>10</v>
      </c>
      <c r="AG72" s="5" t="s">
        <v>11</v>
      </c>
    </row>
    <row r="73" spans="3:33" x14ac:dyDescent="0.35">
      <c r="C73" s="5">
        <v>0</v>
      </c>
      <c r="D73" s="5"/>
      <c r="E73" s="6"/>
      <c r="F73" s="7"/>
      <c r="G73" s="5"/>
      <c r="H73" s="5"/>
      <c r="I73" s="5"/>
      <c r="J73" s="1"/>
      <c r="K73" s="5">
        <v>0</v>
      </c>
      <c r="L73" s="5"/>
      <c r="M73" s="6"/>
      <c r="N73" s="7"/>
      <c r="O73" s="5"/>
      <c r="P73" s="5"/>
      <c r="Q73" s="5"/>
      <c r="R73" s="1"/>
      <c r="S73" s="5">
        <v>0</v>
      </c>
      <c r="T73" s="5">
        <v>21.6</v>
      </c>
      <c r="U73" s="6">
        <v>119.7</v>
      </c>
      <c r="V73" s="7">
        <v>10.37</v>
      </c>
      <c r="W73" s="5">
        <v>8.6199999999999992</v>
      </c>
      <c r="X73" s="5"/>
      <c r="Y73" s="5">
        <v>814</v>
      </c>
      <c r="Z73" s="1"/>
      <c r="AA73" s="5">
        <v>0</v>
      </c>
      <c r="AB73" s="5"/>
      <c r="AC73" s="6"/>
      <c r="AD73" s="7"/>
      <c r="AE73" s="5"/>
      <c r="AF73" s="5"/>
      <c r="AG73" s="5"/>
    </row>
    <row r="74" spans="3:33" x14ac:dyDescent="0.35">
      <c r="C74" s="5">
        <v>1</v>
      </c>
      <c r="D74" s="5"/>
      <c r="E74" s="6"/>
      <c r="F74" s="7"/>
      <c r="G74" s="5"/>
      <c r="H74" s="5"/>
      <c r="I74" s="5"/>
      <c r="J74" s="1"/>
      <c r="K74" s="5">
        <v>1</v>
      </c>
      <c r="L74" s="5"/>
      <c r="M74" s="6"/>
      <c r="N74" s="7"/>
      <c r="O74" s="5"/>
      <c r="P74" s="5"/>
      <c r="Q74" s="5"/>
      <c r="R74" s="1"/>
      <c r="S74" s="5">
        <v>1</v>
      </c>
      <c r="T74" s="5">
        <v>20.399999999999999</v>
      </c>
      <c r="U74" s="6">
        <v>116.3</v>
      </c>
      <c r="V74" s="7">
        <v>10.38</v>
      </c>
      <c r="W74" s="5">
        <v>8.57</v>
      </c>
      <c r="X74" s="5"/>
      <c r="Y74" s="5">
        <v>815</v>
      </c>
      <c r="Z74" s="1"/>
      <c r="AA74" s="5">
        <v>1</v>
      </c>
      <c r="AB74" s="5"/>
      <c r="AC74" s="6"/>
      <c r="AD74" s="7"/>
      <c r="AE74" s="5"/>
      <c r="AF74" s="5"/>
      <c r="AG74" s="5"/>
    </row>
    <row r="75" spans="3:33" x14ac:dyDescent="0.35">
      <c r="C75" s="5">
        <v>2</v>
      </c>
      <c r="D75" s="5"/>
      <c r="E75" s="6"/>
      <c r="F75" s="7"/>
      <c r="G75" s="5"/>
      <c r="H75" s="5"/>
      <c r="I75" s="5"/>
      <c r="J75" s="1"/>
      <c r="K75" s="5">
        <v>2</v>
      </c>
      <c r="L75" s="5"/>
      <c r="M75" s="6"/>
      <c r="N75" s="7"/>
      <c r="O75" s="5"/>
      <c r="P75" s="5"/>
      <c r="Q75" s="5"/>
      <c r="R75" s="1"/>
      <c r="S75" s="5">
        <v>2</v>
      </c>
      <c r="T75" s="5">
        <v>18.600000000000001</v>
      </c>
      <c r="U75" s="6">
        <v>69.5</v>
      </c>
      <c r="V75" s="7">
        <v>6.27</v>
      </c>
      <c r="W75" s="5">
        <v>8</v>
      </c>
      <c r="X75" s="5"/>
      <c r="Y75" s="5">
        <v>828</v>
      </c>
      <c r="Z75" s="1"/>
      <c r="AA75" s="5">
        <v>2</v>
      </c>
      <c r="AB75" s="5"/>
      <c r="AC75" s="6"/>
      <c r="AD75" s="7"/>
      <c r="AE75" s="5"/>
      <c r="AF75" s="5"/>
      <c r="AG75" s="5"/>
    </row>
    <row r="76" spans="3:33" x14ac:dyDescent="0.35">
      <c r="C76" s="9">
        <v>3</v>
      </c>
      <c r="D76" s="9"/>
      <c r="E76" s="10"/>
      <c r="F76" s="11"/>
      <c r="G76" s="9"/>
      <c r="H76" s="9"/>
      <c r="I76" s="9"/>
      <c r="J76" s="1"/>
      <c r="K76" s="9">
        <v>3</v>
      </c>
      <c r="L76" s="9"/>
      <c r="M76" s="10"/>
      <c r="N76" s="11"/>
      <c r="O76" s="9"/>
      <c r="P76" s="9"/>
      <c r="Q76" s="9"/>
      <c r="R76" s="1"/>
      <c r="S76" s="9">
        <v>3</v>
      </c>
      <c r="T76" s="9">
        <v>14.8</v>
      </c>
      <c r="U76" s="10">
        <v>43.8</v>
      </c>
      <c r="V76" s="11">
        <v>3.98</v>
      </c>
      <c r="W76" s="9">
        <v>7.44</v>
      </c>
      <c r="X76" s="9"/>
      <c r="Y76" s="9">
        <v>870</v>
      </c>
      <c r="Z76" s="1"/>
      <c r="AA76" s="9">
        <v>3</v>
      </c>
      <c r="AB76" s="9"/>
      <c r="AC76" s="10"/>
      <c r="AD76" s="11"/>
      <c r="AE76" s="9"/>
      <c r="AF76" s="9"/>
      <c r="AG76" s="9"/>
    </row>
    <row r="77" spans="3:33" x14ac:dyDescent="0.35">
      <c r="C77" s="13"/>
      <c r="D77" s="57"/>
      <c r="E77" s="57"/>
      <c r="F77" s="57"/>
      <c r="G77" s="57"/>
      <c r="H77" s="57"/>
      <c r="I77" s="14"/>
      <c r="J77" s="1"/>
      <c r="K77" s="13"/>
      <c r="L77" s="57"/>
      <c r="M77" s="57"/>
      <c r="N77" s="57"/>
      <c r="O77" s="57"/>
      <c r="P77" s="57"/>
      <c r="Q77" s="14"/>
      <c r="R77" s="1"/>
      <c r="S77" s="13"/>
      <c r="T77" s="57"/>
      <c r="U77" s="57"/>
      <c r="V77" s="57"/>
      <c r="W77" s="57"/>
      <c r="X77" s="57"/>
      <c r="Y77" s="14"/>
      <c r="Z77" s="1"/>
      <c r="AA77" s="13"/>
      <c r="AB77" s="57"/>
      <c r="AC77" s="57"/>
      <c r="AD77" s="57"/>
      <c r="AE77" s="57"/>
      <c r="AF77" s="57"/>
      <c r="AG77" s="14"/>
    </row>
    <row r="78" spans="3:33" x14ac:dyDescent="0.35">
      <c r="C78" s="13" t="s">
        <v>12</v>
      </c>
      <c r="D78" s="14"/>
      <c r="E78" s="15">
        <v>0.7</v>
      </c>
      <c r="F78" s="16"/>
      <c r="G78" s="17"/>
      <c r="H78" s="17"/>
      <c r="I78" s="18"/>
      <c r="J78" s="1"/>
      <c r="K78" s="13" t="s">
        <v>12</v>
      </c>
      <c r="L78" s="14"/>
      <c r="M78" s="15">
        <v>0.75</v>
      </c>
      <c r="N78" s="16"/>
      <c r="O78" s="17"/>
      <c r="P78" s="17"/>
      <c r="Q78" s="18"/>
      <c r="R78" s="1"/>
      <c r="S78" s="13" t="s">
        <v>12</v>
      </c>
      <c r="T78" s="14"/>
      <c r="U78" s="15">
        <v>0.7</v>
      </c>
      <c r="V78" s="16"/>
      <c r="W78" s="17"/>
      <c r="X78" s="17"/>
      <c r="Y78" s="18"/>
      <c r="Z78" s="1"/>
      <c r="AA78" s="13" t="s">
        <v>12</v>
      </c>
      <c r="AB78" s="14"/>
      <c r="AC78" s="15">
        <v>0.6</v>
      </c>
      <c r="AD78" s="16"/>
      <c r="AE78" s="17"/>
      <c r="AF78" s="17"/>
      <c r="AG78" s="18"/>
    </row>
    <row r="79" spans="3:33" x14ac:dyDescent="0.35">
      <c r="C79" s="13" t="s">
        <v>14</v>
      </c>
      <c r="D79" s="14"/>
      <c r="E79" s="15">
        <v>2.8</v>
      </c>
      <c r="F79" s="22"/>
      <c r="G79" s="23"/>
      <c r="H79" s="23"/>
      <c r="I79" s="24"/>
      <c r="J79" s="1"/>
      <c r="K79" s="13" t="s">
        <v>14</v>
      </c>
      <c r="L79" s="14"/>
      <c r="M79" s="15">
        <v>2.8</v>
      </c>
      <c r="N79" s="22"/>
      <c r="O79" s="23"/>
      <c r="P79" s="23"/>
      <c r="Q79" s="24"/>
      <c r="R79" s="1"/>
      <c r="S79" s="13" t="s">
        <v>14</v>
      </c>
      <c r="T79" s="14"/>
      <c r="U79" s="15">
        <v>3.4</v>
      </c>
      <c r="V79" s="22"/>
      <c r="W79" s="23"/>
      <c r="X79" s="23"/>
      <c r="Y79" s="24"/>
      <c r="Z79" s="1"/>
      <c r="AA79" s="13" t="s">
        <v>14</v>
      </c>
      <c r="AB79" s="14"/>
      <c r="AC79" s="15">
        <v>2.5</v>
      </c>
      <c r="AD79" s="22"/>
      <c r="AE79" s="23"/>
      <c r="AF79" s="23"/>
      <c r="AG79" s="24"/>
    </row>
    <row r="80" spans="3:33" x14ac:dyDescent="0.35">
      <c r="C80" s="13" t="s">
        <v>15</v>
      </c>
      <c r="D80" s="14"/>
      <c r="E80" s="15">
        <v>13.8</v>
      </c>
      <c r="F80" s="22"/>
      <c r="G80" s="23"/>
      <c r="H80" s="23"/>
      <c r="I80" s="24"/>
      <c r="J80" s="1"/>
      <c r="K80" s="13" t="s">
        <v>15</v>
      </c>
      <c r="L80" s="14"/>
      <c r="M80" s="15">
        <v>14.1</v>
      </c>
      <c r="N80" s="22"/>
      <c r="O80" s="23"/>
      <c r="P80" s="23"/>
      <c r="Q80" s="24"/>
      <c r="R80" s="1"/>
      <c r="S80" s="13" t="s">
        <v>15</v>
      </c>
      <c r="T80" s="14"/>
      <c r="U80" s="15">
        <v>14.6</v>
      </c>
      <c r="V80" s="22"/>
      <c r="W80" s="23"/>
      <c r="X80" s="23"/>
      <c r="Y80" s="24"/>
      <c r="Z80" s="1"/>
      <c r="AA80" s="13" t="s">
        <v>15</v>
      </c>
      <c r="AB80" s="14"/>
      <c r="AC80" s="15">
        <v>14.8</v>
      </c>
      <c r="AD80" s="22"/>
      <c r="AE80" s="23"/>
      <c r="AF80" s="23"/>
      <c r="AG80" s="24"/>
    </row>
    <row r="81" spans="3:33" x14ac:dyDescent="0.35">
      <c r="C81" s="13" t="s">
        <v>16</v>
      </c>
      <c r="D81" s="14"/>
      <c r="E81" s="15">
        <v>4.5</v>
      </c>
      <c r="F81" s="22"/>
      <c r="G81" s="23"/>
      <c r="H81" s="23"/>
      <c r="I81" s="24"/>
      <c r="J81" s="1"/>
      <c r="K81" s="13" t="s">
        <v>16</v>
      </c>
      <c r="L81" s="14"/>
      <c r="M81" s="15">
        <v>5.3</v>
      </c>
      <c r="N81" s="22"/>
      <c r="O81" s="23"/>
      <c r="P81" s="23"/>
      <c r="Q81" s="24"/>
      <c r="R81" s="1"/>
      <c r="S81" s="13" t="s">
        <v>16</v>
      </c>
      <c r="T81" s="14"/>
      <c r="U81" s="15">
        <v>6.8</v>
      </c>
      <c r="V81" s="22"/>
      <c r="W81" s="23"/>
      <c r="X81" s="23"/>
      <c r="Y81" s="24"/>
      <c r="Z81" s="1"/>
      <c r="AA81" s="13" t="s">
        <v>16</v>
      </c>
      <c r="AB81" s="14"/>
      <c r="AC81" s="15">
        <v>6.8</v>
      </c>
      <c r="AD81" s="22"/>
      <c r="AE81" s="23"/>
      <c r="AF81" s="23"/>
      <c r="AG81" s="24"/>
    </row>
    <row r="82" spans="3:33" x14ac:dyDescent="0.35">
      <c r="C82" s="13" t="s">
        <v>17</v>
      </c>
      <c r="D82" s="14"/>
      <c r="E82" s="15">
        <v>23.9</v>
      </c>
      <c r="F82" s="26"/>
      <c r="G82" s="27"/>
      <c r="H82" s="27"/>
      <c r="I82" s="28"/>
      <c r="J82" s="29"/>
      <c r="K82" s="13" t="s">
        <v>17</v>
      </c>
      <c r="L82" s="14"/>
      <c r="M82" s="15">
        <v>25.1</v>
      </c>
      <c r="N82" s="26"/>
      <c r="O82" s="27"/>
      <c r="P82" s="27"/>
      <c r="Q82" s="28"/>
      <c r="R82" s="29"/>
      <c r="S82" s="13" t="s">
        <v>17</v>
      </c>
      <c r="T82" s="14"/>
      <c r="U82" s="15">
        <v>27.1</v>
      </c>
      <c r="V82" s="26"/>
      <c r="W82" s="27"/>
      <c r="X82" s="27"/>
      <c r="Y82" s="28"/>
      <c r="Z82" s="29"/>
      <c r="AA82" s="13" t="s">
        <v>17</v>
      </c>
      <c r="AB82" s="14"/>
      <c r="AC82" s="15">
        <v>25</v>
      </c>
      <c r="AD82" s="26"/>
      <c r="AE82" s="27"/>
      <c r="AF82" s="27"/>
      <c r="AG82" s="28"/>
    </row>
    <row r="86" spans="3:33" x14ac:dyDescent="0.35">
      <c r="C86" s="104">
        <v>41479</v>
      </c>
      <c r="D86" s="57"/>
      <c r="E86" s="57"/>
      <c r="F86" s="57"/>
      <c r="G86" s="57"/>
      <c r="H86" s="57"/>
      <c r="I86" s="57"/>
      <c r="J86" s="57"/>
      <c r="K86" s="104">
        <v>41479</v>
      </c>
      <c r="L86" s="57"/>
      <c r="M86" s="57"/>
      <c r="N86" s="57"/>
      <c r="O86" s="57"/>
      <c r="P86" s="57"/>
      <c r="Q86" s="57"/>
      <c r="R86" s="57"/>
      <c r="S86" s="104">
        <v>41479</v>
      </c>
      <c r="T86" s="57"/>
      <c r="U86" s="57"/>
      <c r="V86" s="57"/>
      <c r="W86" s="57"/>
      <c r="X86" s="57"/>
      <c r="Y86" s="57"/>
      <c r="Z86" s="57"/>
      <c r="AA86" s="104">
        <v>41479</v>
      </c>
      <c r="AB86" s="57"/>
      <c r="AC86" s="57"/>
      <c r="AD86" s="57"/>
      <c r="AE86" s="57"/>
      <c r="AF86" s="57"/>
      <c r="AG86" s="14"/>
    </row>
    <row r="87" spans="3:33" x14ac:dyDescent="0.35">
      <c r="C87" s="58">
        <v>8</v>
      </c>
      <c r="D87" s="59"/>
      <c r="E87" s="59"/>
      <c r="F87" s="59"/>
      <c r="G87" s="59"/>
      <c r="H87" s="59"/>
      <c r="I87" s="60"/>
      <c r="J87" s="1"/>
      <c r="K87" s="58">
        <v>9</v>
      </c>
      <c r="L87" s="59"/>
      <c r="M87" s="59"/>
      <c r="N87" s="59"/>
      <c r="O87" s="59"/>
      <c r="P87" s="59"/>
      <c r="Q87" s="60"/>
      <c r="R87" s="1"/>
      <c r="S87" s="58">
        <v>10</v>
      </c>
      <c r="T87" s="59"/>
      <c r="U87" s="59"/>
      <c r="V87" s="59"/>
      <c r="W87" s="59"/>
      <c r="X87" s="59"/>
      <c r="Y87" s="60"/>
      <c r="Z87" s="1"/>
      <c r="AA87" s="58">
        <v>11</v>
      </c>
      <c r="AB87" s="59"/>
      <c r="AC87" s="59"/>
      <c r="AD87" s="59"/>
      <c r="AE87" s="59"/>
      <c r="AF87" s="59"/>
      <c r="AG87" s="60"/>
    </row>
    <row r="88" spans="3:33" x14ac:dyDescent="0.35">
      <c r="C88" s="2" t="s">
        <v>0</v>
      </c>
      <c r="D88" s="2" t="s">
        <v>1</v>
      </c>
      <c r="E88" s="63" t="s">
        <v>2</v>
      </c>
      <c r="F88" s="64"/>
      <c r="G88" s="3" t="s">
        <v>3</v>
      </c>
      <c r="H88" s="2" t="s">
        <v>4</v>
      </c>
      <c r="I88" s="2" t="s">
        <v>5</v>
      </c>
      <c r="J88" s="1"/>
      <c r="K88" s="2" t="s">
        <v>0</v>
      </c>
      <c r="L88" s="2" t="s">
        <v>1</v>
      </c>
      <c r="M88" s="63" t="s">
        <v>2</v>
      </c>
      <c r="N88" s="64"/>
      <c r="O88" s="3" t="s">
        <v>3</v>
      </c>
      <c r="P88" s="2" t="s">
        <v>4</v>
      </c>
      <c r="Q88" s="2" t="s">
        <v>5</v>
      </c>
      <c r="R88" s="1"/>
      <c r="S88" s="2" t="s">
        <v>0</v>
      </c>
      <c r="T88" s="2" t="s">
        <v>1</v>
      </c>
      <c r="U88" s="63" t="s">
        <v>2</v>
      </c>
      <c r="V88" s="64"/>
      <c r="W88" s="3" t="s">
        <v>3</v>
      </c>
      <c r="X88" s="2" t="s">
        <v>4</v>
      </c>
      <c r="Y88" s="2" t="s">
        <v>5</v>
      </c>
      <c r="Z88" s="1"/>
      <c r="AA88" s="2" t="s">
        <v>0</v>
      </c>
      <c r="AB88" s="2" t="s">
        <v>1</v>
      </c>
      <c r="AC88" s="63" t="s">
        <v>2</v>
      </c>
      <c r="AD88" s="64"/>
      <c r="AE88" s="3" t="s">
        <v>3</v>
      </c>
      <c r="AF88" s="2" t="s">
        <v>4</v>
      </c>
      <c r="AG88" s="2" t="s">
        <v>5</v>
      </c>
    </row>
    <row r="89" spans="3:33" x14ac:dyDescent="0.35">
      <c r="C89" s="5" t="s">
        <v>6</v>
      </c>
      <c r="D89" s="5" t="s">
        <v>7</v>
      </c>
      <c r="E89" s="6" t="s">
        <v>8</v>
      </c>
      <c r="F89" s="7" t="s">
        <v>9</v>
      </c>
      <c r="G89" s="5"/>
      <c r="H89" s="5" t="s">
        <v>10</v>
      </c>
      <c r="I89" s="5" t="s">
        <v>11</v>
      </c>
      <c r="J89" s="1"/>
      <c r="K89" s="5" t="s">
        <v>6</v>
      </c>
      <c r="L89" s="5" t="s">
        <v>7</v>
      </c>
      <c r="M89" s="6" t="s">
        <v>8</v>
      </c>
      <c r="N89" s="7" t="s">
        <v>9</v>
      </c>
      <c r="O89" s="5"/>
      <c r="P89" s="5" t="s">
        <v>10</v>
      </c>
      <c r="Q89" s="5" t="s">
        <v>11</v>
      </c>
      <c r="R89" s="1"/>
      <c r="S89" s="5" t="s">
        <v>6</v>
      </c>
      <c r="T89" s="5" t="s">
        <v>7</v>
      </c>
      <c r="U89" s="6" t="s">
        <v>8</v>
      </c>
      <c r="V89" s="7" t="s">
        <v>9</v>
      </c>
      <c r="W89" s="5"/>
      <c r="X89" s="5" t="s">
        <v>10</v>
      </c>
      <c r="Y89" s="5" t="s">
        <v>11</v>
      </c>
      <c r="Z89" s="1"/>
      <c r="AA89" s="5" t="s">
        <v>6</v>
      </c>
      <c r="AB89" s="5" t="s">
        <v>7</v>
      </c>
      <c r="AC89" s="6" t="s">
        <v>8</v>
      </c>
      <c r="AD89" s="7" t="s">
        <v>9</v>
      </c>
      <c r="AE89" s="5"/>
      <c r="AF89" s="5" t="s">
        <v>10</v>
      </c>
      <c r="AG89" s="5" t="s">
        <v>11</v>
      </c>
    </row>
    <row r="90" spans="3:33" x14ac:dyDescent="0.35">
      <c r="C90" s="5">
        <v>0</v>
      </c>
      <c r="D90" s="5"/>
      <c r="E90" s="6"/>
      <c r="F90" s="7"/>
      <c r="G90" s="5"/>
      <c r="H90" s="5"/>
      <c r="I90" s="5"/>
      <c r="J90" s="1"/>
      <c r="K90" s="5">
        <v>0</v>
      </c>
      <c r="L90" s="5"/>
      <c r="M90" s="6"/>
      <c r="N90" s="7"/>
      <c r="O90" s="5"/>
      <c r="P90" s="5"/>
      <c r="Q90" s="5"/>
      <c r="R90" s="1"/>
      <c r="S90" s="5">
        <v>0</v>
      </c>
      <c r="T90" s="5">
        <v>23.8</v>
      </c>
      <c r="U90" s="6">
        <v>130.30000000000001</v>
      </c>
      <c r="V90" s="7">
        <v>10.82</v>
      </c>
      <c r="W90" s="5">
        <v>8.73</v>
      </c>
      <c r="X90" s="5"/>
      <c r="Y90" s="5">
        <v>834</v>
      </c>
      <c r="Z90" s="1"/>
      <c r="AA90" s="5">
        <v>0</v>
      </c>
      <c r="AB90" s="5"/>
      <c r="AC90" s="6"/>
      <c r="AD90" s="7"/>
      <c r="AE90" s="5"/>
      <c r="AF90" s="5"/>
      <c r="AG90" s="5"/>
    </row>
    <row r="91" spans="3:33" x14ac:dyDescent="0.35">
      <c r="C91" s="5">
        <v>1</v>
      </c>
      <c r="D91" s="5"/>
      <c r="E91" s="6"/>
      <c r="F91" s="7"/>
      <c r="G91" s="5"/>
      <c r="H91" s="5"/>
      <c r="I91" s="5"/>
      <c r="J91" s="1"/>
      <c r="K91" s="5">
        <v>1</v>
      </c>
      <c r="L91" s="5"/>
      <c r="M91" s="6"/>
      <c r="N91" s="7"/>
      <c r="O91" s="5"/>
      <c r="P91" s="5"/>
      <c r="Q91" s="5"/>
      <c r="R91" s="1"/>
      <c r="S91" s="5">
        <v>1</v>
      </c>
      <c r="T91" s="5">
        <v>23.6</v>
      </c>
      <c r="U91" s="6">
        <v>102.8</v>
      </c>
      <c r="V91" s="7">
        <v>8.86</v>
      </c>
      <c r="W91" s="5">
        <v>8.49</v>
      </c>
      <c r="X91" s="5"/>
      <c r="Y91" s="5">
        <v>822</v>
      </c>
      <c r="Z91" s="1"/>
      <c r="AA91" s="5">
        <v>1</v>
      </c>
      <c r="AB91" s="5"/>
      <c r="AC91" s="6"/>
      <c r="AD91" s="7"/>
      <c r="AE91" s="5"/>
      <c r="AF91" s="5"/>
      <c r="AG91" s="5"/>
    </row>
    <row r="92" spans="3:33" x14ac:dyDescent="0.35">
      <c r="C92" s="5">
        <v>2</v>
      </c>
      <c r="D92" s="5"/>
      <c r="E92" s="6"/>
      <c r="F92" s="7"/>
      <c r="G92" s="5"/>
      <c r="H92" s="5"/>
      <c r="I92" s="5"/>
      <c r="J92" s="1"/>
      <c r="K92" s="5">
        <v>2</v>
      </c>
      <c r="L92" s="5"/>
      <c r="M92" s="6"/>
      <c r="N92" s="7"/>
      <c r="O92" s="5"/>
      <c r="P92" s="5"/>
      <c r="Q92" s="5"/>
      <c r="R92" s="1"/>
      <c r="S92" s="5">
        <v>2</v>
      </c>
      <c r="T92" s="5">
        <v>20</v>
      </c>
      <c r="U92" s="6">
        <v>50.2</v>
      </c>
      <c r="V92" s="7">
        <v>4.42</v>
      </c>
      <c r="W92" s="5">
        <v>7.88</v>
      </c>
      <c r="X92" s="5"/>
      <c r="Y92" s="5">
        <v>849</v>
      </c>
      <c r="Z92" s="1"/>
      <c r="AA92" s="5">
        <v>2</v>
      </c>
      <c r="AB92" s="5"/>
      <c r="AC92" s="6"/>
      <c r="AD92" s="7"/>
      <c r="AE92" s="5"/>
      <c r="AF92" s="5"/>
      <c r="AG92" s="5"/>
    </row>
    <row r="93" spans="3:33" x14ac:dyDescent="0.35">
      <c r="C93" s="9">
        <v>3</v>
      </c>
      <c r="D93" s="9"/>
      <c r="E93" s="10"/>
      <c r="F93" s="11"/>
      <c r="G93" s="9"/>
      <c r="H93" s="9"/>
      <c r="I93" s="9"/>
      <c r="J93" s="1"/>
      <c r="K93" s="9">
        <v>3</v>
      </c>
      <c r="L93" s="9"/>
      <c r="M93" s="10"/>
      <c r="N93" s="11"/>
      <c r="O93" s="9"/>
      <c r="P93" s="9"/>
      <c r="Q93" s="9"/>
      <c r="R93" s="1"/>
      <c r="S93" s="9">
        <v>3</v>
      </c>
      <c r="T93" s="9">
        <v>15.8</v>
      </c>
      <c r="U93" s="10">
        <v>21</v>
      </c>
      <c r="V93" s="11">
        <v>1.97</v>
      </c>
      <c r="W93" s="9">
        <v>7.38</v>
      </c>
      <c r="X93" s="9"/>
      <c r="Y93" s="9">
        <v>922</v>
      </c>
      <c r="Z93" s="1"/>
      <c r="AA93" s="9">
        <v>3</v>
      </c>
      <c r="AB93" s="9"/>
      <c r="AC93" s="10"/>
      <c r="AD93" s="11"/>
      <c r="AE93" s="9"/>
      <c r="AF93" s="9"/>
      <c r="AG93" s="9"/>
    </row>
    <row r="94" spans="3:33" x14ac:dyDescent="0.35">
      <c r="C94" s="13"/>
      <c r="D94" s="57"/>
      <c r="E94" s="57"/>
      <c r="F94" s="57"/>
      <c r="G94" s="57"/>
      <c r="H94" s="57"/>
      <c r="I94" s="14"/>
      <c r="J94" s="1"/>
      <c r="K94" s="13"/>
      <c r="L94" s="57"/>
      <c r="M94" s="57"/>
      <c r="N94" s="57"/>
      <c r="O94" s="57"/>
      <c r="P94" s="57"/>
      <c r="Q94" s="14"/>
      <c r="R94" s="1"/>
      <c r="S94" s="13"/>
      <c r="T94" s="57"/>
      <c r="U94" s="57"/>
      <c r="V94" s="57"/>
      <c r="W94" s="57"/>
      <c r="X94" s="57"/>
      <c r="Y94" s="14"/>
      <c r="Z94" s="1"/>
      <c r="AA94" s="13"/>
      <c r="AB94" s="57"/>
      <c r="AC94" s="57"/>
      <c r="AD94" s="57"/>
      <c r="AE94" s="57"/>
      <c r="AF94" s="57"/>
      <c r="AG94" s="14"/>
    </row>
    <row r="95" spans="3:33" x14ac:dyDescent="0.35">
      <c r="C95" s="13" t="s">
        <v>12</v>
      </c>
      <c r="D95" s="14"/>
      <c r="E95" s="15">
        <v>0.9</v>
      </c>
      <c r="F95" s="16"/>
      <c r="G95" s="17"/>
      <c r="H95" s="17"/>
      <c r="I95" s="18"/>
      <c r="J95" s="1"/>
      <c r="K95" s="13" t="s">
        <v>12</v>
      </c>
      <c r="L95" s="14"/>
      <c r="M95" s="15">
        <v>0.85</v>
      </c>
      <c r="N95" s="16"/>
      <c r="O95" s="17"/>
      <c r="P95" s="17"/>
      <c r="Q95" s="18"/>
      <c r="R95" s="1"/>
      <c r="S95" s="13" t="s">
        <v>12</v>
      </c>
      <c r="T95" s="14"/>
      <c r="U95" s="15">
        <v>0.8</v>
      </c>
      <c r="V95" s="16"/>
      <c r="W95" s="17"/>
      <c r="X95" s="17"/>
      <c r="Y95" s="18"/>
      <c r="Z95" s="1"/>
      <c r="AA95" s="13" t="s">
        <v>12</v>
      </c>
      <c r="AB95" s="14"/>
      <c r="AC95" s="15">
        <v>0.8</v>
      </c>
      <c r="AD95" s="16"/>
      <c r="AE95" s="17"/>
      <c r="AF95" s="17"/>
      <c r="AG95" s="18"/>
    </row>
    <row r="96" spans="3:33" x14ac:dyDescent="0.35">
      <c r="C96" s="13" t="s">
        <v>14</v>
      </c>
      <c r="D96" s="14"/>
      <c r="E96" s="15">
        <v>2.8</v>
      </c>
      <c r="F96" s="22"/>
      <c r="G96" s="23"/>
      <c r="H96" s="23"/>
      <c r="I96" s="24"/>
      <c r="J96" s="1"/>
      <c r="K96" s="13" t="s">
        <v>14</v>
      </c>
      <c r="L96" s="14"/>
      <c r="M96" s="15">
        <v>2.8</v>
      </c>
      <c r="N96" s="22"/>
      <c r="O96" s="23"/>
      <c r="P96" s="23"/>
      <c r="Q96" s="24"/>
      <c r="R96" s="1"/>
      <c r="S96" s="13" t="s">
        <v>14</v>
      </c>
      <c r="T96" s="14"/>
      <c r="U96" s="15">
        <v>3.2</v>
      </c>
      <c r="V96" s="22"/>
      <c r="W96" s="23"/>
      <c r="X96" s="23"/>
      <c r="Y96" s="24"/>
      <c r="Z96" s="1"/>
      <c r="AA96" s="13" t="s">
        <v>14</v>
      </c>
      <c r="AB96" s="14"/>
      <c r="AC96" s="15">
        <v>2.4</v>
      </c>
      <c r="AD96" s="22"/>
      <c r="AE96" s="23"/>
      <c r="AF96" s="23"/>
      <c r="AG96" s="24"/>
    </row>
    <row r="97" spans="3:33" x14ac:dyDescent="0.35">
      <c r="C97" s="13" t="s">
        <v>15</v>
      </c>
      <c r="D97" s="14"/>
      <c r="E97" s="15">
        <v>13</v>
      </c>
      <c r="F97" s="22"/>
      <c r="G97" s="23"/>
      <c r="H97" s="23"/>
      <c r="I97" s="24"/>
      <c r="J97" s="1"/>
      <c r="K97" s="13" t="s">
        <v>15</v>
      </c>
      <c r="L97" s="14"/>
      <c r="M97" s="15">
        <v>13.7</v>
      </c>
      <c r="N97" s="22"/>
      <c r="O97" s="23"/>
      <c r="P97" s="23"/>
      <c r="Q97" s="24"/>
      <c r="R97" s="1"/>
      <c r="S97" s="13" t="s">
        <v>15</v>
      </c>
      <c r="T97" s="14"/>
      <c r="U97" s="15">
        <v>14.1</v>
      </c>
      <c r="V97" s="22"/>
      <c r="W97" s="23"/>
      <c r="X97" s="23"/>
      <c r="Y97" s="24"/>
      <c r="Z97" s="1"/>
      <c r="AA97" s="13" t="s">
        <v>15</v>
      </c>
      <c r="AB97" s="14"/>
      <c r="AC97" s="15">
        <v>15.3</v>
      </c>
      <c r="AD97" s="22"/>
      <c r="AE97" s="23"/>
      <c r="AF97" s="23"/>
      <c r="AG97" s="24"/>
    </row>
    <row r="98" spans="3:33" x14ac:dyDescent="0.35">
      <c r="C98" s="13" t="s">
        <v>16</v>
      </c>
      <c r="D98" s="14"/>
      <c r="E98" s="15">
        <v>5.6</v>
      </c>
      <c r="F98" s="22"/>
      <c r="G98" s="23"/>
      <c r="H98" s="23"/>
      <c r="I98" s="24"/>
      <c r="J98" s="1"/>
      <c r="K98" s="13" t="s">
        <v>16</v>
      </c>
      <c r="L98" s="14"/>
      <c r="M98" s="15">
        <v>7.8</v>
      </c>
      <c r="N98" s="22"/>
      <c r="O98" s="23"/>
      <c r="P98" s="23"/>
      <c r="Q98" s="24"/>
      <c r="R98" s="1"/>
      <c r="S98" s="13" t="s">
        <v>16</v>
      </c>
      <c r="T98" s="14"/>
      <c r="U98" s="15">
        <v>7.6</v>
      </c>
      <c r="V98" s="22"/>
      <c r="W98" s="23"/>
      <c r="X98" s="23"/>
      <c r="Y98" s="24"/>
      <c r="Z98" s="1"/>
      <c r="AA98" s="13" t="s">
        <v>16</v>
      </c>
      <c r="AB98" s="14"/>
      <c r="AC98" s="15">
        <v>11.3</v>
      </c>
      <c r="AD98" s="22"/>
      <c r="AE98" s="23"/>
      <c r="AF98" s="23"/>
      <c r="AG98" s="24"/>
    </row>
    <row r="99" spans="3:33" x14ac:dyDescent="0.35">
      <c r="C99" s="13" t="s">
        <v>17</v>
      </c>
      <c r="D99" s="14"/>
      <c r="E99" s="15">
        <v>19</v>
      </c>
      <c r="F99" s="26"/>
      <c r="G99" s="27"/>
      <c r="H99" s="27"/>
      <c r="I99" s="28"/>
      <c r="J99" s="29"/>
      <c r="K99" s="13" t="s">
        <v>17</v>
      </c>
      <c r="L99" s="14"/>
      <c r="M99" s="15">
        <v>21.7</v>
      </c>
      <c r="N99" s="26"/>
      <c r="O99" s="27"/>
      <c r="P99" s="27"/>
      <c r="Q99" s="28"/>
      <c r="R99" s="29"/>
      <c r="S99" s="13" t="s">
        <v>17</v>
      </c>
      <c r="T99" s="14"/>
      <c r="U99" s="15">
        <v>23.5</v>
      </c>
      <c r="V99" s="26"/>
      <c r="W99" s="27"/>
      <c r="X99" s="27"/>
      <c r="Y99" s="28"/>
      <c r="Z99" s="29"/>
      <c r="AA99" s="13" t="s">
        <v>17</v>
      </c>
      <c r="AB99" s="14"/>
      <c r="AC99" s="15">
        <v>27.8</v>
      </c>
      <c r="AD99" s="26"/>
      <c r="AE99" s="27"/>
      <c r="AF99" s="27"/>
      <c r="AG99" s="28"/>
    </row>
    <row r="103" spans="3:33" x14ac:dyDescent="0.35">
      <c r="C103" s="104">
        <v>41486</v>
      </c>
      <c r="D103" s="57"/>
      <c r="E103" s="57"/>
      <c r="F103" s="57"/>
      <c r="G103" s="57"/>
      <c r="H103" s="57"/>
      <c r="I103" s="57"/>
      <c r="J103" s="57"/>
      <c r="K103" s="104">
        <v>41486</v>
      </c>
      <c r="L103" s="57"/>
      <c r="M103" s="57"/>
      <c r="N103" s="57"/>
      <c r="O103" s="57"/>
      <c r="P103" s="57"/>
      <c r="Q103" s="57"/>
      <c r="R103" s="57"/>
      <c r="S103" s="104">
        <v>41486</v>
      </c>
      <c r="T103" s="57"/>
      <c r="U103" s="57"/>
      <c r="V103" s="57"/>
      <c r="W103" s="57"/>
      <c r="X103" s="57"/>
      <c r="Y103" s="57"/>
      <c r="Z103" s="57"/>
      <c r="AA103" s="104">
        <v>41486</v>
      </c>
      <c r="AB103" s="57"/>
      <c r="AC103" s="57"/>
      <c r="AD103" s="57"/>
      <c r="AE103" s="57"/>
      <c r="AF103" s="57"/>
      <c r="AG103" s="14"/>
    </row>
    <row r="104" spans="3:33" x14ac:dyDescent="0.35">
      <c r="C104" s="58">
        <v>8</v>
      </c>
      <c r="D104" s="59"/>
      <c r="E104" s="59"/>
      <c r="F104" s="59"/>
      <c r="G104" s="59"/>
      <c r="H104" s="59"/>
      <c r="I104" s="60"/>
      <c r="J104" s="1"/>
      <c r="K104" s="58">
        <v>9</v>
      </c>
      <c r="L104" s="59"/>
      <c r="M104" s="59"/>
      <c r="N104" s="59"/>
      <c r="O104" s="59"/>
      <c r="P104" s="59"/>
      <c r="Q104" s="60"/>
      <c r="R104" s="1"/>
      <c r="S104" s="58">
        <v>10</v>
      </c>
      <c r="T104" s="59"/>
      <c r="U104" s="59"/>
      <c r="V104" s="59"/>
      <c r="W104" s="59"/>
      <c r="X104" s="59"/>
      <c r="Y104" s="60"/>
      <c r="Z104" s="1"/>
      <c r="AA104" s="58">
        <v>11</v>
      </c>
      <c r="AB104" s="59"/>
      <c r="AC104" s="59"/>
      <c r="AD104" s="59"/>
      <c r="AE104" s="59"/>
      <c r="AF104" s="59"/>
      <c r="AG104" s="60"/>
    </row>
    <row r="105" spans="3:33" x14ac:dyDescent="0.35">
      <c r="C105" s="2" t="s">
        <v>0</v>
      </c>
      <c r="D105" s="2" t="s">
        <v>1</v>
      </c>
      <c r="E105" s="63" t="s">
        <v>2</v>
      </c>
      <c r="F105" s="64"/>
      <c r="G105" s="3" t="s">
        <v>3</v>
      </c>
      <c r="H105" s="2" t="s">
        <v>4</v>
      </c>
      <c r="I105" s="2" t="s">
        <v>5</v>
      </c>
      <c r="J105" s="1"/>
      <c r="K105" s="2" t="s">
        <v>0</v>
      </c>
      <c r="L105" s="2" t="s">
        <v>1</v>
      </c>
      <c r="M105" s="63" t="s">
        <v>2</v>
      </c>
      <c r="N105" s="64"/>
      <c r="O105" s="3" t="s">
        <v>3</v>
      </c>
      <c r="P105" s="2" t="s">
        <v>4</v>
      </c>
      <c r="Q105" s="2" t="s">
        <v>5</v>
      </c>
      <c r="R105" s="1"/>
      <c r="S105" s="2" t="s">
        <v>0</v>
      </c>
      <c r="T105" s="2" t="s">
        <v>1</v>
      </c>
      <c r="U105" s="63" t="s">
        <v>2</v>
      </c>
      <c r="V105" s="64"/>
      <c r="W105" s="3" t="s">
        <v>3</v>
      </c>
      <c r="X105" s="2" t="s">
        <v>4</v>
      </c>
      <c r="Y105" s="2" t="s">
        <v>5</v>
      </c>
      <c r="Z105" s="1"/>
      <c r="AA105" s="2" t="s">
        <v>0</v>
      </c>
      <c r="AB105" s="2" t="s">
        <v>1</v>
      </c>
      <c r="AC105" s="63" t="s">
        <v>2</v>
      </c>
      <c r="AD105" s="64"/>
      <c r="AE105" s="3" t="s">
        <v>3</v>
      </c>
      <c r="AF105" s="2" t="s">
        <v>4</v>
      </c>
      <c r="AG105" s="2" t="s">
        <v>5</v>
      </c>
    </row>
    <row r="106" spans="3:33" x14ac:dyDescent="0.35">
      <c r="C106" s="5" t="s">
        <v>6</v>
      </c>
      <c r="D106" s="5" t="s">
        <v>7</v>
      </c>
      <c r="E106" s="6" t="s">
        <v>8</v>
      </c>
      <c r="F106" s="7" t="s">
        <v>9</v>
      </c>
      <c r="G106" s="5"/>
      <c r="H106" s="5" t="s">
        <v>10</v>
      </c>
      <c r="I106" s="5" t="s">
        <v>11</v>
      </c>
      <c r="J106" s="1"/>
      <c r="K106" s="5" t="s">
        <v>6</v>
      </c>
      <c r="L106" s="5" t="s">
        <v>7</v>
      </c>
      <c r="M106" s="6" t="s">
        <v>8</v>
      </c>
      <c r="N106" s="7" t="s">
        <v>9</v>
      </c>
      <c r="O106" s="5"/>
      <c r="P106" s="5" t="s">
        <v>10</v>
      </c>
      <c r="Q106" s="5" t="s">
        <v>11</v>
      </c>
      <c r="R106" s="1"/>
      <c r="S106" s="5" t="s">
        <v>6</v>
      </c>
      <c r="T106" s="5" t="s">
        <v>7</v>
      </c>
      <c r="U106" s="6" t="s">
        <v>8</v>
      </c>
      <c r="V106" s="7" t="s">
        <v>9</v>
      </c>
      <c r="W106" s="5"/>
      <c r="X106" s="5" t="s">
        <v>10</v>
      </c>
      <c r="Y106" s="5" t="s">
        <v>11</v>
      </c>
      <c r="Z106" s="1"/>
      <c r="AA106" s="5" t="s">
        <v>6</v>
      </c>
      <c r="AB106" s="5" t="s">
        <v>7</v>
      </c>
      <c r="AC106" s="6" t="s">
        <v>8</v>
      </c>
      <c r="AD106" s="7" t="s">
        <v>9</v>
      </c>
      <c r="AE106" s="5"/>
      <c r="AF106" s="5" t="s">
        <v>10</v>
      </c>
      <c r="AG106" s="5" t="s">
        <v>11</v>
      </c>
    </row>
    <row r="107" spans="3:33" x14ac:dyDescent="0.35">
      <c r="C107" s="5">
        <v>0</v>
      </c>
      <c r="D107" s="5"/>
      <c r="E107" s="6"/>
      <c r="F107" s="7"/>
      <c r="G107" s="5"/>
      <c r="H107" s="5"/>
      <c r="I107" s="5"/>
      <c r="J107" s="1"/>
      <c r="K107" s="5">
        <v>0</v>
      </c>
      <c r="L107" s="5"/>
      <c r="M107" s="6"/>
      <c r="N107" s="7"/>
      <c r="O107" s="5"/>
      <c r="P107" s="5"/>
      <c r="Q107" s="5"/>
      <c r="R107" s="1"/>
      <c r="S107" s="5">
        <v>0</v>
      </c>
      <c r="T107" s="5">
        <v>23.2</v>
      </c>
      <c r="U107" s="6">
        <v>114.8</v>
      </c>
      <c r="V107" s="7">
        <v>9.77</v>
      </c>
      <c r="W107" s="5">
        <v>8.7799999999999994</v>
      </c>
      <c r="X107" s="5"/>
      <c r="Y107" s="5">
        <v>817</v>
      </c>
      <c r="Z107" s="1"/>
      <c r="AA107" s="5">
        <v>0</v>
      </c>
      <c r="AB107" s="5"/>
      <c r="AC107" s="6"/>
      <c r="AD107" s="7"/>
      <c r="AE107" s="5"/>
      <c r="AF107" s="5"/>
      <c r="AG107" s="5"/>
    </row>
    <row r="108" spans="3:33" x14ac:dyDescent="0.35">
      <c r="C108" s="5">
        <v>1</v>
      </c>
      <c r="D108" s="5"/>
      <c r="E108" s="6"/>
      <c r="F108" s="7"/>
      <c r="G108" s="5"/>
      <c r="H108" s="5"/>
      <c r="I108" s="5"/>
      <c r="J108" s="1"/>
      <c r="K108" s="5">
        <v>1</v>
      </c>
      <c r="L108" s="5"/>
      <c r="M108" s="6"/>
      <c r="N108" s="7"/>
      <c r="O108" s="5"/>
      <c r="P108" s="5"/>
      <c r="Q108" s="5"/>
      <c r="R108" s="1"/>
      <c r="S108" s="5">
        <v>1</v>
      </c>
      <c r="T108" s="5">
        <v>23.2</v>
      </c>
      <c r="U108" s="6">
        <v>111</v>
      </c>
      <c r="V108" s="7">
        <v>9.48</v>
      </c>
      <c r="W108" s="5">
        <v>8.74</v>
      </c>
      <c r="X108" s="5"/>
      <c r="Y108" s="5">
        <v>823</v>
      </c>
      <c r="Z108" s="1"/>
      <c r="AA108" s="5">
        <v>1</v>
      </c>
      <c r="AB108" s="5"/>
      <c r="AC108" s="6"/>
      <c r="AD108" s="7"/>
      <c r="AE108" s="5"/>
      <c r="AF108" s="5"/>
      <c r="AG108" s="5"/>
    </row>
    <row r="109" spans="3:33" x14ac:dyDescent="0.35">
      <c r="C109" s="5">
        <v>2</v>
      </c>
      <c r="D109" s="5"/>
      <c r="E109" s="6"/>
      <c r="F109" s="7"/>
      <c r="G109" s="5"/>
      <c r="H109" s="5"/>
      <c r="I109" s="5"/>
      <c r="J109" s="1"/>
      <c r="K109" s="5">
        <v>2</v>
      </c>
      <c r="L109" s="5"/>
      <c r="M109" s="6"/>
      <c r="N109" s="7"/>
      <c r="O109" s="5"/>
      <c r="P109" s="5"/>
      <c r="Q109" s="5"/>
      <c r="R109" s="1"/>
      <c r="S109" s="5">
        <v>2</v>
      </c>
      <c r="T109" s="5">
        <v>20.8</v>
      </c>
      <c r="U109" s="6">
        <v>77.7</v>
      </c>
      <c r="V109" s="7">
        <v>6.78</v>
      </c>
      <c r="W109" s="5">
        <v>8.25</v>
      </c>
      <c r="X109" s="5"/>
      <c r="Y109" s="5">
        <v>849</v>
      </c>
      <c r="Z109" s="1"/>
      <c r="AA109" s="5">
        <v>2</v>
      </c>
      <c r="AB109" s="5"/>
      <c r="AC109" s="6"/>
      <c r="AD109" s="7"/>
      <c r="AE109" s="5"/>
      <c r="AF109" s="5"/>
      <c r="AG109" s="5"/>
    </row>
    <row r="110" spans="3:33" x14ac:dyDescent="0.35">
      <c r="C110" s="9">
        <v>3</v>
      </c>
      <c r="D110" s="9"/>
      <c r="E110" s="10"/>
      <c r="F110" s="11"/>
      <c r="G110" s="9"/>
      <c r="H110" s="9"/>
      <c r="I110" s="9"/>
      <c r="J110" s="1"/>
      <c r="K110" s="9">
        <v>3</v>
      </c>
      <c r="L110" s="9"/>
      <c r="M110" s="10"/>
      <c r="N110" s="11"/>
      <c r="O110" s="9"/>
      <c r="P110" s="9"/>
      <c r="Q110" s="9"/>
      <c r="R110" s="1"/>
      <c r="S110" s="9">
        <v>3</v>
      </c>
      <c r="T110" s="9">
        <v>13.6</v>
      </c>
      <c r="U110" s="10">
        <v>5</v>
      </c>
      <c r="V110" s="11">
        <v>0.48</v>
      </c>
      <c r="W110" s="9">
        <v>7.3</v>
      </c>
      <c r="X110" s="9"/>
      <c r="Y110" s="9">
        <v>960</v>
      </c>
      <c r="Z110" s="1"/>
      <c r="AA110" s="9">
        <v>3</v>
      </c>
      <c r="AB110" s="9"/>
      <c r="AC110" s="10"/>
      <c r="AD110" s="11"/>
      <c r="AE110" s="9"/>
      <c r="AF110" s="9"/>
      <c r="AG110" s="9"/>
    </row>
    <row r="111" spans="3:33" x14ac:dyDescent="0.35">
      <c r="C111" s="13"/>
      <c r="D111" s="57"/>
      <c r="E111" s="57"/>
      <c r="F111" s="57"/>
      <c r="G111" s="57"/>
      <c r="H111" s="57"/>
      <c r="I111" s="14"/>
      <c r="J111" s="1"/>
      <c r="K111" s="13"/>
      <c r="L111" s="57"/>
      <c r="M111" s="57"/>
      <c r="N111" s="57"/>
      <c r="O111" s="57"/>
      <c r="P111" s="57"/>
      <c r="Q111" s="14"/>
      <c r="R111" s="1"/>
      <c r="S111" s="13"/>
      <c r="T111" s="57"/>
      <c r="U111" s="57"/>
      <c r="V111" s="57"/>
      <c r="W111" s="57"/>
      <c r="X111" s="57"/>
      <c r="Y111" s="14"/>
      <c r="Z111" s="1"/>
      <c r="AA111" s="13"/>
      <c r="AB111" s="57"/>
      <c r="AC111" s="57"/>
      <c r="AD111" s="57"/>
      <c r="AE111" s="57"/>
      <c r="AF111" s="57"/>
      <c r="AG111" s="14"/>
    </row>
    <row r="112" spans="3:33" x14ac:dyDescent="0.35">
      <c r="C112" s="13" t="s">
        <v>12</v>
      </c>
      <c r="D112" s="14"/>
      <c r="E112" s="15">
        <v>0.6</v>
      </c>
      <c r="F112" s="16"/>
      <c r="G112" s="17"/>
      <c r="H112" s="17"/>
      <c r="I112" s="18"/>
      <c r="J112" s="1"/>
      <c r="K112" s="13" t="s">
        <v>12</v>
      </c>
      <c r="L112" s="14"/>
      <c r="M112" s="15">
        <v>0.6</v>
      </c>
      <c r="N112" s="16"/>
      <c r="O112" s="17"/>
      <c r="P112" s="17"/>
      <c r="Q112" s="18"/>
      <c r="R112" s="1"/>
      <c r="S112" s="13" t="s">
        <v>12</v>
      </c>
      <c r="T112" s="14"/>
      <c r="U112" s="15">
        <v>0.6</v>
      </c>
      <c r="V112" s="16"/>
      <c r="W112" s="17"/>
      <c r="X112" s="17"/>
      <c r="Y112" s="18"/>
      <c r="Z112" s="1"/>
      <c r="AA112" s="13" t="s">
        <v>12</v>
      </c>
      <c r="AB112" s="14"/>
      <c r="AC112" s="15">
        <v>0.6</v>
      </c>
      <c r="AD112" s="16"/>
      <c r="AE112" s="17"/>
      <c r="AF112" s="17"/>
      <c r="AG112" s="18"/>
    </row>
    <row r="113" spans="3:49" x14ac:dyDescent="0.35">
      <c r="C113" s="13" t="s">
        <v>14</v>
      </c>
      <c r="D113" s="14"/>
      <c r="E113" s="15">
        <v>2.7</v>
      </c>
      <c r="F113" s="22"/>
      <c r="G113" s="23"/>
      <c r="H113" s="23"/>
      <c r="I113" s="24"/>
      <c r="J113" s="1"/>
      <c r="K113" s="13" t="s">
        <v>14</v>
      </c>
      <c r="L113" s="14"/>
      <c r="M113" s="15">
        <v>2.6</v>
      </c>
      <c r="N113" s="22"/>
      <c r="O113" s="23"/>
      <c r="P113" s="23"/>
      <c r="Q113" s="24"/>
      <c r="R113" s="1"/>
      <c r="S113" s="13" t="s">
        <v>14</v>
      </c>
      <c r="T113" s="14"/>
      <c r="U113" s="15">
        <v>3</v>
      </c>
      <c r="V113" s="22"/>
      <c r="W113" s="23"/>
      <c r="X113" s="23"/>
      <c r="Y113" s="24"/>
      <c r="Z113" s="1"/>
      <c r="AA113" s="13" t="s">
        <v>14</v>
      </c>
      <c r="AB113" s="14"/>
      <c r="AC113" s="15">
        <v>2</v>
      </c>
      <c r="AD113" s="22"/>
      <c r="AE113" s="23"/>
      <c r="AF113" s="23"/>
      <c r="AG113" s="24"/>
    </row>
    <row r="114" spans="3:49" x14ac:dyDescent="0.35">
      <c r="C114" s="13" t="s">
        <v>15</v>
      </c>
      <c r="D114" s="14"/>
      <c r="E114" s="15">
        <v>16.100000000000001</v>
      </c>
      <c r="F114" s="22"/>
      <c r="G114" s="23"/>
      <c r="H114" s="23"/>
      <c r="I114" s="24"/>
      <c r="J114" s="1"/>
      <c r="K114" s="13" t="s">
        <v>15</v>
      </c>
      <c r="L114" s="14"/>
      <c r="M114" s="15">
        <v>16.100000000000001</v>
      </c>
      <c r="N114" s="22"/>
      <c r="O114" s="23"/>
      <c r="P114" s="23"/>
      <c r="Q114" s="24"/>
      <c r="R114" s="1"/>
      <c r="S114" s="13" t="s">
        <v>15</v>
      </c>
      <c r="T114" s="14"/>
      <c r="U114" s="15">
        <v>15.9</v>
      </c>
      <c r="V114" s="22"/>
      <c r="W114" s="23"/>
      <c r="X114" s="23"/>
      <c r="Y114" s="24"/>
      <c r="Z114" s="1"/>
      <c r="AA114" s="13" t="s">
        <v>15</v>
      </c>
      <c r="AB114" s="14"/>
      <c r="AC114" s="15">
        <v>15.6</v>
      </c>
      <c r="AD114" s="22"/>
      <c r="AE114" s="23"/>
      <c r="AF114" s="23"/>
      <c r="AG114" s="24"/>
    </row>
    <row r="115" spans="3:49" x14ac:dyDescent="0.35">
      <c r="C115" s="13" t="s">
        <v>16</v>
      </c>
      <c r="D115" s="14"/>
      <c r="E115" s="15">
        <v>9.1999999999999993</v>
      </c>
      <c r="F115" s="22"/>
      <c r="G115" s="23"/>
      <c r="H115" s="23"/>
      <c r="I115" s="24"/>
      <c r="J115" s="1"/>
      <c r="K115" s="13" t="s">
        <v>16</v>
      </c>
      <c r="L115" s="14"/>
      <c r="M115" s="15">
        <v>10.199999999999999</v>
      </c>
      <c r="N115" s="22"/>
      <c r="O115" s="23"/>
      <c r="P115" s="23"/>
      <c r="Q115" s="24"/>
      <c r="R115" s="1"/>
      <c r="S115" s="13" t="s">
        <v>16</v>
      </c>
      <c r="T115" s="14"/>
      <c r="U115" s="15">
        <v>10.9</v>
      </c>
      <c r="V115" s="22"/>
      <c r="W115" s="23"/>
      <c r="X115" s="23"/>
      <c r="Y115" s="24"/>
      <c r="Z115" s="1"/>
      <c r="AA115" s="13" t="s">
        <v>16</v>
      </c>
      <c r="AB115" s="14"/>
      <c r="AC115" s="15">
        <v>9.3000000000000007</v>
      </c>
      <c r="AD115" s="22"/>
      <c r="AE115" s="23"/>
      <c r="AF115" s="23"/>
      <c r="AG115" s="24"/>
    </row>
    <row r="116" spans="3:49" x14ac:dyDescent="0.35">
      <c r="C116" s="13" t="s">
        <v>17</v>
      </c>
      <c r="D116" s="14"/>
      <c r="E116" s="15">
        <v>37.200000000000003</v>
      </c>
      <c r="F116" s="26"/>
      <c r="G116" s="27"/>
      <c r="H116" s="27"/>
      <c r="I116" s="28"/>
      <c r="J116" s="29"/>
      <c r="K116" s="13" t="s">
        <v>17</v>
      </c>
      <c r="L116" s="14"/>
      <c r="M116" s="15">
        <v>38.200000000000003</v>
      </c>
      <c r="N116" s="26"/>
      <c r="O116" s="27"/>
      <c r="P116" s="27"/>
      <c r="Q116" s="28"/>
      <c r="R116" s="29"/>
      <c r="S116" s="13" t="s">
        <v>17</v>
      </c>
      <c r="T116" s="14"/>
      <c r="U116" s="15">
        <v>37.4</v>
      </c>
      <c r="V116" s="26"/>
      <c r="W116" s="27"/>
      <c r="X116" s="27"/>
      <c r="Y116" s="28"/>
      <c r="Z116" s="29"/>
      <c r="AA116" s="13" t="s">
        <v>17</v>
      </c>
      <c r="AB116" s="14"/>
      <c r="AC116" s="15">
        <v>37.6</v>
      </c>
      <c r="AD116" s="26"/>
      <c r="AE116" s="27"/>
      <c r="AF116" s="27"/>
      <c r="AG116" s="28"/>
    </row>
    <row r="120" spans="3:49" x14ac:dyDescent="0.35">
      <c r="C120" s="104">
        <v>41493</v>
      </c>
      <c r="D120" s="57"/>
      <c r="E120" s="57"/>
      <c r="F120" s="57"/>
      <c r="G120" s="57"/>
      <c r="H120" s="57"/>
      <c r="I120" s="57"/>
      <c r="J120" s="57"/>
      <c r="K120" s="104">
        <v>41493</v>
      </c>
      <c r="L120" s="57"/>
      <c r="M120" s="57"/>
      <c r="N120" s="57"/>
      <c r="O120" s="57"/>
      <c r="P120" s="57"/>
      <c r="Q120" s="57"/>
      <c r="R120" s="57"/>
      <c r="S120" s="104">
        <v>41493</v>
      </c>
      <c r="T120" s="57"/>
      <c r="U120" s="57"/>
      <c r="V120" s="57"/>
      <c r="W120" s="57"/>
      <c r="X120" s="57"/>
      <c r="Y120" s="57"/>
      <c r="Z120" s="57"/>
      <c r="AA120" s="104">
        <v>41493</v>
      </c>
      <c r="AB120" s="57"/>
      <c r="AC120" s="57"/>
      <c r="AD120" s="57"/>
      <c r="AE120" s="57"/>
      <c r="AF120" s="57"/>
      <c r="AG120" s="14"/>
      <c r="AH120" s="57"/>
      <c r="AI120" s="57"/>
      <c r="AJ120" s="57"/>
      <c r="AK120" s="57"/>
      <c r="AL120" s="57"/>
      <c r="AM120" s="57"/>
      <c r="AN120" s="57"/>
      <c r="AO120" s="57"/>
      <c r="AP120" s="57"/>
      <c r="AQ120" s="57"/>
      <c r="AR120" s="57"/>
      <c r="AS120" s="57"/>
      <c r="AT120" s="57"/>
      <c r="AU120" s="57"/>
      <c r="AV120" s="57"/>
      <c r="AW120" s="14"/>
    </row>
    <row r="121" spans="3:49" x14ac:dyDescent="0.35">
      <c r="C121" s="58">
        <v>8</v>
      </c>
      <c r="D121" s="59"/>
      <c r="E121" s="59"/>
      <c r="F121" s="59"/>
      <c r="G121" s="59"/>
      <c r="H121" s="59"/>
      <c r="I121" s="60"/>
      <c r="J121" s="1"/>
      <c r="K121" s="58">
        <v>9</v>
      </c>
      <c r="L121" s="59"/>
      <c r="M121" s="59"/>
      <c r="N121" s="59"/>
      <c r="O121" s="59"/>
      <c r="P121" s="59"/>
      <c r="Q121" s="60"/>
      <c r="R121" s="1"/>
      <c r="S121" s="58">
        <v>10</v>
      </c>
      <c r="T121" s="59"/>
      <c r="U121" s="59"/>
      <c r="V121" s="59"/>
      <c r="W121" s="59"/>
      <c r="X121" s="59"/>
      <c r="Y121" s="60"/>
      <c r="Z121" s="1"/>
      <c r="AA121" s="58">
        <v>11</v>
      </c>
      <c r="AB121" s="59"/>
      <c r="AC121" s="59"/>
      <c r="AD121" s="59"/>
      <c r="AE121" s="59"/>
      <c r="AF121" s="59"/>
      <c r="AG121" s="60"/>
      <c r="AH121" s="1"/>
      <c r="AI121" s="58" t="s">
        <v>21</v>
      </c>
      <c r="AJ121" s="59"/>
      <c r="AK121" s="59"/>
      <c r="AL121" s="59"/>
      <c r="AM121" s="59"/>
      <c r="AN121" s="59"/>
      <c r="AO121" s="60"/>
      <c r="AP121" s="1"/>
      <c r="AQ121" s="58" t="s">
        <v>22</v>
      </c>
      <c r="AR121" s="59"/>
      <c r="AS121" s="59"/>
      <c r="AT121" s="59"/>
      <c r="AU121" s="59"/>
      <c r="AV121" s="59"/>
      <c r="AW121" s="60"/>
    </row>
    <row r="122" spans="3:49" x14ac:dyDescent="0.35">
      <c r="C122" s="2" t="s">
        <v>0</v>
      </c>
      <c r="D122" s="2" t="s">
        <v>1</v>
      </c>
      <c r="E122" s="63" t="s">
        <v>2</v>
      </c>
      <c r="F122" s="64"/>
      <c r="G122" s="3" t="s">
        <v>3</v>
      </c>
      <c r="H122" s="2" t="s">
        <v>4</v>
      </c>
      <c r="I122" s="2" t="s">
        <v>5</v>
      </c>
      <c r="J122" s="1"/>
      <c r="K122" s="2" t="s">
        <v>0</v>
      </c>
      <c r="L122" s="2" t="s">
        <v>1</v>
      </c>
      <c r="M122" s="63" t="s">
        <v>2</v>
      </c>
      <c r="N122" s="64"/>
      <c r="O122" s="3" t="s">
        <v>3</v>
      </c>
      <c r="P122" s="2" t="s">
        <v>4</v>
      </c>
      <c r="Q122" s="2" t="s">
        <v>5</v>
      </c>
      <c r="R122" s="1"/>
      <c r="S122" s="2" t="s">
        <v>0</v>
      </c>
      <c r="T122" s="2" t="s">
        <v>1</v>
      </c>
      <c r="U122" s="63" t="s">
        <v>2</v>
      </c>
      <c r="V122" s="64"/>
      <c r="W122" s="3" t="s">
        <v>3</v>
      </c>
      <c r="X122" s="2" t="s">
        <v>4</v>
      </c>
      <c r="Y122" s="2" t="s">
        <v>5</v>
      </c>
      <c r="Z122" s="1"/>
      <c r="AA122" s="2" t="s">
        <v>0</v>
      </c>
      <c r="AB122" s="2" t="s">
        <v>1</v>
      </c>
      <c r="AC122" s="63" t="s">
        <v>2</v>
      </c>
      <c r="AD122" s="64"/>
      <c r="AE122" s="3" t="s">
        <v>3</v>
      </c>
      <c r="AF122" s="2" t="s">
        <v>4</v>
      </c>
      <c r="AG122" s="2" t="s">
        <v>5</v>
      </c>
      <c r="AH122" s="1"/>
      <c r="AI122" s="2" t="s">
        <v>0</v>
      </c>
      <c r="AJ122" s="2" t="s">
        <v>1</v>
      </c>
      <c r="AK122" s="63" t="s">
        <v>2</v>
      </c>
      <c r="AL122" s="64"/>
      <c r="AM122" s="3" t="s">
        <v>3</v>
      </c>
      <c r="AN122" s="2" t="s">
        <v>4</v>
      </c>
      <c r="AO122" s="2" t="s">
        <v>5</v>
      </c>
      <c r="AP122" s="1"/>
      <c r="AQ122" s="2" t="s">
        <v>0</v>
      </c>
      <c r="AR122" s="2" t="s">
        <v>1</v>
      </c>
      <c r="AS122" s="63" t="s">
        <v>2</v>
      </c>
      <c r="AT122" s="64"/>
      <c r="AU122" s="3" t="s">
        <v>3</v>
      </c>
      <c r="AV122" s="2" t="s">
        <v>4</v>
      </c>
      <c r="AW122" s="2" t="s">
        <v>5</v>
      </c>
    </row>
    <row r="123" spans="3:49" x14ac:dyDescent="0.35">
      <c r="C123" s="5" t="s">
        <v>6</v>
      </c>
      <c r="D123" s="5" t="s">
        <v>7</v>
      </c>
      <c r="E123" s="6" t="s">
        <v>8</v>
      </c>
      <c r="F123" s="7" t="s">
        <v>9</v>
      </c>
      <c r="G123" s="5"/>
      <c r="H123" s="5" t="s">
        <v>10</v>
      </c>
      <c r="I123" s="5" t="s">
        <v>11</v>
      </c>
      <c r="J123" s="1"/>
      <c r="K123" s="5" t="s">
        <v>6</v>
      </c>
      <c r="L123" s="5" t="s">
        <v>7</v>
      </c>
      <c r="M123" s="6" t="s">
        <v>8</v>
      </c>
      <c r="N123" s="7" t="s">
        <v>9</v>
      </c>
      <c r="O123" s="5"/>
      <c r="P123" s="5" t="s">
        <v>10</v>
      </c>
      <c r="Q123" s="5" t="s">
        <v>11</v>
      </c>
      <c r="R123" s="1"/>
      <c r="S123" s="5" t="s">
        <v>6</v>
      </c>
      <c r="T123" s="5" t="s">
        <v>7</v>
      </c>
      <c r="U123" s="6" t="s">
        <v>8</v>
      </c>
      <c r="V123" s="7" t="s">
        <v>9</v>
      </c>
      <c r="W123" s="5"/>
      <c r="X123" s="5" t="s">
        <v>10</v>
      </c>
      <c r="Y123" s="5" t="s">
        <v>11</v>
      </c>
      <c r="Z123" s="1"/>
      <c r="AA123" s="5" t="s">
        <v>6</v>
      </c>
      <c r="AB123" s="5" t="s">
        <v>7</v>
      </c>
      <c r="AC123" s="6" t="s">
        <v>8</v>
      </c>
      <c r="AD123" s="7" t="s">
        <v>9</v>
      </c>
      <c r="AE123" s="5"/>
      <c r="AF123" s="5" t="s">
        <v>10</v>
      </c>
      <c r="AG123" s="5" t="s">
        <v>11</v>
      </c>
      <c r="AH123" s="1"/>
      <c r="AI123" s="5" t="s">
        <v>6</v>
      </c>
      <c r="AJ123" s="5" t="s">
        <v>7</v>
      </c>
      <c r="AK123" s="6" t="s">
        <v>8</v>
      </c>
      <c r="AL123" s="7" t="s">
        <v>9</v>
      </c>
      <c r="AM123" s="5"/>
      <c r="AN123" s="5" t="s">
        <v>10</v>
      </c>
      <c r="AO123" s="5" t="s">
        <v>11</v>
      </c>
      <c r="AP123" s="1"/>
      <c r="AQ123" s="5" t="s">
        <v>6</v>
      </c>
      <c r="AR123" s="5" t="s">
        <v>7</v>
      </c>
      <c r="AS123" s="6" t="s">
        <v>8</v>
      </c>
      <c r="AT123" s="7" t="s">
        <v>9</v>
      </c>
      <c r="AU123" s="5"/>
      <c r="AV123" s="5" t="s">
        <v>10</v>
      </c>
      <c r="AW123" s="5" t="s">
        <v>11</v>
      </c>
    </row>
    <row r="124" spans="3:49" x14ac:dyDescent="0.35">
      <c r="C124" s="5">
        <v>0</v>
      </c>
      <c r="D124" s="5"/>
      <c r="E124" s="6"/>
      <c r="F124" s="7"/>
      <c r="G124" s="5"/>
      <c r="H124" s="5"/>
      <c r="I124" s="5"/>
      <c r="J124" s="1"/>
      <c r="K124" s="5">
        <v>0</v>
      </c>
      <c r="L124" s="5"/>
      <c r="M124" s="6"/>
      <c r="N124" s="7"/>
      <c r="O124" s="5"/>
      <c r="P124" s="5"/>
      <c r="Q124" s="5"/>
      <c r="R124" s="1"/>
      <c r="S124" s="5">
        <v>0</v>
      </c>
      <c r="T124" s="5">
        <v>23.4</v>
      </c>
      <c r="U124" s="6">
        <v>166</v>
      </c>
      <c r="V124" s="7">
        <v>14.1</v>
      </c>
      <c r="W124" s="5">
        <v>8.8000000000000007</v>
      </c>
      <c r="X124" s="5"/>
      <c r="Y124" s="5">
        <v>797</v>
      </c>
      <c r="Z124" s="1"/>
      <c r="AA124" s="5">
        <v>0</v>
      </c>
      <c r="AB124" s="5"/>
      <c r="AC124" s="6"/>
      <c r="AD124" s="7"/>
      <c r="AE124" s="5"/>
      <c r="AF124" s="5"/>
      <c r="AG124" s="5"/>
      <c r="AH124" s="1"/>
      <c r="AI124" s="5">
        <v>0</v>
      </c>
      <c r="AJ124" s="5">
        <v>23.5</v>
      </c>
      <c r="AK124" s="6">
        <v>161</v>
      </c>
      <c r="AL124" s="7">
        <v>13.58</v>
      </c>
      <c r="AM124" s="5">
        <v>8.9</v>
      </c>
      <c r="AN124" s="5"/>
      <c r="AO124" s="5">
        <v>798</v>
      </c>
      <c r="AP124" s="1"/>
      <c r="AQ124" s="5">
        <v>0</v>
      </c>
      <c r="AR124" s="5">
        <v>19.7</v>
      </c>
      <c r="AS124" s="6">
        <v>93</v>
      </c>
      <c r="AT124" s="7">
        <v>8.6</v>
      </c>
      <c r="AU124" s="5">
        <v>8.3000000000000007</v>
      </c>
      <c r="AV124" s="5"/>
      <c r="AW124" s="5">
        <v>1040</v>
      </c>
    </row>
    <row r="125" spans="3:49" x14ac:dyDescent="0.35">
      <c r="C125" s="5">
        <v>1</v>
      </c>
      <c r="D125" s="5"/>
      <c r="E125" s="6"/>
      <c r="F125" s="7"/>
      <c r="G125" s="5"/>
      <c r="H125" s="5"/>
      <c r="I125" s="5"/>
      <c r="J125" s="1"/>
      <c r="K125" s="5">
        <v>1</v>
      </c>
      <c r="L125" s="5"/>
      <c r="M125" s="6"/>
      <c r="N125" s="7"/>
      <c r="O125" s="5"/>
      <c r="P125" s="5"/>
      <c r="Q125" s="5"/>
      <c r="R125" s="1"/>
      <c r="S125" s="5">
        <v>1</v>
      </c>
      <c r="T125" s="5">
        <v>23.4</v>
      </c>
      <c r="U125" s="6">
        <v>152</v>
      </c>
      <c r="V125" s="7">
        <v>12.94</v>
      </c>
      <c r="W125" s="5">
        <v>8.6999999999999993</v>
      </c>
      <c r="X125" s="5"/>
      <c r="Y125" s="5">
        <v>806</v>
      </c>
      <c r="Z125" s="1"/>
      <c r="AA125" s="5">
        <v>1</v>
      </c>
      <c r="AB125" s="5"/>
      <c r="AC125" s="6"/>
      <c r="AD125" s="7"/>
      <c r="AE125" s="5"/>
      <c r="AF125" s="5"/>
      <c r="AG125" s="5"/>
      <c r="AH125" s="1"/>
      <c r="AI125" s="5">
        <v>1</v>
      </c>
      <c r="AJ125" s="5"/>
      <c r="AK125" s="6"/>
      <c r="AL125" s="7"/>
      <c r="AM125" s="5"/>
      <c r="AN125" s="5"/>
      <c r="AO125" s="5"/>
      <c r="AP125" s="1"/>
      <c r="AQ125" s="5">
        <v>1</v>
      </c>
      <c r="AR125" s="5"/>
      <c r="AS125" s="6"/>
      <c r="AT125" s="7"/>
      <c r="AU125" s="5"/>
      <c r="AV125" s="5"/>
      <c r="AW125" s="5"/>
    </row>
    <row r="126" spans="3:49" x14ac:dyDescent="0.35">
      <c r="C126" s="5">
        <v>2</v>
      </c>
      <c r="D126" s="5"/>
      <c r="E126" s="6"/>
      <c r="F126" s="7"/>
      <c r="G126" s="5"/>
      <c r="H126" s="5"/>
      <c r="I126" s="5"/>
      <c r="J126" s="1"/>
      <c r="K126" s="5">
        <v>2</v>
      </c>
      <c r="L126" s="5"/>
      <c r="M126" s="6"/>
      <c r="N126" s="7"/>
      <c r="O126" s="5"/>
      <c r="P126" s="5"/>
      <c r="Q126" s="5"/>
      <c r="R126" s="1"/>
      <c r="S126" s="5">
        <v>2</v>
      </c>
      <c r="T126" s="5">
        <v>21.4</v>
      </c>
      <c r="U126" s="6">
        <v>64.099999999999994</v>
      </c>
      <c r="V126" s="7">
        <v>5.66</v>
      </c>
      <c r="W126" s="5">
        <v>8</v>
      </c>
      <c r="X126" s="5"/>
      <c r="Y126" s="5">
        <v>844</v>
      </c>
      <c r="Z126" s="1"/>
      <c r="AA126" s="5">
        <v>2</v>
      </c>
      <c r="AB126" s="5"/>
      <c r="AC126" s="6"/>
      <c r="AD126" s="7"/>
      <c r="AE126" s="5"/>
      <c r="AF126" s="5"/>
      <c r="AG126" s="5"/>
      <c r="AH126" s="1"/>
      <c r="AI126" s="5">
        <v>2</v>
      </c>
      <c r="AJ126" s="5"/>
      <c r="AK126" s="6"/>
      <c r="AL126" s="7"/>
      <c r="AM126" s="5"/>
      <c r="AN126" s="5"/>
      <c r="AO126" s="5"/>
      <c r="AP126" s="1"/>
      <c r="AQ126" s="5">
        <v>2</v>
      </c>
      <c r="AR126" s="5"/>
      <c r="AS126" s="6"/>
      <c r="AT126" s="7"/>
      <c r="AU126" s="5"/>
      <c r="AV126" s="5"/>
      <c r="AW126" s="5"/>
    </row>
    <row r="127" spans="3:49" x14ac:dyDescent="0.35">
      <c r="C127" s="9">
        <v>3</v>
      </c>
      <c r="D127" s="9"/>
      <c r="E127" s="10"/>
      <c r="F127" s="11"/>
      <c r="G127" s="9"/>
      <c r="H127" s="9"/>
      <c r="I127" s="9"/>
      <c r="J127" s="1"/>
      <c r="K127" s="9">
        <v>3</v>
      </c>
      <c r="L127" s="9"/>
      <c r="M127" s="10"/>
      <c r="N127" s="11"/>
      <c r="O127" s="9"/>
      <c r="P127" s="9"/>
      <c r="Q127" s="9"/>
      <c r="R127" s="1"/>
      <c r="S127" s="9">
        <v>3</v>
      </c>
      <c r="T127" s="9">
        <v>15.6</v>
      </c>
      <c r="U127" s="10">
        <v>16.100000000000001</v>
      </c>
      <c r="V127" s="11">
        <v>1.52</v>
      </c>
      <c r="W127" s="9">
        <v>7.3</v>
      </c>
      <c r="X127" s="9"/>
      <c r="Y127" s="9">
        <v>909</v>
      </c>
      <c r="Z127" s="1"/>
      <c r="AA127" s="9">
        <v>3</v>
      </c>
      <c r="AB127" s="9"/>
      <c r="AC127" s="10"/>
      <c r="AD127" s="11"/>
      <c r="AE127" s="9"/>
      <c r="AF127" s="9"/>
      <c r="AG127" s="9"/>
      <c r="AH127" s="1"/>
      <c r="AI127" s="9">
        <v>3</v>
      </c>
      <c r="AJ127" s="9"/>
      <c r="AK127" s="10"/>
      <c r="AL127" s="11"/>
      <c r="AM127" s="9"/>
      <c r="AN127" s="9"/>
      <c r="AO127" s="9"/>
      <c r="AP127" s="1"/>
      <c r="AQ127" s="9">
        <v>3</v>
      </c>
      <c r="AR127" s="9"/>
      <c r="AS127" s="10"/>
      <c r="AT127" s="11"/>
      <c r="AU127" s="9"/>
      <c r="AV127" s="9"/>
      <c r="AW127" s="9"/>
    </row>
    <row r="128" spans="3:49" x14ac:dyDescent="0.35">
      <c r="C128" s="13"/>
      <c r="D128" s="57"/>
      <c r="E128" s="57"/>
      <c r="F128" s="57"/>
      <c r="G128" s="57"/>
      <c r="H128" s="57"/>
      <c r="I128" s="14"/>
      <c r="J128" s="1"/>
      <c r="K128" s="13"/>
      <c r="L128" s="57"/>
      <c r="M128" s="57"/>
      <c r="N128" s="57"/>
      <c r="O128" s="57"/>
      <c r="P128" s="57"/>
      <c r="Q128" s="14"/>
      <c r="R128" s="1"/>
      <c r="S128" s="13"/>
      <c r="T128" s="57"/>
      <c r="U128" s="57"/>
      <c r="V128" s="57"/>
      <c r="W128" s="57"/>
      <c r="X128" s="57"/>
      <c r="Y128" s="14"/>
      <c r="Z128" s="1"/>
      <c r="AA128" s="13"/>
      <c r="AB128" s="57"/>
      <c r="AC128" s="57"/>
      <c r="AD128" s="57"/>
      <c r="AE128" s="57"/>
      <c r="AF128" s="57"/>
      <c r="AG128" s="14"/>
      <c r="AH128" s="1"/>
      <c r="AI128" s="13"/>
      <c r="AJ128" s="57"/>
      <c r="AK128" s="57"/>
      <c r="AL128" s="57"/>
      <c r="AM128" s="57"/>
      <c r="AN128" s="57"/>
      <c r="AO128" s="14"/>
      <c r="AP128" s="1"/>
      <c r="AQ128" s="13"/>
      <c r="AR128" s="57"/>
      <c r="AS128" s="57"/>
      <c r="AT128" s="57"/>
      <c r="AU128" s="57"/>
      <c r="AV128" s="57"/>
      <c r="AW128" s="14"/>
    </row>
    <row r="129" spans="3:86" x14ac:dyDescent="0.35">
      <c r="C129" s="13" t="s">
        <v>12</v>
      </c>
      <c r="D129" s="14"/>
      <c r="E129" s="15">
        <v>0.6</v>
      </c>
      <c r="F129" s="16"/>
      <c r="G129" s="17"/>
      <c r="H129" s="17"/>
      <c r="I129" s="18"/>
      <c r="J129" s="1"/>
      <c r="K129" s="13" t="s">
        <v>12</v>
      </c>
      <c r="L129" s="14"/>
      <c r="M129" s="15">
        <v>0.6</v>
      </c>
      <c r="N129" s="16"/>
      <c r="O129" s="17"/>
      <c r="P129" s="17"/>
      <c r="Q129" s="18"/>
      <c r="R129" s="1"/>
      <c r="S129" s="13" t="s">
        <v>12</v>
      </c>
      <c r="T129" s="14"/>
      <c r="U129" s="15">
        <v>0.6</v>
      </c>
      <c r="V129" s="16"/>
      <c r="W129" s="17"/>
      <c r="X129" s="17"/>
      <c r="Y129" s="18"/>
      <c r="Z129" s="1"/>
      <c r="AA129" s="13" t="s">
        <v>12</v>
      </c>
      <c r="AB129" s="14"/>
      <c r="AC129" s="15">
        <v>0.6</v>
      </c>
      <c r="AD129" s="16"/>
      <c r="AE129" s="17"/>
      <c r="AF129" s="17"/>
      <c r="AG129" s="18"/>
      <c r="AH129" s="1"/>
      <c r="AI129" s="13" t="s">
        <v>12</v>
      </c>
      <c r="AJ129" s="14"/>
      <c r="AK129" s="15"/>
      <c r="AL129" s="16"/>
      <c r="AM129" s="17"/>
      <c r="AN129" s="17"/>
      <c r="AO129" s="18"/>
      <c r="AP129" s="1"/>
      <c r="AQ129" s="13" t="s">
        <v>12</v>
      </c>
      <c r="AR129" s="14"/>
      <c r="AS129" s="15"/>
      <c r="AT129" s="16"/>
      <c r="AU129" s="17"/>
      <c r="AV129" s="17"/>
      <c r="AW129" s="18"/>
    </row>
    <row r="130" spans="3:86" x14ac:dyDescent="0.35">
      <c r="C130" s="13" t="s">
        <v>14</v>
      </c>
      <c r="D130" s="14"/>
      <c r="E130" s="15">
        <v>3.1</v>
      </c>
      <c r="F130" s="22"/>
      <c r="G130" s="23"/>
      <c r="H130" s="23"/>
      <c r="I130" s="24"/>
      <c r="J130" s="1"/>
      <c r="K130" s="13" t="s">
        <v>14</v>
      </c>
      <c r="L130" s="14"/>
      <c r="M130" s="15">
        <v>3</v>
      </c>
      <c r="N130" s="22"/>
      <c r="O130" s="23"/>
      <c r="P130" s="23"/>
      <c r="Q130" s="24"/>
      <c r="R130" s="1"/>
      <c r="S130" s="13" t="s">
        <v>14</v>
      </c>
      <c r="T130" s="14"/>
      <c r="U130" s="15">
        <v>3.5</v>
      </c>
      <c r="V130" s="22"/>
      <c r="W130" s="23"/>
      <c r="X130" s="23"/>
      <c r="Y130" s="24"/>
      <c r="Z130" s="1"/>
      <c r="AA130" s="13" t="s">
        <v>14</v>
      </c>
      <c r="AB130" s="14"/>
      <c r="AC130" s="15">
        <v>3.1</v>
      </c>
      <c r="AD130" s="22"/>
      <c r="AE130" s="23"/>
      <c r="AF130" s="23"/>
      <c r="AG130" s="24"/>
      <c r="AH130" s="1"/>
      <c r="AI130" s="13" t="s">
        <v>14</v>
      </c>
      <c r="AJ130" s="14"/>
      <c r="AK130" s="15"/>
      <c r="AL130" s="22"/>
      <c r="AM130" s="23"/>
      <c r="AN130" s="23"/>
      <c r="AO130" s="24"/>
      <c r="AP130" s="1"/>
      <c r="AQ130" s="13" t="s">
        <v>14</v>
      </c>
      <c r="AR130" s="14"/>
      <c r="AS130" s="15"/>
      <c r="AT130" s="22"/>
      <c r="AU130" s="23"/>
      <c r="AV130" s="23"/>
      <c r="AW130" s="24"/>
    </row>
    <row r="131" spans="3:86" x14ac:dyDescent="0.35">
      <c r="C131" s="13" t="s">
        <v>15</v>
      </c>
      <c r="D131" s="14"/>
      <c r="E131" s="15">
        <v>10.3</v>
      </c>
      <c r="F131" s="22"/>
      <c r="G131" s="23"/>
      <c r="H131" s="23"/>
      <c r="I131" s="24"/>
      <c r="J131" s="1"/>
      <c r="K131" s="13" t="s">
        <v>15</v>
      </c>
      <c r="L131" s="14"/>
      <c r="M131" s="15">
        <v>10.4</v>
      </c>
      <c r="N131" s="22"/>
      <c r="O131" s="23"/>
      <c r="P131" s="23"/>
      <c r="Q131" s="24"/>
      <c r="R131" s="1"/>
      <c r="S131" s="13" t="s">
        <v>15</v>
      </c>
      <c r="T131" s="14"/>
      <c r="U131" s="15">
        <v>11.1</v>
      </c>
      <c r="V131" s="22"/>
      <c r="W131" s="23"/>
      <c r="X131" s="23"/>
      <c r="Y131" s="24"/>
      <c r="Z131" s="1"/>
      <c r="AA131" s="13" t="s">
        <v>15</v>
      </c>
      <c r="AB131" s="14"/>
      <c r="AC131" s="15">
        <v>10.7</v>
      </c>
      <c r="AD131" s="22"/>
      <c r="AE131" s="23"/>
      <c r="AF131" s="23"/>
      <c r="AG131" s="24"/>
      <c r="AH131" s="1"/>
      <c r="AI131" s="13" t="s">
        <v>15</v>
      </c>
      <c r="AJ131" s="14"/>
      <c r="AK131" s="15"/>
      <c r="AL131" s="22"/>
      <c r="AM131" s="23"/>
      <c r="AN131" s="23"/>
      <c r="AO131" s="24"/>
      <c r="AP131" s="1"/>
      <c r="AQ131" s="13" t="s">
        <v>15</v>
      </c>
      <c r="AR131" s="14"/>
      <c r="AS131" s="15"/>
      <c r="AT131" s="22"/>
      <c r="AU131" s="23"/>
      <c r="AV131" s="23"/>
      <c r="AW131" s="24"/>
      <c r="CG131" t="e">
        <v>#DIV/0!</v>
      </c>
      <c r="CH131" t="e">
        <v>#DIV/0!</v>
      </c>
    </row>
    <row r="132" spans="3:86" x14ac:dyDescent="0.35">
      <c r="C132" s="13" t="s">
        <v>16</v>
      </c>
      <c r="D132" s="14"/>
      <c r="E132" s="15">
        <v>12</v>
      </c>
      <c r="F132" s="22"/>
      <c r="G132" s="23"/>
      <c r="H132" s="23"/>
      <c r="I132" s="24"/>
      <c r="J132" s="1"/>
      <c r="K132" s="13" t="s">
        <v>16</v>
      </c>
      <c r="L132" s="14"/>
      <c r="M132" s="15">
        <v>12.8</v>
      </c>
      <c r="N132" s="22"/>
      <c r="O132" s="23"/>
      <c r="P132" s="23"/>
      <c r="Q132" s="24"/>
      <c r="R132" s="1"/>
      <c r="S132" s="13" t="s">
        <v>16</v>
      </c>
      <c r="T132" s="14"/>
      <c r="U132" s="15">
        <v>14.7</v>
      </c>
      <c r="V132" s="22"/>
      <c r="W132" s="23"/>
      <c r="X132" s="23"/>
      <c r="Y132" s="24"/>
      <c r="Z132" s="1"/>
      <c r="AA132" s="13" t="s">
        <v>16</v>
      </c>
      <c r="AB132" s="14"/>
      <c r="AC132" s="15">
        <v>13</v>
      </c>
      <c r="AD132" s="22"/>
      <c r="AE132" s="23"/>
      <c r="AF132" s="23"/>
      <c r="AG132" s="24"/>
      <c r="AH132" s="1"/>
      <c r="AI132" s="13" t="s">
        <v>16</v>
      </c>
      <c r="AJ132" s="14"/>
      <c r="AK132" s="15"/>
      <c r="AL132" s="22"/>
      <c r="AM132" s="23"/>
      <c r="AN132" s="23"/>
      <c r="AO132" s="24"/>
      <c r="AP132" s="1"/>
      <c r="AQ132" s="13" t="s">
        <v>16</v>
      </c>
      <c r="AR132" s="14"/>
      <c r="AS132" s="15"/>
      <c r="AT132" s="22"/>
      <c r="AU132" s="23"/>
      <c r="AV132" s="23"/>
      <c r="AW132" s="24"/>
    </row>
    <row r="133" spans="3:86" x14ac:dyDescent="0.35">
      <c r="C133" s="13" t="s">
        <v>17</v>
      </c>
      <c r="D133" s="14"/>
      <c r="E133" s="15">
        <v>60.3</v>
      </c>
      <c r="F133" s="26"/>
      <c r="G133" s="27"/>
      <c r="H133" s="27"/>
      <c r="I133" s="28"/>
      <c r="J133" s="29"/>
      <c r="K133" s="13" t="s">
        <v>17</v>
      </c>
      <c r="L133" s="14"/>
      <c r="M133" s="15">
        <v>59.6</v>
      </c>
      <c r="N133" s="26"/>
      <c r="O133" s="27"/>
      <c r="P133" s="27"/>
      <c r="Q133" s="28"/>
      <c r="R133" s="29"/>
      <c r="S133" s="13" t="s">
        <v>17</v>
      </c>
      <c r="T133" s="14"/>
      <c r="U133" s="15">
        <v>61.7</v>
      </c>
      <c r="V133" s="26"/>
      <c r="W133" s="27"/>
      <c r="X133" s="27"/>
      <c r="Y133" s="28"/>
      <c r="Z133" s="29"/>
      <c r="AA133" s="13" t="s">
        <v>17</v>
      </c>
      <c r="AB133" s="14"/>
      <c r="AC133" s="15">
        <v>56.3</v>
      </c>
      <c r="AD133" s="26"/>
      <c r="AE133" s="27"/>
      <c r="AF133" s="27"/>
      <c r="AG133" s="28"/>
      <c r="AH133" s="29"/>
      <c r="AI133" s="13" t="s">
        <v>17</v>
      </c>
      <c r="AJ133" s="14"/>
      <c r="AK133" s="15"/>
      <c r="AL133" s="26"/>
      <c r="AM133" s="27"/>
      <c r="AN133" s="27"/>
      <c r="AO133" s="28"/>
      <c r="AP133" s="29"/>
      <c r="AQ133" s="13" t="s">
        <v>17</v>
      </c>
      <c r="AR133" s="14"/>
      <c r="AS133" s="15"/>
      <c r="AT133" s="26"/>
      <c r="AU133" s="27"/>
      <c r="AV133" s="27"/>
      <c r="AW133" s="28"/>
    </row>
    <row r="137" spans="3:86" x14ac:dyDescent="0.35">
      <c r="C137" s="104">
        <v>41500</v>
      </c>
      <c r="D137" s="57"/>
      <c r="E137" s="57"/>
      <c r="F137" s="57"/>
      <c r="G137" s="57"/>
      <c r="H137" s="57"/>
      <c r="I137" s="57"/>
      <c r="J137" s="57"/>
      <c r="K137" s="104">
        <v>41500</v>
      </c>
      <c r="L137" s="57"/>
      <c r="M137" s="57"/>
      <c r="N137" s="57"/>
      <c r="O137" s="57"/>
      <c r="P137" s="57"/>
      <c r="Q137" s="57"/>
      <c r="R137" s="57"/>
      <c r="S137" s="104">
        <v>41500</v>
      </c>
      <c r="T137" s="57"/>
      <c r="U137" s="57"/>
      <c r="V137" s="57"/>
      <c r="W137" s="57"/>
      <c r="X137" s="57"/>
      <c r="Y137" s="57"/>
      <c r="Z137" s="57"/>
      <c r="AA137" s="104">
        <v>41500</v>
      </c>
      <c r="AB137" s="57"/>
      <c r="AC137" s="57"/>
      <c r="AD137" s="57"/>
      <c r="AE137" s="57"/>
      <c r="AF137" s="57"/>
      <c r="AG137" s="14"/>
      <c r="AH137" s="33"/>
      <c r="AI137" s="33"/>
      <c r="AJ137" s="33"/>
      <c r="AK137" s="33"/>
      <c r="AL137" s="33"/>
      <c r="AM137" s="33"/>
      <c r="AN137" s="33"/>
      <c r="AO137" s="33"/>
      <c r="AP137" s="33"/>
      <c r="AQ137" s="33"/>
      <c r="AR137" s="33"/>
      <c r="AS137" s="33"/>
      <c r="AT137" s="33"/>
      <c r="AU137" s="33"/>
      <c r="AV137" s="33"/>
      <c r="AW137" s="34"/>
    </row>
    <row r="138" spans="3:86" x14ac:dyDescent="0.35">
      <c r="C138" s="35">
        <v>8</v>
      </c>
      <c r="D138" s="36"/>
      <c r="E138" s="36"/>
      <c r="F138" s="36"/>
      <c r="G138" s="36"/>
      <c r="H138" s="36"/>
      <c r="I138" s="37"/>
      <c r="J138" s="38"/>
      <c r="K138" s="35">
        <v>9</v>
      </c>
      <c r="L138" s="36"/>
      <c r="M138" s="36"/>
      <c r="N138" s="36"/>
      <c r="O138" s="36"/>
      <c r="P138" s="36"/>
      <c r="Q138" s="37"/>
      <c r="R138" s="38"/>
      <c r="S138" s="35">
        <v>10</v>
      </c>
      <c r="T138" s="36"/>
      <c r="U138" s="36"/>
      <c r="V138" s="36"/>
      <c r="W138" s="36"/>
      <c r="X138" s="36"/>
      <c r="Y138" s="37"/>
      <c r="Z138" s="38"/>
      <c r="AA138" s="35">
        <v>11</v>
      </c>
      <c r="AB138" s="36"/>
      <c r="AC138" s="36"/>
      <c r="AD138" s="36"/>
      <c r="AE138" s="36"/>
      <c r="AF138" s="36"/>
      <c r="AG138" s="37"/>
      <c r="AH138" s="38"/>
      <c r="AI138" s="35" t="s">
        <v>23</v>
      </c>
      <c r="AJ138" s="36"/>
      <c r="AK138" s="36"/>
      <c r="AL138" s="36"/>
      <c r="AM138" s="36"/>
      <c r="AN138" s="36"/>
      <c r="AO138" s="37"/>
      <c r="AP138" s="38"/>
      <c r="AQ138" s="35" t="s">
        <v>22</v>
      </c>
      <c r="AR138" s="36"/>
      <c r="AS138" s="36"/>
      <c r="AT138" s="36"/>
      <c r="AU138" s="36"/>
      <c r="AV138" s="36"/>
      <c r="AW138" s="37"/>
    </row>
    <row r="139" spans="3:86" x14ac:dyDescent="0.35">
      <c r="C139" s="40" t="s">
        <v>0</v>
      </c>
      <c r="D139" s="40" t="s">
        <v>1</v>
      </c>
      <c r="E139" s="65" t="s">
        <v>2</v>
      </c>
      <c r="F139" s="66"/>
      <c r="G139" s="41" t="s">
        <v>3</v>
      </c>
      <c r="H139" s="40" t="s">
        <v>4</v>
      </c>
      <c r="I139" s="40" t="s">
        <v>5</v>
      </c>
      <c r="J139" s="38"/>
      <c r="K139" s="40" t="s">
        <v>0</v>
      </c>
      <c r="L139" s="40" t="s">
        <v>1</v>
      </c>
      <c r="M139" s="65" t="s">
        <v>2</v>
      </c>
      <c r="N139" s="66"/>
      <c r="O139" s="41" t="s">
        <v>3</v>
      </c>
      <c r="P139" s="40" t="s">
        <v>4</v>
      </c>
      <c r="Q139" s="40" t="s">
        <v>5</v>
      </c>
      <c r="R139" s="38"/>
      <c r="S139" s="40" t="s">
        <v>0</v>
      </c>
      <c r="T139" s="40" t="s">
        <v>1</v>
      </c>
      <c r="U139" s="65" t="s">
        <v>2</v>
      </c>
      <c r="V139" s="66"/>
      <c r="W139" s="41" t="s">
        <v>3</v>
      </c>
      <c r="X139" s="40" t="s">
        <v>4</v>
      </c>
      <c r="Y139" s="40" t="s">
        <v>5</v>
      </c>
      <c r="Z139" s="38"/>
      <c r="AA139" s="40" t="s">
        <v>0</v>
      </c>
      <c r="AB139" s="40" t="s">
        <v>1</v>
      </c>
      <c r="AC139" s="65" t="s">
        <v>2</v>
      </c>
      <c r="AD139" s="66"/>
      <c r="AE139" s="41" t="s">
        <v>3</v>
      </c>
      <c r="AF139" s="40" t="s">
        <v>4</v>
      </c>
      <c r="AG139" s="40" t="s">
        <v>5</v>
      </c>
      <c r="AH139" s="38"/>
      <c r="AI139" s="40" t="s">
        <v>0</v>
      </c>
      <c r="AJ139" s="40" t="s">
        <v>1</v>
      </c>
      <c r="AK139" s="65" t="s">
        <v>2</v>
      </c>
      <c r="AL139" s="66"/>
      <c r="AM139" s="41" t="s">
        <v>3</v>
      </c>
      <c r="AN139" s="40" t="s">
        <v>4</v>
      </c>
      <c r="AO139" s="40" t="s">
        <v>5</v>
      </c>
      <c r="AP139" s="38"/>
      <c r="AQ139" s="40" t="s">
        <v>0</v>
      </c>
      <c r="AR139" s="40" t="s">
        <v>1</v>
      </c>
      <c r="AS139" s="65" t="s">
        <v>2</v>
      </c>
      <c r="AT139" s="66"/>
      <c r="AU139" s="41" t="s">
        <v>3</v>
      </c>
      <c r="AV139" s="40" t="s">
        <v>4</v>
      </c>
      <c r="AW139" s="40" t="s">
        <v>5</v>
      </c>
    </row>
    <row r="140" spans="3:86" x14ac:dyDescent="0.35">
      <c r="C140" s="42" t="s">
        <v>6</v>
      </c>
      <c r="D140" s="42" t="s">
        <v>7</v>
      </c>
      <c r="E140" s="43" t="s">
        <v>8</v>
      </c>
      <c r="F140" s="44" t="s">
        <v>9</v>
      </c>
      <c r="G140" s="42"/>
      <c r="H140" s="42" t="s">
        <v>10</v>
      </c>
      <c r="I140" s="42" t="s">
        <v>11</v>
      </c>
      <c r="J140" s="38"/>
      <c r="K140" s="42" t="s">
        <v>6</v>
      </c>
      <c r="L140" s="42" t="s">
        <v>7</v>
      </c>
      <c r="M140" s="43" t="s">
        <v>8</v>
      </c>
      <c r="N140" s="44" t="s">
        <v>9</v>
      </c>
      <c r="O140" s="42"/>
      <c r="P140" s="42" t="s">
        <v>10</v>
      </c>
      <c r="Q140" s="42" t="s">
        <v>11</v>
      </c>
      <c r="R140" s="38"/>
      <c r="S140" s="42" t="s">
        <v>6</v>
      </c>
      <c r="T140" s="42" t="s">
        <v>7</v>
      </c>
      <c r="U140" s="43" t="s">
        <v>8</v>
      </c>
      <c r="V140" s="44" t="s">
        <v>9</v>
      </c>
      <c r="W140" s="42"/>
      <c r="X140" s="42" t="s">
        <v>10</v>
      </c>
      <c r="Y140" s="42" t="s">
        <v>11</v>
      </c>
      <c r="Z140" s="38"/>
      <c r="AA140" s="42" t="s">
        <v>6</v>
      </c>
      <c r="AB140" s="42" t="s">
        <v>7</v>
      </c>
      <c r="AC140" s="43" t="s">
        <v>8</v>
      </c>
      <c r="AD140" s="44" t="s">
        <v>9</v>
      </c>
      <c r="AE140" s="42"/>
      <c r="AF140" s="42" t="s">
        <v>10</v>
      </c>
      <c r="AG140" s="42" t="s">
        <v>11</v>
      </c>
      <c r="AH140" s="38"/>
      <c r="AI140" s="42" t="s">
        <v>6</v>
      </c>
      <c r="AJ140" s="42" t="s">
        <v>7</v>
      </c>
      <c r="AK140" s="43" t="s">
        <v>8</v>
      </c>
      <c r="AL140" s="44" t="s">
        <v>9</v>
      </c>
      <c r="AM140" s="42"/>
      <c r="AN140" s="42" t="s">
        <v>10</v>
      </c>
      <c r="AO140" s="42" t="s">
        <v>11</v>
      </c>
      <c r="AP140" s="38"/>
      <c r="AQ140" s="42" t="s">
        <v>6</v>
      </c>
      <c r="AR140" s="42" t="s">
        <v>7</v>
      </c>
      <c r="AS140" s="43" t="s">
        <v>8</v>
      </c>
      <c r="AT140" s="44" t="s">
        <v>9</v>
      </c>
      <c r="AU140" s="42"/>
      <c r="AV140" s="42" t="s">
        <v>10</v>
      </c>
      <c r="AW140" s="42" t="s">
        <v>11</v>
      </c>
    </row>
    <row r="141" spans="3:86" x14ac:dyDescent="0.35">
      <c r="C141" s="42">
        <v>0</v>
      </c>
      <c r="D141" s="42"/>
      <c r="E141" s="43"/>
      <c r="F141" s="44"/>
      <c r="G141" s="42"/>
      <c r="H141" s="42"/>
      <c r="I141" s="42"/>
      <c r="J141" s="38"/>
      <c r="K141" s="42">
        <v>0</v>
      </c>
      <c r="L141" s="42"/>
      <c r="M141" s="43"/>
      <c r="N141" s="44"/>
      <c r="O141" s="42"/>
      <c r="P141" s="42"/>
      <c r="Q141" s="42"/>
      <c r="R141" s="38"/>
      <c r="S141" s="42">
        <v>0</v>
      </c>
      <c r="T141" s="42">
        <v>19.2</v>
      </c>
      <c r="U141" s="43">
        <v>70.599999999999994</v>
      </c>
      <c r="V141" s="44">
        <v>6.5</v>
      </c>
      <c r="W141" s="42">
        <v>8.0500000000000007</v>
      </c>
      <c r="X141" s="42">
        <v>54</v>
      </c>
      <c r="Y141" s="42">
        <v>830</v>
      </c>
      <c r="Z141" s="38"/>
      <c r="AA141" s="42">
        <v>0</v>
      </c>
      <c r="AB141" s="42"/>
      <c r="AC141" s="43"/>
      <c r="AD141" s="44"/>
      <c r="AE141" s="42"/>
      <c r="AF141" s="42"/>
      <c r="AG141" s="42"/>
      <c r="AH141" s="38"/>
      <c r="AI141" s="42">
        <v>0</v>
      </c>
      <c r="AJ141" s="42">
        <v>19</v>
      </c>
      <c r="AK141" s="43">
        <v>87.4</v>
      </c>
      <c r="AL141" s="44">
        <v>7.93</v>
      </c>
      <c r="AM141" s="42">
        <v>8.3000000000000007</v>
      </c>
      <c r="AN141" s="42">
        <v>9</v>
      </c>
      <c r="AO141" s="42">
        <v>829</v>
      </c>
      <c r="AP141" s="38"/>
      <c r="AQ141" s="42">
        <v>0</v>
      </c>
      <c r="AR141" s="42">
        <v>15.7</v>
      </c>
      <c r="AS141" s="43">
        <v>98.2</v>
      </c>
      <c r="AT141" s="44">
        <v>9.9</v>
      </c>
      <c r="AU141" s="42">
        <v>8.1999999999999993</v>
      </c>
      <c r="AV141" s="42">
        <v>79</v>
      </c>
      <c r="AW141" s="42">
        <v>912</v>
      </c>
    </row>
    <row r="142" spans="3:86" x14ac:dyDescent="0.35">
      <c r="C142" s="42">
        <v>1</v>
      </c>
      <c r="D142" s="42"/>
      <c r="E142" s="43"/>
      <c r="F142" s="44"/>
      <c r="G142" s="42"/>
      <c r="H142" s="42"/>
      <c r="I142" s="42"/>
      <c r="J142" s="38"/>
      <c r="K142" s="42">
        <v>1</v>
      </c>
      <c r="L142" s="42"/>
      <c r="M142" s="43"/>
      <c r="N142" s="44"/>
      <c r="O142" s="42"/>
      <c r="P142" s="42"/>
      <c r="Q142" s="42"/>
      <c r="R142" s="38"/>
      <c r="S142" s="42">
        <v>1</v>
      </c>
      <c r="T142" s="42">
        <v>19.2</v>
      </c>
      <c r="U142" s="43">
        <v>71.099999999999994</v>
      </c>
      <c r="V142" s="44">
        <v>6.53</v>
      </c>
      <c r="W142" s="42">
        <v>8</v>
      </c>
      <c r="X142" s="42">
        <v>23</v>
      </c>
      <c r="Y142" s="42">
        <v>830</v>
      </c>
      <c r="Z142" s="38"/>
      <c r="AA142" s="42">
        <v>1</v>
      </c>
      <c r="AB142" s="42"/>
      <c r="AC142" s="43"/>
      <c r="AD142" s="44"/>
      <c r="AE142" s="42"/>
      <c r="AF142" s="42"/>
      <c r="AG142" s="42"/>
      <c r="AH142" s="38"/>
      <c r="AI142" s="42">
        <v>1</v>
      </c>
      <c r="AJ142" s="42"/>
      <c r="AK142" s="43"/>
      <c r="AL142" s="44"/>
      <c r="AM142" s="42"/>
      <c r="AN142" s="42"/>
      <c r="AO142" s="42"/>
      <c r="AP142" s="38"/>
      <c r="AQ142" s="42">
        <v>1</v>
      </c>
      <c r="AR142" s="42"/>
      <c r="AS142" s="43"/>
      <c r="AT142" s="44"/>
      <c r="AU142" s="42"/>
      <c r="AV142" s="42"/>
      <c r="AW142" s="42"/>
    </row>
    <row r="143" spans="3:86" x14ac:dyDescent="0.35">
      <c r="C143" s="42">
        <v>2</v>
      </c>
      <c r="D143" s="42"/>
      <c r="E143" s="43"/>
      <c r="F143" s="44"/>
      <c r="G143" s="42"/>
      <c r="H143" s="42"/>
      <c r="I143" s="42"/>
      <c r="J143" s="38"/>
      <c r="K143" s="42">
        <v>2</v>
      </c>
      <c r="L143" s="42"/>
      <c r="M143" s="43"/>
      <c r="N143" s="44"/>
      <c r="O143" s="42"/>
      <c r="P143" s="42"/>
      <c r="Q143" s="42"/>
      <c r="R143" s="38"/>
      <c r="S143" s="42">
        <v>2</v>
      </c>
      <c r="T143" s="42">
        <v>19</v>
      </c>
      <c r="U143" s="43">
        <v>70.3</v>
      </c>
      <c r="V143" s="44">
        <v>6.54</v>
      </c>
      <c r="W143" s="42">
        <v>8</v>
      </c>
      <c r="X143" s="42">
        <v>-42</v>
      </c>
      <c r="Y143" s="42">
        <v>841</v>
      </c>
      <c r="Z143" s="38"/>
      <c r="AA143" s="42">
        <v>2</v>
      </c>
      <c r="AB143" s="42"/>
      <c r="AC143" s="43"/>
      <c r="AD143" s="44"/>
      <c r="AE143" s="42"/>
      <c r="AF143" s="42"/>
      <c r="AG143" s="42"/>
      <c r="AH143" s="38"/>
      <c r="AI143" s="42">
        <v>2</v>
      </c>
      <c r="AJ143" s="42"/>
      <c r="AK143" s="43"/>
      <c r="AL143" s="44"/>
      <c r="AM143" s="42"/>
      <c r="AN143" s="42"/>
      <c r="AO143" s="42"/>
      <c r="AP143" s="38"/>
      <c r="AQ143" s="42">
        <v>2</v>
      </c>
      <c r="AR143" s="42"/>
      <c r="AS143" s="43"/>
      <c r="AT143" s="44"/>
      <c r="AU143" s="42"/>
      <c r="AV143" s="42"/>
      <c r="AW143" s="42"/>
    </row>
    <row r="144" spans="3:86" x14ac:dyDescent="0.35">
      <c r="C144" s="45">
        <v>3</v>
      </c>
      <c r="D144" s="45"/>
      <c r="E144" s="46"/>
      <c r="F144" s="47"/>
      <c r="G144" s="45"/>
      <c r="H144" s="45"/>
      <c r="I144" s="45"/>
      <c r="J144" s="38"/>
      <c r="K144" s="45">
        <v>3</v>
      </c>
      <c r="L144" s="45"/>
      <c r="M144" s="46"/>
      <c r="N144" s="47"/>
      <c r="O144" s="45"/>
      <c r="P144" s="45"/>
      <c r="Q144" s="45"/>
      <c r="R144" s="38"/>
      <c r="S144" s="45">
        <v>3</v>
      </c>
      <c r="T144" s="45">
        <v>15.4</v>
      </c>
      <c r="U144" s="46">
        <v>21.7</v>
      </c>
      <c r="V144" s="47">
        <v>2.09</v>
      </c>
      <c r="W144" s="45">
        <v>7.26</v>
      </c>
      <c r="X144" s="45">
        <v>-290</v>
      </c>
      <c r="Y144" s="45">
        <v>913</v>
      </c>
      <c r="Z144" s="38"/>
      <c r="AA144" s="45">
        <v>3</v>
      </c>
      <c r="AB144" s="45"/>
      <c r="AC144" s="46"/>
      <c r="AD144" s="47"/>
      <c r="AE144" s="45"/>
      <c r="AF144" s="45"/>
      <c r="AG144" s="45"/>
      <c r="AH144" s="38"/>
      <c r="AI144" s="45">
        <v>3</v>
      </c>
      <c r="AJ144" s="45"/>
      <c r="AK144" s="46"/>
      <c r="AL144" s="47"/>
      <c r="AM144" s="45"/>
      <c r="AN144" s="45"/>
      <c r="AO144" s="45"/>
      <c r="AP144" s="38"/>
      <c r="AQ144" s="45">
        <v>3</v>
      </c>
      <c r="AR144" s="45"/>
      <c r="AS144" s="46"/>
      <c r="AT144" s="47"/>
      <c r="AU144" s="45"/>
      <c r="AV144" s="45"/>
      <c r="AW144" s="45"/>
    </row>
    <row r="145" spans="3:49" x14ac:dyDescent="0.35">
      <c r="C145" s="32"/>
      <c r="D145" s="33"/>
      <c r="E145" s="33"/>
      <c r="F145" s="33"/>
      <c r="G145" s="33"/>
      <c r="H145" s="33"/>
      <c r="I145" s="34"/>
      <c r="J145" s="38"/>
      <c r="K145" s="32"/>
      <c r="L145" s="33"/>
      <c r="M145" s="33"/>
      <c r="N145" s="33"/>
      <c r="O145" s="33"/>
      <c r="P145" s="33"/>
      <c r="Q145" s="34"/>
      <c r="R145" s="38"/>
      <c r="S145" s="32"/>
      <c r="T145" s="33"/>
      <c r="U145" s="33"/>
      <c r="V145" s="33"/>
      <c r="W145" s="33"/>
      <c r="X145" s="33"/>
      <c r="Y145" s="34"/>
      <c r="Z145" s="38"/>
      <c r="AA145" s="32"/>
      <c r="AB145" s="33"/>
      <c r="AC145" s="33"/>
      <c r="AD145" s="33"/>
      <c r="AE145" s="33"/>
      <c r="AF145" s="33"/>
      <c r="AG145" s="34"/>
      <c r="AH145" s="38"/>
      <c r="AI145" s="32"/>
      <c r="AJ145" s="33"/>
      <c r="AK145" s="33"/>
      <c r="AL145" s="33"/>
      <c r="AM145" s="33"/>
      <c r="AN145" s="33"/>
      <c r="AO145" s="34"/>
      <c r="AP145" s="38"/>
      <c r="AQ145" s="32"/>
      <c r="AR145" s="33"/>
      <c r="AS145" s="33"/>
      <c r="AT145" s="33"/>
      <c r="AU145" s="33"/>
      <c r="AV145" s="33"/>
      <c r="AW145" s="34"/>
    </row>
    <row r="146" spans="3:49" ht="14.5" customHeight="1" x14ac:dyDescent="0.35">
      <c r="C146" s="32" t="s">
        <v>12</v>
      </c>
      <c r="D146" s="34"/>
      <c r="E146" s="48">
        <v>0.5</v>
      </c>
      <c r="F146" s="67"/>
      <c r="G146" s="68"/>
      <c r="H146" s="68"/>
      <c r="I146" s="69"/>
      <c r="J146" s="38"/>
      <c r="K146" s="32" t="s">
        <v>12</v>
      </c>
      <c r="L146" s="34"/>
      <c r="M146" s="48">
        <v>0.5</v>
      </c>
      <c r="N146" s="67"/>
      <c r="O146" s="68"/>
      <c r="P146" s="68"/>
      <c r="Q146" s="69"/>
      <c r="R146" s="38"/>
      <c r="S146" s="32" t="s">
        <v>12</v>
      </c>
      <c r="T146" s="34"/>
      <c r="U146" s="48">
        <v>0.5</v>
      </c>
      <c r="V146" s="67"/>
      <c r="W146" s="68"/>
      <c r="X146" s="68"/>
      <c r="Y146" s="69"/>
      <c r="Z146" s="38"/>
      <c r="AA146" s="32" t="s">
        <v>12</v>
      </c>
      <c r="AB146" s="34"/>
      <c r="AC146" s="48">
        <v>0.4</v>
      </c>
      <c r="AD146" s="67" t="s">
        <v>26</v>
      </c>
      <c r="AE146" s="68"/>
      <c r="AF146" s="68"/>
      <c r="AG146" s="69"/>
      <c r="AH146" s="38"/>
      <c r="AI146" s="32" t="s">
        <v>12</v>
      </c>
      <c r="AJ146" s="34"/>
      <c r="AK146" s="48"/>
      <c r="AL146" s="67"/>
      <c r="AM146" s="68"/>
      <c r="AN146" s="68"/>
      <c r="AO146" s="69"/>
      <c r="AP146" s="38"/>
      <c r="AQ146" s="32" t="s">
        <v>12</v>
      </c>
      <c r="AR146" s="34"/>
      <c r="AS146" s="48"/>
      <c r="AT146" s="67"/>
      <c r="AU146" s="68"/>
      <c r="AV146" s="68"/>
      <c r="AW146" s="69"/>
    </row>
    <row r="147" spans="3:49" x14ac:dyDescent="0.35">
      <c r="C147" s="32" t="s">
        <v>14</v>
      </c>
      <c r="D147" s="34"/>
      <c r="E147" s="48">
        <v>3</v>
      </c>
      <c r="F147" s="70"/>
      <c r="G147" s="71"/>
      <c r="H147" s="71"/>
      <c r="I147" s="72"/>
      <c r="J147" s="38"/>
      <c r="K147" s="32" t="s">
        <v>14</v>
      </c>
      <c r="L147" s="34"/>
      <c r="M147" s="48">
        <v>2.9</v>
      </c>
      <c r="N147" s="70"/>
      <c r="O147" s="71"/>
      <c r="P147" s="71"/>
      <c r="Q147" s="72"/>
      <c r="R147" s="38"/>
      <c r="S147" s="32" t="s">
        <v>14</v>
      </c>
      <c r="T147" s="34"/>
      <c r="U147" s="48">
        <v>3.4</v>
      </c>
      <c r="V147" s="70"/>
      <c r="W147" s="71"/>
      <c r="X147" s="71"/>
      <c r="Y147" s="72"/>
      <c r="Z147" s="38"/>
      <c r="AA147" s="32" t="s">
        <v>14</v>
      </c>
      <c r="AB147" s="34"/>
      <c r="AC147" s="48">
        <v>2.4</v>
      </c>
      <c r="AD147" s="70"/>
      <c r="AE147" s="71"/>
      <c r="AF147" s="71"/>
      <c r="AG147" s="72"/>
      <c r="AH147" s="38"/>
      <c r="AI147" s="32" t="s">
        <v>14</v>
      </c>
      <c r="AJ147" s="34"/>
      <c r="AK147" s="48"/>
      <c r="AL147" s="70"/>
      <c r="AM147" s="71"/>
      <c r="AN147" s="71"/>
      <c r="AO147" s="72"/>
      <c r="AP147" s="38"/>
      <c r="AQ147" s="32" t="s">
        <v>14</v>
      </c>
      <c r="AR147" s="34"/>
      <c r="AS147" s="48"/>
      <c r="AT147" s="70"/>
      <c r="AU147" s="71"/>
      <c r="AV147" s="71"/>
      <c r="AW147" s="72"/>
    </row>
    <row r="148" spans="3:49" x14ac:dyDescent="0.35">
      <c r="C148" s="32" t="s">
        <v>15</v>
      </c>
      <c r="D148" s="34"/>
      <c r="E148" s="48">
        <v>12.1</v>
      </c>
      <c r="F148" s="70"/>
      <c r="G148" s="71"/>
      <c r="H148" s="71"/>
      <c r="I148" s="72"/>
      <c r="J148" s="38"/>
      <c r="K148" s="32" t="s">
        <v>15</v>
      </c>
      <c r="L148" s="34"/>
      <c r="M148" s="48">
        <v>12.9</v>
      </c>
      <c r="N148" s="70"/>
      <c r="O148" s="71"/>
      <c r="P148" s="71"/>
      <c r="Q148" s="72"/>
      <c r="R148" s="38"/>
      <c r="S148" s="32" t="s">
        <v>15</v>
      </c>
      <c r="T148" s="34"/>
      <c r="U148" s="48">
        <v>14.9</v>
      </c>
      <c r="V148" s="70"/>
      <c r="W148" s="71"/>
      <c r="X148" s="71"/>
      <c r="Y148" s="72"/>
      <c r="Z148" s="38"/>
      <c r="AA148" s="32" t="s">
        <v>15</v>
      </c>
      <c r="AB148" s="34"/>
      <c r="AC148" s="48">
        <v>17.399999999999999</v>
      </c>
      <c r="AD148" s="70"/>
      <c r="AE148" s="71"/>
      <c r="AF148" s="71"/>
      <c r="AG148" s="72"/>
      <c r="AH148" s="38"/>
      <c r="AI148" s="32" t="s">
        <v>15</v>
      </c>
      <c r="AJ148" s="34"/>
      <c r="AK148" s="48"/>
      <c r="AL148" s="70"/>
      <c r="AM148" s="71"/>
      <c r="AN148" s="71"/>
      <c r="AO148" s="72"/>
      <c r="AP148" s="38"/>
      <c r="AQ148" s="32" t="s">
        <v>15</v>
      </c>
      <c r="AR148" s="34"/>
      <c r="AS148" s="48"/>
      <c r="AT148" s="70"/>
      <c r="AU148" s="71"/>
      <c r="AV148" s="71"/>
      <c r="AW148" s="72"/>
    </row>
    <row r="149" spans="3:49" x14ac:dyDescent="0.35">
      <c r="C149" s="32" t="s">
        <v>16</v>
      </c>
      <c r="D149" s="34"/>
      <c r="E149" s="48">
        <v>21.7</v>
      </c>
      <c r="F149" s="70"/>
      <c r="G149" s="71"/>
      <c r="H149" s="71"/>
      <c r="I149" s="72"/>
      <c r="J149" s="38"/>
      <c r="K149" s="32" t="s">
        <v>16</v>
      </c>
      <c r="L149" s="34"/>
      <c r="M149" s="48">
        <v>27.5</v>
      </c>
      <c r="N149" s="70"/>
      <c r="O149" s="71"/>
      <c r="P149" s="71"/>
      <c r="Q149" s="72"/>
      <c r="R149" s="38"/>
      <c r="S149" s="32" t="s">
        <v>16</v>
      </c>
      <c r="T149" s="34"/>
      <c r="U149" s="48">
        <v>33.799999999999997</v>
      </c>
      <c r="V149" s="70"/>
      <c r="W149" s="71"/>
      <c r="X149" s="71"/>
      <c r="Y149" s="72"/>
      <c r="Z149" s="38"/>
      <c r="AA149" s="32" t="s">
        <v>16</v>
      </c>
      <c r="AB149" s="34"/>
      <c r="AC149" s="48">
        <v>40.299999999999997</v>
      </c>
      <c r="AD149" s="70"/>
      <c r="AE149" s="71"/>
      <c r="AF149" s="71"/>
      <c r="AG149" s="72"/>
      <c r="AH149" s="38"/>
      <c r="AI149" s="32" t="s">
        <v>16</v>
      </c>
      <c r="AJ149" s="34"/>
      <c r="AK149" s="48"/>
      <c r="AL149" s="70"/>
      <c r="AM149" s="71"/>
      <c r="AN149" s="71"/>
      <c r="AO149" s="72"/>
      <c r="AP149" s="38"/>
      <c r="AQ149" s="32" t="s">
        <v>16</v>
      </c>
      <c r="AR149" s="34"/>
      <c r="AS149" s="48"/>
      <c r="AT149" s="70"/>
      <c r="AU149" s="71"/>
      <c r="AV149" s="71"/>
      <c r="AW149" s="72"/>
    </row>
    <row r="150" spans="3:49" x14ac:dyDescent="0.35">
      <c r="C150" s="32" t="s">
        <v>17</v>
      </c>
      <c r="D150" s="34"/>
      <c r="E150" s="48">
        <v>43.6</v>
      </c>
      <c r="F150" s="73"/>
      <c r="G150" s="74"/>
      <c r="H150" s="74"/>
      <c r="I150" s="75"/>
      <c r="J150" s="49"/>
      <c r="K150" s="32" t="s">
        <v>17</v>
      </c>
      <c r="L150" s="34"/>
      <c r="M150" s="48">
        <v>50</v>
      </c>
      <c r="N150" s="73"/>
      <c r="O150" s="74"/>
      <c r="P150" s="74"/>
      <c r="Q150" s="75"/>
      <c r="R150" s="49"/>
      <c r="S150" s="32" t="s">
        <v>17</v>
      </c>
      <c r="T150" s="34"/>
      <c r="U150" s="48">
        <v>55.4</v>
      </c>
      <c r="V150" s="73"/>
      <c r="W150" s="74"/>
      <c r="X150" s="74"/>
      <c r="Y150" s="75"/>
      <c r="Z150" s="49"/>
      <c r="AA150" s="32" t="s">
        <v>17</v>
      </c>
      <c r="AB150" s="34"/>
      <c r="AC150" s="48">
        <v>63.6</v>
      </c>
      <c r="AD150" s="73"/>
      <c r="AE150" s="74"/>
      <c r="AF150" s="74"/>
      <c r="AG150" s="75"/>
      <c r="AH150" s="49"/>
      <c r="AI150" s="32" t="s">
        <v>17</v>
      </c>
      <c r="AJ150" s="34"/>
      <c r="AK150" s="48"/>
      <c r="AL150" s="73"/>
      <c r="AM150" s="74"/>
      <c r="AN150" s="74"/>
      <c r="AO150" s="75"/>
      <c r="AP150" s="49"/>
      <c r="AQ150" s="32" t="s">
        <v>17</v>
      </c>
      <c r="AR150" s="34"/>
      <c r="AS150" s="48"/>
      <c r="AT150" s="73"/>
      <c r="AU150" s="74"/>
      <c r="AV150" s="74"/>
      <c r="AW150" s="75"/>
    </row>
    <row r="154" spans="3:49" x14ac:dyDescent="0.35">
      <c r="C154" s="104">
        <v>41507</v>
      </c>
      <c r="D154" s="57"/>
      <c r="E154" s="57"/>
      <c r="F154" s="57"/>
      <c r="G154" s="57"/>
      <c r="H154" s="57"/>
      <c r="I154" s="57"/>
      <c r="J154" s="57"/>
      <c r="K154" s="104">
        <v>41507</v>
      </c>
      <c r="L154" s="57"/>
      <c r="M154" s="57"/>
      <c r="N154" s="57"/>
      <c r="O154" s="57"/>
      <c r="P154" s="57"/>
      <c r="Q154" s="57"/>
      <c r="R154" s="57"/>
      <c r="S154" s="104">
        <v>41507</v>
      </c>
      <c r="T154" s="57"/>
      <c r="U154" s="57"/>
      <c r="V154" s="57"/>
      <c r="W154" s="57"/>
      <c r="X154" s="57"/>
      <c r="Y154" s="57"/>
      <c r="Z154" s="57"/>
      <c r="AA154" s="104">
        <v>41507</v>
      </c>
      <c r="AB154" s="57"/>
      <c r="AC154" s="57"/>
      <c r="AD154" s="57"/>
      <c r="AE154" s="57"/>
      <c r="AF154" s="57"/>
      <c r="AG154" s="14"/>
      <c r="AH154" s="57"/>
      <c r="AI154" s="57"/>
      <c r="AJ154" s="57"/>
      <c r="AK154" s="57"/>
      <c r="AL154" s="57"/>
      <c r="AM154" s="57"/>
      <c r="AN154" s="57"/>
      <c r="AO154" s="57"/>
      <c r="AP154" s="57"/>
      <c r="AQ154" s="57"/>
      <c r="AR154" s="57"/>
      <c r="AS154" s="57"/>
      <c r="AT154" s="57"/>
      <c r="AU154" s="57"/>
      <c r="AV154" s="57"/>
      <c r="AW154" s="14"/>
    </row>
    <row r="155" spans="3:49" x14ac:dyDescent="0.35">
      <c r="C155" s="58">
        <v>8</v>
      </c>
      <c r="D155" s="59"/>
      <c r="E155" s="59"/>
      <c r="F155" s="59"/>
      <c r="G155" s="59"/>
      <c r="H155" s="59"/>
      <c r="I155" s="60"/>
      <c r="J155" s="1"/>
      <c r="K155" s="58">
        <v>9</v>
      </c>
      <c r="L155" s="59"/>
      <c r="M155" s="59"/>
      <c r="N155" s="59"/>
      <c r="O155" s="59"/>
      <c r="P155" s="59"/>
      <c r="Q155" s="60"/>
      <c r="R155" s="1"/>
      <c r="S155" s="58">
        <v>10</v>
      </c>
      <c r="T155" s="59"/>
      <c r="U155" s="59"/>
      <c r="V155" s="59"/>
      <c r="W155" s="59"/>
      <c r="X155" s="59"/>
      <c r="Y155" s="60"/>
      <c r="Z155" s="1"/>
      <c r="AA155" s="58">
        <v>11</v>
      </c>
      <c r="AB155" s="59"/>
      <c r="AC155" s="59"/>
      <c r="AD155" s="59"/>
      <c r="AE155" s="59"/>
      <c r="AF155" s="59"/>
      <c r="AG155" s="60"/>
      <c r="AH155" s="1"/>
      <c r="AI155" s="58" t="s">
        <v>23</v>
      </c>
      <c r="AJ155" s="59"/>
      <c r="AK155" s="59"/>
      <c r="AL155" s="59"/>
      <c r="AM155" s="59"/>
      <c r="AN155" s="59"/>
      <c r="AO155" s="60"/>
      <c r="AP155" s="1"/>
      <c r="AQ155" s="58" t="s">
        <v>22</v>
      </c>
      <c r="AR155" s="59"/>
      <c r="AS155" s="59"/>
      <c r="AT155" s="59"/>
      <c r="AU155" s="59"/>
      <c r="AV155" s="59"/>
      <c r="AW155" s="60"/>
    </row>
    <row r="156" spans="3:49" x14ac:dyDescent="0.35">
      <c r="C156" s="2" t="s">
        <v>0</v>
      </c>
      <c r="D156" s="2" t="s">
        <v>1</v>
      </c>
      <c r="E156" s="63" t="s">
        <v>2</v>
      </c>
      <c r="F156" s="64"/>
      <c r="G156" s="3" t="s">
        <v>3</v>
      </c>
      <c r="H156" s="2" t="s">
        <v>4</v>
      </c>
      <c r="I156" s="2" t="s">
        <v>5</v>
      </c>
      <c r="J156" s="1"/>
      <c r="K156" s="2" t="s">
        <v>0</v>
      </c>
      <c r="L156" s="2" t="s">
        <v>1</v>
      </c>
      <c r="M156" s="63" t="s">
        <v>2</v>
      </c>
      <c r="N156" s="64"/>
      <c r="O156" s="3" t="s">
        <v>3</v>
      </c>
      <c r="P156" s="2" t="s">
        <v>4</v>
      </c>
      <c r="Q156" s="2" t="s">
        <v>5</v>
      </c>
      <c r="R156" s="1"/>
      <c r="S156" s="2" t="s">
        <v>0</v>
      </c>
      <c r="T156" s="2" t="s">
        <v>1</v>
      </c>
      <c r="U156" s="63" t="s">
        <v>2</v>
      </c>
      <c r="V156" s="64"/>
      <c r="W156" s="3" t="s">
        <v>3</v>
      </c>
      <c r="X156" s="2" t="s">
        <v>4</v>
      </c>
      <c r="Y156" s="2" t="s">
        <v>5</v>
      </c>
      <c r="Z156" s="1"/>
      <c r="AA156" s="2" t="s">
        <v>0</v>
      </c>
      <c r="AB156" s="2" t="s">
        <v>1</v>
      </c>
      <c r="AC156" s="63" t="s">
        <v>2</v>
      </c>
      <c r="AD156" s="64"/>
      <c r="AE156" s="3" t="s">
        <v>3</v>
      </c>
      <c r="AF156" s="2" t="s">
        <v>4</v>
      </c>
      <c r="AG156" s="2" t="s">
        <v>5</v>
      </c>
      <c r="AH156" s="1"/>
      <c r="AI156" s="2" t="s">
        <v>0</v>
      </c>
      <c r="AJ156" s="2" t="s">
        <v>1</v>
      </c>
      <c r="AK156" s="63" t="s">
        <v>2</v>
      </c>
      <c r="AL156" s="64"/>
      <c r="AM156" s="3" t="s">
        <v>3</v>
      </c>
      <c r="AN156" s="2" t="s">
        <v>4</v>
      </c>
      <c r="AO156" s="2" t="s">
        <v>5</v>
      </c>
      <c r="AP156" s="1"/>
      <c r="AQ156" s="2" t="s">
        <v>0</v>
      </c>
      <c r="AR156" s="2" t="s">
        <v>1</v>
      </c>
      <c r="AS156" s="63" t="s">
        <v>2</v>
      </c>
      <c r="AT156" s="64"/>
      <c r="AU156" s="3" t="s">
        <v>3</v>
      </c>
      <c r="AV156" s="2" t="s">
        <v>4</v>
      </c>
      <c r="AW156" s="2" t="s">
        <v>5</v>
      </c>
    </row>
    <row r="157" spans="3:49" x14ac:dyDescent="0.35">
      <c r="C157" s="5" t="s">
        <v>6</v>
      </c>
      <c r="D157" s="5" t="s">
        <v>7</v>
      </c>
      <c r="E157" s="6" t="s">
        <v>8</v>
      </c>
      <c r="F157" s="7" t="s">
        <v>9</v>
      </c>
      <c r="G157" s="5"/>
      <c r="H157" s="5" t="s">
        <v>10</v>
      </c>
      <c r="I157" s="5" t="s">
        <v>11</v>
      </c>
      <c r="J157" s="1"/>
      <c r="K157" s="5" t="s">
        <v>6</v>
      </c>
      <c r="L157" s="5" t="s">
        <v>7</v>
      </c>
      <c r="M157" s="6" t="s">
        <v>8</v>
      </c>
      <c r="N157" s="7" t="s">
        <v>9</v>
      </c>
      <c r="O157" s="5"/>
      <c r="P157" s="5" t="s">
        <v>10</v>
      </c>
      <c r="Q157" s="5" t="s">
        <v>11</v>
      </c>
      <c r="R157" s="1"/>
      <c r="S157" s="5" t="s">
        <v>6</v>
      </c>
      <c r="T157" s="5" t="s">
        <v>7</v>
      </c>
      <c r="U157" s="6" t="s">
        <v>8</v>
      </c>
      <c r="V157" s="7" t="s">
        <v>9</v>
      </c>
      <c r="W157" s="5"/>
      <c r="X157" s="5" t="s">
        <v>10</v>
      </c>
      <c r="Y157" s="5" t="s">
        <v>11</v>
      </c>
      <c r="Z157" s="1"/>
      <c r="AA157" s="5" t="s">
        <v>6</v>
      </c>
      <c r="AB157" s="5" t="s">
        <v>7</v>
      </c>
      <c r="AC157" s="6" t="s">
        <v>8</v>
      </c>
      <c r="AD157" s="7" t="s">
        <v>9</v>
      </c>
      <c r="AE157" s="5"/>
      <c r="AF157" s="5" t="s">
        <v>10</v>
      </c>
      <c r="AG157" s="5" t="s">
        <v>11</v>
      </c>
      <c r="AH157" s="1"/>
      <c r="AI157" s="5" t="s">
        <v>6</v>
      </c>
      <c r="AJ157" s="5" t="s">
        <v>7</v>
      </c>
      <c r="AK157" s="6" t="s">
        <v>8</v>
      </c>
      <c r="AL157" s="7" t="s">
        <v>9</v>
      </c>
      <c r="AM157" s="5"/>
      <c r="AN157" s="5" t="s">
        <v>10</v>
      </c>
      <c r="AO157" s="5" t="s">
        <v>11</v>
      </c>
      <c r="AP157" s="1"/>
      <c r="AQ157" s="5" t="s">
        <v>6</v>
      </c>
      <c r="AR157" s="5" t="s">
        <v>7</v>
      </c>
      <c r="AS157" s="6" t="s">
        <v>8</v>
      </c>
      <c r="AT157" s="7" t="s">
        <v>9</v>
      </c>
      <c r="AU157" s="5"/>
      <c r="AV157" s="5" t="s">
        <v>10</v>
      </c>
      <c r="AW157" s="5" t="s">
        <v>11</v>
      </c>
    </row>
    <row r="158" spans="3:49" x14ac:dyDescent="0.35">
      <c r="C158" s="5">
        <v>0</v>
      </c>
      <c r="D158" s="5"/>
      <c r="E158" s="6"/>
      <c r="F158" s="7"/>
      <c r="G158" s="5"/>
      <c r="H158" s="5"/>
      <c r="I158" s="5"/>
      <c r="J158" s="1"/>
      <c r="K158" s="5">
        <v>0</v>
      </c>
      <c r="L158" s="5"/>
      <c r="M158" s="6"/>
      <c r="N158" s="7"/>
      <c r="O158" s="5"/>
      <c r="P158" s="5"/>
      <c r="Q158" s="5"/>
      <c r="R158" s="1"/>
      <c r="S158" s="5">
        <v>0</v>
      </c>
      <c r="T158" s="5">
        <v>19.399999999999999</v>
      </c>
      <c r="U158" s="6"/>
      <c r="V158" s="7"/>
      <c r="W158" s="5">
        <v>8.4</v>
      </c>
      <c r="X158" s="5">
        <v>-12</v>
      </c>
      <c r="Y158" s="5">
        <v>824</v>
      </c>
      <c r="Z158" s="1"/>
      <c r="AA158" s="5">
        <v>0</v>
      </c>
      <c r="AB158" s="5"/>
      <c r="AC158" s="6"/>
      <c r="AD158" s="7"/>
      <c r="AE158" s="5"/>
      <c r="AF158" s="5"/>
      <c r="AG158" s="5"/>
      <c r="AH158" s="1"/>
      <c r="AI158" s="5">
        <v>0</v>
      </c>
      <c r="AJ158" s="5">
        <v>21.1</v>
      </c>
      <c r="AK158" s="6"/>
      <c r="AL158" s="7"/>
      <c r="AM158" s="5">
        <v>8.5</v>
      </c>
      <c r="AN158" s="5">
        <v>19</v>
      </c>
      <c r="AO158" s="5">
        <v>818</v>
      </c>
      <c r="AP158" s="1"/>
      <c r="AQ158" s="5">
        <v>0</v>
      </c>
      <c r="AR158" s="5">
        <v>17.399999999999999</v>
      </c>
      <c r="AS158" s="6"/>
      <c r="AT158" s="7"/>
      <c r="AU158" s="5">
        <v>8.3000000000000007</v>
      </c>
      <c r="AV158" s="5">
        <v>53</v>
      </c>
      <c r="AW158" s="5">
        <v>835</v>
      </c>
    </row>
    <row r="159" spans="3:49" x14ac:dyDescent="0.35">
      <c r="C159" s="5">
        <v>1</v>
      </c>
      <c r="D159" s="5"/>
      <c r="E159" s="6"/>
      <c r="F159" s="7"/>
      <c r="G159" s="5"/>
      <c r="H159" s="5"/>
      <c r="I159" s="5"/>
      <c r="J159" s="1"/>
      <c r="K159" s="5">
        <v>1</v>
      </c>
      <c r="L159" s="5"/>
      <c r="M159" s="6"/>
      <c r="N159" s="7"/>
      <c r="O159" s="5"/>
      <c r="P159" s="5"/>
      <c r="Q159" s="5"/>
      <c r="R159" s="1"/>
      <c r="S159" s="5">
        <v>1</v>
      </c>
      <c r="T159" s="5">
        <v>18.600000000000001</v>
      </c>
      <c r="U159" s="6"/>
      <c r="V159" s="7"/>
      <c r="W159" s="5">
        <v>8.4</v>
      </c>
      <c r="X159" s="5">
        <v>-81</v>
      </c>
      <c r="Y159" s="5">
        <v>822</v>
      </c>
      <c r="Z159" s="1"/>
      <c r="AA159" s="5">
        <v>1</v>
      </c>
      <c r="AB159" s="5"/>
      <c r="AC159" s="6"/>
      <c r="AD159" s="7"/>
      <c r="AE159" s="5"/>
      <c r="AF159" s="5"/>
      <c r="AG159" s="5"/>
      <c r="AH159" s="1"/>
      <c r="AI159" s="5">
        <v>1</v>
      </c>
      <c r="AJ159" s="5"/>
      <c r="AK159" s="6"/>
      <c r="AL159" s="7"/>
      <c r="AM159" s="5"/>
      <c r="AN159" s="5"/>
      <c r="AO159" s="5"/>
      <c r="AP159" s="1"/>
      <c r="AQ159" s="5">
        <v>1</v>
      </c>
      <c r="AR159" s="5"/>
      <c r="AS159" s="6"/>
      <c r="AT159" s="7"/>
      <c r="AU159" s="5"/>
      <c r="AV159" s="5"/>
      <c r="AW159" s="5"/>
    </row>
    <row r="160" spans="3:49" x14ac:dyDescent="0.35">
      <c r="C160" s="5">
        <v>2</v>
      </c>
      <c r="D160" s="5"/>
      <c r="E160" s="6"/>
      <c r="F160" s="7"/>
      <c r="G160" s="5"/>
      <c r="H160" s="5"/>
      <c r="I160" s="5"/>
      <c r="J160" s="1"/>
      <c r="K160" s="5">
        <v>2</v>
      </c>
      <c r="L160" s="5"/>
      <c r="M160" s="6"/>
      <c r="N160" s="7"/>
      <c r="O160" s="5"/>
      <c r="P160" s="5"/>
      <c r="Q160" s="5"/>
      <c r="R160" s="1"/>
      <c r="S160" s="5">
        <v>2</v>
      </c>
      <c r="T160" s="5">
        <v>18.600000000000001</v>
      </c>
      <c r="U160" s="6"/>
      <c r="V160" s="7"/>
      <c r="W160" s="5">
        <v>8.4</v>
      </c>
      <c r="X160" s="5">
        <v>-108</v>
      </c>
      <c r="Y160" s="5">
        <v>825</v>
      </c>
      <c r="Z160" s="1"/>
      <c r="AA160" s="5">
        <v>2</v>
      </c>
      <c r="AB160" s="5"/>
      <c r="AC160" s="6"/>
      <c r="AD160" s="7"/>
      <c r="AE160" s="5"/>
      <c r="AF160" s="5"/>
      <c r="AG160" s="5"/>
      <c r="AH160" s="1"/>
      <c r="AI160" s="5">
        <v>2</v>
      </c>
      <c r="AJ160" s="5"/>
      <c r="AK160" s="6"/>
      <c r="AL160" s="7"/>
      <c r="AM160" s="5"/>
      <c r="AN160" s="5"/>
      <c r="AO160" s="5"/>
      <c r="AP160" s="1"/>
      <c r="AQ160" s="5">
        <v>2</v>
      </c>
      <c r="AR160" s="5"/>
      <c r="AS160" s="6"/>
      <c r="AT160" s="7"/>
      <c r="AU160" s="5"/>
      <c r="AV160" s="5"/>
      <c r="AW160" s="5"/>
    </row>
    <row r="161" spans="3:49" x14ac:dyDescent="0.35">
      <c r="C161" s="9">
        <v>3</v>
      </c>
      <c r="D161" s="9"/>
      <c r="E161" s="10"/>
      <c r="F161" s="11"/>
      <c r="G161" s="9"/>
      <c r="H161" s="9"/>
      <c r="I161" s="9"/>
      <c r="J161" s="1"/>
      <c r="K161" s="9">
        <v>3</v>
      </c>
      <c r="L161" s="9"/>
      <c r="M161" s="10"/>
      <c r="N161" s="11"/>
      <c r="O161" s="9"/>
      <c r="P161" s="9"/>
      <c r="Q161" s="9"/>
      <c r="R161" s="1"/>
      <c r="S161" s="9">
        <v>3</v>
      </c>
      <c r="T161" s="9">
        <v>15.4</v>
      </c>
      <c r="U161" s="10"/>
      <c r="V161" s="11"/>
      <c r="W161" s="9">
        <v>7.2</v>
      </c>
      <c r="X161" s="9">
        <v>-294</v>
      </c>
      <c r="Y161" s="9">
        <v>959</v>
      </c>
      <c r="Z161" s="1"/>
      <c r="AA161" s="9">
        <v>3</v>
      </c>
      <c r="AB161" s="9"/>
      <c r="AC161" s="10"/>
      <c r="AD161" s="11"/>
      <c r="AE161" s="9"/>
      <c r="AF161" s="9"/>
      <c r="AG161" s="9"/>
      <c r="AH161" s="1"/>
      <c r="AI161" s="9">
        <v>3</v>
      </c>
      <c r="AJ161" s="9"/>
      <c r="AK161" s="10"/>
      <c r="AL161" s="11"/>
      <c r="AM161" s="9"/>
      <c r="AN161" s="9"/>
      <c r="AO161" s="9"/>
      <c r="AP161" s="1"/>
      <c r="AQ161" s="9">
        <v>3</v>
      </c>
      <c r="AR161" s="9"/>
      <c r="AS161" s="10"/>
      <c r="AT161" s="11"/>
      <c r="AU161" s="9"/>
      <c r="AV161" s="9"/>
      <c r="AW161" s="9"/>
    </row>
    <row r="162" spans="3:49" x14ac:dyDescent="0.35">
      <c r="C162" s="13"/>
      <c r="D162" s="57"/>
      <c r="E162" s="57"/>
      <c r="F162" s="57"/>
      <c r="G162" s="57"/>
      <c r="H162" s="57"/>
      <c r="I162" s="14"/>
      <c r="J162" s="1"/>
      <c r="K162" s="13"/>
      <c r="L162" s="57"/>
      <c r="M162" s="57"/>
      <c r="N162" s="57"/>
      <c r="O162" s="57"/>
      <c r="P162" s="57"/>
      <c r="Q162" s="14"/>
      <c r="R162" s="1"/>
      <c r="S162" s="13"/>
      <c r="T162" s="57"/>
      <c r="U162" s="57"/>
      <c r="V162" s="57"/>
      <c r="W162" s="57"/>
      <c r="X162" s="57"/>
      <c r="Y162" s="14"/>
      <c r="Z162" s="1"/>
      <c r="AA162" s="13"/>
      <c r="AB162" s="57"/>
      <c r="AC162" s="57"/>
      <c r="AD162" s="57"/>
      <c r="AE162" s="57"/>
      <c r="AF162" s="57"/>
      <c r="AG162" s="14"/>
      <c r="AH162" s="1"/>
      <c r="AI162" s="13"/>
      <c r="AJ162" s="57"/>
      <c r="AK162" s="57"/>
      <c r="AL162" s="57"/>
      <c r="AM162" s="57"/>
      <c r="AN162" s="57"/>
      <c r="AO162" s="14"/>
      <c r="AP162" s="1"/>
      <c r="AQ162" s="13"/>
      <c r="AR162" s="57"/>
      <c r="AS162" s="57"/>
      <c r="AT162" s="57"/>
      <c r="AU162" s="57"/>
      <c r="AV162" s="57"/>
      <c r="AW162" s="14"/>
    </row>
    <row r="163" spans="3:49" ht="14.5" customHeight="1" x14ac:dyDescent="0.35">
      <c r="C163" s="13" t="s">
        <v>12</v>
      </c>
      <c r="D163" s="14"/>
      <c r="E163" s="15">
        <v>0.5</v>
      </c>
      <c r="F163" s="16"/>
      <c r="G163" s="17"/>
      <c r="H163" s="17"/>
      <c r="I163" s="18"/>
      <c r="J163" s="1"/>
      <c r="K163" s="13" t="s">
        <v>12</v>
      </c>
      <c r="L163" s="14"/>
      <c r="M163" s="15">
        <v>0.5</v>
      </c>
      <c r="N163" s="16"/>
      <c r="O163" s="17"/>
      <c r="P163" s="17"/>
      <c r="Q163" s="18"/>
      <c r="R163" s="1"/>
      <c r="S163" s="13" t="s">
        <v>12</v>
      </c>
      <c r="T163" s="14"/>
      <c r="U163" s="15">
        <v>0.5</v>
      </c>
      <c r="V163" s="16"/>
      <c r="W163" s="17"/>
      <c r="X163" s="17"/>
      <c r="Y163" s="18"/>
      <c r="Z163" s="1"/>
      <c r="AA163" s="13" t="s">
        <v>12</v>
      </c>
      <c r="AB163" s="14"/>
      <c r="AC163" s="15">
        <v>0.4</v>
      </c>
      <c r="AD163" s="16"/>
      <c r="AE163" s="17"/>
      <c r="AF163" s="17"/>
      <c r="AG163" s="18"/>
      <c r="AH163" s="1"/>
      <c r="AI163" s="13" t="s">
        <v>12</v>
      </c>
      <c r="AJ163" s="14"/>
      <c r="AK163" s="15"/>
      <c r="AL163" s="16"/>
      <c r="AM163" s="17"/>
      <c r="AN163" s="17"/>
      <c r="AO163" s="18"/>
      <c r="AP163" s="1"/>
      <c r="AQ163" s="13" t="s">
        <v>12</v>
      </c>
      <c r="AR163" s="14"/>
      <c r="AS163" s="15"/>
      <c r="AT163" s="16"/>
      <c r="AU163" s="17"/>
      <c r="AV163" s="17"/>
      <c r="AW163" s="18"/>
    </row>
    <row r="164" spans="3:49" x14ac:dyDescent="0.35">
      <c r="C164" s="13" t="s">
        <v>14</v>
      </c>
      <c r="D164" s="14"/>
      <c r="E164" s="15">
        <v>2.9</v>
      </c>
      <c r="F164" s="22"/>
      <c r="G164" s="23"/>
      <c r="H164" s="23"/>
      <c r="I164" s="24"/>
      <c r="J164" s="1"/>
      <c r="K164" s="13" t="s">
        <v>14</v>
      </c>
      <c r="L164" s="14"/>
      <c r="M164" s="15">
        <v>2.7</v>
      </c>
      <c r="N164" s="22"/>
      <c r="O164" s="23"/>
      <c r="P164" s="23"/>
      <c r="Q164" s="24"/>
      <c r="R164" s="1"/>
      <c r="S164" s="13" t="s">
        <v>14</v>
      </c>
      <c r="T164" s="14"/>
      <c r="U164" s="15">
        <v>3.3</v>
      </c>
      <c r="V164" s="22"/>
      <c r="W164" s="23"/>
      <c r="X164" s="23"/>
      <c r="Y164" s="24"/>
      <c r="Z164" s="1"/>
      <c r="AA164" s="13" t="s">
        <v>14</v>
      </c>
      <c r="AB164" s="14"/>
      <c r="AC164" s="15">
        <v>2.4</v>
      </c>
      <c r="AD164" s="22"/>
      <c r="AE164" s="23"/>
      <c r="AF164" s="23"/>
      <c r="AG164" s="24"/>
      <c r="AH164" s="1"/>
      <c r="AI164" s="13" t="s">
        <v>14</v>
      </c>
      <c r="AJ164" s="14"/>
      <c r="AK164" s="15"/>
      <c r="AL164" s="22"/>
      <c r="AM164" s="23"/>
      <c r="AN164" s="23"/>
      <c r="AO164" s="24"/>
      <c r="AP164" s="1"/>
      <c r="AQ164" s="13" t="s">
        <v>14</v>
      </c>
      <c r="AR164" s="14"/>
      <c r="AS164" s="15"/>
      <c r="AT164" s="22"/>
      <c r="AU164" s="23"/>
      <c r="AV164" s="23"/>
      <c r="AW164" s="24"/>
    </row>
    <row r="165" spans="3:49" x14ac:dyDescent="0.35">
      <c r="C165" s="13" t="s">
        <v>15</v>
      </c>
      <c r="D165" s="14"/>
      <c r="E165" s="15">
        <v>14.8</v>
      </c>
      <c r="F165" s="22"/>
      <c r="G165" s="23"/>
      <c r="H165" s="23"/>
      <c r="I165" s="24"/>
      <c r="J165" s="1"/>
      <c r="K165" s="13" t="s">
        <v>15</v>
      </c>
      <c r="L165" s="14"/>
      <c r="M165" s="15">
        <v>15.4</v>
      </c>
      <c r="N165" s="22"/>
      <c r="O165" s="23"/>
      <c r="P165" s="23"/>
      <c r="Q165" s="24"/>
      <c r="R165" s="1"/>
      <c r="S165" s="13" t="s">
        <v>15</v>
      </c>
      <c r="T165" s="14"/>
      <c r="U165" s="15">
        <v>16.399999999999999</v>
      </c>
      <c r="V165" s="22"/>
      <c r="W165" s="23"/>
      <c r="X165" s="23"/>
      <c r="Y165" s="24"/>
      <c r="Z165" s="1"/>
      <c r="AA165" s="13" t="s">
        <v>15</v>
      </c>
      <c r="AB165" s="14"/>
      <c r="AC165" s="15">
        <v>18.5</v>
      </c>
      <c r="AD165" s="22"/>
      <c r="AE165" s="23"/>
      <c r="AF165" s="23"/>
      <c r="AG165" s="24"/>
      <c r="AH165" s="1"/>
      <c r="AI165" s="13" t="s">
        <v>15</v>
      </c>
      <c r="AJ165" s="14"/>
      <c r="AK165" s="15"/>
      <c r="AL165" s="22"/>
      <c r="AM165" s="23"/>
      <c r="AN165" s="23"/>
      <c r="AO165" s="24"/>
      <c r="AP165" s="1"/>
      <c r="AQ165" s="13" t="s">
        <v>15</v>
      </c>
      <c r="AR165" s="14"/>
      <c r="AS165" s="15"/>
      <c r="AT165" s="22"/>
      <c r="AU165" s="23"/>
      <c r="AV165" s="23"/>
      <c r="AW165" s="24"/>
    </row>
    <row r="166" spans="3:49" x14ac:dyDescent="0.35">
      <c r="C166" s="13" t="s">
        <v>16</v>
      </c>
      <c r="D166" s="14"/>
      <c r="E166" s="15">
        <v>16</v>
      </c>
      <c r="F166" s="22"/>
      <c r="G166" s="23"/>
      <c r="H166" s="23"/>
      <c r="I166" s="24"/>
      <c r="J166" s="1"/>
      <c r="K166" s="13" t="s">
        <v>16</v>
      </c>
      <c r="L166" s="14"/>
      <c r="M166" s="15">
        <v>18</v>
      </c>
      <c r="N166" s="22"/>
      <c r="O166" s="23"/>
      <c r="P166" s="23"/>
      <c r="Q166" s="24"/>
      <c r="R166" s="1"/>
      <c r="S166" s="13" t="s">
        <v>16</v>
      </c>
      <c r="T166" s="14"/>
      <c r="U166" s="15">
        <v>21</v>
      </c>
      <c r="V166" s="22"/>
      <c r="W166" s="23"/>
      <c r="X166" s="23"/>
      <c r="Y166" s="24"/>
      <c r="Z166" s="1"/>
      <c r="AA166" s="13" t="s">
        <v>16</v>
      </c>
      <c r="AB166" s="14"/>
      <c r="AC166" s="15">
        <v>25.9</v>
      </c>
      <c r="AD166" s="22"/>
      <c r="AE166" s="23"/>
      <c r="AF166" s="23"/>
      <c r="AG166" s="24"/>
      <c r="AH166" s="1"/>
      <c r="AI166" s="13" t="s">
        <v>16</v>
      </c>
      <c r="AJ166" s="14"/>
      <c r="AK166" s="15"/>
      <c r="AL166" s="22"/>
      <c r="AM166" s="23"/>
      <c r="AN166" s="23"/>
      <c r="AO166" s="24"/>
      <c r="AP166" s="1"/>
      <c r="AQ166" s="13" t="s">
        <v>16</v>
      </c>
      <c r="AR166" s="14"/>
      <c r="AS166" s="15"/>
      <c r="AT166" s="22"/>
      <c r="AU166" s="23"/>
      <c r="AV166" s="23"/>
      <c r="AW166" s="24"/>
    </row>
    <row r="167" spans="3:49" x14ac:dyDescent="0.35">
      <c r="C167" s="13" t="s">
        <v>17</v>
      </c>
      <c r="D167" s="14"/>
      <c r="E167" s="15">
        <v>36.9</v>
      </c>
      <c r="F167" s="26"/>
      <c r="G167" s="27"/>
      <c r="H167" s="27"/>
      <c r="I167" s="28"/>
      <c r="J167" s="29"/>
      <c r="K167" s="13" t="s">
        <v>17</v>
      </c>
      <c r="L167" s="14"/>
      <c r="M167" s="15">
        <v>40.700000000000003</v>
      </c>
      <c r="N167" s="26"/>
      <c r="O167" s="27"/>
      <c r="P167" s="27"/>
      <c r="Q167" s="28"/>
      <c r="R167" s="29"/>
      <c r="S167" s="13" t="s">
        <v>17</v>
      </c>
      <c r="T167" s="14"/>
      <c r="U167" s="15">
        <v>40.799999999999997</v>
      </c>
      <c r="V167" s="26"/>
      <c r="W167" s="27"/>
      <c r="X167" s="27"/>
      <c r="Y167" s="28"/>
      <c r="Z167" s="29"/>
      <c r="AA167" s="13" t="s">
        <v>17</v>
      </c>
      <c r="AB167" s="14"/>
      <c r="AC167" s="15">
        <v>42.1</v>
      </c>
      <c r="AD167" s="26"/>
      <c r="AE167" s="27"/>
      <c r="AF167" s="27"/>
      <c r="AG167" s="28"/>
      <c r="AH167" s="29"/>
      <c r="AI167" s="13" t="s">
        <v>17</v>
      </c>
      <c r="AJ167" s="14"/>
      <c r="AK167" s="15"/>
      <c r="AL167" s="26"/>
      <c r="AM167" s="27"/>
      <c r="AN167" s="27"/>
      <c r="AO167" s="28"/>
      <c r="AP167" s="29"/>
      <c r="AQ167" s="13" t="s">
        <v>17</v>
      </c>
      <c r="AR167" s="14"/>
      <c r="AS167" s="15"/>
      <c r="AT167" s="26"/>
      <c r="AU167" s="27"/>
      <c r="AV167" s="27"/>
      <c r="AW167" s="28"/>
    </row>
    <row r="171" spans="3:49" x14ac:dyDescent="0.35">
      <c r="C171" s="104">
        <v>41514</v>
      </c>
      <c r="D171" s="57"/>
      <c r="E171" s="57"/>
      <c r="F171" s="57"/>
      <c r="G171" s="57"/>
      <c r="H171" s="57"/>
      <c r="I171" s="57"/>
      <c r="J171" s="57"/>
      <c r="K171" s="104">
        <v>41514</v>
      </c>
      <c r="L171" s="57"/>
      <c r="M171" s="57"/>
      <c r="N171" s="57"/>
      <c r="O171" s="57"/>
      <c r="P171" s="57"/>
      <c r="Q171" s="57"/>
      <c r="R171" s="57"/>
      <c r="S171" s="104">
        <v>41514</v>
      </c>
      <c r="T171" s="57"/>
      <c r="U171" s="57"/>
      <c r="V171" s="57"/>
      <c r="W171" s="57"/>
      <c r="X171" s="57"/>
      <c r="Y171" s="57"/>
      <c r="Z171" s="57"/>
      <c r="AA171" s="104">
        <v>41514</v>
      </c>
      <c r="AB171" s="57"/>
      <c r="AC171" s="57"/>
      <c r="AD171" s="57"/>
      <c r="AE171" s="57"/>
      <c r="AF171" s="57"/>
      <c r="AG171" s="14"/>
      <c r="AH171" s="57"/>
      <c r="AI171" s="57"/>
      <c r="AJ171" s="57"/>
      <c r="AK171" s="57"/>
      <c r="AL171" s="57"/>
      <c r="AM171" s="57"/>
      <c r="AN171" s="57"/>
      <c r="AO171" s="57"/>
      <c r="AP171" s="57"/>
      <c r="AQ171" s="57"/>
      <c r="AR171" s="57"/>
      <c r="AS171" s="57"/>
      <c r="AT171" s="57"/>
      <c r="AU171" s="57"/>
      <c r="AV171" s="57"/>
      <c r="AW171" s="14"/>
    </row>
    <row r="172" spans="3:49" x14ac:dyDescent="0.35">
      <c r="C172" s="58">
        <v>8</v>
      </c>
      <c r="D172" s="59"/>
      <c r="E172" s="59"/>
      <c r="F172" s="59"/>
      <c r="G172" s="59"/>
      <c r="H172" s="59"/>
      <c r="I172" s="60"/>
      <c r="J172" s="1"/>
      <c r="K172" s="58">
        <v>9</v>
      </c>
      <c r="L172" s="59"/>
      <c r="M172" s="59"/>
      <c r="N172" s="59"/>
      <c r="O172" s="59"/>
      <c r="P172" s="59"/>
      <c r="Q172" s="60"/>
      <c r="R172" s="1"/>
      <c r="S172" s="58">
        <v>10</v>
      </c>
      <c r="T172" s="59"/>
      <c r="U172" s="59"/>
      <c r="V172" s="59"/>
      <c r="W172" s="59"/>
      <c r="X172" s="59"/>
      <c r="Y172" s="60"/>
      <c r="Z172" s="1"/>
      <c r="AA172" s="58">
        <v>11</v>
      </c>
      <c r="AB172" s="59"/>
      <c r="AC172" s="59"/>
      <c r="AD172" s="59"/>
      <c r="AE172" s="59"/>
      <c r="AF172" s="59"/>
      <c r="AG172" s="60"/>
      <c r="AH172" s="1"/>
      <c r="AI172" s="58" t="s">
        <v>23</v>
      </c>
      <c r="AJ172" s="59"/>
      <c r="AK172" s="59"/>
      <c r="AL172" s="59"/>
      <c r="AM172" s="59"/>
      <c r="AN172" s="59"/>
      <c r="AO172" s="60"/>
      <c r="AP172" s="1"/>
      <c r="AQ172" s="58" t="s">
        <v>22</v>
      </c>
      <c r="AR172" s="59"/>
      <c r="AS172" s="59"/>
      <c r="AT172" s="59"/>
      <c r="AU172" s="59"/>
      <c r="AV172" s="59"/>
      <c r="AW172" s="60"/>
    </row>
    <row r="173" spans="3:49" x14ac:dyDescent="0.35">
      <c r="C173" s="2" t="s">
        <v>0</v>
      </c>
      <c r="D173" s="2" t="s">
        <v>1</v>
      </c>
      <c r="E173" s="63" t="s">
        <v>2</v>
      </c>
      <c r="F173" s="64"/>
      <c r="G173" s="3" t="s">
        <v>3</v>
      </c>
      <c r="H173" s="2" t="s">
        <v>4</v>
      </c>
      <c r="I173" s="2" t="s">
        <v>5</v>
      </c>
      <c r="J173" s="1"/>
      <c r="K173" s="2" t="s">
        <v>0</v>
      </c>
      <c r="L173" s="2" t="s">
        <v>1</v>
      </c>
      <c r="M173" s="63" t="s">
        <v>2</v>
      </c>
      <c r="N173" s="64"/>
      <c r="O173" s="3" t="s">
        <v>3</v>
      </c>
      <c r="P173" s="2" t="s">
        <v>4</v>
      </c>
      <c r="Q173" s="2" t="s">
        <v>5</v>
      </c>
      <c r="R173" s="1"/>
      <c r="S173" s="2" t="s">
        <v>0</v>
      </c>
      <c r="T173" s="2" t="s">
        <v>1</v>
      </c>
      <c r="U173" s="63" t="s">
        <v>2</v>
      </c>
      <c r="V173" s="64"/>
      <c r="W173" s="3" t="s">
        <v>3</v>
      </c>
      <c r="X173" s="2" t="s">
        <v>4</v>
      </c>
      <c r="Y173" s="2" t="s">
        <v>5</v>
      </c>
      <c r="Z173" s="1"/>
      <c r="AA173" s="2" t="s">
        <v>0</v>
      </c>
      <c r="AB173" s="2" t="s">
        <v>1</v>
      </c>
      <c r="AC173" s="63" t="s">
        <v>2</v>
      </c>
      <c r="AD173" s="64"/>
      <c r="AE173" s="3" t="s">
        <v>3</v>
      </c>
      <c r="AF173" s="2" t="s">
        <v>4</v>
      </c>
      <c r="AG173" s="2" t="s">
        <v>5</v>
      </c>
      <c r="AH173" s="1"/>
      <c r="AI173" s="2" t="s">
        <v>0</v>
      </c>
      <c r="AJ173" s="2" t="s">
        <v>1</v>
      </c>
      <c r="AK173" s="63" t="s">
        <v>2</v>
      </c>
      <c r="AL173" s="64"/>
      <c r="AM173" s="3" t="s">
        <v>3</v>
      </c>
      <c r="AN173" s="2" t="s">
        <v>4</v>
      </c>
      <c r="AO173" s="2" t="s">
        <v>5</v>
      </c>
      <c r="AP173" s="1"/>
      <c r="AQ173" s="2" t="s">
        <v>0</v>
      </c>
      <c r="AR173" s="2" t="s">
        <v>1</v>
      </c>
      <c r="AS173" s="63" t="s">
        <v>2</v>
      </c>
      <c r="AT173" s="64"/>
      <c r="AU173" s="3" t="s">
        <v>3</v>
      </c>
      <c r="AV173" s="2" t="s">
        <v>4</v>
      </c>
      <c r="AW173" s="2" t="s">
        <v>5</v>
      </c>
    </row>
    <row r="174" spans="3:49" x14ac:dyDescent="0.35">
      <c r="C174" s="5" t="s">
        <v>6</v>
      </c>
      <c r="D174" s="5" t="s">
        <v>7</v>
      </c>
      <c r="E174" s="6" t="s">
        <v>8</v>
      </c>
      <c r="F174" s="7" t="s">
        <v>9</v>
      </c>
      <c r="G174" s="5"/>
      <c r="H174" s="5" t="s">
        <v>10</v>
      </c>
      <c r="I174" s="5" t="s">
        <v>11</v>
      </c>
      <c r="J174" s="1"/>
      <c r="K174" s="5" t="s">
        <v>6</v>
      </c>
      <c r="L174" s="5" t="s">
        <v>7</v>
      </c>
      <c r="M174" s="6" t="s">
        <v>8</v>
      </c>
      <c r="N174" s="7" t="s">
        <v>9</v>
      </c>
      <c r="O174" s="5"/>
      <c r="P174" s="5" t="s">
        <v>10</v>
      </c>
      <c r="Q174" s="5" t="s">
        <v>11</v>
      </c>
      <c r="R174" s="1"/>
      <c r="S174" s="5" t="s">
        <v>6</v>
      </c>
      <c r="T174" s="5" t="s">
        <v>7</v>
      </c>
      <c r="U174" s="6" t="s">
        <v>8</v>
      </c>
      <c r="V174" s="7" t="s">
        <v>9</v>
      </c>
      <c r="W174" s="5"/>
      <c r="X174" s="5" t="s">
        <v>10</v>
      </c>
      <c r="Y174" s="5" t="s">
        <v>11</v>
      </c>
      <c r="Z174" s="1"/>
      <c r="AA174" s="5" t="s">
        <v>6</v>
      </c>
      <c r="AB174" s="5" t="s">
        <v>7</v>
      </c>
      <c r="AC174" s="6" t="s">
        <v>8</v>
      </c>
      <c r="AD174" s="7" t="s">
        <v>9</v>
      </c>
      <c r="AE174" s="5"/>
      <c r="AF174" s="5" t="s">
        <v>10</v>
      </c>
      <c r="AG174" s="5" t="s">
        <v>11</v>
      </c>
      <c r="AH174" s="1"/>
      <c r="AI174" s="5" t="s">
        <v>6</v>
      </c>
      <c r="AJ174" s="5" t="s">
        <v>7</v>
      </c>
      <c r="AK174" s="6" t="s">
        <v>8</v>
      </c>
      <c r="AL174" s="7" t="s">
        <v>9</v>
      </c>
      <c r="AM174" s="5"/>
      <c r="AN174" s="5" t="s">
        <v>10</v>
      </c>
      <c r="AO174" s="5" t="s">
        <v>11</v>
      </c>
      <c r="AP174" s="1"/>
      <c r="AQ174" s="5" t="s">
        <v>6</v>
      </c>
      <c r="AR174" s="5" t="s">
        <v>7</v>
      </c>
      <c r="AS174" s="6" t="s">
        <v>8</v>
      </c>
      <c r="AT174" s="7" t="s">
        <v>9</v>
      </c>
      <c r="AU174" s="5"/>
      <c r="AV174" s="5" t="s">
        <v>10</v>
      </c>
      <c r="AW174" s="5" t="s">
        <v>11</v>
      </c>
    </row>
    <row r="175" spans="3:49" x14ac:dyDescent="0.35">
      <c r="C175" s="5">
        <v>0</v>
      </c>
      <c r="D175" s="5"/>
      <c r="E175" s="6"/>
      <c r="F175" s="7"/>
      <c r="G175" s="5"/>
      <c r="H175" s="5"/>
      <c r="I175" s="5"/>
      <c r="J175" s="1"/>
      <c r="K175" s="5">
        <v>0</v>
      </c>
      <c r="L175" s="5"/>
      <c r="M175" s="6"/>
      <c r="N175" s="7"/>
      <c r="O175" s="5"/>
      <c r="P175" s="5"/>
      <c r="Q175" s="5"/>
      <c r="R175" s="1"/>
      <c r="S175" s="5">
        <v>0</v>
      </c>
      <c r="T175" s="5">
        <v>18.8</v>
      </c>
      <c r="U175" s="6">
        <v>122.2</v>
      </c>
      <c r="V175" s="7">
        <v>11.23</v>
      </c>
      <c r="W175" s="5">
        <v>8.6999999999999993</v>
      </c>
      <c r="X175" s="5">
        <v>617</v>
      </c>
      <c r="Y175" s="5">
        <v>826</v>
      </c>
      <c r="Z175" s="1"/>
      <c r="AA175" s="5">
        <v>0</v>
      </c>
      <c r="AB175" s="5"/>
      <c r="AC175" s="6"/>
      <c r="AD175" s="7"/>
      <c r="AE175" s="5"/>
      <c r="AF175" s="5"/>
      <c r="AG175" s="5"/>
      <c r="AH175" s="1"/>
      <c r="AI175" s="5">
        <v>0</v>
      </c>
      <c r="AJ175" s="5">
        <v>18.2</v>
      </c>
      <c r="AK175" s="6">
        <v>117</v>
      </c>
      <c r="AL175" s="7">
        <v>11.24</v>
      </c>
      <c r="AM175" s="5">
        <v>8.6</v>
      </c>
      <c r="AN175" s="5">
        <v>46</v>
      </c>
      <c r="AO175" s="5">
        <v>870</v>
      </c>
      <c r="AP175" s="1"/>
      <c r="AQ175" s="5">
        <v>0</v>
      </c>
      <c r="AR175" s="5">
        <v>15.9</v>
      </c>
      <c r="AS175" s="6">
        <v>103.3</v>
      </c>
      <c r="AT175" s="7">
        <v>10.220000000000001</v>
      </c>
      <c r="AU175" s="5">
        <v>8.1999999999999993</v>
      </c>
      <c r="AV175" s="5">
        <v>89</v>
      </c>
      <c r="AW175" s="5">
        <v>907</v>
      </c>
    </row>
    <row r="176" spans="3:49" x14ac:dyDescent="0.35">
      <c r="C176" s="5">
        <v>1</v>
      </c>
      <c r="D176" s="5"/>
      <c r="E176" s="6"/>
      <c r="F176" s="7"/>
      <c r="G176" s="5"/>
      <c r="H176" s="5"/>
      <c r="I176" s="5"/>
      <c r="J176" s="1"/>
      <c r="K176" s="5">
        <v>1</v>
      </c>
      <c r="L176" s="5"/>
      <c r="M176" s="6"/>
      <c r="N176" s="7"/>
      <c r="O176" s="5"/>
      <c r="P176" s="5"/>
      <c r="Q176" s="5"/>
      <c r="R176" s="1"/>
      <c r="S176" s="5">
        <v>1</v>
      </c>
      <c r="T176" s="5">
        <v>18.399999999999999</v>
      </c>
      <c r="U176" s="6">
        <v>119.6</v>
      </c>
      <c r="V176" s="7">
        <v>11.06</v>
      </c>
      <c r="W176" s="5">
        <v>8.6999999999999993</v>
      </c>
      <c r="X176" s="5">
        <v>-15</v>
      </c>
      <c r="Y176" s="5">
        <v>828</v>
      </c>
      <c r="Z176" s="1"/>
      <c r="AA176" s="5">
        <v>1</v>
      </c>
      <c r="AB176" s="5"/>
      <c r="AC176" s="6"/>
      <c r="AD176" s="7"/>
      <c r="AE176" s="5"/>
      <c r="AF176" s="5"/>
      <c r="AG176" s="5"/>
      <c r="AH176" s="1"/>
      <c r="AI176" s="5">
        <v>1</v>
      </c>
      <c r="AJ176" s="5"/>
      <c r="AK176" s="6"/>
      <c r="AL176" s="7"/>
      <c r="AM176" s="5"/>
      <c r="AN176" s="5"/>
      <c r="AO176" s="5"/>
      <c r="AP176" s="1"/>
      <c r="AQ176" s="5">
        <v>1</v>
      </c>
      <c r="AR176" s="5"/>
      <c r="AS176" s="6"/>
      <c r="AT176" s="7"/>
      <c r="AU176" s="5"/>
      <c r="AV176" s="5"/>
      <c r="AW176" s="5"/>
    </row>
    <row r="177" spans="3:49" x14ac:dyDescent="0.35">
      <c r="C177" s="5">
        <v>2</v>
      </c>
      <c r="D177" s="5"/>
      <c r="E177" s="6"/>
      <c r="F177" s="7"/>
      <c r="G177" s="5"/>
      <c r="H177" s="5"/>
      <c r="I177" s="5"/>
      <c r="J177" s="1"/>
      <c r="K177" s="5">
        <v>2</v>
      </c>
      <c r="L177" s="5"/>
      <c r="M177" s="6"/>
      <c r="N177" s="7"/>
      <c r="O177" s="5"/>
      <c r="P177" s="5"/>
      <c r="Q177" s="5"/>
      <c r="R177" s="1"/>
      <c r="S177" s="5">
        <v>2</v>
      </c>
      <c r="T177" s="5">
        <v>18.2</v>
      </c>
      <c r="U177" s="6">
        <v>112.2</v>
      </c>
      <c r="V177" s="7">
        <v>10.47</v>
      </c>
      <c r="W177" s="5">
        <v>8.6</v>
      </c>
      <c r="X177" s="5">
        <v>-73</v>
      </c>
      <c r="Y177" s="5">
        <v>830</v>
      </c>
      <c r="Z177" s="1"/>
      <c r="AA177" s="5">
        <v>2</v>
      </c>
      <c r="AB177" s="5"/>
      <c r="AC177" s="6"/>
      <c r="AD177" s="7"/>
      <c r="AE177" s="5"/>
      <c r="AF177" s="5"/>
      <c r="AG177" s="5"/>
      <c r="AH177" s="1"/>
      <c r="AI177" s="5">
        <v>2</v>
      </c>
      <c r="AJ177" s="5"/>
      <c r="AK177" s="6"/>
      <c r="AL177" s="7"/>
      <c r="AM177" s="5"/>
      <c r="AN177" s="5"/>
      <c r="AO177" s="5"/>
      <c r="AP177" s="1"/>
      <c r="AQ177" s="5">
        <v>2</v>
      </c>
      <c r="AR177" s="5"/>
      <c r="AS177" s="6"/>
      <c r="AT177" s="7"/>
      <c r="AU177" s="5"/>
      <c r="AV177" s="5"/>
      <c r="AW177" s="5"/>
    </row>
    <row r="178" spans="3:49" x14ac:dyDescent="0.35">
      <c r="C178" s="9">
        <v>3</v>
      </c>
      <c r="D178" s="9"/>
      <c r="E178" s="10"/>
      <c r="F178" s="11"/>
      <c r="G178" s="9"/>
      <c r="H178" s="9"/>
      <c r="I178" s="9"/>
      <c r="J178" s="1"/>
      <c r="K178" s="9">
        <v>3</v>
      </c>
      <c r="L178" s="9"/>
      <c r="M178" s="10"/>
      <c r="N178" s="11"/>
      <c r="O178" s="9"/>
      <c r="P178" s="9"/>
      <c r="Q178" s="9"/>
      <c r="R178" s="1"/>
      <c r="S178" s="9">
        <v>3</v>
      </c>
      <c r="T178" s="9">
        <v>15.8</v>
      </c>
      <c r="U178" s="10">
        <v>30.6</v>
      </c>
      <c r="V178" s="11">
        <v>2.96</v>
      </c>
      <c r="W178" s="9">
        <v>7.2</v>
      </c>
      <c r="X178" s="9">
        <v>-271</v>
      </c>
      <c r="Y178" s="9">
        <v>975</v>
      </c>
      <c r="Z178" s="1"/>
      <c r="AA178" s="9">
        <v>3</v>
      </c>
      <c r="AB178" s="9"/>
      <c r="AC178" s="10"/>
      <c r="AD178" s="11"/>
      <c r="AE178" s="9"/>
      <c r="AF178" s="9"/>
      <c r="AG178" s="9"/>
      <c r="AH178" s="1"/>
      <c r="AI178" s="9">
        <v>3</v>
      </c>
      <c r="AJ178" s="9"/>
      <c r="AK178" s="10"/>
      <c r="AL178" s="11"/>
      <c r="AM178" s="9"/>
      <c r="AN178" s="9"/>
      <c r="AO178" s="9"/>
      <c r="AP178" s="1"/>
      <c r="AQ178" s="9">
        <v>3</v>
      </c>
      <c r="AR178" s="9"/>
      <c r="AS178" s="10"/>
      <c r="AT178" s="11"/>
      <c r="AU178" s="9"/>
      <c r="AV178" s="9"/>
      <c r="AW178" s="9"/>
    </row>
    <row r="179" spans="3:49" x14ac:dyDescent="0.35">
      <c r="C179" s="13"/>
      <c r="D179" s="57"/>
      <c r="E179" s="57"/>
      <c r="F179" s="57"/>
      <c r="G179" s="57"/>
      <c r="H179" s="57"/>
      <c r="I179" s="14"/>
      <c r="J179" s="1"/>
      <c r="K179" s="13"/>
      <c r="L179" s="57"/>
      <c r="M179" s="57"/>
      <c r="N179" s="57"/>
      <c r="O179" s="57"/>
      <c r="P179" s="57"/>
      <c r="Q179" s="14"/>
      <c r="R179" s="1"/>
      <c r="S179" s="13"/>
      <c r="T179" s="57"/>
      <c r="U179" s="57"/>
      <c r="V179" s="57"/>
      <c r="W179" s="57"/>
      <c r="X179" s="57"/>
      <c r="Y179" s="14"/>
      <c r="Z179" s="1"/>
      <c r="AA179" s="13"/>
      <c r="AB179" s="57"/>
      <c r="AC179" s="57"/>
      <c r="AD179" s="57"/>
      <c r="AE179" s="57"/>
      <c r="AF179" s="57"/>
      <c r="AG179" s="14"/>
      <c r="AH179" s="1"/>
      <c r="AI179" s="13"/>
      <c r="AJ179" s="57"/>
      <c r="AK179" s="57"/>
      <c r="AL179" s="57"/>
      <c r="AM179" s="57"/>
      <c r="AN179" s="57"/>
      <c r="AO179" s="14"/>
      <c r="AP179" s="1"/>
      <c r="AQ179" s="13"/>
      <c r="AR179" s="57"/>
      <c r="AS179" s="57"/>
      <c r="AT179" s="57"/>
      <c r="AU179" s="57"/>
      <c r="AV179" s="57"/>
      <c r="AW179" s="14"/>
    </row>
    <row r="180" spans="3:49" ht="14.5" customHeight="1" x14ac:dyDescent="0.35">
      <c r="C180" s="13" t="s">
        <v>12</v>
      </c>
      <c r="D180" s="14"/>
      <c r="E180" s="15">
        <v>0.5</v>
      </c>
      <c r="F180" s="16"/>
      <c r="G180" s="17"/>
      <c r="H180" s="17"/>
      <c r="I180" s="18"/>
      <c r="J180" s="1"/>
      <c r="K180" s="13" t="s">
        <v>12</v>
      </c>
      <c r="L180" s="14"/>
      <c r="M180" s="15">
        <v>0.5</v>
      </c>
      <c r="N180" s="16"/>
      <c r="O180" s="17"/>
      <c r="P180" s="17"/>
      <c r="Q180" s="18"/>
      <c r="R180" s="1"/>
      <c r="S180" s="13" t="s">
        <v>12</v>
      </c>
      <c r="T180" s="14"/>
      <c r="U180" s="15">
        <v>0.5</v>
      </c>
      <c r="V180" s="16"/>
      <c r="W180" s="17"/>
      <c r="X180" s="17"/>
      <c r="Y180" s="18"/>
      <c r="Z180" s="1"/>
      <c r="AA180" s="13" t="s">
        <v>12</v>
      </c>
      <c r="AB180" s="14"/>
      <c r="AC180" s="15">
        <v>0.5</v>
      </c>
      <c r="AD180" s="16"/>
      <c r="AE180" s="17"/>
      <c r="AF180" s="17"/>
      <c r="AG180" s="18"/>
      <c r="AH180" s="1"/>
      <c r="AI180" s="13" t="s">
        <v>12</v>
      </c>
      <c r="AJ180" s="14"/>
      <c r="AK180" s="15"/>
      <c r="AL180" s="16"/>
      <c r="AM180" s="17"/>
      <c r="AN180" s="17"/>
      <c r="AO180" s="18"/>
      <c r="AP180" s="1"/>
      <c r="AQ180" s="13" t="s">
        <v>12</v>
      </c>
      <c r="AR180" s="14"/>
      <c r="AS180" s="15"/>
      <c r="AT180" s="16"/>
      <c r="AU180" s="17"/>
      <c r="AV180" s="17"/>
      <c r="AW180" s="18"/>
    </row>
    <row r="181" spans="3:49" x14ac:dyDescent="0.35">
      <c r="C181" s="13" t="s">
        <v>14</v>
      </c>
      <c r="D181" s="14"/>
      <c r="E181" s="15">
        <v>3</v>
      </c>
      <c r="F181" s="22"/>
      <c r="G181" s="23"/>
      <c r="H181" s="23"/>
      <c r="I181" s="24"/>
      <c r="J181" s="1"/>
      <c r="K181" s="13" t="s">
        <v>14</v>
      </c>
      <c r="L181" s="14"/>
      <c r="M181" s="15">
        <v>2.8</v>
      </c>
      <c r="N181" s="22"/>
      <c r="O181" s="23"/>
      <c r="P181" s="23"/>
      <c r="Q181" s="24"/>
      <c r="R181" s="1"/>
      <c r="S181" s="13" t="s">
        <v>14</v>
      </c>
      <c r="T181" s="14"/>
      <c r="U181" s="15">
        <v>3.35</v>
      </c>
      <c r="V181" s="22"/>
      <c r="W181" s="23"/>
      <c r="X181" s="23"/>
      <c r="Y181" s="24"/>
      <c r="Z181" s="1"/>
      <c r="AA181" s="13" t="s">
        <v>14</v>
      </c>
      <c r="AB181" s="14"/>
      <c r="AC181" s="15">
        <v>2.5499999999999998</v>
      </c>
      <c r="AD181" s="22"/>
      <c r="AE181" s="23"/>
      <c r="AF181" s="23"/>
      <c r="AG181" s="24"/>
      <c r="AH181" s="1"/>
      <c r="AI181" s="13" t="s">
        <v>14</v>
      </c>
      <c r="AJ181" s="14"/>
      <c r="AK181" s="15"/>
      <c r="AL181" s="22"/>
      <c r="AM181" s="23"/>
      <c r="AN181" s="23"/>
      <c r="AO181" s="24"/>
      <c r="AP181" s="1"/>
      <c r="AQ181" s="13" t="s">
        <v>14</v>
      </c>
      <c r="AR181" s="14"/>
      <c r="AS181" s="15"/>
      <c r="AT181" s="22"/>
      <c r="AU181" s="23"/>
      <c r="AV181" s="23"/>
      <c r="AW181" s="24"/>
    </row>
    <row r="182" spans="3:49" x14ac:dyDescent="0.35">
      <c r="C182" s="13" t="s">
        <v>15</v>
      </c>
      <c r="D182" s="14"/>
      <c r="E182" s="15">
        <v>15.8</v>
      </c>
      <c r="F182" s="22"/>
      <c r="G182" s="23"/>
      <c r="H182" s="23"/>
      <c r="I182" s="24"/>
      <c r="J182" s="1"/>
      <c r="K182" s="13" t="s">
        <v>15</v>
      </c>
      <c r="L182" s="14"/>
      <c r="M182" s="15">
        <v>16.399999999999999</v>
      </c>
      <c r="N182" s="22"/>
      <c r="O182" s="23"/>
      <c r="P182" s="23"/>
      <c r="Q182" s="24"/>
      <c r="R182" s="1"/>
      <c r="S182" s="13" t="s">
        <v>15</v>
      </c>
      <c r="T182" s="14"/>
      <c r="U182" s="15">
        <v>17</v>
      </c>
      <c r="V182" s="22"/>
      <c r="W182" s="23"/>
      <c r="X182" s="23"/>
      <c r="Y182" s="24"/>
      <c r="Z182" s="1"/>
      <c r="AA182" s="13" t="s">
        <v>15</v>
      </c>
      <c r="AB182" s="14"/>
      <c r="AC182" s="15">
        <v>17</v>
      </c>
      <c r="AD182" s="22"/>
      <c r="AE182" s="23"/>
      <c r="AF182" s="23"/>
      <c r="AG182" s="24"/>
      <c r="AH182" s="1"/>
      <c r="AI182" s="13" t="s">
        <v>15</v>
      </c>
      <c r="AJ182" s="14"/>
      <c r="AK182" s="15"/>
      <c r="AL182" s="22"/>
      <c r="AM182" s="23"/>
      <c r="AN182" s="23"/>
      <c r="AO182" s="24"/>
      <c r="AP182" s="1"/>
      <c r="AQ182" s="13" t="s">
        <v>15</v>
      </c>
      <c r="AR182" s="14"/>
      <c r="AS182" s="15"/>
      <c r="AT182" s="22"/>
      <c r="AU182" s="23"/>
      <c r="AV182" s="23"/>
      <c r="AW182" s="24"/>
    </row>
    <row r="183" spans="3:49" x14ac:dyDescent="0.35">
      <c r="C183" s="13" t="s">
        <v>16</v>
      </c>
      <c r="D183" s="14"/>
      <c r="E183" s="15">
        <v>15.5</v>
      </c>
      <c r="F183" s="22"/>
      <c r="G183" s="23"/>
      <c r="H183" s="23"/>
      <c r="I183" s="24"/>
      <c r="J183" s="1"/>
      <c r="K183" s="13" t="s">
        <v>16</v>
      </c>
      <c r="L183" s="14"/>
      <c r="M183" s="15">
        <v>16.899999999999999</v>
      </c>
      <c r="N183" s="22"/>
      <c r="O183" s="23"/>
      <c r="P183" s="23"/>
      <c r="Q183" s="24"/>
      <c r="R183" s="1"/>
      <c r="S183" s="13" t="s">
        <v>16</v>
      </c>
      <c r="T183" s="14"/>
      <c r="U183" s="15">
        <v>25.9</v>
      </c>
      <c r="V183" s="22"/>
      <c r="W183" s="23"/>
      <c r="X183" s="23"/>
      <c r="Y183" s="24"/>
      <c r="Z183" s="1"/>
      <c r="AA183" s="13" t="s">
        <v>16</v>
      </c>
      <c r="AB183" s="14"/>
      <c r="AC183" s="15">
        <v>27</v>
      </c>
      <c r="AD183" s="22"/>
      <c r="AE183" s="23"/>
      <c r="AF183" s="23"/>
      <c r="AG183" s="24"/>
      <c r="AH183" s="1"/>
      <c r="AI183" s="13" t="s">
        <v>16</v>
      </c>
      <c r="AJ183" s="14"/>
      <c r="AK183" s="15"/>
      <c r="AL183" s="22"/>
      <c r="AM183" s="23"/>
      <c r="AN183" s="23"/>
      <c r="AO183" s="24"/>
      <c r="AP183" s="1"/>
      <c r="AQ183" s="13" t="s">
        <v>16</v>
      </c>
      <c r="AR183" s="14"/>
      <c r="AS183" s="15"/>
      <c r="AT183" s="22"/>
      <c r="AU183" s="23"/>
      <c r="AV183" s="23"/>
      <c r="AW183" s="24"/>
    </row>
    <row r="184" spans="3:49" x14ac:dyDescent="0.35">
      <c r="C184" s="13" t="s">
        <v>17</v>
      </c>
      <c r="D184" s="14"/>
      <c r="E184" s="15">
        <v>31.9</v>
      </c>
      <c r="F184" s="26"/>
      <c r="G184" s="27"/>
      <c r="H184" s="27"/>
      <c r="I184" s="28"/>
      <c r="J184" s="29"/>
      <c r="K184" s="13" t="s">
        <v>17</v>
      </c>
      <c r="L184" s="14"/>
      <c r="M184" s="15">
        <v>35.1</v>
      </c>
      <c r="N184" s="26"/>
      <c r="O184" s="27"/>
      <c r="P184" s="27"/>
      <c r="Q184" s="28"/>
      <c r="R184" s="29"/>
      <c r="S184" s="13" t="s">
        <v>17</v>
      </c>
      <c r="T184" s="14"/>
      <c r="U184" s="15">
        <v>44.2</v>
      </c>
      <c r="V184" s="26"/>
      <c r="W184" s="27"/>
      <c r="X184" s="27"/>
      <c r="Y184" s="28"/>
      <c r="Z184" s="29"/>
      <c r="AA184" s="13" t="s">
        <v>17</v>
      </c>
      <c r="AB184" s="14"/>
      <c r="AC184" s="15">
        <v>51.3</v>
      </c>
      <c r="AD184" s="26"/>
      <c r="AE184" s="27"/>
      <c r="AF184" s="27"/>
      <c r="AG184" s="28"/>
      <c r="AH184" s="29"/>
      <c r="AI184" s="13" t="s">
        <v>17</v>
      </c>
      <c r="AJ184" s="14"/>
      <c r="AK184" s="15"/>
      <c r="AL184" s="26"/>
      <c r="AM184" s="27"/>
      <c r="AN184" s="27"/>
      <c r="AO184" s="28"/>
      <c r="AP184" s="29"/>
      <c r="AQ184" s="13" t="s">
        <v>17</v>
      </c>
      <c r="AR184" s="14"/>
      <c r="AS184" s="15"/>
      <c r="AT184" s="26"/>
      <c r="AU184" s="27"/>
      <c r="AV184" s="27"/>
      <c r="AW184" s="28"/>
    </row>
    <row r="188" spans="3:49" x14ac:dyDescent="0.35">
      <c r="C188" s="104">
        <v>41521</v>
      </c>
      <c r="D188" s="57"/>
      <c r="E188" s="57"/>
      <c r="F188" s="57"/>
      <c r="G188" s="57"/>
      <c r="H188" s="57"/>
      <c r="I188" s="57"/>
      <c r="J188" s="57"/>
      <c r="K188" s="104">
        <v>41521</v>
      </c>
      <c r="L188" s="57"/>
      <c r="M188" s="57"/>
      <c r="N188" s="57"/>
      <c r="O188" s="57"/>
      <c r="P188" s="57"/>
      <c r="Q188" s="57"/>
      <c r="R188" s="57"/>
      <c r="S188" s="104">
        <v>41521</v>
      </c>
      <c r="T188" s="57"/>
      <c r="U188" s="57"/>
      <c r="V188" s="57"/>
      <c r="W188" s="57"/>
      <c r="X188" s="57"/>
      <c r="Y188" s="57"/>
      <c r="Z188" s="57"/>
      <c r="AA188" s="104">
        <v>41521</v>
      </c>
      <c r="AB188" s="57"/>
      <c r="AC188" s="57"/>
      <c r="AD188" s="57"/>
      <c r="AE188" s="57"/>
      <c r="AF188" s="57"/>
      <c r="AG188" s="14"/>
      <c r="AH188" s="33"/>
      <c r="AI188" s="33"/>
      <c r="AJ188" s="33"/>
      <c r="AK188" s="33"/>
      <c r="AL188" s="33"/>
      <c r="AM188" s="33"/>
      <c r="AN188" s="33"/>
      <c r="AO188" s="33"/>
      <c r="AP188" s="33"/>
      <c r="AQ188" s="33"/>
      <c r="AR188" s="33"/>
      <c r="AS188" s="33"/>
      <c r="AT188" s="33"/>
      <c r="AU188" s="33"/>
      <c r="AV188" s="33"/>
      <c r="AW188" s="34"/>
    </row>
    <row r="189" spans="3:49" x14ac:dyDescent="0.35">
      <c r="C189" s="35">
        <v>8</v>
      </c>
      <c r="D189" s="36"/>
      <c r="E189" s="36"/>
      <c r="F189" s="36"/>
      <c r="G189" s="36"/>
      <c r="H189" s="36"/>
      <c r="I189" s="37"/>
      <c r="J189" s="38"/>
      <c r="K189" s="35">
        <v>9</v>
      </c>
      <c r="L189" s="36"/>
      <c r="M189" s="36"/>
      <c r="N189" s="36"/>
      <c r="O189" s="36"/>
      <c r="P189" s="36"/>
      <c r="Q189" s="37"/>
      <c r="R189" s="38"/>
      <c r="S189" s="35">
        <v>10</v>
      </c>
      <c r="T189" s="36"/>
      <c r="U189" s="36"/>
      <c r="V189" s="36"/>
      <c r="W189" s="36"/>
      <c r="X189" s="36"/>
      <c r="Y189" s="37"/>
      <c r="Z189" s="38"/>
      <c r="AA189" s="35">
        <v>11</v>
      </c>
      <c r="AB189" s="36"/>
      <c r="AC189" s="36"/>
      <c r="AD189" s="36"/>
      <c r="AE189" s="36"/>
      <c r="AF189" s="36"/>
      <c r="AG189" s="37"/>
      <c r="AH189" s="38"/>
      <c r="AI189" s="35" t="s">
        <v>23</v>
      </c>
      <c r="AJ189" s="36"/>
      <c r="AK189" s="36"/>
      <c r="AL189" s="36"/>
      <c r="AM189" s="36"/>
      <c r="AN189" s="36"/>
      <c r="AO189" s="37"/>
      <c r="AP189" s="38"/>
      <c r="AQ189" s="35" t="s">
        <v>22</v>
      </c>
      <c r="AR189" s="36"/>
      <c r="AS189" s="36"/>
      <c r="AT189" s="36"/>
      <c r="AU189" s="36"/>
      <c r="AV189" s="36"/>
      <c r="AW189" s="37"/>
    </row>
    <row r="190" spans="3:49" x14ac:dyDescent="0.35">
      <c r="C190" s="40" t="s">
        <v>0</v>
      </c>
      <c r="D190" s="40" t="s">
        <v>1</v>
      </c>
      <c r="E190" s="65" t="s">
        <v>2</v>
      </c>
      <c r="F190" s="66"/>
      <c r="G190" s="41" t="s">
        <v>3</v>
      </c>
      <c r="H190" s="40" t="s">
        <v>4</v>
      </c>
      <c r="I190" s="40" t="s">
        <v>5</v>
      </c>
      <c r="J190" s="38"/>
      <c r="K190" s="40" t="s">
        <v>0</v>
      </c>
      <c r="L190" s="40" t="s">
        <v>1</v>
      </c>
      <c r="M190" s="65" t="s">
        <v>2</v>
      </c>
      <c r="N190" s="66"/>
      <c r="O190" s="41" t="s">
        <v>3</v>
      </c>
      <c r="P190" s="40" t="s">
        <v>4</v>
      </c>
      <c r="Q190" s="40" t="s">
        <v>5</v>
      </c>
      <c r="R190" s="38"/>
      <c r="S190" s="40" t="s">
        <v>0</v>
      </c>
      <c r="T190" s="40" t="s">
        <v>1</v>
      </c>
      <c r="U190" s="65" t="s">
        <v>2</v>
      </c>
      <c r="V190" s="66"/>
      <c r="W190" s="41" t="s">
        <v>3</v>
      </c>
      <c r="X190" s="40" t="s">
        <v>4</v>
      </c>
      <c r="Y190" s="40" t="s">
        <v>5</v>
      </c>
      <c r="Z190" s="38"/>
      <c r="AA190" s="40" t="s">
        <v>0</v>
      </c>
      <c r="AB190" s="40" t="s">
        <v>1</v>
      </c>
      <c r="AC190" s="65" t="s">
        <v>2</v>
      </c>
      <c r="AD190" s="66"/>
      <c r="AE190" s="41" t="s">
        <v>3</v>
      </c>
      <c r="AF190" s="40" t="s">
        <v>4</v>
      </c>
      <c r="AG190" s="40" t="s">
        <v>5</v>
      </c>
      <c r="AH190" s="38"/>
      <c r="AI190" s="40" t="s">
        <v>0</v>
      </c>
      <c r="AJ190" s="40" t="s">
        <v>1</v>
      </c>
      <c r="AK190" s="65" t="s">
        <v>2</v>
      </c>
      <c r="AL190" s="66"/>
      <c r="AM190" s="41" t="s">
        <v>3</v>
      </c>
      <c r="AN190" s="40" t="s">
        <v>4</v>
      </c>
      <c r="AO190" s="40" t="s">
        <v>5</v>
      </c>
      <c r="AP190" s="38"/>
      <c r="AQ190" s="40" t="s">
        <v>0</v>
      </c>
      <c r="AR190" s="40" t="s">
        <v>1</v>
      </c>
      <c r="AS190" s="65" t="s">
        <v>2</v>
      </c>
      <c r="AT190" s="66"/>
      <c r="AU190" s="41" t="s">
        <v>3</v>
      </c>
      <c r="AV190" s="40" t="s">
        <v>4</v>
      </c>
      <c r="AW190" s="40" t="s">
        <v>5</v>
      </c>
    </row>
    <row r="191" spans="3:49" x14ac:dyDescent="0.35">
      <c r="C191" s="42" t="s">
        <v>6</v>
      </c>
      <c r="D191" s="42" t="s">
        <v>7</v>
      </c>
      <c r="E191" s="43" t="s">
        <v>8</v>
      </c>
      <c r="F191" s="44" t="s">
        <v>9</v>
      </c>
      <c r="G191" s="42"/>
      <c r="H191" s="42" t="s">
        <v>10</v>
      </c>
      <c r="I191" s="42" t="s">
        <v>11</v>
      </c>
      <c r="J191" s="38"/>
      <c r="K191" s="42" t="s">
        <v>6</v>
      </c>
      <c r="L191" s="42" t="s">
        <v>7</v>
      </c>
      <c r="M191" s="43" t="s">
        <v>8</v>
      </c>
      <c r="N191" s="44" t="s">
        <v>9</v>
      </c>
      <c r="O191" s="42"/>
      <c r="P191" s="42" t="s">
        <v>10</v>
      </c>
      <c r="Q191" s="42" t="s">
        <v>11</v>
      </c>
      <c r="R191" s="38"/>
      <c r="S191" s="42" t="s">
        <v>6</v>
      </c>
      <c r="T191" s="42" t="s">
        <v>7</v>
      </c>
      <c r="U191" s="43" t="s">
        <v>8</v>
      </c>
      <c r="V191" s="44" t="s">
        <v>9</v>
      </c>
      <c r="W191" s="42"/>
      <c r="X191" s="42" t="s">
        <v>10</v>
      </c>
      <c r="Y191" s="42" t="s">
        <v>11</v>
      </c>
      <c r="Z191" s="38"/>
      <c r="AA191" s="42" t="s">
        <v>6</v>
      </c>
      <c r="AB191" s="42" t="s">
        <v>7</v>
      </c>
      <c r="AC191" s="43" t="s">
        <v>8</v>
      </c>
      <c r="AD191" s="44" t="s">
        <v>9</v>
      </c>
      <c r="AE191" s="42"/>
      <c r="AF191" s="42" t="s">
        <v>10</v>
      </c>
      <c r="AG191" s="42" t="s">
        <v>11</v>
      </c>
      <c r="AH191" s="38"/>
      <c r="AI191" s="42" t="s">
        <v>6</v>
      </c>
      <c r="AJ191" s="42" t="s">
        <v>7</v>
      </c>
      <c r="AK191" s="43" t="s">
        <v>8</v>
      </c>
      <c r="AL191" s="44" t="s">
        <v>9</v>
      </c>
      <c r="AM191" s="42"/>
      <c r="AN191" s="42" t="s">
        <v>10</v>
      </c>
      <c r="AO191" s="42" t="s">
        <v>11</v>
      </c>
      <c r="AP191" s="38"/>
      <c r="AQ191" s="42" t="s">
        <v>6</v>
      </c>
      <c r="AR191" s="42" t="s">
        <v>7</v>
      </c>
      <c r="AS191" s="43" t="s">
        <v>8</v>
      </c>
      <c r="AT191" s="44" t="s">
        <v>9</v>
      </c>
      <c r="AU191" s="42"/>
      <c r="AV191" s="42" t="s">
        <v>10</v>
      </c>
      <c r="AW191" s="42" t="s">
        <v>11</v>
      </c>
    </row>
    <row r="192" spans="3:49" x14ac:dyDescent="0.35">
      <c r="C192" s="42">
        <v>0</v>
      </c>
      <c r="D192" s="42"/>
      <c r="E192" s="43"/>
      <c r="F192" s="44"/>
      <c r="G192" s="42"/>
      <c r="H192" s="42"/>
      <c r="I192" s="42"/>
      <c r="J192" s="38"/>
      <c r="K192" s="42">
        <v>0</v>
      </c>
      <c r="L192" s="42"/>
      <c r="M192" s="43"/>
      <c r="N192" s="44"/>
      <c r="O192" s="42"/>
      <c r="P192" s="42"/>
      <c r="Q192" s="42"/>
      <c r="R192" s="38"/>
      <c r="S192" s="42">
        <v>0</v>
      </c>
      <c r="T192" s="42">
        <v>18.2</v>
      </c>
      <c r="U192" s="43">
        <v>132</v>
      </c>
      <c r="V192" s="44">
        <v>12.3</v>
      </c>
      <c r="W192" s="42">
        <v>8.8000000000000007</v>
      </c>
      <c r="X192" s="42">
        <v>125</v>
      </c>
      <c r="Y192" s="42">
        <v>124</v>
      </c>
      <c r="Z192" s="38"/>
      <c r="AA192" s="42">
        <v>0</v>
      </c>
      <c r="AB192" s="42"/>
      <c r="AC192" s="43"/>
      <c r="AD192" s="44"/>
      <c r="AE192" s="42"/>
      <c r="AF192" s="42"/>
      <c r="AG192" s="42"/>
      <c r="AH192" s="38"/>
      <c r="AI192" s="42">
        <v>0</v>
      </c>
      <c r="AJ192" s="42">
        <v>19.2</v>
      </c>
      <c r="AK192" s="43">
        <v>141</v>
      </c>
      <c r="AL192" s="44">
        <v>13.04</v>
      </c>
      <c r="AM192" s="42">
        <v>8.9</v>
      </c>
      <c r="AN192" s="42">
        <v>73</v>
      </c>
      <c r="AO192" s="42">
        <v>825</v>
      </c>
      <c r="AP192" s="38"/>
      <c r="AQ192" s="42">
        <v>0</v>
      </c>
      <c r="AR192" s="42">
        <v>16.3</v>
      </c>
      <c r="AS192" s="43">
        <v>101.5</v>
      </c>
      <c r="AT192" s="44">
        <v>9.9700000000000006</v>
      </c>
      <c r="AU192" s="42">
        <v>8.3000000000000007</v>
      </c>
      <c r="AV192" s="42">
        <v>114</v>
      </c>
      <c r="AW192" s="42">
        <v>888</v>
      </c>
    </row>
    <row r="193" spans="3:49" x14ac:dyDescent="0.35">
      <c r="C193" s="42">
        <v>1</v>
      </c>
      <c r="D193" s="42"/>
      <c r="E193" s="43"/>
      <c r="F193" s="44"/>
      <c r="G193" s="42"/>
      <c r="H193" s="42"/>
      <c r="I193" s="42"/>
      <c r="J193" s="38"/>
      <c r="K193" s="42">
        <v>1</v>
      </c>
      <c r="L193" s="42"/>
      <c r="M193" s="43"/>
      <c r="N193" s="44"/>
      <c r="O193" s="42"/>
      <c r="P193" s="42"/>
      <c r="Q193" s="42"/>
      <c r="R193" s="38"/>
      <c r="S193" s="42">
        <v>1</v>
      </c>
      <c r="T193" s="42">
        <v>17.399999999999999</v>
      </c>
      <c r="U193" s="43">
        <v>105.8</v>
      </c>
      <c r="V193" s="44">
        <v>99.9</v>
      </c>
      <c r="W193" s="42">
        <v>8.5</v>
      </c>
      <c r="X193" s="42">
        <v>121</v>
      </c>
      <c r="Y193" s="42">
        <v>836</v>
      </c>
      <c r="Z193" s="38"/>
      <c r="AA193" s="42">
        <v>1</v>
      </c>
      <c r="AB193" s="42"/>
      <c r="AC193" s="43"/>
      <c r="AD193" s="44"/>
      <c r="AE193" s="42"/>
      <c r="AF193" s="42"/>
      <c r="AG193" s="42"/>
      <c r="AH193" s="38"/>
      <c r="AI193" s="42">
        <v>1</v>
      </c>
      <c r="AJ193" s="42"/>
      <c r="AK193" s="43"/>
      <c r="AL193" s="44"/>
      <c r="AM193" s="42"/>
      <c r="AN193" s="42"/>
      <c r="AO193" s="42"/>
      <c r="AP193" s="38"/>
      <c r="AQ193" s="42">
        <v>1</v>
      </c>
      <c r="AR193" s="42"/>
      <c r="AS193" s="43"/>
      <c r="AT193" s="44"/>
      <c r="AU193" s="42"/>
      <c r="AV193" s="42"/>
      <c r="AW193" s="42"/>
    </row>
    <row r="194" spans="3:49" x14ac:dyDescent="0.35">
      <c r="C194" s="42">
        <v>2</v>
      </c>
      <c r="D194" s="42"/>
      <c r="E194" s="43"/>
      <c r="F194" s="44"/>
      <c r="G194" s="42"/>
      <c r="H194" s="42"/>
      <c r="I194" s="42"/>
      <c r="J194" s="38"/>
      <c r="K194" s="42">
        <v>2</v>
      </c>
      <c r="L194" s="42"/>
      <c r="M194" s="43"/>
      <c r="N194" s="44"/>
      <c r="O194" s="42"/>
      <c r="P194" s="42"/>
      <c r="Q194" s="42"/>
      <c r="R194" s="38"/>
      <c r="S194" s="42">
        <v>2</v>
      </c>
      <c r="T194" s="42">
        <v>17</v>
      </c>
      <c r="U194" s="43">
        <v>88.8</v>
      </c>
      <c r="V194" s="44">
        <v>8.4499999999999993</v>
      </c>
      <c r="W194" s="42">
        <v>8.3000000000000007</v>
      </c>
      <c r="X194" s="42">
        <v>111</v>
      </c>
      <c r="Y194" s="42">
        <v>834</v>
      </c>
      <c r="Z194" s="38"/>
      <c r="AA194" s="42">
        <v>2</v>
      </c>
      <c r="AB194" s="42"/>
      <c r="AC194" s="43"/>
      <c r="AD194" s="44"/>
      <c r="AE194" s="42"/>
      <c r="AF194" s="42"/>
      <c r="AG194" s="42"/>
      <c r="AH194" s="38"/>
      <c r="AI194" s="42">
        <v>2</v>
      </c>
      <c r="AJ194" s="42"/>
      <c r="AK194" s="43"/>
      <c r="AL194" s="44"/>
      <c r="AM194" s="42"/>
      <c r="AN194" s="42"/>
      <c r="AO194" s="42"/>
      <c r="AP194" s="38"/>
      <c r="AQ194" s="42">
        <v>2</v>
      </c>
      <c r="AR194" s="42"/>
      <c r="AS194" s="43"/>
      <c r="AT194" s="44"/>
      <c r="AU194" s="42"/>
      <c r="AV194" s="42"/>
      <c r="AW194" s="42"/>
    </row>
    <row r="195" spans="3:49" x14ac:dyDescent="0.35">
      <c r="C195" s="45">
        <v>3</v>
      </c>
      <c r="D195" s="45"/>
      <c r="E195" s="46"/>
      <c r="F195" s="47"/>
      <c r="G195" s="45"/>
      <c r="H195" s="45"/>
      <c r="I195" s="45"/>
      <c r="J195" s="38"/>
      <c r="K195" s="45">
        <v>3</v>
      </c>
      <c r="L195" s="45"/>
      <c r="M195" s="46"/>
      <c r="N195" s="47"/>
      <c r="O195" s="45"/>
      <c r="P195" s="45"/>
      <c r="Q195" s="45"/>
      <c r="R195" s="38"/>
      <c r="S195" s="45">
        <v>3</v>
      </c>
      <c r="T195" s="45">
        <v>17</v>
      </c>
      <c r="U195" s="46">
        <v>79.2</v>
      </c>
      <c r="V195" s="47">
        <v>7.52</v>
      </c>
      <c r="W195" s="45">
        <v>8.1</v>
      </c>
      <c r="X195" s="45">
        <v>108</v>
      </c>
      <c r="Y195" s="45">
        <v>873</v>
      </c>
      <c r="Z195" s="38"/>
      <c r="AA195" s="45">
        <v>3</v>
      </c>
      <c r="AB195" s="45"/>
      <c r="AC195" s="46"/>
      <c r="AD195" s="47"/>
      <c r="AE195" s="45"/>
      <c r="AF195" s="45"/>
      <c r="AG195" s="45"/>
      <c r="AH195" s="38"/>
      <c r="AI195" s="45">
        <v>3</v>
      </c>
      <c r="AJ195" s="45"/>
      <c r="AK195" s="46"/>
      <c r="AL195" s="47"/>
      <c r="AM195" s="45"/>
      <c r="AN195" s="45"/>
      <c r="AO195" s="45"/>
      <c r="AP195" s="38"/>
      <c r="AQ195" s="45">
        <v>3</v>
      </c>
      <c r="AR195" s="45"/>
      <c r="AS195" s="46"/>
      <c r="AT195" s="47"/>
      <c r="AU195" s="45"/>
      <c r="AV195" s="45"/>
      <c r="AW195" s="45"/>
    </row>
    <row r="196" spans="3:49" x14ac:dyDescent="0.35">
      <c r="C196" s="32"/>
      <c r="D196" s="33"/>
      <c r="E196" s="33"/>
      <c r="F196" s="33"/>
      <c r="G196" s="33"/>
      <c r="H196" s="33"/>
      <c r="I196" s="34"/>
      <c r="J196" s="38"/>
      <c r="K196" s="32"/>
      <c r="L196" s="33"/>
      <c r="M196" s="33"/>
      <c r="N196" s="33"/>
      <c r="O196" s="33"/>
      <c r="P196" s="33"/>
      <c r="Q196" s="34"/>
      <c r="R196" s="38"/>
      <c r="S196" s="32"/>
      <c r="T196" s="33"/>
      <c r="U196" s="33"/>
      <c r="V196" s="33"/>
      <c r="W196" s="33"/>
      <c r="X196" s="33"/>
      <c r="Y196" s="34"/>
      <c r="Z196" s="38"/>
      <c r="AA196" s="32"/>
      <c r="AB196" s="33"/>
      <c r="AC196" s="33"/>
      <c r="AD196" s="33"/>
      <c r="AE196" s="33"/>
      <c r="AF196" s="33"/>
      <c r="AG196" s="34"/>
      <c r="AH196" s="38"/>
      <c r="AI196" s="32"/>
      <c r="AJ196" s="33"/>
      <c r="AK196" s="33"/>
      <c r="AL196" s="33"/>
      <c r="AM196" s="33"/>
      <c r="AN196" s="33"/>
      <c r="AO196" s="34"/>
      <c r="AP196" s="38"/>
      <c r="AQ196" s="32"/>
      <c r="AR196" s="33"/>
      <c r="AS196" s="33"/>
      <c r="AT196" s="33"/>
      <c r="AU196" s="33"/>
      <c r="AV196" s="33"/>
      <c r="AW196" s="34"/>
    </row>
    <row r="197" spans="3:49" x14ac:dyDescent="0.35">
      <c r="C197" s="32" t="s">
        <v>12</v>
      </c>
      <c r="D197" s="34"/>
      <c r="E197" s="48">
        <v>0.4</v>
      </c>
      <c r="F197" s="67"/>
      <c r="G197" s="68"/>
      <c r="H197" s="68"/>
      <c r="I197" s="69"/>
      <c r="J197" s="38"/>
      <c r="K197" s="32" t="s">
        <v>12</v>
      </c>
      <c r="L197" s="34"/>
      <c r="M197" s="48">
        <v>0.4</v>
      </c>
      <c r="N197" s="67"/>
      <c r="O197" s="68"/>
      <c r="P197" s="68"/>
      <c r="Q197" s="69"/>
      <c r="R197" s="38"/>
      <c r="S197" s="32" t="s">
        <v>12</v>
      </c>
      <c r="T197" s="34"/>
      <c r="U197" s="48">
        <v>0.4</v>
      </c>
      <c r="V197" s="67"/>
      <c r="W197" s="68"/>
      <c r="X197" s="68"/>
      <c r="Y197" s="69"/>
      <c r="Z197" s="38"/>
      <c r="AA197" s="32" t="s">
        <v>12</v>
      </c>
      <c r="AB197" s="34"/>
      <c r="AC197" s="48">
        <v>0.4</v>
      </c>
      <c r="AD197" s="67"/>
      <c r="AE197" s="68"/>
      <c r="AF197" s="68"/>
      <c r="AG197" s="69"/>
      <c r="AH197" s="38"/>
      <c r="AI197" s="32" t="s">
        <v>12</v>
      </c>
      <c r="AJ197" s="34"/>
      <c r="AK197" s="48"/>
      <c r="AL197" s="67"/>
      <c r="AM197" s="68"/>
      <c r="AN197" s="68"/>
      <c r="AO197" s="69"/>
      <c r="AP197" s="38"/>
      <c r="AQ197" s="32" t="s">
        <v>12</v>
      </c>
      <c r="AR197" s="34"/>
      <c r="AS197" s="48"/>
      <c r="AT197" s="67"/>
      <c r="AU197" s="68"/>
      <c r="AV197" s="68"/>
      <c r="AW197" s="69"/>
    </row>
    <row r="198" spans="3:49" x14ac:dyDescent="0.35">
      <c r="C198" s="32" t="s">
        <v>14</v>
      </c>
      <c r="D198" s="34"/>
      <c r="E198" s="48">
        <v>2.9</v>
      </c>
      <c r="F198" s="70"/>
      <c r="G198" s="71"/>
      <c r="H198" s="71"/>
      <c r="I198" s="72"/>
      <c r="J198" s="38"/>
      <c r="K198" s="32" t="s">
        <v>14</v>
      </c>
      <c r="L198" s="34"/>
      <c r="M198" s="48">
        <v>2.9</v>
      </c>
      <c r="N198" s="70"/>
      <c r="O198" s="71"/>
      <c r="P198" s="71"/>
      <c r="Q198" s="72"/>
      <c r="R198" s="38"/>
      <c r="S198" s="32" t="s">
        <v>14</v>
      </c>
      <c r="T198" s="34"/>
      <c r="U198" s="48">
        <v>3.2</v>
      </c>
      <c r="V198" s="70"/>
      <c r="W198" s="71"/>
      <c r="X198" s="71"/>
      <c r="Y198" s="72"/>
      <c r="Z198" s="38"/>
      <c r="AA198" s="32" t="s">
        <v>14</v>
      </c>
      <c r="AB198" s="34"/>
      <c r="AC198" s="48">
        <v>2.4500000000000002</v>
      </c>
      <c r="AD198" s="70"/>
      <c r="AE198" s="71"/>
      <c r="AF198" s="71"/>
      <c r="AG198" s="72"/>
      <c r="AH198" s="38"/>
      <c r="AI198" s="32" t="s">
        <v>14</v>
      </c>
      <c r="AJ198" s="34"/>
      <c r="AK198" s="48"/>
      <c r="AL198" s="70"/>
      <c r="AM198" s="71"/>
      <c r="AN198" s="71"/>
      <c r="AO198" s="72"/>
      <c r="AP198" s="38"/>
      <c r="AQ198" s="32" t="s">
        <v>14</v>
      </c>
      <c r="AR198" s="34"/>
      <c r="AS198" s="48"/>
      <c r="AT198" s="70"/>
      <c r="AU198" s="71"/>
      <c r="AV198" s="71"/>
      <c r="AW198" s="72"/>
    </row>
    <row r="199" spans="3:49" x14ac:dyDescent="0.35">
      <c r="C199" s="32" t="s">
        <v>15</v>
      </c>
      <c r="D199" s="34"/>
      <c r="E199" s="48">
        <v>18.8</v>
      </c>
      <c r="F199" s="70"/>
      <c r="G199" s="71"/>
      <c r="H199" s="71"/>
      <c r="I199" s="72"/>
      <c r="J199" s="38"/>
      <c r="K199" s="32" t="s">
        <v>15</v>
      </c>
      <c r="L199" s="34"/>
      <c r="M199" s="48">
        <v>20.8</v>
      </c>
      <c r="N199" s="70"/>
      <c r="O199" s="71"/>
      <c r="P199" s="71"/>
      <c r="Q199" s="72"/>
      <c r="R199" s="38"/>
      <c r="S199" s="32" t="s">
        <v>15</v>
      </c>
      <c r="T199" s="34"/>
      <c r="U199" s="48">
        <v>20.8</v>
      </c>
      <c r="V199" s="70"/>
      <c r="W199" s="71"/>
      <c r="X199" s="71"/>
      <c r="Y199" s="72"/>
      <c r="Z199" s="38"/>
      <c r="AA199" s="32" t="s">
        <v>15</v>
      </c>
      <c r="AB199" s="34"/>
      <c r="AC199" s="48">
        <v>20.3</v>
      </c>
      <c r="AD199" s="70"/>
      <c r="AE199" s="71"/>
      <c r="AF199" s="71"/>
      <c r="AG199" s="72"/>
      <c r="AH199" s="38"/>
      <c r="AI199" s="32" t="s">
        <v>15</v>
      </c>
      <c r="AJ199" s="34"/>
      <c r="AK199" s="48"/>
      <c r="AL199" s="70"/>
      <c r="AM199" s="71"/>
      <c r="AN199" s="71"/>
      <c r="AO199" s="72"/>
      <c r="AP199" s="38"/>
      <c r="AQ199" s="32" t="s">
        <v>15</v>
      </c>
      <c r="AR199" s="34"/>
      <c r="AS199" s="48"/>
      <c r="AT199" s="70"/>
      <c r="AU199" s="71"/>
      <c r="AV199" s="71"/>
      <c r="AW199" s="72"/>
    </row>
    <row r="200" spans="3:49" x14ac:dyDescent="0.35">
      <c r="C200" s="32" t="s">
        <v>16</v>
      </c>
      <c r="D200" s="34"/>
      <c r="E200" s="48">
        <v>29.6</v>
      </c>
      <c r="F200" s="70"/>
      <c r="G200" s="71"/>
      <c r="H200" s="71"/>
      <c r="I200" s="72"/>
      <c r="J200" s="38"/>
      <c r="K200" s="32" t="s">
        <v>16</v>
      </c>
      <c r="L200" s="34"/>
      <c r="M200" s="48">
        <v>40.700000000000003</v>
      </c>
      <c r="N200" s="70"/>
      <c r="O200" s="71"/>
      <c r="P200" s="71"/>
      <c r="Q200" s="72"/>
      <c r="R200" s="38"/>
      <c r="S200" s="32" t="s">
        <v>16</v>
      </c>
      <c r="T200" s="34"/>
      <c r="U200" s="48">
        <v>42.5</v>
      </c>
      <c r="V200" s="70"/>
      <c r="W200" s="71"/>
      <c r="X200" s="71"/>
      <c r="Y200" s="72"/>
      <c r="Z200" s="38"/>
      <c r="AA200" s="32" t="s">
        <v>16</v>
      </c>
      <c r="AB200" s="34"/>
      <c r="AC200" s="48">
        <v>41</v>
      </c>
      <c r="AD200" s="70"/>
      <c r="AE200" s="71"/>
      <c r="AF200" s="71"/>
      <c r="AG200" s="72"/>
      <c r="AH200" s="38"/>
      <c r="AI200" s="32" t="s">
        <v>16</v>
      </c>
      <c r="AJ200" s="34"/>
      <c r="AK200" s="48"/>
      <c r="AL200" s="70"/>
      <c r="AM200" s="71"/>
      <c r="AN200" s="71"/>
      <c r="AO200" s="72"/>
      <c r="AP200" s="38"/>
      <c r="AQ200" s="32" t="s">
        <v>16</v>
      </c>
      <c r="AR200" s="34"/>
      <c r="AS200" s="48"/>
      <c r="AT200" s="70"/>
      <c r="AU200" s="71"/>
      <c r="AV200" s="71"/>
      <c r="AW200" s="72"/>
    </row>
    <row r="201" spans="3:49" x14ac:dyDescent="0.35">
      <c r="C201" s="32" t="s">
        <v>17</v>
      </c>
      <c r="D201" s="34"/>
      <c r="E201" s="48">
        <v>51.1</v>
      </c>
      <c r="F201" s="73"/>
      <c r="G201" s="74"/>
      <c r="H201" s="74"/>
      <c r="I201" s="75"/>
      <c r="J201" s="49"/>
      <c r="K201" s="32" t="s">
        <v>17</v>
      </c>
      <c r="L201" s="34"/>
      <c r="M201" s="48">
        <v>66.099999999999994</v>
      </c>
      <c r="N201" s="73"/>
      <c r="O201" s="74"/>
      <c r="P201" s="74"/>
      <c r="Q201" s="75"/>
      <c r="R201" s="49"/>
      <c r="S201" s="32" t="s">
        <v>17</v>
      </c>
      <c r="T201" s="34"/>
      <c r="U201" s="48">
        <v>66.5</v>
      </c>
      <c r="V201" s="73"/>
      <c r="W201" s="74"/>
      <c r="X201" s="74"/>
      <c r="Y201" s="75"/>
      <c r="Z201" s="49"/>
      <c r="AA201" s="32" t="s">
        <v>17</v>
      </c>
      <c r="AB201" s="34"/>
      <c r="AC201" s="48">
        <v>70.8</v>
      </c>
      <c r="AD201" s="73"/>
      <c r="AE201" s="74"/>
      <c r="AF201" s="74"/>
      <c r="AG201" s="75"/>
      <c r="AH201" s="49"/>
      <c r="AI201" s="32" t="s">
        <v>17</v>
      </c>
      <c r="AJ201" s="34"/>
      <c r="AK201" s="48"/>
      <c r="AL201" s="73"/>
      <c r="AM201" s="74"/>
      <c r="AN201" s="74"/>
      <c r="AO201" s="75"/>
      <c r="AP201" s="49"/>
      <c r="AQ201" s="32" t="s">
        <v>17</v>
      </c>
      <c r="AR201" s="34"/>
      <c r="AS201" s="48"/>
      <c r="AT201" s="73"/>
      <c r="AU201" s="74"/>
      <c r="AV201" s="74"/>
      <c r="AW201" s="75"/>
    </row>
    <row r="205" spans="3:49" x14ac:dyDescent="0.35">
      <c r="C205" s="104">
        <v>41528</v>
      </c>
      <c r="D205" s="57"/>
      <c r="E205" s="57"/>
      <c r="F205" s="57"/>
      <c r="G205" s="57"/>
      <c r="H205" s="57"/>
      <c r="I205" s="57"/>
      <c r="J205" s="57"/>
      <c r="K205" s="104">
        <v>41528</v>
      </c>
      <c r="L205" s="57"/>
      <c r="M205" s="57"/>
      <c r="N205" s="57"/>
      <c r="O205" s="57"/>
      <c r="P205" s="57"/>
      <c r="Q205" s="57"/>
      <c r="R205" s="57"/>
      <c r="S205" s="104">
        <v>41528</v>
      </c>
      <c r="T205" s="57"/>
      <c r="U205" s="57"/>
      <c r="V205" s="57"/>
      <c r="W205" s="57"/>
      <c r="X205" s="57"/>
      <c r="Y205" s="57"/>
      <c r="Z205" s="57"/>
      <c r="AA205" s="104">
        <v>41528</v>
      </c>
      <c r="AB205" s="57"/>
      <c r="AC205" s="57"/>
      <c r="AD205" s="57"/>
      <c r="AE205" s="57"/>
      <c r="AF205" s="57"/>
      <c r="AG205" s="14"/>
      <c r="AH205" s="33"/>
      <c r="AI205" s="33"/>
      <c r="AJ205" s="33"/>
      <c r="AK205" s="33"/>
      <c r="AL205" s="33"/>
      <c r="AM205" s="33"/>
      <c r="AN205" s="33"/>
      <c r="AO205" s="33"/>
      <c r="AP205" s="33"/>
      <c r="AQ205" s="33"/>
      <c r="AR205" s="33"/>
      <c r="AS205" s="33"/>
      <c r="AT205" s="33"/>
      <c r="AU205" s="33"/>
      <c r="AV205" s="33"/>
      <c r="AW205" s="34"/>
    </row>
    <row r="206" spans="3:49" x14ac:dyDescent="0.35">
      <c r="C206" s="35">
        <v>8</v>
      </c>
      <c r="D206" s="36"/>
      <c r="E206" s="36"/>
      <c r="F206" s="36"/>
      <c r="G206" s="36"/>
      <c r="H206" s="36"/>
      <c r="I206" s="37"/>
      <c r="J206" s="38"/>
      <c r="K206" s="35">
        <v>9</v>
      </c>
      <c r="L206" s="36"/>
      <c r="M206" s="36"/>
      <c r="N206" s="36"/>
      <c r="O206" s="36"/>
      <c r="P206" s="36"/>
      <c r="Q206" s="37"/>
      <c r="R206" s="38"/>
      <c r="S206" s="35">
        <v>10</v>
      </c>
      <c r="T206" s="36"/>
      <c r="U206" s="36"/>
      <c r="V206" s="36"/>
      <c r="W206" s="36"/>
      <c r="X206" s="36"/>
      <c r="Y206" s="37"/>
      <c r="Z206" s="38"/>
      <c r="AA206" s="35">
        <v>11</v>
      </c>
      <c r="AB206" s="36"/>
      <c r="AC206" s="36"/>
      <c r="AD206" s="36"/>
      <c r="AE206" s="36"/>
      <c r="AF206" s="36"/>
      <c r="AG206" s="37"/>
      <c r="AH206" s="38"/>
      <c r="AI206" s="35" t="s">
        <v>23</v>
      </c>
      <c r="AJ206" s="36"/>
      <c r="AK206" s="36"/>
      <c r="AL206" s="36"/>
      <c r="AM206" s="36"/>
      <c r="AN206" s="36"/>
      <c r="AO206" s="37"/>
      <c r="AP206" s="38"/>
      <c r="AQ206" s="35" t="s">
        <v>22</v>
      </c>
      <c r="AR206" s="36"/>
      <c r="AS206" s="36"/>
      <c r="AT206" s="36"/>
      <c r="AU206" s="36"/>
      <c r="AV206" s="36"/>
      <c r="AW206" s="37"/>
    </row>
    <row r="207" spans="3:49" x14ac:dyDescent="0.35">
      <c r="C207" s="40" t="s">
        <v>0</v>
      </c>
      <c r="D207" s="40" t="s">
        <v>1</v>
      </c>
      <c r="E207" s="65" t="s">
        <v>2</v>
      </c>
      <c r="F207" s="66"/>
      <c r="G207" s="41" t="s">
        <v>3</v>
      </c>
      <c r="H207" s="40" t="s">
        <v>4</v>
      </c>
      <c r="I207" s="40" t="s">
        <v>5</v>
      </c>
      <c r="J207" s="38"/>
      <c r="K207" s="40" t="s">
        <v>0</v>
      </c>
      <c r="L207" s="40" t="s">
        <v>1</v>
      </c>
      <c r="M207" s="65" t="s">
        <v>2</v>
      </c>
      <c r="N207" s="66"/>
      <c r="O207" s="41" t="s">
        <v>3</v>
      </c>
      <c r="P207" s="40" t="s">
        <v>4</v>
      </c>
      <c r="Q207" s="40" t="s">
        <v>5</v>
      </c>
      <c r="R207" s="38"/>
      <c r="S207" s="40" t="s">
        <v>0</v>
      </c>
      <c r="T207" s="40" t="s">
        <v>1</v>
      </c>
      <c r="U207" s="65" t="s">
        <v>2</v>
      </c>
      <c r="V207" s="66"/>
      <c r="W207" s="41" t="s">
        <v>3</v>
      </c>
      <c r="X207" s="40" t="s">
        <v>4</v>
      </c>
      <c r="Y207" s="40" t="s">
        <v>5</v>
      </c>
      <c r="Z207" s="38"/>
      <c r="AA207" s="40" t="s">
        <v>0</v>
      </c>
      <c r="AB207" s="40" t="s">
        <v>1</v>
      </c>
      <c r="AC207" s="65" t="s">
        <v>2</v>
      </c>
      <c r="AD207" s="66"/>
      <c r="AE207" s="41" t="s">
        <v>3</v>
      </c>
      <c r="AF207" s="40" t="s">
        <v>4</v>
      </c>
      <c r="AG207" s="40" t="s">
        <v>5</v>
      </c>
      <c r="AH207" s="38"/>
      <c r="AI207" s="40" t="s">
        <v>0</v>
      </c>
      <c r="AJ207" s="40" t="s">
        <v>1</v>
      </c>
      <c r="AK207" s="65" t="s">
        <v>2</v>
      </c>
      <c r="AL207" s="66"/>
      <c r="AM207" s="41" t="s">
        <v>3</v>
      </c>
      <c r="AN207" s="40" t="s">
        <v>4</v>
      </c>
      <c r="AO207" s="40" t="s">
        <v>5</v>
      </c>
      <c r="AP207" s="38"/>
      <c r="AQ207" s="40" t="s">
        <v>0</v>
      </c>
      <c r="AR207" s="40" t="s">
        <v>1</v>
      </c>
      <c r="AS207" s="65" t="s">
        <v>2</v>
      </c>
      <c r="AT207" s="66"/>
      <c r="AU207" s="41" t="s">
        <v>3</v>
      </c>
      <c r="AV207" s="40" t="s">
        <v>4</v>
      </c>
      <c r="AW207" s="40" t="s">
        <v>5</v>
      </c>
    </row>
    <row r="208" spans="3:49" x14ac:dyDescent="0.35">
      <c r="C208" s="42" t="s">
        <v>6</v>
      </c>
      <c r="D208" s="42" t="s">
        <v>7</v>
      </c>
      <c r="E208" s="43" t="s">
        <v>8</v>
      </c>
      <c r="F208" s="44" t="s">
        <v>9</v>
      </c>
      <c r="G208" s="42"/>
      <c r="H208" s="42" t="s">
        <v>10</v>
      </c>
      <c r="I208" s="42" t="s">
        <v>11</v>
      </c>
      <c r="J208" s="38"/>
      <c r="K208" s="42" t="s">
        <v>6</v>
      </c>
      <c r="L208" s="42" t="s">
        <v>7</v>
      </c>
      <c r="M208" s="43" t="s">
        <v>8</v>
      </c>
      <c r="N208" s="44" t="s">
        <v>9</v>
      </c>
      <c r="O208" s="42"/>
      <c r="P208" s="42" t="s">
        <v>10</v>
      </c>
      <c r="Q208" s="42" t="s">
        <v>11</v>
      </c>
      <c r="R208" s="38"/>
      <c r="S208" s="42" t="s">
        <v>6</v>
      </c>
      <c r="T208" s="42" t="s">
        <v>7</v>
      </c>
      <c r="U208" s="43" t="s">
        <v>8</v>
      </c>
      <c r="V208" s="44" t="s">
        <v>9</v>
      </c>
      <c r="W208" s="42"/>
      <c r="X208" s="42" t="s">
        <v>10</v>
      </c>
      <c r="Y208" s="42" t="s">
        <v>11</v>
      </c>
      <c r="Z208" s="38"/>
      <c r="AA208" s="42" t="s">
        <v>6</v>
      </c>
      <c r="AB208" s="42" t="s">
        <v>7</v>
      </c>
      <c r="AC208" s="43" t="s">
        <v>8</v>
      </c>
      <c r="AD208" s="44" t="s">
        <v>9</v>
      </c>
      <c r="AE208" s="42"/>
      <c r="AF208" s="42" t="s">
        <v>10</v>
      </c>
      <c r="AG208" s="42" t="s">
        <v>11</v>
      </c>
      <c r="AH208" s="38"/>
      <c r="AI208" s="42" t="s">
        <v>6</v>
      </c>
      <c r="AJ208" s="42" t="s">
        <v>7</v>
      </c>
      <c r="AK208" s="43" t="s">
        <v>8</v>
      </c>
      <c r="AL208" s="44" t="s">
        <v>9</v>
      </c>
      <c r="AM208" s="42"/>
      <c r="AN208" s="42" t="s">
        <v>10</v>
      </c>
      <c r="AO208" s="42" t="s">
        <v>11</v>
      </c>
      <c r="AP208" s="38"/>
      <c r="AQ208" s="42" t="s">
        <v>6</v>
      </c>
      <c r="AR208" s="42" t="s">
        <v>7</v>
      </c>
      <c r="AS208" s="43" t="s">
        <v>8</v>
      </c>
      <c r="AT208" s="44" t="s">
        <v>9</v>
      </c>
      <c r="AU208" s="42"/>
      <c r="AV208" s="42" t="s">
        <v>10</v>
      </c>
      <c r="AW208" s="42" t="s">
        <v>11</v>
      </c>
    </row>
    <row r="209" spans="3:88" x14ac:dyDescent="0.35">
      <c r="C209" s="42">
        <v>0</v>
      </c>
      <c r="D209" s="42"/>
      <c r="E209" s="43"/>
      <c r="F209" s="44"/>
      <c r="G209" s="42"/>
      <c r="H209" s="42"/>
      <c r="I209" s="42"/>
      <c r="J209" s="38"/>
      <c r="K209" s="42">
        <v>0</v>
      </c>
      <c r="L209" s="42"/>
      <c r="M209" s="43"/>
      <c r="N209" s="44"/>
      <c r="O209" s="42"/>
      <c r="P209" s="42"/>
      <c r="Q209" s="42"/>
      <c r="R209" s="38"/>
      <c r="S209" s="42">
        <v>0</v>
      </c>
      <c r="T209" s="42">
        <v>16.600000000000001</v>
      </c>
      <c r="U209" s="43">
        <v>115.5</v>
      </c>
      <c r="V209" s="44">
        <v>10.199999999999999</v>
      </c>
      <c r="W209" s="42">
        <v>8.6999999999999993</v>
      </c>
      <c r="X209" s="42">
        <v>145</v>
      </c>
      <c r="Y209" s="42">
        <v>819</v>
      </c>
      <c r="Z209" s="38"/>
      <c r="AA209" s="42">
        <v>0</v>
      </c>
      <c r="AB209" s="42"/>
      <c r="AC209" s="43"/>
      <c r="AD209" s="44"/>
      <c r="AE209" s="42"/>
      <c r="AF209" s="42"/>
      <c r="AG209" s="42"/>
      <c r="AH209" s="38"/>
      <c r="AI209" s="42">
        <v>0</v>
      </c>
      <c r="AJ209" s="42">
        <v>16.3</v>
      </c>
      <c r="AK209" s="43">
        <v>122.2</v>
      </c>
      <c r="AL209" s="44">
        <v>12.01</v>
      </c>
      <c r="AM209" s="42">
        <v>8.6</v>
      </c>
      <c r="AN209" s="42">
        <v>71</v>
      </c>
      <c r="AO209" s="42">
        <v>818</v>
      </c>
      <c r="AP209" s="38"/>
      <c r="AQ209" s="42">
        <v>0</v>
      </c>
      <c r="AR209" s="42">
        <v>12.9</v>
      </c>
      <c r="AS209" s="43">
        <v>98</v>
      </c>
      <c r="AT209" s="44">
        <v>10.31</v>
      </c>
      <c r="AU209" s="42">
        <v>8.4</v>
      </c>
      <c r="AV209" s="42">
        <v>83</v>
      </c>
      <c r="AW209" s="42">
        <v>895</v>
      </c>
      <c r="CA209" s="50"/>
      <c r="CB209" s="50"/>
      <c r="CC209" s="50"/>
      <c r="CD209" s="50"/>
      <c r="CE209" s="50"/>
      <c r="CF209" s="50"/>
      <c r="CG209" s="50"/>
      <c r="CH209" s="50"/>
      <c r="CI209" s="50"/>
      <c r="CJ209" s="50"/>
    </row>
    <row r="210" spans="3:88" x14ac:dyDescent="0.35">
      <c r="C210" s="42">
        <v>1</v>
      </c>
      <c r="D210" s="42"/>
      <c r="E210" s="43"/>
      <c r="F210" s="44"/>
      <c r="G210" s="42"/>
      <c r="H210" s="42"/>
      <c r="I210" s="42"/>
      <c r="J210" s="38"/>
      <c r="K210" s="42">
        <v>1</v>
      </c>
      <c r="L210" s="42"/>
      <c r="M210" s="43"/>
      <c r="N210" s="44"/>
      <c r="O210" s="42"/>
      <c r="P210" s="42"/>
      <c r="Q210" s="42"/>
      <c r="R210" s="38"/>
      <c r="S210" s="42">
        <v>1</v>
      </c>
      <c r="T210" s="42">
        <v>16.600000000000001</v>
      </c>
      <c r="U210" s="43">
        <v>117.1</v>
      </c>
      <c r="V210" s="44">
        <v>11.4</v>
      </c>
      <c r="W210" s="42">
        <v>8.8000000000000007</v>
      </c>
      <c r="X210" s="42">
        <v>140</v>
      </c>
      <c r="Y210" s="42">
        <v>822</v>
      </c>
      <c r="Z210" s="38"/>
      <c r="AA210" s="42">
        <v>1</v>
      </c>
      <c r="AB210" s="42"/>
      <c r="AC210" s="43"/>
      <c r="AD210" s="44"/>
      <c r="AE210" s="42"/>
      <c r="AF210" s="42"/>
      <c r="AG210" s="42"/>
      <c r="AH210" s="38"/>
      <c r="AI210" s="42">
        <v>1</v>
      </c>
      <c r="AJ210" s="42"/>
      <c r="AK210" s="43"/>
      <c r="AL210" s="44"/>
      <c r="AM210" s="42"/>
      <c r="AN210" s="42"/>
      <c r="AO210" s="42"/>
      <c r="AP210" s="38"/>
      <c r="AQ210" s="42">
        <v>1</v>
      </c>
      <c r="AR210" s="42"/>
      <c r="AS210" s="43"/>
      <c r="AT210" s="44"/>
      <c r="AU210" s="42"/>
      <c r="AV210" s="42"/>
      <c r="AW210" s="42"/>
      <c r="CA210" s="50"/>
      <c r="CB210" s="50"/>
      <c r="CC210" s="50"/>
      <c r="CD210" s="50"/>
      <c r="CE210" s="50"/>
      <c r="CF210" s="50"/>
      <c r="CG210" s="50"/>
      <c r="CH210" s="50"/>
      <c r="CI210" s="50"/>
      <c r="CJ210" s="50"/>
    </row>
    <row r="211" spans="3:88" x14ac:dyDescent="0.35">
      <c r="C211" s="42">
        <v>2</v>
      </c>
      <c r="D211" s="42"/>
      <c r="E211" s="43"/>
      <c r="F211" s="44"/>
      <c r="G211" s="42"/>
      <c r="H211" s="42"/>
      <c r="I211" s="42"/>
      <c r="J211" s="38"/>
      <c r="K211" s="42">
        <v>2</v>
      </c>
      <c r="L211" s="42"/>
      <c r="M211" s="43"/>
      <c r="N211" s="44"/>
      <c r="O211" s="42"/>
      <c r="P211" s="42"/>
      <c r="Q211" s="42"/>
      <c r="R211" s="38"/>
      <c r="S211" s="42">
        <v>2</v>
      </c>
      <c r="T211" s="42">
        <v>16.600000000000001</v>
      </c>
      <c r="U211" s="43">
        <v>116</v>
      </c>
      <c r="V211" s="44">
        <v>11.26</v>
      </c>
      <c r="W211" s="42">
        <v>8.6999999999999993</v>
      </c>
      <c r="X211" s="42">
        <v>136</v>
      </c>
      <c r="Y211" s="42">
        <v>821</v>
      </c>
      <c r="Z211" s="38"/>
      <c r="AA211" s="42">
        <v>2</v>
      </c>
      <c r="AB211" s="42"/>
      <c r="AC211" s="43"/>
      <c r="AD211" s="44"/>
      <c r="AE211" s="42"/>
      <c r="AF211" s="42"/>
      <c r="AG211" s="42"/>
      <c r="AH211" s="38"/>
      <c r="AI211" s="42">
        <v>2</v>
      </c>
      <c r="AJ211" s="42"/>
      <c r="AK211" s="43"/>
      <c r="AL211" s="44"/>
      <c r="AM211" s="42"/>
      <c r="AN211" s="42"/>
      <c r="AO211" s="42"/>
      <c r="AP211" s="38"/>
      <c r="AQ211" s="42">
        <v>2</v>
      </c>
      <c r="AR211" s="42"/>
      <c r="AS211" s="43"/>
      <c r="AT211" s="44"/>
      <c r="AU211" s="42"/>
      <c r="AV211" s="42"/>
      <c r="AW211" s="42"/>
      <c r="CA211" s="50"/>
      <c r="CB211" s="50"/>
      <c r="CC211" s="50"/>
      <c r="CD211" s="50"/>
      <c r="CE211" s="50"/>
      <c r="CF211" s="50"/>
      <c r="CG211" s="50"/>
      <c r="CH211" s="50"/>
      <c r="CI211" s="50"/>
      <c r="CJ211" s="50"/>
    </row>
    <row r="212" spans="3:88" x14ac:dyDescent="0.35">
      <c r="C212" s="45">
        <v>3</v>
      </c>
      <c r="D212" s="45"/>
      <c r="E212" s="46"/>
      <c r="F212" s="47"/>
      <c r="G212" s="45"/>
      <c r="H212" s="45"/>
      <c r="I212" s="45"/>
      <c r="J212" s="38"/>
      <c r="K212" s="45">
        <v>3</v>
      </c>
      <c r="L212" s="45"/>
      <c r="M212" s="46"/>
      <c r="N212" s="47"/>
      <c r="O212" s="45"/>
      <c r="P212" s="45"/>
      <c r="Q212" s="45"/>
      <c r="R212" s="38"/>
      <c r="S212" s="45">
        <v>3</v>
      </c>
      <c r="T212" s="45">
        <v>16.399999999999999</v>
      </c>
      <c r="U212" s="46">
        <v>111.8</v>
      </c>
      <c r="V212" s="47">
        <v>10.8</v>
      </c>
      <c r="W212" s="45">
        <v>8.6</v>
      </c>
      <c r="X212" s="45">
        <v>127</v>
      </c>
      <c r="Y212" s="45">
        <v>849</v>
      </c>
      <c r="Z212" s="38"/>
      <c r="AA212" s="45">
        <v>3</v>
      </c>
      <c r="AB212" s="45"/>
      <c r="AC212" s="46"/>
      <c r="AD212" s="47"/>
      <c r="AE212" s="45"/>
      <c r="AF212" s="45"/>
      <c r="AG212" s="45"/>
      <c r="AH212" s="38"/>
      <c r="AI212" s="45">
        <v>3</v>
      </c>
      <c r="AJ212" s="45"/>
      <c r="AK212" s="46"/>
      <c r="AL212" s="47"/>
      <c r="AM212" s="45"/>
      <c r="AN212" s="45"/>
      <c r="AO212" s="45"/>
      <c r="AP212" s="38"/>
      <c r="AQ212" s="45">
        <v>3</v>
      </c>
      <c r="AR212" s="45"/>
      <c r="AS212" s="46"/>
      <c r="AT212" s="47"/>
      <c r="AU212" s="45"/>
      <c r="AV212" s="45"/>
      <c r="AW212" s="45"/>
      <c r="CA212" s="50"/>
      <c r="CB212" s="50"/>
      <c r="CC212" s="50"/>
      <c r="CD212" s="50"/>
      <c r="CE212" s="50"/>
      <c r="CF212" s="50"/>
      <c r="CG212" s="50"/>
      <c r="CH212" s="50"/>
      <c r="CI212" s="50"/>
      <c r="CJ212" s="50"/>
    </row>
    <row r="213" spans="3:88" x14ac:dyDescent="0.35">
      <c r="C213" s="32"/>
      <c r="D213" s="33"/>
      <c r="E213" s="33"/>
      <c r="F213" s="33"/>
      <c r="G213" s="33"/>
      <c r="H213" s="33"/>
      <c r="I213" s="34"/>
      <c r="J213" s="38"/>
      <c r="K213" s="32"/>
      <c r="L213" s="33"/>
      <c r="M213" s="33"/>
      <c r="N213" s="33"/>
      <c r="O213" s="33"/>
      <c r="P213" s="33"/>
      <c r="Q213" s="34"/>
      <c r="R213" s="38"/>
      <c r="S213" s="32"/>
      <c r="T213" s="33"/>
      <c r="U213" s="33"/>
      <c r="V213" s="33"/>
      <c r="W213" s="33"/>
      <c r="X213" s="33"/>
      <c r="Y213" s="34"/>
      <c r="Z213" s="38"/>
      <c r="AA213" s="32"/>
      <c r="AB213" s="33"/>
      <c r="AC213" s="33"/>
      <c r="AD213" s="33"/>
      <c r="AE213" s="33"/>
      <c r="AF213" s="33"/>
      <c r="AG213" s="34"/>
      <c r="AH213" s="38"/>
      <c r="AI213" s="32"/>
      <c r="AJ213" s="33"/>
      <c r="AK213" s="33"/>
      <c r="AL213" s="33"/>
      <c r="AM213" s="33"/>
      <c r="AN213" s="33"/>
      <c r="AO213" s="34"/>
      <c r="AP213" s="38"/>
      <c r="AQ213" s="32"/>
      <c r="AR213" s="33"/>
      <c r="AS213" s="33"/>
      <c r="AT213" s="33"/>
      <c r="AU213" s="33"/>
      <c r="AV213" s="33"/>
      <c r="AW213" s="34"/>
      <c r="CA213" s="50"/>
      <c r="CB213" s="50"/>
      <c r="CC213" s="50"/>
      <c r="CD213" s="50"/>
      <c r="CE213" s="50"/>
      <c r="CF213" s="50"/>
      <c r="CG213" s="50"/>
      <c r="CH213" s="50"/>
      <c r="CI213" s="50"/>
      <c r="CJ213" s="50"/>
    </row>
    <row r="214" spans="3:88" x14ac:dyDescent="0.35">
      <c r="C214" s="32" t="s">
        <v>12</v>
      </c>
      <c r="D214" s="34"/>
      <c r="E214" s="48">
        <v>0.5</v>
      </c>
      <c r="F214" s="67"/>
      <c r="G214" s="68"/>
      <c r="H214" s="68"/>
      <c r="I214" s="69"/>
      <c r="J214" s="38"/>
      <c r="K214" s="32" t="s">
        <v>12</v>
      </c>
      <c r="L214" s="34"/>
      <c r="M214" s="48">
        <v>0.5</v>
      </c>
      <c r="N214" s="67"/>
      <c r="O214" s="68"/>
      <c r="P214" s="68"/>
      <c r="Q214" s="69"/>
      <c r="R214" s="38"/>
      <c r="S214" s="32" t="s">
        <v>12</v>
      </c>
      <c r="T214" s="34"/>
      <c r="U214" s="48">
        <v>0.6</v>
      </c>
      <c r="V214" s="67"/>
      <c r="W214" s="68"/>
      <c r="X214" s="68"/>
      <c r="Y214" s="69"/>
      <c r="Z214" s="38"/>
      <c r="AA214" s="32" t="s">
        <v>12</v>
      </c>
      <c r="AB214" s="34"/>
      <c r="AC214" s="48">
        <v>0.6</v>
      </c>
      <c r="AD214" s="67"/>
      <c r="AE214" s="68"/>
      <c r="AF214" s="68"/>
      <c r="AG214" s="69"/>
      <c r="AH214" s="38"/>
      <c r="AI214" s="32" t="s">
        <v>12</v>
      </c>
      <c r="AJ214" s="34"/>
      <c r="AK214" s="48"/>
      <c r="AL214" s="67"/>
      <c r="AM214" s="68"/>
      <c r="AN214" s="68"/>
      <c r="AO214" s="69"/>
      <c r="AP214" s="38"/>
      <c r="AQ214" s="32" t="s">
        <v>12</v>
      </c>
      <c r="AR214" s="34"/>
      <c r="AS214" s="48"/>
      <c r="AT214" s="67"/>
      <c r="AU214" s="68"/>
      <c r="AV214" s="68"/>
      <c r="AW214" s="69"/>
      <c r="CA214" s="50"/>
      <c r="CB214" s="50"/>
      <c r="CC214" s="50"/>
      <c r="CD214" s="50"/>
      <c r="CE214" s="50"/>
      <c r="CF214" s="50"/>
      <c r="CG214" s="50"/>
      <c r="CH214" s="50"/>
      <c r="CI214" s="50"/>
      <c r="CJ214" s="50"/>
    </row>
    <row r="215" spans="3:88" x14ac:dyDescent="0.35">
      <c r="C215" s="32" t="s">
        <v>14</v>
      </c>
      <c r="D215" s="34"/>
      <c r="E215" s="48">
        <v>2.8</v>
      </c>
      <c r="F215" s="70"/>
      <c r="G215" s="71"/>
      <c r="H215" s="71"/>
      <c r="I215" s="72"/>
      <c r="J215" s="38"/>
      <c r="K215" s="32" t="s">
        <v>14</v>
      </c>
      <c r="L215" s="34"/>
      <c r="M215" s="48">
        <v>2.8</v>
      </c>
      <c r="N215" s="70"/>
      <c r="O215" s="71"/>
      <c r="P215" s="71"/>
      <c r="Q215" s="72"/>
      <c r="R215" s="38"/>
      <c r="S215" s="32" t="s">
        <v>14</v>
      </c>
      <c r="T215" s="34"/>
      <c r="U215" s="48">
        <v>3.25</v>
      </c>
      <c r="V215" s="70"/>
      <c r="W215" s="71"/>
      <c r="X215" s="71"/>
      <c r="Y215" s="72"/>
      <c r="Z215" s="38"/>
      <c r="AA215" s="32" t="s">
        <v>14</v>
      </c>
      <c r="AB215" s="34"/>
      <c r="AC215" s="48">
        <v>2.4500000000000002</v>
      </c>
      <c r="AD215" s="70"/>
      <c r="AE215" s="71"/>
      <c r="AF215" s="71"/>
      <c r="AG215" s="72"/>
      <c r="AH215" s="38"/>
      <c r="AI215" s="32" t="s">
        <v>14</v>
      </c>
      <c r="AJ215" s="34"/>
      <c r="AK215" s="48"/>
      <c r="AL215" s="70"/>
      <c r="AM215" s="71"/>
      <c r="AN215" s="71"/>
      <c r="AO215" s="72"/>
      <c r="AP215" s="38"/>
      <c r="AQ215" s="32" t="s">
        <v>14</v>
      </c>
      <c r="AR215" s="34"/>
      <c r="AS215" s="48"/>
      <c r="AT215" s="70"/>
      <c r="AU215" s="71"/>
      <c r="AV215" s="71"/>
      <c r="AW215" s="72"/>
      <c r="CA215" s="50"/>
      <c r="CB215" s="50"/>
      <c r="CC215" s="50"/>
      <c r="CD215" s="50"/>
      <c r="CE215" s="50"/>
      <c r="CF215" s="50"/>
      <c r="CG215" s="50"/>
      <c r="CH215" s="50"/>
      <c r="CI215" s="50"/>
      <c r="CJ215" s="50"/>
    </row>
    <row r="216" spans="3:88" x14ac:dyDescent="0.35">
      <c r="C216" s="32" t="s">
        <v>15</v>
      </c>
      <c r="D216" s="34"/>
      <c r="E216" s="48">
        <v>14.5</v>
      </c>
      <c r="F216" s="70"/>
      <c r="G216" s="71"/>
      <c r="H216" s="71"/>
      <c r="I216" s="72"/>
      <c r="J216" s="38"/>
      <c r="K216" s="32" t="s">
        <v>15</v>
      </c>
      <c r="L216" s="34"/>
      <c r="M216" s="48">
        <v>14.9</v>
      </c>
      <c r="N216" s="70"/>
      <c r="O216" s="71"/>
      <c r="P216" s="71"/>
      <c r="Q216" s="72"/>
      <c r="R216" s="38"/>
      <c r="S216" s="32" t="s">
        <v>15</v>
      </c>
      <c r="T216" s="34"/>
      <c r="U216" s="48">
        <v>15.5</v>
      </c>
      <c r="V216" s="70"/>
      <c r="W216" s="71"/>
      <c r="X216" s="71"/>
      <c r="Y216" s="72"/>
      <c r="Z216" s="38"/>
      <c r="AA216" s="32" t="s">
        <v>15</v>
      </c>
      <c r="AB216" s="34"/>
      <c r="AC216" s="48">
        <v>15.8</v>
      </c>
      <c r="AD216" s="70"/>
      <c r="AE216" s="71"/>
      <c r="AF216" s="71"/>
      <c r="AG216" s="72"/>
      <c r="AH216" s="38"/>
      <c r="AI216" s="32" t="s">
        <v>15</v>
      </c>
      <c r="AJ216" s="34"/>
      <c r="AK216" s="48"/>
      <c r="AL216" s="70"/>
      <c r="AM216" s="71"/>
      <c r="AN216" s="71"/>
      <c r="AO216" s="72"/>
      <c r="AP216" s="38"/>
      <c r="AQ216" s="32" t="s">
        <v>15</v>
      </c>
      <c r="AR216" s="34"/>
      <c r="AS216" s="48"/>
      <c r="AT216" s="70"/>
      <c r="AU216" s="71"/>
      <c r="AV216" s="71"/>
      <c r="AW216" s="72"/>
      <c r="CA216" s="50"/>
      <c r="CB216" s="50"/>
      <c r="CC216" s="50"/>
      <c r="CD216" s="50"/>
      <c r="CE216" s="50"/>
      <c r="CF216" s="50"/>
      <c r="CG216" s="50"/>
      <c r="CH216" s="50"/>
      <c r="CI216" s="50"/>
      <c r="CJ216" s="50"/>
    </row>
    <row r="217" spans="3:88" x14ac:dyDescent="0.35">
      <c r="C217" s="32" t="s">
        <v>16</v>
      </c>
      <c r="D217" s="34"/>
      <c r="E217" s="48">
        <v>23.7</v>
      </c>
      <c r="F217" s="70"/>
      <c r="G217" s="71"/>
      <c r="H217" s="71"/>
      <c r="I217" s="72"/>
      <c r="J217" s="38"/>
      <c r="K217" s="32" t="s">
        <v>16</v>
      </c>
      <c r="L217" s="34"/>
      <c r="M217" s="48">
        <v>23.9</v>
      </c>
      <c r="N217" s="70"/>
      <c r="O217" s="71"/>
      <c r="P217" s="71"/>
      <c r="Q217" s="72"/>
      <c r="R217" s="38"/>
      <c r="S217" s="32" t="s">
        <v>16</v>
      </c>
      <c r="T217" s="34"/>
      <c r="U217" s="48">
        <v>26.3</v>
      </c>
      <c r="V217" s="70"/>
      <c r="W217" s="71"/>
      <c r="X217" s="71"/>
      <c r="Y217" s="72"/>
      <c r="Z217" s="38"/>
      <c r="AA217" s="32" t="s">
        <v>16</v>
      </c>
      <c r="AB217" s="34"/>
      <c r="AC217" s="48">
        <v>23.3</v>
      </c>
      <c r="AD217" s="70"/>
      <c r="AE217" s="71"/>
      <c r="AF217" s="71"/>
      <c r="AG217" s="72"/>
      <c r="AH217" s="38"/>
      <c r="AI217" s="32" t="s">
        <v>16</v>
      </c>
      <c r="AJ217" s="34"/>
      <c r="AK217" s="48"/>
      <c r="AL217" s="70"/>
      <c r="AM217" s="71"/>
      <c r="AN217" s="71"/>
      <c r="AO217" s="72"/>
      <c r="AP217" s="38"/>
      <c r="AQ217" s="32" t="s">
        <v>16</v>
      </c>
      <c r="AR217" s="34"/>
      <c r="AS217" s="48"/>
      <c r="AT217" s="70"/>
      <c r="AU217" s="71"/>
      <c r="AV217" s="71"/>
      <c r="AW217" s="72"/>
      <c r="CA217" s="50"/>
      <c r="CB217" s="50"/>
      <c r="CC217" s="50"/>
      <c r="CD217" s="50"/>
      <c r="CE217" s="50"/>
      <c r="CF217" s="50"/>
      <c r="CG217" s="50"/>
      <c r="CH217" s="50"/>
      <c r="CI217" s="50"/>
      <c r="CJ217" s="50"/>
    </row>
    <row r="218" spans="3:88" x14ac:dyDescent="0.35">
      <c r="C218" s="32" t="s">
        <v>17</v>
      </c>
      <c r="D218" s="34"/>
      <c r="E218" s="48">
        <v>40.700000000000003</v>
      </c>
      <c r="F218" s="73"/>
      <c r="G218" s="74"/>
      <c r="H218" s="74"/>
      <c r="I218" s="75"/>
      <c r="J218" s="49"/>
      <c r="K218" s="32" t="s">
        <v>17</v>
      </c>
      <c r="L218" s="34"/>
      <c r="M218" s="48">
        <v>41.1</v>
      </c>
      <c r="N218" s="73"/>
      <c r="O218" s="74"/>
      <c r="P218" s="74"/>
      <c r="Q218" s="75"/>
      <c r="R218" s="49"/>
      <c r="S218" s="32" t="s">
        <v>17</v>
      </c>
      <c r="T218" s="34"/>
      <c r="U218" s="48">
        <v>44.4</v>
      </c>
      <c r="V218" s="73"/>
      <c r="W218" s="74"/>
      <c r="X218" s="74"/>
      <c r="Y218" s="75"/>
      <c r="Z218" s="49"/>
      <c r="AA218" s="32" t="s">
        <v>17</v>
      </c>
      <c r="AB218" s="34"/>
      <c r="AC218" s="48">
        <v>40.700000000000003</v>
      </c>
      <c r="AD218" s="73"/>
      <c r="AE218" s="74"/>
      <c r="AF218" s="74"/>
      <c r="AG218" s="75"/>
      <c r="AH218" s="49"/>
      <c r="AI218" s="32" t="s">
        <v>17</v>
      </c>
      <c r="AJ218" s="34"/>
      <c r="AK218" s="48"/>
      <c r="AL218" s="73"/>
      <c r="AM218" s="74"/>
      <c r="AN218" s="74"/>
      <c r="AO218" s="75"/>
      <c r="AP218" s="49"/>
      <c r="AQ218" s="32" t="s">
        <v>17</v>
      </c>
      <c r="AR218" s="34"/>
      <c r="AS218" s="48"/>
      <c r="AT218" s="73"/>
      <c r="AU218" s="74"/>
      <c r="AV218" s="74"/>
      <c r="AW218" s="75"/>
      <c r="CA218" s="50"/>
      <c r="CB218" s="50"/>
      <c r="CC218" s="50"/>
      <c r="CD218" s="50"/>
      <c r="CE218" s="50"/>
      <c r="CF218" s="50"/>
      <c r="CG218" s="50"/>
      <c r="CH218" s="50"/>
      <c r="CI218" s="50"/>
      <c r="CJ218" s="50"/>
    </row>
    <row r="219" spans="3:88" x14ac:dyDescent="0.35">
      <c r="CA219" s="50"/>
      <c r="CB219" s="50"/>
      <c r="CC219" s="50"/>
      <c r="CD219" s="50"/>
      <c r="CE219" s="50"/>
      <c r="CF219" s="50"/>
      <c r="CG219" s="50"/>
      <c r="CH219" s="50"/>
      <c r="CI219" s="50"/>
      <c r="CJ219" s="50"/>
    </row>
    <row r="220" spans="3:88" x14ac:dyDescent="0.35">
      <c r="CA220" s="50"/>
      <c r="CB220" s="50"/>
      <c r="CC220" s="50"/>
      <c r="CD220" s="50"/>
      <c r="CE220" s="50"/>
      <c r="CF220" s="50"/>
      <c r="CG220" s="50"/>
      <c r="CH220" s="50"/>
      <c r="CI220" s="50"/>
      <c r="CJ220" s="50"/>
    </row>
    <row r="221" spans="3:88" x14ac:dyDescent="0.35">
      <c r="CA221" s="50"/>
      <c r="CB221" s="50"/>
      <c r="CC221" s="50"/>
      <c r="CD221" s="50"/>
      <c r="CE221" s="50"/>
      <c r="CF221" s="50"/>
      <c r="CG221" s="50"/>
      <c r="CH221" s="50"/>
      <c r="CI221" s="50"/>
      <c r="CJ221" s="50"/>
    </row>
    <row r="222" spans="3:88" x14ac:dyDescent="0.35">
      <c r="C222" s="104">
        <v>41534</v>
      </c>
      <c r="D222" s="57"/>
      <c r="E222" s="57"/>
      <c r="F222" s="57"/>
      <c r="G222" s="57"/>
      <c r="H222" s="57"/>
      <c r="I222" s="57"/>
      <c r="J222" s="57"/>
      <c r="K222" s="104">
        <v>41534</v>
      </c>
      <c r="L222" s="57"/>
      <c r="M222" s="57"/>
      <c r="N222" s="57"/>
      <c r="O222" s="57"/>
      <c r="P222" s="57"/>
      <c r="Q222" s="57"/>
      <c r="R222" s="57"/>
      <c r="S222" s="104">
        <v>41534</v>
      </c>
      <c r="T222" s="57"/>
      <c r="U222" s="57"/>
      <c r="V222" s="57"/>
      <c r="W222" s="57"/>
      <c r="X222" s="57"/>
      <c r="Y222" s="57"/>
      <c r="Z222" s="57"/>
      <c r="AA222" s="104">
        <v>41534</v>
      </c>
      <c r="AB222" s="57"/>
      <c r="AC222" s="57"/>
      <c r="AD222" s="57"/>
      <c r="AE222" s="57"/>
      <c r="AF222" s="57"/>
      <c r="AG222" s="14"/>
      <c r="AH222" s="33"/>
      <c r="AI222" s="33"/>
      <c r="AJ222" s="33"/>
      <c r="AK222" s="33"/>
      <c r="AL222" s="33"/>
      <c r="AM222" s="33"/>
      <c r="AN222" s="33"/>
      <c r="AO222" s="33"/>
      <c r="AP222" s="33"/>
      <c r="AQ222" s="33"/>
      <c r="AR222" s="33"/>
      <c r="AS222" s="33"/>
      <c r="AT222" s="33"/>
      <c r="AU222" s="33"/>
      <c r="AV222" s="33"/>
      <c r="AW222" s="34"/>
      <c r="CA222" s="50"/>
      <c r="CB222" s="50"/>
      <c r="CC222" s="50"/>
      <c r="CD222" s="50"/>
      <c r="CE222" s="50"/>
      <c r="CF222" s="50"/>
      <c r="CG222" s="50"/>
      <c r="CH222" s="50"/>
      <c r="CI222" s="50"/>
      <c r="CJ222" s="50"/>
    </row>
    <row r="223" spans="3:88" x14ac:dyDescent="0.35">
      <c r="C223" s="35">
        <v>8</v>
      </c>
      <c r="D223" s="36"/>
      <c r="E223" s="36"/>
      <c r="F223" s="36"/>
      <c r="G223" s="36"/>
      <c r="H223" s="36"/>
      <c r="I223" s="37"/>
      <c r="J223" s="38"/>
      <c r="K223" s="35">
        <v>9</v>
      </c>
      <c r="L223" s="36"/>
      <c r="M223" s="36"/>
      <c r="N223" s="36"/>
      <c r="O223" s="36"/>
      <c r="P223" s="36"/>
      <c r="Q223" s="37"/>
      <c r="R223" s="38"/>
      <c r="S223" s="35">
        <v>10</v>
      </c>
      <c r="T223" s="36"/>
      <c r="U223" s="36"/>
      <c r="V223" s="36"/>
      <c r="W223" s="36"/>
      <c r="X223" s="36"/>
      <c r="Y223" s="37"/>
      <c r="Z223" s="38"/>
      <c r="AA223" s="35">
        <v>11</v>
      </c>
      <c r="AB223" s="36"/>
      <c r="AC223" s="36"/>
      <c r="AD223" s="36"/>
      <c r="AE223" s="36"/>
      <c r="AF223" s="36"/>
      <c r="AG223" s="37"/>
      <c r="AH223" s="38"/>
      <c r="AI223" s="35" t="s">
        <v>23</v>
      </c>
      <c r="AJ223" s="36"/>
      <c r="AK223" s="36"/>
      <c r="AL223" s="36"/>
      <c r="AM223" s="36"/>
      <c r="AN223" s="36"/>
      <c r="AO223" s="37"/>
      <c r="AP223" s="38"/>
      <c r="AQ223" s="35" t="s">
        <v>22</v>
      </c>
      <c r="AR223" s="36"/>
      <c r="AS223" s="36"/>
      <c r="AT223" s="36"/>
      <c r="AU223" s="36"/>
      <c r="AV223" s="36"/>
      <c r="AW223" s="37"/>
      <c r="CA223" s="50"/>
      <c r="CB223" s="50"/>
      <c r="CC223" s="50"/>
      <c r="CD223" s="50"/>
      <c r="CE223" s="50"/>
      <c r="CF223" s="50"/>
      <c r="CG223" s="50"/>
      <c r="CH223" s="50"/>
      <c r="CI223" s="50"/>
      <c r="CJ223" s="50"/>
    </row>
    <row r="224" spans="3:88" x14ac:dyDescent="0.35">
      <c r="C224" s="40" t="s">
        <v>0</v>
      </c>
      <c r="D224" s="40" t="s">
        <v>1</v>
      </c>
      <c r="E224" s="65" t="s">
        <v>2</v>
      </c>
      <c r="F224" s="66"/>
      <c r="G224" s="41" t="s">
        <v>3</v>
      </c>
      <c r="H224" s="40" t="s">
        <v>4</v>
      </c>
      <c r="I224" s="40" t="s">
        <v>5</v>
      </c>
      <c r="J224" s="38"/>
      <c r="K224" s="40" t="s">
        <v>0</v>
      </c>
      <c r="L224" s="40" t="s">
        <v>1</v>
      </c>
      <c r="M224" s="65" t="s">
        <v>2</v>
      </c>
      <c r="N224" s="66"/>
      <c r="O224" s="41" t="s">
        <v>3</v>
      </c>
      <c r="P224" s="40" t="s">
        <v>4</v>
      </c>
      <c r="Q224" s="40" t="s">
        <v>5</v>
      </c>
      <c r="R224" s="38"/>
      <c r="S224" s="40" t="s">
        <v>0</v>
      </c>
      <c r="T224" s="40" t="s">
        <v>1</v>
      </c>
      <c r="U224" s="65" t="s">
        <v>2</v>
      </c>
      <c r="V224" s="66"/>
      <c r="W224" s="41" t="s">
        <v>3</v>
      </c>
      <c r="X224" s="40" t="s">
        <v>4</v>
      </c>
      <c r="Y224" s="40" t="s">
        <v>5</v>
      </c>
      <c r="Z224" s="38"/>
      <c r="AA224" s="40" t="s">
        <v>0</v>
      </c>
      <c r="AB224" s="40" t="s">
        <v>1</v>
      </c>
      <c r="AC224" s="65" t="s">
        <v>2</v>
      </c>
      <c r="AD224" s="66"/>
      <c r="AE224" s="41" t="s">
        <v>3</v>
      </c>
      <c r="AF224" s="40" t="s">
        <v>4</v>
      </c>
      <c r="AG224" s="40" t="s">
        <v>5</v>
      </c>
      <c r="AH224" s="38"/>
      <c r="AI224" s="40" t="s">
        <v>0</v>
      </c>
      <c r="AJ224" s="40" t="s">
        <v>1</v>
      </c>
      <c r="AK224" s="65" t="s">
        <v>2</v>
      </c>
      <c r="AL224" s="66"/>
      <c r="AM224" s="41" t="s">
        <v>3</v>
      </c>
      <c r="AN224" s="40" t="s">
        <v>4</v>
      </c>
      <c r="AO224" s="40" t="s">
        <v>5</v>
      </c>
      <c r="AP224" s="38"/>
      <c r="AQ224" s="40" t="s">
        <v>0</v>
      </c>
      <c r="AR224" s="40" t="s">
        <v>1</v>
      </c>
      <c r="AS224" s="65" t="s">
        <v>2</v>
      </c>
      <c r="AT224" s="66"/>
      <c r="AU224" s="41" t="s">
        <v>3</v>
      </c>
      <c r="AV224" s="40" t="s">
        <v>4</v>
      </c>
      <c r="AW224" s="40" t="s">
        <v>5</v>
      </c>
      <c r="CA224" s="50"/>
      <c r="CB224" s="50"/>
      <c r="CC224" s="50"/>
      <c r="CD224" s="50"/>
      <c r="CE224" s="50"/>
      <c r="CF224" s="50"/>
      <c r="CG224" s="50"/>
      <c r="CH224" s="50"/>
      <c r="CI224" s="50"/>
      <c r="CJ224" s="50"/>
    </row>
    <row r="225" spans="3:49" x14ac:dyDescent="0.35">
      <c r="C225" s="42" t="s">
        <v>6</v>
      </c>
      <c r="D225" s="42" t="s">
        <v>7</v>
      </c>
      <c r="E225" s="43" t="s">
        <v>8</v>
      </c>
      <c r="F225" s="44" t="s">
        <v>9</v>
      </c>
      <c r="G225" s="42"/>
      <c r="H225" s="42" t="s">
        <v>10</v>
      </c>
      <c r="I225" s="42" t="s">
        <v>11</v>
      </c>
      <c r="J225" s="38"/>
      <c r="K225" s="42" t="s">
        <v>6</v>
      </c>
      <c r="L225" s="42" t="s">
        <v>7</v>
      </c>
      <c r="M225" s="43" t="s">
        <v>8</v>
      </c>
      <c r="N225" s="44" t="s">
        <v>9</v>
      </c>
      <c r="O225" s="42"/>
      <c r="P225" s="42" t="s">
        <v>10</v>
      </c>
      <c r="Q225" s="42" t="s">
        <v>11</v>
      </c>
      <c r="R225" s="38"/>
      <c r="S225" s="42" t="s">
        <v>6</v>
      </c>
      <c r="T225" s="42" t="s">
        <v>7</v>
      </c>
      <c r="U225" s="43" t="s">
        <v>8</v>
      </c>
      <c r="V225" s="44" t="s">
        <v>9</v>
      </c>
      <c r="W225" s="42"/>
      <c r="X225" s="42" t="s">
        <v>10</v>
      </c>
      <c r="Y225" s="42" t="s">
        <v>11</v>
      </c>
      <c r="Z225" s="38"/>
      <c r="AA225" s="42" t="s">
        <v>6</v>
      </c>
      <c r="AB225" s="42" t="s">
        <v>7</v>
      </c>
      <c r="AC225" s="43" t="s">
        <v>8</v>
      </c>
      <c r="AD225" s="44" t="s">
        <v>9</v>
      </c>
      <c r="AE225" s="42"/>
      <c r="AF225" s="42" t="s">
        <v>10</v>
      </c>
      <c r="AG225" s="42" t="s">
        <v>11</v>
      </c>
      <c r="AH225" s="38"/>
      <c r="AI225" s="42" t="s">
        <v>6</v>
      </c>
      <c r="AJ225" s="42" t="s">
        <v>7</v>
      </c>
      <c r="AK225" s="43" t="s">
        <v>8</v>
      </c>
      <c r="AL225" s="44" t="s">
        <v>9</v>
      </c>
      <c r="AM225" s="42"/>
      <c r="AN225" s="42" t="s">
        <v>10</v>
      </c>
      <c r="AO225" s="42" t="s">
        <v>11</v>
      </c>
      <c r="AP225" s="38"/>
      <c r="AQ225" s="42" t="s">
        <v>6</v>
      </c>
      <c r="AR225" s="42" t="s">
        <v>7</v>
      </c>
      <c r="AS225" s="43" t="s">
        <v>8</v>
      </c>
      <c r="AT225" s="44" t="s">
        <v>9</v>
      </c>
      <c r="AU225" s="42"/>
      <c r="AV225" s="42" t="s">
        <v>10</v>
      </c>
      <c r="AW225" s="42" t="s">
        <v>11</v>
      </c>
    </row>
    <row r="226" spans="3:49" x14ac:dyDescent="0.35">
      <c r="C226" s="42">
        <v>0</v>
      </c>
      <c r="D226" s="42"/>
      <c r="E226" s="43"/>
      <c r="F226" s="44"/>
      <c r="G226" s="42"/>
      <c r="H226" s="42"/>
      <c r="I226" s="42"/>
      <c r="J226" s="38"/>
      <c r="K226" s="42">
        <v>0</v>
      </c>
      <c r="L226" s="42"/>
      <c r="M226" s="43"/>
      <c r="N226" s="44"/>
      <c r="O226" s="42"/>
      <c r="P226" s="42"/>
      <c r="Q226" s="42"/>
      <c r="R226" s="38"/>
      <c r="S226" s="42">
        <v>0</v>
      </c>
      <c r="T226" s="42">
        <v>15.6</v>
      </c>
      <c r="U226" s="43">
        <v>108.7</v>
      </c>
      <c r="V226" s="44">
        <v>10.76</v>
      </c>
      <c r="W226" s="42">
        <v>8.69</v>
      </c>
      <c r="X226" s="42">
        <v>117</v>
      </c>
      <c r="Y226" s="42">
        <v>826</v>
      </c>
      <c r="Z226" s="38"/>
      <c r="AA226" s="42">
        <v>0</v>
      </c>
      <c r="AB226" s="42"/>
      <c r="AC226" s="43"/>
      <c r="AD226" s="44"/>
      <c r="AE226" s="42"/>
      <c r="AF226" s="42"/>
      <c r="AG226" s="42"/>
      <c r="AH226" s="38"/>
      <c r="AI226" s="42">
        <v>0</v>
      </c>
      <c r="AJ226" s="42">
        <v>16.100000000000001</v>
      </c>
      <c r="AK226" s="43">
        <v>114.6</v>
      </c>
      <c r="AL226" s="44">
        <v>11.26</v>
      </c>
      <c r="AM226" s="42">
        <v>8.76</v>
      </c>
      <c r="AN226" s="42">
        <v>77</v>
      </c>
      <c r="AO226" s="42">
        <v>824</v>
      </c>
      <c r="AP226" s="38"/>
      <c r="AQ226" s="42">
        <v>0</v>
      </c>
      <c r="AR226" s="42">
        <v>12.8</v>
      </c>
      <c r="AS226" s="43">
        <v>102</v>
      </c>
      <c r="AT226" s="44">
        <v>10.64</v>
      </c>
      <c r="AU226" s="42">
        <v>8.2200000000000006</v>
      </c>
      <c r="AV226" s="42">
        <v>101</v>
      </c>
      <c r="AW226" s="42">
        <v>903</v>
      </c>
    </row>
    <row r="227" spans="3:49" x14ac:dyDescent="0.35">
      <c r="C227" s="42">
        <v>1</v>
      </c>
      <c r="D227" s="42"/>
      <c r="E227" s="43"/>
      <c r="F227" s="44"/>
      <c r="G227" s="42"/>
      <c r="H227" s="42"/>
      <c r="I227" s="42"/>
      <c r="J227" s="38"/>
      <c r="K227" s="42">
        <v>1</v>
      </c>
      <c r="L227" s="42"/>
      <c r="M227" s="43"/>
      <c r="N227" s="44"/>
      <c r="O227" s="42"/>
      <c r="P227" s="42"/>
      <c r="Q227" s="42"/>
      <c r="R227" s="38"/>
      <c r="S227" s="42">
        <v>1</v>
      </c>
      <c r="T227" s="42">
        <v>15.2</v>
      </c>
      <c r="U227" s="43">
        <v>106.5</v>
      </c>
      <c r="V227" s="44">
        <v>10.58</v>
      </c>
      <c r="W227" s="42">
        <v>8.65</v>
      </c>
      <c r="X227" s="42">
        <v>110</v>
      </c>
      <c r="Y227" s="42">
        <v>824</v>
      </c>
      <c r="Z227" s="38"/>
      <c r="AA227" s="42">
        <v>1</v>
      </c>
      <c r="AB227" s="42"/>
      <c r="AC227" s="43"/>
      <c r="AD227" s="44"/>
      <c r="AE227" s="42"/>
      <c r="AF227" s="42"/>
      <c r="AG227" s="42"/>
      <c r="AH227" s="38"/>
      <c r="AI227" s="42">
        <v>1</v>
      </c>
      <c r="AJ227" s="42"/>
      <c r="AK227" s="43"/>
      <c r="AL227" s="44"/>
      <c r="AM227" s="42"/>
      <c r="AN227" s="42"/>
      <c r="AO227" s="42"/>
      <c r="AP227" s="38"/>
      <c r="AQ227" s="42">
        <v>1</v>
      </c>
      <c r="AR227" s="42"/>
      <c r="AS227" s="43"/>
      <c r="AT227" s="44"/>
      <c r="AU227" s="42"/>
      <c r="AV227" s="42"/>
      <c r="AW227" s="42"/>
    </row>
    <row r="228" spans="3:49" x14ac:dyDescent="0.35">
      <c r="C228" s="42">
        <v>2</v>
      </c>
      <c r="D228" s="42"/>
      <c r="E228" s="43"/>
      <c r="F228" s="44"/>
      <c r="G228" s="42"/>
      <c r="H228" s="42"/>
      <c r="I228" s="42"/>
      <c r="J228" s="38"/>
      <c r="K228" s="42">
        <v>2</v>
      </c>
      <c r="L228" s="42"/>
      <c r="M228" s="43"/>
      <c r="N228" s="44"/>
      <c r="O228" s="42"/>
      <c r="P228" s="42"/>
      <c r="Q228" s="42"/>
      <c r="R228" s="38"/>
      <c r="S228" s="42">
        <v>2</v>
      </c>
      <c r="T228" s="42">
        <v>15.2</v>
      </c>
      <c r="U228" s="43">
        <v>103.6</v>
      </c>
      <c r="V228" s="44">
        <v>10.37</v>
      </c>
      <c r="W228" s="42">
        <v>8.6199999999999992</v>
      </c>
      <c r="X228" s="42">
        <v>106</v>
      </c>
      <c r="Y228" s="42">
        <v>826</v>
      </c>
      <c r="Z228" s="38"/>
      <c r="AA228" s="42">
        <v>2</v>
      </c>
      <c r="AB228" s="42"/>
      <c r="AC228" s="43"/>
      <c r="AD228" s="44"/>
      <c r="AE228" s="42"/>
      <c r="AF228" s="42"/>
      <c r="AG228" s="42"/>
      <c r="AH228" s="38"/>
      <c r="AI228" s="42">
        <v>2</v>
      </c>
      <c r="AJ228" s="42"/>
      <c r="AK228" s="43"/>
      <c r="AL228" s="44"/>
      <c r="AM228" s="42"/>
      <c r="AN228" s="42"/>
      <c r="AO228" s="42"/>
      <c r="AP228" s="38"/>
      <c r="AQ228" s="42">
        <v>2</v>
      </c>
      <c r="AR228" s="42"/>
      <c r="AS228" s="43"/>
      <c r="AT228" s="44"/>
      <c r="AU228" s="42"/>
      <c r="AV228" s="42"/>
      <c r="AW228" s="42"/>
    </row>
    <row r="229" spans="3:49" x14ac:dyDescent="0.35">
      <c r="C229" s="45">
        <v>3</v>
      </c>
      <c r="D229" s="45"/>
      <c r="E229" s="46"/>
      <c r="F229" s="47"/>
      <c r="G229" s="45"/>
      <c r="H229" s="45"/>
      <c r="I229" s="45"/>
      <c r="J229" s="38"/>
      <c r="K229" s="45">
        <v>3</v>
      </c>
      <c r="L229" s="45"/>
      <c r="M229" s="46"/>
      <c r="N229" s="47"/>
      <c r="O229" s="45"/>
      <c r="P229" s="45"/>
      <c r="Q229" s="45"/>
      <c r="R229" s="38"/>
      <c r="S229" s="45">
        <v>3</v>
      </c>
      <c r="T229" s="45">
        <v>15.2</v>
      </c>
      <c r="U229" s="46">
        <v>107.9</v>
      </c>
      <c r="V229" s="47">
        <v>10.199999999999999</v>
      </c>
      <c r="W229" s="45">
        <v>8.6</v>
      </c>
      <c r="X229" s="45">
        <v>91</v>
      </c>
      <c r="Y229" s="45">
        <v>947</v>
      </c>
      <c r="Z229" s="38"/>
      <c r="AA229" s="45">
        <v>3</v>
      </c>
      <c r="AB229" s="45"/>
      <c r="AC229" s="46"/>
      <c r="AD229" s="47"/>
      <c r="AE229" s="45"/>
      <c r="AF229" s="45"/>
      <c r="AG229" s="45"/>
      <c r="AH229" s="38"/>
      <c r="AI229" s="45">
        <v>3</v>
      </c>
      <c r="AJ229" s="45"/>
      <c r="AK229" s="46"/>
      <c r="AL229" s="47"/>
      <c r="AM229" s="45"/>
      <c r="AN229" s="45"/>
      <c r="AO229" s="45"/>
      <c r="AP229" s="38"/>
      <c r="AQ229" s="45">
        <v>3</v>
      </c>
      <c r="AR229" s="45"/>
      <c r="AS229" s="46"/>
      <c r="AT229" s="47"/>
      <c r="AU229" s="45"/>
      <c r="AV229" s="45"/>
      <c r="AW229" s="45"/>
    </row>
    <row r="230" spans="3:49" x14ac:dyDescent="0.35">
      <c r="C230" s="32"/>
      <c r="D230" s="33"/>
      <c r="E230" s="33"/>
      <c r="F230" s="33"/>
      <c r="G230" s="33"/>
      <c r="H230" s="33"/>
      <c r="I230" s="34"/>
      <c r="J230" s="38"/>
      <c r="K230" s="32"/>
      <c r="L230" s="33"/>
      <c r="M230" s="33"/>
      <c r="N230" s="33"/>
      <c r="O230" s="33"/>
      <c r="P230" s="33"/>
      <c r="Q230" s="34"/>
      <c r="R230" s="38"/>
      <c r="S230" s="32"/>
      <c r="T230" s="33"/>
      <c r="U230" s="33"/>
      <c r="V230" s="33"/>
      <c r="W230" s="33"/>
      <c r="X230" s="33"/>
      <c r="Y230" s="34"/>
      <c r="Z230" s="38"/>
      <c r="AA230" s="32"/>
      <c r="AB230" s="33"/>
      <c r="AC230" s="33"/>
      <c r="AD230" s="33"/>
      <c r="AE230" s="33"/>
      <c r="AF230" s="33"/>
      <c r="AG230" s="34"/>
      <c r="AH230" s="38"/>
      <c r="AI230" s="32"/>
      <c r="AJ230" s="33"/>
      <c r="AK230" s="33"/>
      <c r="AL230" s="33"/>
      <c r="AM230" s="33"/>
      <c r="AN230" s="33"/>
      <c r="AO230" s="34"/>
      <c r="AP230" s="38"/>
      <c r="AQ230" s="32"/>
      <c r="AR230" s="33"/>
      <c r="AS230" s="33"/>
      <c r="AT230" s="33"/>
      <c r="AU230" s="33"/>
      <c r="AV230" s="33"/>
      <c r="AW230" s="34"/>
    </row>
    <row r="231" spans="3:49" ht="14.5" customHeight="1" x14ac:dyDescent="0.35">
      <c r="C231" s="32" t="s">
        <v>12</v>
      </c>
      <c r="D231" s="34"/>
      <c r="E231" s="48">
        <v>0.5</v>
      </c>
      <c r="F231" s="67" t="s">
        <v>31</v>
      </c>
      <c r="G231" s="68"/>
      <c r="H231" s="68"/>
      <c r="I231" s="69"/>
      <c r="J231" s="38"/>
      <c r="K231" s="32" t="s">
        <v>12</v>
      </c>
      <c r="L231" s="34"/>
      <c r="M231" s="48">
        <v>0.5</v>
      </c>
      <c r="N231" s="67"/>
      <c r="O231" s="68"/>
      <c r="P231" s="68"/>
      <c r="Q231" s="69"/>
      <c r="R231" s="38"/>
      <c r="S231" s="32" t="s">
        <v>12</v>
      </c>
      <c r="T231" s="34"/>
      <c r="U231" s="48">
        <v>0.5</v>
      </c>
      <c r="V231" s="67"/>
      <c r="W231" s="68"/>
      <c r="X231" s="68"/>
      <c r="Y231" s="69"/>
      <c r="Z231" s="38"/>
      <c r="AA231" s="32" t="s">
        <v>12</v>
      </c>
      <c r="AB231" s="34"/>
      <c r="AC231" s="48">
        <v>0.5</v>
      </c>
      <c r="AD231" s="67"/>
      <c r="AE231" s="68"/>
      <c r="AF231" s="68"/>
      <c r="AG231" s="69"/>
      <c r="AH231" s="38"/>
      <c r="AI231" s="32" t="s">
        <v>12</v>
      </c>
      <c r="AJ231" s="34"/>
      <c r="AK231" s="48"/>
      <c r="AL231" s="67"/>
      <c r="AM231" s="68"/>
      <c r="AN231" s="68"/>
      <c r="AO231" s="69"/>
      <c r="AP231" s="38"/>
      <c r="AQ231" s="32" t="s">
        <v>12</v>
      </c>
      <c r="AR231" s="34"/>
      <c r="AS231" s="48"/>
      <c r="AT231" s="67"/>
      <c r="AU231" s="68"/>
      <c r="AV231" s="68"/>
      <c r="AW231" s="69"/>
    </row>
    <row r="232" spans="3:49" x14ac:dyDescent="0.35">
      <c r="C232" s="32" t="s">
        <v>14</v>
      </c>
      <c r="D232" s="34"/>
      <c r="E232" s="48">
        <v>2.7</v>
      </c>
      <c r="F232" s="70"/>
      <c r="G232" s="71"/>
      <c r="H232" s="71"/>
      <c r="I232" s="72"/>
      <c r="J232" s="38"/>
      <c r="K232" s="32" t="s">
        <v>14</v>
      </c>
      <c r="L232" s="34"/>
      <c r="M232" s="48">
        <v>2.7</v>
      </c>
      <c r="N232" s="70"/>
      <c r="O232" s="71"/>
      <c r="P232" s="71"/>
      <c r="Q232" s="72"/>
      <c r="R232" s="38"/>
      <c r="S232" s="32" t="s">
        <v>14</v>
      </c>
      <c r="T232" s="34"/>
      <c r="U232" s="48">
        <v>3.2</v>
      </c>
      <c r="V232" s="70"/>
      <c r="W232" s="71"/>
      <c r="X232" s="71"/>
      <c r="Y232" s="72"/>
      <c r="Z232" s="38"/>
      <c r="AA232" s="32" t="s">
        <v>14</v>
      </c>
      <c r="AB232" s="34"/>
      <c r="AC232" s="48">
        <v>2.2000000000000002</v>
      </c>
      <c r="AD232" s="70"/>
      <c r="AE232" s="71"/>
      <c r="AF232" s="71"/>
      <c r="AG232" s="72"/>
      <c r="AH232" s="38"/>
      <c r="AI232" s="32" t="s">
        <v>14</v>
      </c>
      <c r="AJ232" s="34"/>
      <c r="AK232" s="48"/>
      <c r="AL232" s="70"/>
      <c r="AM232" s="71"/>
      <c r="AN232" s="71"/>
      <c r="AO232" s="72"/>
      <c r="AP232" s="38"/>
      <c r="AQ232" s="32" t="s">
        <v>14</v>
      </c>
      <c r="AR232" s="34"/>
      <c r="AS232" s="48"/>
      <c r="AT232" s="70"/>
      <c r="AU232" s="71"/>
      <c r="AV232" s="71"/>
      <c r="AW232" s="72"/>
    </row>
    <row r="233" spans="3:49" x14ac:dyDescent="0.35">
      <c r="C233" s="32" t="s">
        <v>15</v>
      </c>
      <c r="D233" s="34"/>
      <c r="E233" s="48">
        <v>16</v>
      </c>
      <c r="F233" s="70"/>
      <c r="G233" s="71"/>
      <c r="H233" s="71"/>
      <c r="I233" s="72"/>
      <c r="J233" s="38"/>
      <c r="K233" s="32" t="s">
        <v>15</v>
      </c>
      <c r="L233" s="34"/>
      <c r="M233" s="48">
        <v>16.5</v>
      </c>
      <c r="N233" s="70"/>
      <c r="O233" s="71"/>
      <c r="P233" s="71"/>
      <c r="Q233" s="72"/>
      <c r="R233" s="38"/>
      <c r="S233" s="32" t="s">
        <v>15</v>
      </c>
      <c r="T233" s="34"/>
      <c r="U233" s="48">
        <v>16.3</v>
      </c>
      <c r="V233" s="70"/>
      <c r="W233" s="71"/>
      <c r="X233" s="71"/>
      <c r="Y233" s="72"/>
      <c r="Z233" s="38"/>
      <c r="AA233" s="32" t="s">
        <v>15</v>
      </c>
      <c r="AB233" s="34"/>
      <c r="AC233" s="48">
        <v>16.7</v>
      </c>
      <c r="AD233" s="70"/>
      <c r="AE233" s="71"/>
      <c r="AF233" s="71"/>
      <c r="AG233" s="72"/>
      <c r="AH233" s="38"/>
      <c r="AI233" s="32" t="s">
        <v>15</v>
      </c>
      <c r="AJ233" s="34"/>
      <c r="AK233" s="48"/>
      <c r="AL233" s="70"/>
      <c r="AM233" s="71"/>
      <c r="AN233" s="71"/>
      <c r="AO233" s="72"/>
      <c r="AP233" s="38"/>
      <c r="AQ233" s="32" t="s">
        <v>15</v>
      </c>
      <c r="AR233" s="34"/>
      <c r="AS233" s="48"/>
      <c r="AT233" s="70"/>
      <c r="AU233" s="71"/>
      <c r="AV233" s="71"/>
      <c r="AW233" s="72"/>
    </row>
    <row r="234" spans="3:49" x14ac:dyDescent="0.35">
      <c r="C234" s="32" t="s">
        <v>16</v>
      </c>
      <c r="D234" s="34"/>
      <c r="E234" s="48">
        <v>17.3</v>
      </c>
      <c r="F234" s="70"/>
      <c r="G234" s="71"/>
      <c r="H234" s="71"/>
      <c r="I234" s="72"/>
      <c r="J234" s="38"/>
      <c r="K234" s="32" t="s">
        <v>16</v>
      </c>
      <c r="L234" s="34"/>
      <c r="M234" s="48">
        <v>17.8</v>
      </c>
      <c r="N234" s="70"/>
      <c r="O234" s="71"/>
      <c r="P234" s="71"/>
      <c r="Q234" s="72"/>
      <c r="R234" s="38"/>
      <c r="S234" s="32" t="s">
        <v>16</v>
      </c>
      <c r="T234" s="34"/>
      <c r="U234" s="48">
        <v>19.100000000000001</v>
      </c>
      <c r="V234" s="70"/>
      <c r="W234" s="71"/>
      <c r="X234" s="71"/>
      <c r="Y234" s="72"/>
      <c r="Z234" s="38"/>
      <c r="AA234" s="32" t="s">
        <v>16</v>
      </c>
      <c r="AB234" s="34"/>
      <c r="AC234" s="48">
        <v>22.1</v>
      </c>
      <c r="AD234" s="70"/>
      <c r="AE234" s="71"/>
      <c r="AF234" s="71"/>
      <c r="AG234" s="72"/>
      <c r="AH234" s="38"/>
      <c r="AI234" s="32" t="s">
        <v>16</v>
      </c>
      <c r="AJ234" s="34"/>
      <c r="AK234" s="48"/>
      <c r="AL234" s="70"/>
      <c r="AM234" s="71"/>
      <c r="AN234" s="71"/>
      <c r="AO234" s="72"/>
      <c r="AP234" s="38"/>
      <c r="AQ234" s="32" t="s">
        <v>16</v>
      </c>
      <c r="AR234" s="34"/>
      <c r="AS234" s="48"/>
      <c r="AT234" s="70"/>
      <c r="AU234" s="71"/>
      <c r="AV234" s="71"/>
      <c r="AW234" s="72"/>
    </row>
    <row r="235" spans="3:49" x14ac:dyDescent="0.35">
      <c r="C235" s="32" t="s">
        <v>17</v>
      </c>
      <c r="D235" s="34"/>
      <c r="E235" s="48">
        <v>32.1</v>
      </c>
      <c r="F235" s="73"/>
      <c r="G235" s="74"/>
      <c r="H235" s="74"/>
      <c r="I235" s="75"/>
      <c r="J235" s="49"/>
      <c r="K235" s="32" t="s">
        <v>17</v>
      </c>
      <c r="L235" s="34"/>
      <c r="M235" s="48">
        <v>33.6</v>
      </c>
      <c r="N235" s="73"/>
      <c r="O235" s="74"/>
      <c r="P235" s="74"/>
      <c r="Q235" s="75"/>
      <c r="R235" s="49"/>
      <c r="S235" s="32" t="s">
        <v>17</v>
      </c>
      <c r="T235" s="34"/>
      <c r="U235" s="48">
        <v>36.200000000000003</v>
      </c>
      <c r="V235" s="73"/>
      <c r="W235" s="74"/>
      <c r="X235" s="74"/>
      <c r="Y235" s="75"/>
      <c r="Z235" s="49"/>
      <c r="AA235" s="32" t="s">
        <v>17</v>
      </c>
      <c r="AB235" s="34"/>
      <c r="AC235" s="48">
        <v>39.6</v>
      </c>
      <c r="AD235" s="73"/>
      <c r="AE235" s="74"/>
      <c r="AF235" s="74"/>
      <c r="AG235" s="75"/>
      <c r="AH235" s="49"/>
      <c r="AI235" s="32" t="s">
        <v>17</v>
      </c>
      <c r="AJ235" s="34"/>
      <c r="AK235" s="48"/>
      <c r="AL235" s="73"/>
      <c r="AM235" s="74"/>
      <c r="AN235" s="74"/>
      <c r="AO235" s="75"/>
      <c r="AP235" s="49"/>
      <c r="AQ235" s="32" t="s">
        <v>17</v>
      </c>
      <c r="AR235" s="34"/>
      <c r="AS235" s="48"/>
      <c r="AT235" s="73"/>
      <c r="AU235" s="74"/>
      <c r="AV235" s="74"/>
      <c r="AW235" s="75"/>
    </row>
    <row r="239" spans="3:49" x14ac:dyDescent="0.35">
      <c r="C239" s="104">
        <v>41542</v>
      </c>
      <c r="D239" s="57"/>
      <c r="E239" s="57"/>
      <c r="F239" s="57"/>
      <c r="G239" s="57"/>
      <c r="H239" s="57"/>
      <c r="I239" s="57"/>
      <c r="J239" s="57"/>
      <c r="K239" s="104">
        <v>41542</v>
      </c>
      <c r="L239" s="57"/>
      <c r="M239" s="57"/>
      <c r="N239" s="57"/>
      <c r="O239" s="57"/>
      <c r="P239" s="57"/>
      <c r="Q239" s="57"/>
      <c r="R239" s="57"/>
      <c r="S239" s="104">
        <v>41542</v>
      </c>
      <c r="T239" s="57"/>
      <c r="U239" s="57"/>
      <c r="V239" s="57"/>
      <c r="W239" s="57"/>
      <c r="X239" s="57"/>
      <c r="Y239" s="57"/>
      <c r="Z239" s="57"/>
      <c r="AA239" s="104">
        <v>41542</v>
      </c>
      <c r="AB239" s="57"/>
      <c r="AC239" s="57"/>
      <c r="AD239" s="57"/>
      <c r="AE239" s="57"/>
      <c r="AF239" s="57"/>
      <c r="AG239" s="14"/>
      <c r="AH239" s="33"/>
      <c r="AI239" s="33"/>
      <c r="AJ239" s="33"/>
      <c r="AK239" s="33"/>
      <c r="AL239" s="33"/>
      <c r="AM239" s="33"/>
      <c r="AN239" s="33"/>
      <c r="AO239" s="33"/>
      <c r="AP239" s="33"/>
      <c r="AQ239" s="33"/>
      <c r="AR239" s="33"/>
      <c r="AS239" s="33"/>
      <c r="AT239" s="33"/>
      <c r="AU239" s="33"/>
      <c r="AV239" s="33"/>
      <c r="AW239" s="34"/>
    </row>
    <row r="240" spans="3:49" x14ac:dyDescent="0.35">
      <c r="C240" s="35">
        <v>8</v>
      </c>
      <c r="D240" s="36"/>
      <c r="E240" s="36"/>
      <c r="F240" s="36"/>
      <c r="G240" s="36"/>
      <c r="H240" s="36"/>
      <c r="I240" s="37"/>
      <c r="J240" s="38"/>
      <c r="K240" s="35">
        <v>9</v>
      </c>
      <c r="L240" s="36"/>
      <c r="M240" s="36"/>
      <c r="N240" s="36"/>
      <c r="O240" s="36"/>
      <c r="P240" s="36"/>
      <c r="Q240" s="37"/>
      <c r="R240" s="38"/>
      <c r="S240" s="35">
        <v>10</v>
      </c>
      <c r="T240" s="36"/>
      <c r="U240" s="36"/>
      <c r="V240" s="36"/>
      <c r="W240" s="36"/>
      <c r="X240" s="36"/>
      <c r="Y240" s="37"/>
      <c r="Z240" s="38"/>
      <c r="AA240" s="35">
        <v>11</v>
      </c>
      <c r="AB240" s="36"/>
      <c r="AC240" s="36"/>
      <c r="AD240" s="36"/>
      <c r="AE240" s="36"/>
      <c r="AF240" s="36"/>
      <c r="AG240" s="37"/>
      <c r="AH240" s="38"/>
      <c r="AI240" s="35" t="s">
        <v>23</v>
      </c>
      <c r="AJ240" s="36"/>
      <c r="AK240" s="36"/>
      <c r="AL240" s="36"/>
      <c r="AM240" s="36"/>
      <c r="AN240" s="36"/>
      <c r="AO240" s="37"/>
      <c r="AP240" s="38"/>
      <c r="AQ240" s="35" t="s">
        <v>22</v>
      </c>
      <c r="AR240" s="36"/>
      <c r="AS240" s="36"/>
      <c r="AT240" s="36"/>
      <c r="AU240" s="36"/>
      <c r="AV240" s="36"/>
      <c r="AW240" s="37"/>
    </row>
    <row r="241" spans="3:49" x14ac:dyDescent="0.35">
      <c r="C241" s="40" t="s">
        <v>0</v>
      </c>
      <c r="D241" s="40" t="s">
        <v>1</v>
      </c>
      <c r="E241" s="65" t="s">
        <v>2</v>
      </c>
      <c r="F241" s="66"/>
      <c r="G241" s="41" t="s">
        <v>3</v>
      </c>
      <c r="H241" s="40" t="s">
        <v>4</v>
      </c>
      <c r="I241" s="40" t="s">
        <v>5</v>
      </c>
      <c r="J241" s="38"/>
      <c r="K241" s="40" t="s">
        <v>0</v>
      </c>
      <c r="L241" s="40" t="s">
        <v>1</v>
      </c>
      <c r="M241" s="65" t="s">
        <v>2</v>
      </c>
      <c r="N241" s="66"/>
      <c r="O241" s="41" t="s">
        <v>3</v>
      </c>
      <c r="P241" s="40" t="s">
        <v>4</v>
      </c>
      <c r="Q241" s="40" t="s">
        <v>5</v>
      </c>
      <c r="R241" s="38"/>
      <c r="S241" s="40" t="s">
        <v>0</v>
      </c>
      <c r="T241" s="40" t="s">
        <v>1</v>
      </c>
      <c r="U241" s="65" t="s">
        <v>2</v>
      </c>
      <c r="V241" s="66"/>
      <c r="W241" s="41" t="s">
        <v>3</v>
      </c>
      <c r="X241" s="40" t="s">
        <v>4</v>
      </c>
      <c r="Y241" s="40" t="s">
        <v>5</v>
      </c>
      <c r="Z241" s="38"/>
      <c r="AA241" s="40" t="s">
        <v>0</v>
      </c>
      <c r="AB241" s="40" t="s">
        <v>1</v>
      </c>
      <c r="AC241" s="65" t="s">
        <v>2</v>
      </c>
      <c r="AD241" s="66"/>
      <c r="AE241" s="41" t="s">
        <v>3</v>
      </c>
      <c r="AF241" s="40" t="s">
        <v>4</v>
      </c>
      <c r="AG241" s="40" t="s">
        <v>5</v>
      </c>
      <c r="AH241" s="38"/>
      <c r="AI241" s="40" t="s">
        <v>0</v>
      </c>
      <c r="AJ241" s="40" t="s">
        <v>1</v>
      </c>
      <c r="AK241" s="65" t="s">
        <v>2</v>
      </c>
      <c r="AL241" s="66"/>
      <c r="AM241" s="41" t="s">
        <v>3</v>
      </c>
      <c r="AN241" s="40" t="s">
        <v>4</v>
      </c>
      <c r="AO241" s="40" t="s">
        <v>5</v>
      </c>
      <c r="AP241" s="38"/>
      <c r="AQ241" s="40" t="s">
        <v>0</v>
      </c>
      <c r="AR241" s="40" t="s">
        <v>1</v>
      </c>
      <c r="AS241" s="65" t="s">
        <v>2</v>
      </c>
      <c r="AT241" s="66"/>
      <c r="AU241" s="41" t="s">
        <v>3</v>
      </c>
      <c r="AV241" s="40" t="s">
        <v>4</v>
      </c>
      <c r="AW241" s="40" t="s">
        <v>5</v>
      </c>
    </row>
    <row r="242" spans="3:49" x14ac:dyDescent="0.35">
      <c r="C242" s="42" t="s">
        <v>6</v>
      </c>
      <c r="D242" s="42" t="s">
        <v>7</v>
      </c>
      <c r="E242" s="43" t="s">
        <v>8</v>
      </c>
      <c r="F242" s="44" t="s">
        <v>9</v>
      </c>
      <c r="G242" s="42"/>
      <c r="H242" s="42" t="s">
        <v>10</v>
      </c>
      <c r="I242" s="42" t="s">
        <v>11</v>
      </c>
      <c r="J242" s="38"/>
      <c r="K242" s="42" t="s">
        <v>6</v>
      </c>
      <c r="L242" s="42" t="s">
        <v>7</v>
      </c>
      <c r="M242" s="43" t="s">
        <v>8</v>
      </c>
      <c r="N242" s="44" t="s">
        <v>9</v>
      </c>
      <c r="O242" s="42"/>
      <c r="P242" s="42" t="s">
        <v>10</v>
      </c>
      <c r="Q242" s="42" t="s">
        <v>11</v>
      </c>
      <c r="R242" s="38"/>
      <c r="S242" s="42" t="s">
        <v>6</v>
      </c>
      <c r="T242" s="42" t="s">
        <v>7</v>
      </c>
      <c r="U242" s="43" t="s">
        <v>8</v>
      </c>
      <c r="V242" s="44" t="s">
        <v>9</v>
      </c>
      <c r="W242" s="42"/>
      <c r="X242" s="42" t="s">
        <v>10</v>
      </c>
      <c r="Y242" s="42" t="s">
        <v>11</v>
      </c>
      <c r="Z242" s="38"/>
      <c r="AA242" s="42" t="s">
        <v>6</v>
      </c>
      <c r="AB242" s="42" t="s">
        <v>7</v>
      </c>
      <c r="AC242" s="43" t="s">
        <v>8</v>
      </c>
      <c r="AD242" s="44" t="s">
        <v>9</v>
      </c>
      <c r="AE242" s="42"/>
      <c r="AF242" s="42" t="s">
        <v>10</v>
      </c>
      <c r="AG242" s="42" t="s">
        <v>11</v>
      </c>
      <c r="AH242" s="38"/>
      <c r="AI242" s="42" t="s">
        <v>6</v>
      </c>
      <c r="AJ242" s="42" t="s">
        <v>7</v>
      </c>
      <c r="AK242" s="43" t="s">
        <v>8</v>
      </c>
      <c r="AL242" s="44" t="s">
        <v>9</v>
      </c>
      <c r="AM242" s="42"/>
      <c r="AN242" s="42" t="s">
        <v>10</v>
      </c>
      <c r="AO242" s="42" t="s">
        <v>11</v>
      </c>
      <c r="AP242" s="38"/>
      <c r="AQ242" s="42" t="s">
        <v>6</v>
      </c>
      <c r="AR242" s="42" t="s">
        <v>7</v>
      </c>
      <c r="AS242" s="43" t="s">
        <v>8</v>
      </c>
      <c r="AT242" s="44" t="s">
        <v>9</v>
      </c>
      <c r="AU242" s="42"/>
      <c r="AV242" s="42" t="s">
        <v>10</v>
      </c>
      <c r="AW242" s="42" t="s">
        <v>11</v>
      </c>
    </row>
    <row r="243" spans="3:49" x14ac:dyDescent="0.35">
      <c r="C243" s="42">
        <v>0</v>
      </c>
      <c r="D243" s="42"/>
      <c r="E243" s="43"/>
      <c r="F243" s="44"/>
      <c r="G243" s="42"/>
      <c r="H243" s="42"/>
      <c r="I243" s="42"/>
      <c r="J243" s="38"/>
      <c r="K243" s="42">
        <v>0</v>
      </c>
      <c r="L243" s="42"/>
      <c r="M243" s="43"/>
      <c r="N243" s="44"/>
      <c r="O243" s="42"/>
      <c r="P243" s="42"/>
      <c r="Q243" s="42"/>
      <c r="R243" s="38"/>
      <c r="S243" s="42">
        <v>0</v>
      </c>
      <c r="T243" s="42">
        <v>15</v>
      </c>
      <c r="U243" s="43">
        <v>123.3</v>
      </c>
      <c r="V243" s="44">
        <v>12.37</v>
      </c>
      <c r="W243" s="42">
        <v>8.9499999999999993</v>
      </c>
      <c r="X243" s="42">
        <v>66</v>
      </c>
      <c r="Y243" s="42">
        <v>827</v>
      </c>
      <c r="Z243" s="38"/>
      <c r="AA243" s="42">
        <v>0</v>
      </c>
      <c r="AB243" s="42"/>
      <c r="AC243" s="43"/>
      <c r="AD243" s="44"/>
      <c r="AE243" s="42"/>
      <c r="AF243" s="42"/>
      <c r="AG243" s="42"/>
      <c r="AH243" s="38"/>
      <c r="AI243" s="42">
        <v>0</v>
      </c>
      <c r="AJ243" s="42">
        <v>15.4</v>
      </c>
      <c r="AK243" s="43">
        <v>125.8</v>
      </c>
      <c r="AL243" s="44">
        <v>12.56</v>
      </c>
      <c r="AM243" s="42">
        <v>9.0399999999999991</v>
      </c>
      <c r="AN243" s="42">
        <v>160</v>
      </c>
      <c r="AO243" s="42">
        <v>825</v>
      </c>
      <c r="AP243" s="38"/>
      <c r="AQ243" s="42">
        <v>0</v>
      </c>
      <c r="AR243" s="42">
        <v>13.8</v>
      </c>
      <c r="AS243" s="43">
        <v>99.3</v>
      </c>
      <c r="AT243" s="44">
        <v>10.27</v>
      </c>
      <c r="AU243" s="42">
        <v>8.5</v>
      </c>
      <c r="AV243" s="42">
        <v>153</v>
      </c>
      <c r="AW243" s="42">
        <v>978</v>
      </c>
    </row>
    <row r="244" spans="3:49" x14ac:dyDescent="0.35">
      <c r="C244" s="42">
        <v>1</v>
      </c>
      <c r="D244" s="42"/>
      <c r="E244" s="43"/>
      <c r="F244" s="44"/>
      <c r="G244" s="42"/>
      <c r="H244" s="42"/>
      <c r="I244" s="42"/>
      <c r="J244" s="38"/>
      <c r="K244" s="42">
        <v>1</v>
      </c>
      <c r="L244" s="42"/>
      <c r="M244" s="43"/>
      <c r="N244" s="44"/>
      <c r="O244" s="42"/>
      <c r="P244" s="42"/>
      <c r="Q244" s="42"/>
      <c r="R244" s="38"/>
      <c r="S244" s="42">
        <v>1</v>
      </c>
      <c r="T244" s="42">
        <v>15</v>
      </c>
      <c r="U244" s="43">
        <v>120.8</v>
      </c>
      <c r="V244" s="44">
        <v>12.16</v>
      </c>
      <c r="W244" s="42">
        <v>8.9</v>
      </c>
      <c r="X244" s="42">
        <v>52</v>
      </c>
      <c r="Y244" s="42">
        <v>828</v>
      </c>
      <c r="Z244" s="38"/>
      <c r="AA244" s="42">
        <v>1</v>
      </c>
      <c r="AB244" s="42"/>
      <c r="AC244" s="43"/>
      <c r="AD244" s="44"/>
      <c r="AE244" s="42"/>
      <c r="AF244" s="42"/>
      <c r="AG244" s="42"/>
      <c r="AH244" s="38"/>
      <c r="AI244" s="42">
        <v>1</v>
      </c>
      <c r="AJ244" s="42"/>
      <c r="AK244" s="43"/>
      <c r="AL244" s="44"/>
      <c r="AM244" s="42"/>
      <c r="AN244" s="42"/>
      <c r="AO244" s="42"/>
      <c r="AP244" s="38"/>
      <c r="AQ244" s="42">
        <v>1</v>
      </c>
      <c r="AR244" s="42"/>
      <c r="AS244" s="43"/>
      <c r="AT244" s="44"/>
      <c r="AU244" s="42"/>
      <c r="AV244" s="42"/>
      <c r="AW244" s="42"/>
    </row>
    <row r="245" spans="3:49" x14ac:dyDescent="0.35">
      <c r="C245" s="42">
        <v>2</v>
      </c>
      <c r="D245" s="42"/>
      <c r="E245" s="43"/>
      <c r="F245" s="44"/>
      <c r="G245" s="42"/>
      <c r="H245" s="42"/>
      <c r="I245" s="42"/>
      <c r="J245" s="38"/>
      <c r="K245" s="42">
        <v>2</v>
      </c>
      <c r="L245" s="42"/>
      <c r="M245" s="43"/>
      <c r="N245" s="44"/>
      <c r="O245" s="42"/>
      <c r="P245" s="42"/>
      <c r="Q245" s="42"/>
      <c r="R245" s="38"/>
      <c r="S245" s="42">
        <v>2</v>
      </c>
      <c r="T245" s="42">
        <v>14.8</v>
      </c>
      <c r="U245" s="43">
        <v>103.4</v>
      </c>
      <c r="V245" s="44">
        <v>10.34</v>
      </c>
      <c r="W245" s="42">
        <v>8.6199999999999992</v>
      </c>
      <c r="X245" s="42">
        <v>36</v>
      </c>
      <c r="Y245" s="42">
        <v>837</v>
      </c>
      <c r="Z245" s="38"/>
      <c r="AA245" s="42">
        <v>2</v>
      </c>
      <c r="AB245" s="42"/>
      <c r="AC245" s="43"/>
      <c r="AD245" s="44"/>
      <c r="AE245" s="42"/>
      <c r="AF245" s="42"/>
      <c r="AG245" s="42"/>
      <c r="AH245" s="38"/>
      <c r="AI245" s="42">
        <v>2</v>
      </c>
      <c r="AJ245" s="42"/>
      <c r="AK245" s="43"/>
      <c r="AL245" s="44"/>
      <c r="AM245" s="42"/>
      <c r="AN245" s="42"/>
      <c r="AO245" s="42"/>
      <c r="AP245" s="38"/>
      <c r="AQ245" s="42">
        <v>2</v>
      </c>
      <c r="AR245" s="42"/>
      <c r="AS245" s="43"/>
      <c r="AT245" s="44"/>
      <c r="AU245" s="42"/>
      <c r="AV245" s="42"/>
      <c r="AW245" s="42"/>
    </row>
    <row r="246" spans="3:49" x14ac:dyDescent="0.35">
      <c r="C246" s="45">
        <v>3</v>
      </c>
      <c r="D246" s="45"/>
      <c r="E246" s="46"/>
      <c r="F246" s="47"/>
      <c r="G246" s="45"/>
      <c r="H246" s="45"/>
      <c r="I246" s="45"/>
      <c r="J246" s="38"/>
      <c r="K246" s="45">
        <v>3</v>
      </c>
      <c r="L246" s="45"/>
      <c r="M246" s="46"/>
      <c r="N246" s="47"/>
      <c r="O246" s="45"/>
      <c r="P246" s="45"/>
      <c r="Q246" s="45"/>
      <c r="R246" s="38"/>
      <c r="S246" s="45">
        <v>3</v>
      </c>
      <c r="T246" s="45">
        <v>14.8</v>
      </c>
      <c r="U246" s="46">
        <v>83.5</v>
      </c>
      <c r="V246" s="47">
        <v>8.3800000000000008</v>
      </c>
      <c r="W246" s="45">
        <v>8.0399999999999991</v>
      </c>
      <c r="X246" s="45">
        <v>-8</v>
      </c>
      <c r="Y246" s="45">
        <v>922</v>
      </c>
      <c r="Z246" s="38"/>
      <c r="AA246" s="45">
        <v>3</v>
      </c>
      <c r="AB246" s="45"/>
      <c r="AC246" s="46"/>
      <c r="AD246" s="47"/>
      <c r="AE246" s="45"/>
      <c r="AF246" s="45"/>
      <c r="AG246" s="45"/>
      <c r="AH246" s="38"/>
      <c r="AI246" s="45">
        <v>3</v>
      </c>
      <c r="AJ246" s="45"/>
      <c r="AK246" s="46"/>
      <c r="AL246" s="47"/>
      <c r="AM246" s="45"/>
      <c r="AN246" s="45"/>
      <c r="AO246" s="45"/>
      <c r="AP246" s="38"/>
      <c r="AQ246" s="45">
        <v>3</v>
      </c>
      <c r="AR246" s="45"/>
      <c r="AS246" s="46"/>
      <c r="AT246" s="47"/>
      <c r="AU246" s="45"/>
      <c r="AV246" s="45"/>
      <c r="AW246" s="45"/>
    </row>
    <row r="247" spans="3:49" x14ac:dyDescent="0.35">
      <c r="C247" s="32"/>
      <c r="D247" s="33"/>
      <c r="E247" s="33"/>
      <c r="F247" s="33"/>
      <c r="G247" s="33"/>
      <c r="H247" s="33"/>
      <c r="I247" s="34"/>
      <c r="J247" s="38"/>
      <c r="K247" s="32"/>
      <c r="L247" s="33"/>
      <c r="M247" s="33"/>
      <c r="N247" s="33"/>
      <c r="O247" s="33"/>
      <c r="P247" s="33"/>
      <c r="Q247" s="34"/>
      <c r="R247" s="38"/>
      <c r="S247" s="32"/>
      <c r="T247" s="33"/>
      <c r="U247" s="33"/>
      <c r="V247" s="33"/>
      <c r="W247" s="33"/>
      <c r="X247" s="33"/>
      <c r="Y247" s="34"/>
      <c r="Z247" s="38"/>
      <c r="AA247" s="32"/>
      <c r="AB247" s="33"/>
      <c r="AC247" s="33"/>
      <c r="AD247" s="33"/>
      <c r="AE247" s="33"/>
      <c r="AF247" s="33"/>
      <c r="AG247" s="34"/>
      <c r="AH247" s="38"/>
      <c r="AI247" s="32"/>
      <c r="AJ247" s="33"/>
      <c r="AK247" s="33"/>
      <c r="AL247" s="33"/>
      <c r="AM247" s="33"/>
      <c r="AN247" s="33"/>
      <c r="AO247" s="34"/>
      <c r="AP247" s="38"/>
      <c r="AQ247" s="32"/>
      <c r="AR247" s="33"/>
      <c r="AS247" s="33"/>
      <c r="AT247" s="33"/>
      <c r="AU247" s="33"/>
      <c r="AV247" s="33"/>
      <c r="AW247" s="34"/>
    </row>
    <row r="248" spans="3:49" x14ac:dyDescent="0.35">
      <c r="C248" s="32" t="s">
        <v>12</v>
      </c>
      <c r="D248" s="34"/>
      <c r="E248" s="48">
        <v>0.8</v>
      </c>
      <c r="F248" s="67" t="s">
        <v>33</v>
      </c>
      <c r="G248" s="68"/>
      <c r="H248" s="68"/>
      <c r="I248" s="69"/>
      <c r="J248" s="38"/>
      <c r="K248" s="32" t="s">
        <v>12</v>
      </c>
      <c r="L248" s="34"/>
      <c r="M248" s="48">
        <v>0.8</v>
      </c>
      <c r="N248" s="67"/>
      <c r="O248" s="68"/>
      <c r="P248" s="68"/>
      <c r="Q248" s="69"/>
      <c r="R248" s="38"/>
      <c r="S248" s="32" t="s">
        <v>12</v>
      </c>
      <c r="T248" s="34"/>
      <c r="U248" s="48">
        <v>0.8</v>
      </c>
      <c r="V248" s="67"/>
      <c r="W248" s="68"/>
      <c r="X248" s="68"/>
      <c r="Y248" s="69"/>
      <c r="Z248" s="38"/>
      <c r="AA248" s="32" t="s">
        <v>12</v>
      </c>
      <c r="AB248" s="34"/>
      <c r="AC248" s="48">
        <v>0.8</v>
      </c>
      <c r="AD248" s="67"/>
      <c r="AE248" s="68"/>
      <c r="AF248" s="68"/>
      <c r="AG248" s="69"/>
      <c r="AH248" s="38"/>
      <c r="AI248" s="32" t="s">
        <v>12</v>
      </c>
      <c r="AJ248" s="34"/>
      <c r="AK248" s="48"/>
      <c r="AL248" s="67"/>
      <c r="AM248" s="68"/>
      <c r="AN248" s="68"/>
      <c r="AO248" s="69"/>
      <c r="AP248" s="38"/>
      <c r="AQ248" s="32" t="s">
        <v>12</v>
      </c>
      <c r="AR248" s="34"/>
      <c r="AS248" s="48"/>
      <c r="AT248" s="67"/>
      <c r="AU248" s="68"/>
      <c r="AV248" s="68"/>
      <c r="AW248" s="69"/>
    </row>
    <row r="249" spans="3:49" x14ac:dyDescent="0.35">
      <c r="C249" s="32" t="s">
        <v>14</v>
      </c>
      <c r="D249" s="34"/>
      <c r="E249" s="48">
        <v>2.7</v>
      </c>
      <c r="F249" s="70"/>
      <c r="G249" s="71"/>
      <c r="H249" s="71"/>
      <c r="I249" s="72"/>
      <c r="J249" s="38"/>
      <c r="K249" s="32" t="s">
        <v>14</v>
      </c>
      <c r="L249" s="34"/>
      <c r="M249" s="48">
        <v>2.6</v>
      </c>
      <c r="N249" s="70"/>
      <c r="O249" s="71"/>
      <c r="P249" s="71"/>
      <c r="Q249" s="72"/>
      <c r="R249" s="38"/>
      <c r="S249" s="32" t="s">
        <v>14</v>
      </c>
      <c r="T249" s="34"/>
      <c r="U249" s="48">
        <v>3</v>
      </c>
      <c r="V249" s="70"/>
      <c r="W249" s="71"/>
      <c r="X249" s="71"/>
      <c r="Y249" s="72"/>
      <c r="Z249" s="38"/>
      <c r="AA249" s="32" t="s">
        <v>14</v>
      </c>
      <c r="AB249" s="34"/>
      <c r="AC249" s="48">
        <v>2.2000000000000002</v>
      </c>
      <c r="AD249" s="70"/>
      <c r="AE249" s="71"/>
      <c r="AF249" s="71"/>
      <c r="AG249" s="72"/>
      <c r="AH249" s="38"/>
      <c r="AI249" s="32" t="s">
        <v>14</v>
      </c>
      <c r="AJ249" s="34"/>
      <c r="AK249" s="48"/>
      <c r="AL249" s="70"/>
      <c r="AM249" s="71"/>
      <c r="AN249" s="71"/>
      <c r="AO249" s="72"/>
      <c r="AP249" s="38"/>
      <c r="AQ249" s="32" t="s">
        <v>14</v>
      </c>
      <c r="AR249" s="34"/>
      <c r="AS249" s="48"/>
      <c r="AT249" s="70"/>
      <c r="AU249" s="71"/>
      <c r="AV249" s="71"/>
      <c r="AW249" s="72"/>
    </row>
    <row r="250" spans="3:49" x14ac:dyDescent="0.35">
      <c r="C250" s="32" t="s">
        <v>15</v>
      </c>
      <c r="D250" s="34"/>
      <c r="E250" s="48">
        <v>9</v>
      </c>
      <c r="F250" s="70"/>
      <c r="G250" s="71"/>
      <c r="H250" s="71"/>
      <c r="I250" s="72"/>
      <c r="J250" s="38"/>
      <c r="K250" s="32" t="s">
        <v>15</v>
      </c>
      <c r="L250" s="34"/>
      <c r="M250" s="48">
        <v>9.6999999999999993</v>
      </c>
      <c r="N250" s="70"/>
      <c r="O250" s="71"/>
      <c r="P250" s="71"/>
      <c r="Q250" s="72"/>
      <c r="R250" s="38"/>
      <c r="S250" s="32" t="s">
        <v>15</v>
      </c>
      <c r="T250" s="34"/>
      <c r="U250" s="48">
        <v>9.9</v>
      </c>
      <c r="V250" s="70"/>
      <c r="W250" s="71"/>
      <c r="X250" s="71"/>
      <c r="Y250" s="72"/>
      <c r="Z250" s="38"/>
      <c r="AA250" s="32" t="s">
        <v>15</v>
      </c>
      <c r="AB250" s="34"/>
      <c r="AC250" s="48">
        <v>11.5</v>
      </c>
      <c r="AD250" s="70"/>
      <c r="AE250" s="71"/>
      <c r="AF250" s="71"/>
      <c r="AG250" s="72"/>
      <c r="AH250" s="38"/>
      <c r="AI250" s="32" t="s">
        <v>15</v>
      </c>
      <c r="AJ250" s="34"/>
      <c r="AK250" s="48"/>
      <c r="AL250" s="70"/>
      <c r="AM250" s="71"/>
      <c r="AN250" s="71"/>
      <c r="AO250" s="72"/>
      <c r="AP250" s="38"/>
      <c r="AQ250" s="32" t="s">
        <v>15</v>
      </c>
      <c r="AR250" s="34"/>
      <c r="AS250" s="48"/>
      <c r="AT250" s="70"/>
      <c r="AU250" s="71"/>
      <c r="AV250" s="71"/>
      <c r="AW250" s="72"/>
    </row>
    <row r="251" spans="3:49" x14ac:dyDescent="0.35">
      <c r="C251" s="32" t="s">
        <v>16</v>
      </c>
      <c r="D251" s="34"/>
      <c r="E251" s="48">
        <v>9.8000000000000007</v>
      </c>
      <c r="F251" s="70"/>
      <c r="G251" s="71"/>
      <c r="H251" s="71"/>
      <c r="I251" s="72"/>
      <c r="J251" s="38"/>
      <c r="K251" s="32" t="s">
        <v>16</v>
      </c>
      <c r="L251" s="34"/>
      <c r="M251" s="48">
        <v>11.8</v>
      </c>
      <c r="N251" s="70"/>
      <c r="O251" s="71"/>
      <c r="P251" s="71"/>
      <c r="Q251" s="72"/>
      <c r="R251" s="38"/>
      <c r="S251" s="32" t="s">
        <v>16</v>
      </c>
      <c r="T251" s="34"/>
      <c r="U251" s="48">
        <v>13.5</v>
      </c>
      <c r="V251" s="70"/>
      <c r="W251" s="71"/>
      <c r="X251" s="71"/>
      <c r="Y251" s="72"/>
      <c r="Z251" s="38"/>
      <c r="AA251" s="32" t="s">
        <v>16</v>
      </c>
      <c r="AB251" s="34"/>
      <c r="AC251" s="48">
        <v>15.4</v>
      </c>
      <c r="AD251" s="70"/>
      <c r="AE251" s="71"/>
      <c r="AF251" s="71"/>
      <c r="AG251" s="72"/>
      <c r="AH251" s="38"/>
      <c r="AI251" s="32" t="s">
        <v>16</v>
      </c>
      <c r="AJ251" s="34"/>
      <c r="AK251" s="48"/>
      <c r="AL251" s="70"/>
      <c r="AM251" s="71"/>
      <c r="AN251" s="71"/>
      <c r="AO251" s="72"/>
      <c r="AP251" s="38"/>
      <c r="AQ251" s="32" t="s">
        <v>16</v>
      </c>
      <c r="AR251" s="34"/>
      <c r="AS251" s="48"/>
      <c r="AT251" s="70"/>
      <c r="AU251" s="71"/>
      <c r="AV251" s="71"/>
      <c r="AW251" s="72"/>
    </row>
    <row r="252" spans="3:49" x14ac:dyDescent="0.35">
      <c r="C252" s="32" t="s">
        <v>17</v>
      </c>
      <c r="D252" s="34"/>
      <c r="E252" s="48">
        <v>28</v>
      </c>
      <c r="F252" s="73"/>
      <c r="G252" s="74"/>
      <c r="H252" s="74"/>
      <c r="I252" s="75"/>
      <c r="J252" s="49"/>
      <c r="K252" s="32" t="s">
        <v>17</v>
      </c>
      <c r="L252" s="34"/>
      <c r="M252" s="48">
        <v>30.1</v>
      </c>
      <c r="N252" s="73"/>
      <c r="O252" s="74"/>
      <c r="P252" s="74"/>
      <c r="Q252" s="75"/>
      <c r="R252" s="49"/>
      <c r="S252" s="32" t="s">
        <v>17</v>
      </c>
      <c r="T252" s="34"/>
      <c r="U252" s="48">
        <v>30.8</v>
      </c>
      <c r="V252" s="73"/>
      <c r="W252" s="74"/>
      <c r="X252" s="74"/>
      <c r="Y252" s="75"/>
      <c r="Z252" s="49"/>
      <c r="AA252" s="32" t="s">
        <v>17</v>
      </c>
      <c r="AB252" s="34"/>
      <c r="AC252" s="48">
        <v>33.9</v>
      </c>
      <c r="AD252" s="73"/>
      <c r="AE252" s="74"/>
      <c r="AF252" s="74"/>
      <c r="AG252" s="75"/>
      <c r="AH252" s="49"/>
      <c r="AI252" s="32" t="s">
        <v>17</v>
      </c>
      <c r="AJ252" s="34"/>
      <c r="AK252" s="48"/>
      <c r="AL252" s="73"/>
      <c r="AM252" s="74"/>
      <c r="AN252" s="74"/>
      <c r="AO252" s="75"/>
      <c r="AP252" s="49"/>
      <c r="AQ252" s="32" t="s">
        <v>17</v>
      </c>
      <c r="AR252" s="34"/>
      <c r="AS252" s="48"/>
      <c r="AT252" s="73"/>
      <c r="AU252" s="74"/>
      <c r="AV252" s="74"/>
      <c r="AW252" s="75"/>
    </row>
    <row r="256" spans="3:49" x14ac:dyDescent="0.35">
      <c r="C256" s="104">
        <v>41548</v>
      </c>
      <c r="D256" s="57"/>
      <c r="E256" s="57"/>
      <c r="F256" s="57"/>
      <c r="G256" s="57"/>
      <c r="H256" s="57"/>
      <c r="I256" s="57"/>
      <c r="J256" s="57"/>
      <c r="K256" s="104">
        <v>41548</v>
      </c>
      <c r="L256" s="57"/>
      <c r="M256" s="57"/>
      <c r="N256" s="57"/>
      <c r="O256" s="57"/>
      <c r="P256" s="57"/>
      <c r="Q256" s="57"/>
      <c r="R256" s="57"/>
      <c r="S256" s="104">
        <v>41548</v>
      </c>
      <c r="T256" s="57"/>
      <c r="U256" s="57"/>
      <c r="V256" s="57"/>
      <c r="W256" s="57"/>
      <c r="X256" s="57"/>
      <c r="Y256" s="57"/>
      <c r="Z256" s="57"/>
      <c r="AA256" s="104">
        <v>41548</v>
      </c>
      <c r="AB256" s="57"/>
      <c r="AC256" s="57"/>
      <c r="AD256" s="57"/>
      <c r="AE256" s="57"/>
      <c r="AF256" s="57"/>
      <c r="AG256" s="14"/>
      <c r="AH256" s="33"/>
      <c r="AI256" s="33"/>
      <c r="AJ256" s="33"/>
      <c r="AK256" s="33"/>
      <c r="AL256" s="33"/>
      <c r="AM256" s="33"/>
      <c r="AN256" s="33"/>
      <c r="AO256" s="33"/>
      <c r="AP256" s="33"/>
      <c r="AQ256" s="33"/>
      <c r="AR256" s="33"/>
      <c r="AS256" s="33"/>
      <c r="AT256" s="33"/>
      <c r="AU256" s="33"/>
      <c r="AV256" s="33"/>
      <c r="AW256" s="34"/>
    </row>
    <row r="257" spans="3:49" x14ac:dyDescent="0.35">
      <c r="C257" s="35">
        <v>8</v>
      </c>
      <c r="D257" s="36"/>
      <c r="E257" s="36"/>
      <c r="F257" s="36"/>
      <c r="G257" s="36"/>
      <c r="H257" s="36"/>
      <c r="I257" s="37"/>
      <c r="J257" s="38"/>
      <c r="K257" s="35">
        <v>9</v>
      </c>
      <c r="L257" s="36"/>
      <c r="M257" s="36"/>
      <c r="N257" s="36"/>
      <c r="O257" s="36"/>
      <c r="P257" s="36"/>
      <c r="Q257" s="37"/>
      <c r="R257" s="38"/>
      <c r="S257" s="35">
        <v>10</v>
      </c>
      <c r="T257" s="36"/>
      <c r="U257" s="36"/>
      <c r="V257" s="36"/>
      <c r="W257" s="36"/>
      <c r="X257" s="36"/>
      <c r="Y257" s="37"/>
      <c r="Z257" s="38"/>
      <c r="AA257" s="35">
        <v>11</v>
      </c>
      <c r="AB257" s="36"/>
      <c r="AC257" s="36"/>
      <c r="AD257" s="36"/>
      <c r="AE257" s="36"/>
      <c r="AF257" s="36"/>
      <c r="AG257" s="37"/>
      <c r="AH257" s="38"/>
      <c r="AI257" s="35" t="s">
        <v>23</v>
      </c>
      <c r="AJ257" s="36"/>
      <c r="AK257" s="36"/>
      <c r="AL257" s="36"/>
      <c r="AM257" s="36"/>
      <c r="AN257" s="36"/>
      <c r="AO257" s="37"/>
      <c r="AP257" s="38"/>
      <c r="AQ257" s="35" t="s">
        <v>22</v>
      </c>
      <c r="AR257" s="36"/>
      <c r="AS257" s="36"/>
      <c r="AT257" s="36"/>
      <c r="AU257" s="36"/>
      <c r="AV257" s="36"/>
      <c r="AW257" s="37"/>
    </row>
    <row r="258" spans="3:49" x14ac:dyDescent="0.35">
      <c r="C258" s="40" t="s">
        <v>0</v>
      </c>
      <c r="D258" s="40" t="s">
        <v>1</v>
      </c>
      <c r="E258" s="65" t="s">
        <v>2</v>
      </c>
      <c r="F258" s="66"/>
      <c r="G258" s="41" t="s">
        <v>3</v>
      </c>
      <c r="H258" s="40" t="s">
        <v>4</v>
      </c>
      <c r="I258" s="40" t="s">
        <v>5</v>
      </c>
      <c r="J258" s="38"/>
      <c r="K258" s="40" t="s">
        <v>0</v>
      </c>
      <c r="L258" s="40" t="s">
        <v>1</v>
      </c>
      <c r="M258" s="65" t="s">
        <v>2</v>
      </c>
      <c r="N258" s="66"/>
      <c r="O258" s="41" t="s">
        <v>3</v>
      </c>
      <c r="P258" s="40" t="s">
        <v>4</v>
      </c>
      <c r="Q258" s="40" t="s">
        <v>5</v>
      </c>
      <c r="R258" s="38"/>
      <c r="S258" s="40" t="s">
        <v>0</v>
      </c>
      <c r="T258" s="40" t="s">
        <v>1</v>
      </c>
      <c r="U258" s="65" t="s">
        <v>2</v>
      </c>
      <c r="V258" s="66"/>
      <c r="W258" s="41" t="s">
        <v>3</v>
      </c>
      <c r="X258" s="40" t="s">
        <v>4</v>
      </c>
      <c r="Y258" s="40" t="s">
        <v>5</v>
      </c>
      <c r="Z258" s="38"/>
      <c r="AA258" s="40" t="s">
        <v>0</v>
      </c>
      <c r="AB258" s="40" t="s">
        <v>1</v>
      </c>
      <c r="AC258" s="65" t="s">
        <v>2</v>
      </c>
      <c r="AD258" s="66"/>
      <c r="AE258" s="41" t="s">
        <v>3</v>
      </c>
      <c r="AF258" s="40" t="s">
        <v>4</v>
      </c>
      <c r="AG258" s="40" t="s">
        <v>5</v>
      </c>
      <c r="AH258" s="38"/>
      <c r="AI258" s="40" t="s">
        <v>0</v>
      </c>
      <c r="AJ258" s="40" t="s">
        <v>1</v>
      </c>
      <c r="AK258" s="65" t="s">
        <v>2</v>
      </c>
      <c r="AL258" s="66"/>
      <c r="AM258" s="41" t="s">
        <v>3</v>
      </c>
      <c r="AN258" s="40" t="s">
        <v>4</v>
      </c>
      <c r="AO258" s="40" t="s">
        <v>5</v>
      </c>
      <c r="AP258" s="38"/>
      <c r="AQ258" s="40" t="s">
        <v>0</v>
      </c>
      <c r="AR258" s="40" t="s">
        <v>1</v>
      </c>
      <c r="AS258" s="65" t="s">
        <v>2</v>
      </c>
      <c r="AT258" s="66"/>
      <c r="AU258" s="41" t="s">
        <v>3</v>
      </c>
      <c r="AV258" s="40" t="s">
        <v>4</v>
      </c>
      <c r="AW258" s="40" t="s">
        <v>5</v>
      </c>
    </row>
    <row r="259" spans="3:49" x14ac:dyDescent="0.35">
      <c r="C259" s="42" t="s">
        <v>6</v>
      </c>
      <c r="D259" s="42" t="s">
        <v>7</v>
      </c>
      <c r="E259" s="43" t="s">
        <v>8</v>
      </c>
      <c r="F259" s="44" t="s">
        <v>9</v>
      </c>
      <c r="G259" s="42"/>
      <c r="H259" s="42" t="s">
        <v>10</v>
      </c>
      <c r="I259" s="42" t="s">
        <v>11</v>
      </c>
      <c r="J259" s="38"/>
      <c r="K259" s="42" t="s">
        <v>6</v>
      </c>
      <c r="L259" s="42" t="s">
        <v>7</v>
      </c>
      <c r="M259" s="43" t="s">
        <v>8</v>
      </c>
      <c r="N259" s="44" t="s">
        <v>9</v>
      </c>
      <c r="O259" s="42"/>
      <c r="P259" s="42" t="s">
        <v>10</v>
      </c>
      <c r="Q259" s="42" t="s">
        <v>11</v>
      </c>
      <c r="R259" s="38"/>
      <c r="S259" s="42" t="s">
        <v>6</v>
      </c>
      <c r="T259" s="42" t="s">
        <v>7</v>
      </c>
      <c r="U259" s="43" t="s">
        <v>8</v>
      </c>
      <c r="V259" s="44" t="s">
        <v>9</v>
      </c>
      <c r="W259" s="42"/>
      <c r="X259" s="42" t="s">
        <v>10</v>
      </c>
      <c r="Y259" s="42" t="s">
        <v>11</v>
      </c>
      <c r="Z259" s="38"/>
      <c r="AA259" s="42" t="s">
        <v>6</v>
      </c>
      <c r="AB259" s="42" t="s">
        <v>7</v>
      </c>
      <c r="AC259" s="43" t="s">
        <v>8</v>
      </c>
      <c r="AD259" s="44" t="s">
        <v>9</v>
      </c>
      <c r="AE259" s="42"/>
      <c r="AF259" s="42" t="s">
        <v>10</v>
      </c>
      <c r="AG259" s="42" t="s">
        <v>11</v>
      </c>
      <c r="AH259" s="38"/>
      <c r="AI259" s="42" t="s">
        <v>6</v>
      </c>
      <c r="AJ259" s="42" t="s">
        <v>7</v>
      </c>
      <c r="AK259" s="43" t="s">
        <v>8</v>
      </c>
      <c r="AL259" s="44" t="s">
        <v>9</v>
      </c>
      <c r="AM259" s="42"/>
      <c r="AN259" s="42" t="s">
        <v>10</v>
      </c>
      <c r="AO259" s="42" t="s">
        <v>11</v>
      </c>
      <c r="AP259" s="38"/>
      <c r="AQ259" s="42" t="s">
        <v>6</v>
      </c>
      <c r="AR259" s="42" t="s">
        <v>7</v>
      </c>
      <c r="AS259" s="43" t="s">
        <v>8</v>
      </c>
      <c r="AT259" s="44" t="s">
        <v>9</v>
      </c>
      <c r="AU259" s="42"/>
      <c r="AV259" s="42" t="s">
        <v>10</v>
      </c>
      <c r="AW259" s="42" t="s">
        <v>11</v>
      </c>
    </row>
    <row r="260" spans="3:49" x14ac:dyDescent="0.35">
      <c r="C260" s="42">
        <v>0</v>
      </c>
      <c r="D260" s="42"/>
      <c r="E260" s="43"/>
      <c r="F260" s="44"/>
      <c r="G260" s="42"/>
      <c r="H260" s="42"/>
      <c r="I260" s="42"/>
      <c r="J260" s="38"/>
      <c r="K260" s="42">
        <v>0</v>
      </c>
      <c r="L260" s="42"/>
      <c r="M260" s="43"/>
      <c r="N260" s="44"/>
      <c r="O260" s="42"/>
      <c r="P260" s="42"/>
      <c r="Q260" s="42"/>
      <c r="R260" s="38"/>
      <c r="S260" s="42">
        <v>0</v>
      </c>
      <c r="T260" s="42">
        <v>12.2</v>
      </c>
      <c r="U260" s="43">
        <v>106.8</v>
      </c>
      <c r="V260" s="44">
        <v>11.37</v>
      </c>
      <c r="W260" s="42">
        <v>8.86</v>
      </c>
      <c r="X260" s="42">
        <v>126</v>
      </c>
      <c r="Y260" s="42">
        <v>863</v>
      </c>
      <c r="Z260" s="38"/>
      <c r="AA260" s="42">
        <v>0</v>
      </c>
      <c r="AB260" s="42"/>
      <c r="AC260" s="43"/>
      <c r="AD260" s="44"/>
      <c r="AE260" s="42"/>
      <c r="AF260" s="42"/>
      <c r="AG260" s="42"/>
      <c r="AH260" s="38"/>
      <c r="AI260" s="42">
        <v>0</v>
      </c>
      <c r="AJ260" s="42">
        <v>12.9</v>
      </c>
      <c r="AK260" s="43">
        <v>116.5</v>
      </c>
      <c r="AL260" s="44">
        <v>12.45</v>
      </c>
      <c r="AM260" s="42">
        <v>8.81</v>
      </c>
      <c r="AN260" s="42">
        <v>126</v>
      </c>
      <c r="AO260" s="42">
        <v>865</v>
      </c>
      <c r="AP260" s="38"/>
      <c r="AQ260" s="42">
        <v>0</v>
      </c>
      <c r="AR260" s="42">
        <v>9.9</v>
      </c>
      <c r="AS260" s="43">
        <v>98.1</v>
      </c>
      <c r="AT260" s="44">
        <v>10.78</v>
      </c>
      <c r="AU260" s="42">
        <v>8.2100000000000009</v>
      </c>
      <c r="AV260" s="42">
        <v>133</v>
      </c>
      <c r="AW260" s="42">
        <v>987</v>
      </c>
    </row>
    <row r="261" spans="3:49" x14ac:dyDescent="0.35">
      <c r="C261" s="42">
        <v>1</v>
      </c>
      <c r="D261" s="42"/>
      <c r="E261" s="43"/>
      <c r="F261" s="44"/>
      <c r="G261" s="42"/>
      <c r="H261" s="42"/>
      <c r="I261" s="42"/>
      <c r="J261" s="38"/>
      <c r="K261" s="42">
        <v>1</v>
      </c>
      <c r="L261" s="42"/>
      <c r="M261" s="43"/>
      <c r="N261" s="44"/>
      <c r="O261" s="42"/>
      <c r="P261" s="42"/>
      <c r="Q261" s="42"/>
      <c r="R261" s="38"/>
      <c r="S261" s="42">
        <v>1</v>
      </c>
      <c r="T261" s="42">
        <v>12</v>
      </c>
      <c r="U261" s="43">
        <v>105.8</v>
      </c>
      <c r="V261" s="44">
        <v>11.33</v>
      </c>
      <c r="W261" s="42">
        <v>8.85</v>
      </c>
      <c r="X261" s="42">
        <v>123</v>
      </c>
      <c r="Y261" s="42">
        <v>866</v>
      </c>
      <c r="Z261" s="38"/>
      <c r="AA261" s="42">
        <v>1</v>
      </c>
      <c r="AB261" s="42"/>
      <c r="AC261" s="43"/>
      <c r="AD261" s="44"/>
      <c r="AE261" s="42"/>
      <c r="AF261" s="42"/>
      <c r="AG261" s="42"/>
      <c r="AH261" s="38"/>
      <c r="AI261" s="42">
        <v>1</v>
      </c>
      <c r="AJ261" s="42"/>
      <c r="AK261" s="43"/>
      <c r="AL261" s="44"/>
      <c r="AM261" s="42"/>
      <c r="AN261" s="42"/>
      <c r="AO261" s="42"/>
      <c r="AP261" s="38"/>
      <c r="AQ261" s="42">
        <v>1</v>
      </c>
      <c r="AR261" s="42"/>
      <c r="AS261" s="43"/>
      <c r="AT261" s="44"/>
      <c r="AU261" s="42"/>
      <c r="AV261" s="42"/>
      <c r="AW261" s="42"/>
    </row>
    <row r="262" spans="3:49" x14ac:dyDescent="0.35">
      <c r="C262" s="42">
        <v>2</v>
      </c>
      <c r="D262" s="42"/>
      <c r="E262" s="43"/>
      <c r="F262" s="44"/>
      <c r="G262" s="42"/>
      <c r="H262" s="42"/>
      <c r="I262" s="42"/>
      <c r="J262" s="38"/>
      <c r="K262" s="42">
        <v>2</v>
      </c>
      <c r="L262" s="42"/>
      <c r="M262" s="43"/>
      <c r="N262" s="44"/>
      <c r="O262" s="42"/>
      <c r="P262" s="42"/>
      <c r="Q262" s="42"/>
      <c r="R262" s="38"/>
      <c r="S262" s="42">
        <v>2</v>
      </c>
      <c r="T262" s="42">
        <v>12</v>
      </c>
      <c r="U262" s="43">
        <v>106.1</v>
      </c>
      <c r="V262" s="44">
        <v>11.34</v>
      </c>
      <c r="W262" s="42">
        <v>8.86</v>
      </c>
      <c r="X262" s="42">
        <v>132</v>
      </c>
      <c r="Y262" s="42">
        <v>868</v>
      </c>
      <c r="Z262" s="38"/>
      <c r="AA262" s="42">
        <v>2</v>
      </c>
      <c r="AB262" s="42"/>
      <c r="AC262" s="43"/>
      <c r="AD262" s="44"/>
      <c r="AE262" s="42"/>
      <c r="AF262" s="42"/>
      <c r="AG262" s="42"/>
      <c r="AH262" s="38"/>
      <c r="AI262" s="42">
        <v>2</v>
      </c>
      <c r="AJ262" s="42"/>
      <c r="AK262" s="43"/>
      <c r="AL262" s="44"/>
      <c r="AM262" s="42"/>
      <c r="AN262" s="42"/>
      <c r="AO262" s="42"/>
      <c r="AP262" s="38"/>
      <c r="AQ262" s="42">
        <v>2</v>
      </c>
      <c r="AR262" s="42"/>
      <c r="AS262" s="43"/>
      <c r="AT262" s="44"/>
      <c r="AU262" s="42"/>
      <c r="AV262" s="42"/>
      <c r="AW262" s="42"/>
    </row>
    <row r="263" spans="3:49" x14ac:dyDescent="0.35">
      <c r="C263" s="45">
        <v>3</v>
      </c>
      <c r="D263" s="45"/>
      <c r="E263" s="46"/>
      <c r="F263" s="47"/>
      <c r="G263" s="45"/>
      <c r="H263" s="45"/>
      <c r="I263" s="45"/>
      <c r="J263" s="38"/>
      <c r="K263" s="45">
        <v>3</v>
      </c>
      <c r="L263" s="45"/>
      <c r="M263" s="46"/>
      <c r="N263" s="47"/>
      <c r="O263" s="45"/>
      <c r="P263" s="45"/>
      <c r="Q263" s="45"/>
      <c r="R263" s="38"/>
      <c r="S263" s="45">
        <v>3</v>
      </c>
      <c r="T263" s="45">
        <v>11.8</v>
      </c>
      <c r="U263" s="46">
        <v>108.6</v>
      </c>
      <c r="V263" s="47">
        <v>11.66</v>
      </c>
      <c r="W263" s="45">
        <v>8.8000000000000007</v>
      </c>
      <c r="X263" s="45">
        <v>129</v>
      </c>
      <c r="Y263" s="45">
        <v>893</v>
      </c>
      <c r="Z263" s="38"/>
      <c r="AA263" s="45">
        <v>3</v>
      </c>
      <c r="AB263" s="45"/>
      <c r="AC263" s="46"/>
      <c r="AD263" s="47"/>
      <c r="AE263" s="45"/>
      <c r="AF263" s="45"/>
      <c r="AG263" s="45"/>
      <c r="AH263" s="38"/>
      <c r="AI263" s="45">
        <v>3</v>
      </c>
      <c r="AJ263" s="45"/>
      <c r="AK263" s="46"/>
      <c r="AL263" s="47"/>
      <c r="AM263" s="45"/>
      <c r="AN263" s="45"/>
      <c r="AO263" s="45"/>
      <c r="AP263" s="38"/>
      <c r="AQ263" s="45">
        <v>3</v>
      </c>
      <c r="AR263" s="45"/>
      <c r="AS263" s="46"/>
      <c r="AT263" s="47"/>
      <c r="AU263" s="45"/>
      <c r="AV263" s="45"/>
      <c r="AW263" s="45"/>
    </row>
    <row r="264" spans="3:49" x14ac:dyDescent="0.35">
      <c r="C264" s="32"/>
      <c r="D264" s="33"/>
      <c r="E264" s="33"/>
      <c r="F264" s="33"/>
      <c r="G264" s="33"/>
      <c r="H264" s="33"/>
      <c r="I264" s="34"/>
      <c r="J264" s="38"/>
      <c r="K264" s="32"/>
      <c r="L264" s="33"/>
      <c r="M264" s="33"/>
      <c r="N264" s="33"/>
      <c r="O264" s="33"/>
      <c r="P264" s="33"/>
      <c r="Q264" s="34"/>
      <c r="R264" s="38"/>
      <c r="S264" s="32"/>
      <c r="T264" s="33"/>
      <c r="U264" s="33"/>
      <c r="V264" s="33"/>
      <c r="W264" s="33"/>
      <c r="X264" s="33"/>
      <c r="Y264" s="34"/>
      <c r="Z264" s="38"/>
      <c r="AA264" s="32"/>
      <c r="AB264" s="33"/>
      <c r="AC264" s="33"/>
      <c r="AD264" s="33"/>
      <c r="AE264" s="33"/>
      <c r="AF264" s="33"/>
      <c r="AG264" s="34"/>
      <c r="AH264" s="38"/>
      <c r="AI264" s="32"/>
      <c r="AJ264" s="33"/>
      <c r="AK264" s="33"/>
      <c r="AL264" s="33"/>
      <c r="AM264" s="33"/>
      <c r="AN264" s="33"/>
      <c r="AO264" s="34"/>
      <c r="AP264" s="38"/>
      <c r="AQ264" s="32"/>
      <c r="AR264" s="33"/>
      <c r="AS264" s="33"/>
      <c r="AT264" s="33"/>
      <c r="AU264" s="33"/>
      <c r="AV264" s="33"/>
      <c r="AW264" s="34"/>
    </row>
    <row r="265" spans="3:49" x14ac:dyDescent="0.35">
      <c r="C265" s="32" t="s">
        <v>12</v>
      </c>
      <c r="D265" s="34"/>
      <c r="E265" s="48">
        <v>1</v>
      </c>
      <c r="F265" s="67" t="s">
        <v>35</v>
      </c>
      <c r="G265" s="68"/>
      <c r="H265" s="68"/>
      <c r="I265" s="69"/>
      <c r="J265" s="38"/>
      <c r="K265" s="32" t="s">
        <v>12</v>
      </c>
      <c r="L265" s="34"/>
      <c r="M265" s="48">
        <v>0.9</v>
      </c>
      <c r="N265" s="67"/>
      <c r="O265" s="68"/>
      <c r="P265" s="68"/>
      <c r="Q265" s="69"/>
      <c r="R265" s="38"/>
      <c r="S265" s="32" t="s">
        <v>12</v>
      </c>
      <c r="T265" s="34"/>
      <c r="U265" s="48">
        <v>0.9</v>
      </c>
      <c r="V265" s="67"/>
      <c r="W265" s="68"/>
      <c r="X265" s="68"/>
      <c r="Y265" s="69"/>
      <c r="Z265" s="38"/>
      <c r="AA265" s="32" t="s">
        <v>12</v>
      </c>
      <c r="AB265" s="34"/>
      <c r="AC265" s="48">
        <v>1</v>
      </c>
      <c r="AD265" s="67"/>
      <c r="AE265" s="68"/>
      <c r="AF265" s="68"/>
      <c r="AG265" s="69"/>
      <c r="AH265" s="38"/>
      <c r="AI265" s="32" t="s">
        <v>12</v>
      </c>
      <c r="AJ265" s="34"/>
      <c r="AK265" s="48"/>
      <c r="AL265" s="67"/>
      <c r="AM265" s="68"/>
      <c r="AN265" s="68"/>
      <c r="AO265" s="69"/>
      <c r="AP265" s="38"/>
      <c r="AQ265" s="32" t="s">
        <v>12</v>
      </c>
      <c r="AR265" s="34"/>
      <c r="AS265" s="48"/>
      <c r="AT265" s="67"/>
      <c r="AU265" s="68"/>
      <c r="AV265" s="68"/>
      <c r="AW265" s="69"/>
    </row>
    <row r="266" spans="3:49" x14ac:dyDescent="0.35">
      <c r="C266" s="32" t="s">
        <v>14</v>
      </c>
      <c r="D266" s="34"/>
      <c r="E266" s="48">
        <v>3</v>
      </c>
      <c r="F266" s="70"/>
      <c r="G266" s="71"/>
      <c r="H266" s="71"/>
      <c r="I266" s="72"/>
      <c r="J266" s="38"/>
      <c r="K266" s="32" t="s">
        <v>14</v>
      </c>
      <c r="L266" s="34"/>
      <c r="M266" s="48">
        <v>2.95</v>
      </c>
      <c r="N266" s="70"/>
      <c r="O266" s="71"/>
      <c r="P266" s="71"/>
      <c r="Q266" s="72"/>
      <c r="R266" s="38"/>
      <c r="S266" s="32" t="s">
        <v>14</v>
      </c>
      <c r="T266" s="34"/>
      <c r="U266" s="48">
        <v>3.55</v>
      </c>
      <c r="V266" s="70"/>
      <c r="W266" s="71"/>
      <c r="X266" s="71"/>
      <c r="Y266" s="72"/>
      <c r="Z266" s="38"/>
      <c r="AA266" s="32" t="s">
        <v>14</v>
      </c>
      <c r="AB266" s="34"/>
      <c r="AC266" s="48">
        <v>2.7</v>
      </c>
      <c r="AD266" s="70"/>
      <c r="AE266" s="71"/>
      <c r="AF266" s="71"/>
      <c r="AG266" s="72"/>
      <c r="AH266" s="38"/>
      <c r="AI266" s="32" t="s">
        <v>14</v>
      </c>
      <c r="AJ266" s="34"/>
      <c r="AK266" s="48"/>
      <c r="AL266" s="70"/>
      <c r="AM266" s="71"/>
      <c r="AN266" s="71"/>
      <c r="AO266" s="72"/>
      <c r="AP266" s="38"/>
      <c r="AQ266" s="32" t="s">
        <v>14</v>
      </c>
      <c r="AR266" s="34"/>
      <c r="AS266" s="48"/>
      <c r="AT266" s="70"/>
      <c r="AU266" s="71"/>
      <c r="AV266" s="71"/>
      <c r="AW266" s="72"/>
    </row>
    <row r="267" spans="3:49" x14ac:dyDescent="0.35">
      <c r="C267" s="32" t="s">
        <v>15</v>
      </c>
      <c r="D267" s="34"/>
      <c r="E267" s="48">
        <v>9.9</v>
      </c>
      <c r="F267" s="70"/>
      <c r="G267" s="71"/>
      <c r="H267" s="71"/>
      <c r="I267" s="72"/>
      <c r="J267" s="38"/>
      <c r="K267" s="32" t="s">
        <v>15</v>
      </c>
      <c r="L267" s="34"/>
      <c r="M267" s="48">
        <v>9.9</v>
      </c>
      <c r="N267" s="70"/>
      <c r="O267" s="71"/>
      <c r="P267" s="71"/>
      <c r="Q267" s="72"/>
      <c r="R267" s="38"/>
      <c r="S267" s="32" t="s">
        <v>15</v>
      </c>
      <c r="T267" s="34"/>
      <c r="U267" s="48">
        <v>10.4</v>
      </c>
      <c r="V267" s="70"/>
      <c r="W267" s="71"/>
      <c r="X267" s="71"/>
      <c r="Y267" s="72"/>
      <c r="Z267" s="38"/>
      <c r="AA267" s="32" t="s">
        <v>15</v>
      </c>
      <c r="AB267" s="34"/>
      <c r="AC267" s="48">
        <v>10.4</v>
      </c>
      <c r="AD267" s="70"/>
      <c r="AE267" s="71"/>
      <c r="AF267" s="71"/>
      <c r="AG267" s="72"/>
      <c r="AH267" s="38"/>
      <c r="AI267" s="32" t="s">
        <v>15</v>
      </c>
      <c r="AJ267" s="34"/>
      <c r="AK267" s="48"/>
      <c r="AL267" s="70"/>
      <c r="AM267" s="71"/>
      <c r="AN267" s="71"/>
      <c r="AO267" s="72"/>
      <c r="AP267" s="38"/>
      <c r="AQ267" s="32" t="s">
        <v>15</v>
      </c>
      <c r="AR267" s="34"/>
      <c r="AS267" s="48"/>
      <c r="AT267" s="70"/>
      <c r="AU267" s="71"/>
      <c r="AV267" s="71"/>
      <c r="AW267" s="72"/>
    </row>
    <row r="268" spans="3:49" x14ac:dyDescent="0.35">
      <c r="C268" s="32" t="s">
        <v>16</v>
      </c>
      <c r="D268" s="34"/>
      <c r="E268" s="48">
        <v>8.3000000000000007</v>
      </c>
      <c r="F268" s="70"/>
      <c r="G268" s="71"/>
      <c r="H268" s="71"/>
      <c r="I268" s="72"/>
      <c r="J268" s="38"/>
      <c r="K268" s="32" t="s">
        <v>16</v>
      </c>
      <c r="L268" s="34"/>
      <c r="M268" s="48">
        <v>9</v>
      </c>
      <c r="N268" s="70"/>
      <c r="O268" s="71"/>
      <c r="P268" s="71"/>
      <c r="Q268" s="72"/>
      <c r="R268" s="38"/>
      <c r="S268" s="32" t="s">
        <v>16</v>
      </c>
      <c r="T268" s="34"/>
      <c r="U268" s="48">
        <v>8.5</v>
      </c>
      <c r="V268" s="70"/>
      <c r="W268" s="71"/>
      <c r="X268" s="71"/>
      <c r="Y268" s="72"/>
      <c r="Z268" s="38"/>
      <c r="AA268" s="32" t="s">
        <v>16</v>
      </c>
      <c r="AB268" s="34"/>
      <c r="AC268" s="48">
        <v>8.5</v>
      </c>
      <c r="AD268" s="70"/>
      <c r="AE268" s="71"/>
      <c r="AF268" s="71"/>
      <c r="AG268" s="72"/>
      <c r="AH268" s="38"/>
      <c r="AI268" s="32" t="s">
        <v>16</v>
      </c>
      <c r="AJ268" s="34"/>
      <c r="AK268" s="48"/>
      <c r="AL268" s="70"/>
      <c r="AM268" s="71"/>
      <c r="AN268" s="71"/>
      <c r="AO268" s="72"/>
      <c r="AP268" s="38"/>
      <c r="AQ268" s="32" t="s">
        <v>16</v>
      </c>
      <c r="AR268" s="34"/>
      <c r="AS268" s="48"/>
      <c r="AT268" s="70"/>
      <c r="AU268" s="71"/>
      <c r="AV268" s="71"/>
      <c r="AW268" s="72"/>
    </row>
    <row r="269" spans="3:49" x14ac:dyDescent="0.35">
      <c r="C269" s="32" t="s">
        <v>17</v>
      </c>
      <c r="D269" s="34"/>
      <c r="E269" s="48">
        <v>22.6</v>
      </c>
      <c r="F269" s="73"/>
      <c r="G269" s="74"/>
      <c r="H269" s="74"/>
      <c r="I269" s="75"/>
      <c r="J269" s="49"/>
      <c r="K269" s="32" t="s">
        <v>17</v>
      </c>
      <c r="L269" s="34"/>
      <c r="M269" s="48">
        <v>26.5</v>
      </c>
      <c r="N269" s="73"/>
      <c r="O269" s="74"/>
      <c r="P269" s="74"/>
      <c r="Q269" s="75"/>
      <c r="R269" s="49"/>
      <c r="S269" s="32" t="s">
        <v>17</v>
      </c>
      <c r="T269" s="34"/>
      <c r="U269" s="48">
        <v>22.2</v>
      </c>
      <c r="V269" s="73"/>
      <c r="W269" s="74"/>
      <c r="X269" s="74"/>
      <c r="Y269" s="75"/>
      <c r="Z269" s="49"/>
      <c r="AA269" s="32" t="s">
        <v>17</v>
      </c>
      <c r="AB269" s="34"/>
      <c r="AC269" s="48">
        <v>22.2</v>
      </c>
      <c r="AD269" s="73"/>
      <c r="AE269" s="74"/>
      <c r="AF269" s="74"/>
      <c r="AG269" s="75"/>
      <c r="AH269" s="49"/>
      <c r="AI269" s="32" t="s">
        <v>17</v>
      </c>
      <c r="AJ269" s="34"/>
      <c r="AK269" s="48"/>
      <c r="AL269" s="73"/>
      <c r="AM269" s="74"/>
      <c r="AN269" s="74"/>
      <c r="AO269" s="75"/>
      <c r="AP269" s="49"/>
      <c r="AQ269" s="32" t="s">
        <v>17</v>
      </c>
      <c r="AR269" s="34"/>
      <c r="AS269" s="48"/>
      <c r="AT269" s="73"/>
      <c r="AU269" s="74"/>
      <c r="AV269" s="74"/>
      <c r="AW269" s="75"/>
    </row>
    <row r="273" spans="3:49" x14ac:dyDescent="0.35">
      <c r="C273" s="104">
        <v>41555</v>
      </c>
      <c r="D273" s="57"/>
      <c r="E273" s="57"/>
      <c r="F273" s="57"/>
      <c r="G273" s="57"/>
      <c r="H273" s="57"/>
      <c r="I273" s="57"/>
      <c r="J273" s="57"/>
      <c r="K273" s="104">
        <v>41555</v>
      </c>
      <c r="L273" s="57"/>
      <c r="M273" s="57"/>
      <c r="N273" s="57"/>
      <c r="O273" s="57"/>
      <c r="P273" s="57"/>
      <c r="Q273" s="57"/>
      <c r="R273" s="57"/>
      <c r="S273" s="104">
        <v>41555</v>
      </c>
      <c r="T273" s="57"/>
      <c r="U273" s="57"/>
      <c r="V273" s="57"/>
      <c r="W273" s="57"/>
      <c r="X273" s="57"/>
      <c r="Y273" s="57"/>
      <c r="Z273" s="57"/>
      <c r="AA273" s="104">
        <v>41555</v>
      </c>
      <c r="AB273" s="57"/>
      <c r="AC273" s="57"/>
      <c r="AD273" s="57"/>
      <c r="AE273" s="57"/>
      <c r="AF273" s="57"/>
      <c r="AG273" s="14"/>
      <c r="AH273" s="57"/>
      <c r="AI273" s="57"/>
      <c r="AJ273" s="57"/>
      <c r="AK273" s="57"/>
      <c r="AL273" s="57"/>
      <c r="AM273" s="57"/>
      <c r="AN273" s="57"/>
      <c r="AO273" s="57"/>
      <c r="AP273" s="57"/>
      <c r="AQ273" s="57"/>
      <c r="AR273" s="57"/>
      <c r="AS273" s="57"/>
      <c r="AT273" s="57"/>
      <c r="AU273" s="57"/>
      <c r="AV273" s="57"/>
      <c r="AW273" s="14"/>
    </row>
    <row r="274" spans="3:49" x14ac:dyDescent="0.35">
      <c r="C274" s="58">
        <v>8</v>
      </c>
      <c r="D274" s="59"/>
      <c r="E274" s="59"/>
      <c r="F274" s="59"/>
      <c r="G274" s="59"/>
      <c r="H274" s="59"/>
      <c r="I274" s="60"/>
      <c r="J274" s="1"/>
      <c r="K274" s="58">
        <v>9</v>
      </c>
      <c r="L274" s="59"/>
      <c r="M274" s="59"/>
      <c r="N274" s="59"/>
      <c r="O274" s="59"/>
      <c r="P274" s="59"/>
      <c r="Q274" s="60"/>
      <c r="R274" s="1"/>
      <c r="S274" s="58">
        <v>10</v>
      </c>
      <c r="T274" s="59"/>
      <c r="U274" s="59"/>
      <c r="V274" s="59"/>
      <c r="W274" s="59"/>
      <c r="X274" s="59"/>
      <c r="Y274" s="60"/>
      <c r="Z274" s="1"/>
      <c r="AA274" s="58">
        <v>11</v>
      </c>
      <c r="AB274" s="59"/>
      <c r="AC274" s="59"/>
      <c r="AD274" s="59"/>
      <c r="AE274" s="59"/>
      <c r="AF274" s="59"/>
      <c r="AG274" s="60"/>
      <c r="AH274" s="1"/>
      <c r="AI274" s="58" t="s">
        <v>23</v>
      </c>
      <c r="AJ274" s="59"/>
      <c r="AK274" s="59"/>
      <c r="AL274" s="59"/>
      <c r="AM274" s="59"/>
      <c r="AN274" s="59"/>
      <c r="AO274" s="60"/>
      <c r="AP274" s="1"/>
      <c r="AQ274" s="58" t="s">
        <v>22</v>
      </c>
      <c r="AR274" s="59"/>
      <c r="AS274" s="59"/>
      <c r="AT274" s="59"/>
      <c r="AU274" s="59"/>
      <c r="AV274" s="59"/>
      <c r="AW274" s="60"/>
    </row>
    <row r="275" spans="3:49" x14ac:dyDescent="0.35">
      <c r="C275" s="2" t="s">
        <v>0</v>
      </c>
      <c r="D275" s="2" t="s">
        <v>1</v>
      </c>
      <c r="E275" s="63" t="s">
        <v>2</v>
      </c>
      <c r="F275" s="64"/>
      <c r="G275" s="3" t="s">
        <v>3</v>
      </c>
      <c r="H275" s="2" t="s">
        <v>4</v>
      </c>
      <c r="I275" s="2" t="s">
        <v>5</v>
      </c>
      <c r="J275" s="1"/>
      <c r="K275" s="2" t="s">
        <v>0</v>
      </c>
      <c r="L275" s="2" t="s">
        <v>1</v>
      </c>
      <c r="M275" s="63" t="s">
        <v>2</v>
      </c>
      <c r="N275" s="64"/>
      <c r="O275" s="3" t="s">
        <v>3</v>
      </c>
      <c r="P275" s="2" t="s">
        <v>4</v>
      </c>
      <c r="Q275" s="2" t="s">
        <v>5</v>
      </c>
      <c r="R275" s="1"/>
      <c r="S275" s="2" t="s">
        <v>0</v>
      </c>
      <c r="T275" s="2" t="s">
        <v>1</v>
      </c>
      <c r="U275" s="63" t="s">
        <v>2</v>
      </c>
      <c r="V275" s="64"/>
      <c r="W275" s="3" t="s">
        <v>3</v>
      </c>
      <c r="X275" s="2" t="s">
        <v>4</v>
      </c>
      <c r="Y275" s="2" t="s">
        <v>5</v>
      </c>
      <c r="Z275" s="1"/>
      <c r="AA275" s="2" t="s">
        <v>0</v>
      </c>
      <c r="AB275" s="2" t="s">
        <v>1</v>
      </c>
      <c r="AC275" s="63" t="s">
        <v>2</v>
      </c>
      <c r="AD275" s="64"/>
      <c r="AE275" s="3" t="s">
        <v>3</v>
      </c>
      <c r="AF275" s="2" t="s">
        <v>4</v>
      </c>
      <c r="AG275" s="2" t="s">
        <v>5</v>
      </c>
      <c r="AH275" s="1"/>
      <c r="AI275" s="2" t="s">
        <v>0</v>
      </c>
      <c r="AJ275" s="2" t="s">
        <v>1</v>
      </c>
      <c r="AK275" s="63" t="s">
        <v>2</v>
      </c>
      <c r="AL275" s="64"/>
      <c r="AM275" s="3" t="s">
        <v>3</v>
      </c>
      <c r="AN275" s="2" t="s">
        <v>4</v>
      </c>
      <c r="AO275" s="2" t="s">
        <v>5</v>
      </c>
      <c r="AP275" s="1"/>
      <c r="AQ275" s="2" t="s">
        <v>0</v>
      </c>
      <c r="AR275" s="2" t="s">
        <v>1</v>
      </c>
      <c r="AS275" s="63" t="s">
        <v>2</v>
      </c>
      <c r="AT275" s="64"/>
      <c r="AU275" s="3" t="s">
        <v>3</v>
      </c>
      <c r="AV275" s="2" t="s">
        <v>4</v>
      </c>
      <c r="AW275" s="2" t="s">
        <v>5</v>
      </c>
    </row>
    <row r="276" spans="3:49" x14ac:dyDescent="0.35">
      <c r="C276" s="5" t="s">
        <v>6</v>
      </c>
      <c r="D276" s="5" t="s">
        <v>7</v>
      </c>
      <c r="E276" s="6" t="s">
        <v>8</v>
      </c>
      <c r="F276" s="7" t="s">
        <v>9</v>
      </c>
      <c r="G276" s="5"/>
      <c r="H276" s="5" t="s">
        <v>10</v>
      </c>
      <c r="I276" s="5" t="s">
        <v>11</v>
      </c>
      <c r="J276" s="1"/>
      <c r="K276" s="5" t="s">
        <v>6</v>
      </c>
      <c r="L276" s="5" t="s">
        <v>7</v>
      </c>
      <c r="M276" s="6" t="s">
        <v>8</v>
      </c>
      <c r="N276" s="7" t="s">
        <v>9</v>
      </c>
      <c r="O276" s="5"/>
      <c r="P276" s="5" t="s">
        <v>10</v>
      </c>
      <c r="Q276" s="5" t="s">
        <v>11</v>
      </c>
      <c r="R276" s="1"/>
      <c r="S276" s="5" t="s">
        <v>6</v>
      </c>
      <c r="T276" s="5" t="s">
        <v>7</v>
      </c>
      <c r="U276" s="6" t="s">
        <v>8</v>
      </c>
      <c r="V276" s="7" t="s">
        <v>9</v>
      </c>
      <c r="W276" s="5"/>
      <c r="X276" s="5" t="s">
        <v>10</v>
      </c>
      <c r="Y276" s="5" t="s">
        <v>11</v>
      </c>
      <c r="Z276" s="1"/>
      <c r="AA276" s="5" t="s">
        <v>6</v>
      </c>
      <c r="AB276" s="5" t="s">
        <v>7</v>
      </c>
      <c r="AC276" s="6" t="s">
        <v>8</v>
      </c>
      <c r="AD276" s="7" t="s">
        <v>9</v>
      </c>
      <c r="AE276" s="5"/>
      <c r="AF276" s="5" t="s">
        <v>10</v>
      </c>
      <c r="AG276" s="5" t="s">
        <v>11</v>
      </c>
      <c r="AH276" s="1"/>
      <c r="AI276" s="5" t="s">
        <v>6</v>
      </c>
      <c r="AJ276" s="5" t="s">
        <v>7</v>
      </c>
      <c r="AK276" s="6" t="s">
        <v>8</v>
      </c>
      <c r="AL276" s="7" t="s">
        <v>9</v>
      </c>
      <c r="AM276" s="5"/>
      <c r="AN276" s="5" t="s">
        <v>10</v>
      </c>
      <c r="AO276" s="5" t="s">
        <v>11</v>
      </c>
      <c r="AP276" s="1"/>
      <c r="AQ276" s="5" t="s">
        <v>6</v>
      </c>
      <c r="AR276" s="5" t="s">
        <v>7</v>
      </c>
      <c r="AS276" s="6" t="s">
        <v>8</v>
      </c>
      <c r="AT276" s="7" t="s">
        <v>9</v>
      </c>
      <c r="AU276" s="5"/>
      <c r="AV276" s="5" t="s">
        <v>10</v>
      </c>
      <c r="AW276" s="5" t="s">
        <v>11</v>
      </c>
    </row>
    <row r="277" spans="3:49" x14ac:dyDescent="0.35">
      <c r="C277" s="5">
        <v>0</v>
      </c>
      <c r="D277" s="5"/>
      <c r="E277" s="6"/>
      <c r="F277" s="7"/>
      <c r="G277" s="5"/>
      <c r="H277" s="5"/>
      <c r="I277" s="5"/>
      <c r="J277" s="1"/>
      <c r="K277" s="5">
        <v>0</v>
      </c>
      <c r="L277" s="5"/>
      <c r="M277" s="6"/>
      <c r="N277" s="7"/>
      <c r="O277" s="5"/>
      <c r="P277" s="5"/>
      <c r="Q277" s="5"/>
      <c r="R277" s="1"/>
      <c r="S277" s="5">
        <v>0</v>
      </c>
      <c r="T277" s="5">
        <v>12.6</v>
      </c>
      <c r="U277" s="6">
        <v>127.3</v>
      </c>
      <c r="V277" s="7">
        <v>13.35</v>
      </c>
      <c r="W277" s="5">
        <v>9</v>
      </c>
      <c r="X277" s="5">
        <v>137</v>
      </c>
      <c r="Y277" s="5">
        <v>856</v>
      </c>
      <c r="Z277" s="1"/>
      <c r="AA277" s="5">
        <v>0</v>
      </c>
      <c r="AB277" s="5"/>
      <c r="AC277" s="6"/>
      <c r="AD277" s="7"/>
      <c r="AE277" s="5"/>
      <c r="AF277" s="5"/>
      <c r="AG277" s="5"/>
      <c r="AH277" s="1"/>
      <c r="AI277" s="5">
        <v>0</v>
      </c>
      <c r="AJ277" s="5">
        <v>13.4</v>
      </c>
      <c r="AK277" s="6">
        <v>127.8</v>
      </c>
      <c r="AL277" s="7">
        <v>13.28</v>
      </c>
      <c r="AM277" s="5">
        <v>8.9700000000000006</v>
      </c>
      <c r="AN277" s="5">
        <v>137</v>
      </c>
      <c r="AO277" s="5">
        <v>855</v>
      </c>
      <c r="AP277" s="1"/>
      <c r="AQ277" s="5">
        <v>0</v>
      </c>
      <c r="AR277" s="5">
        <v>13.4</v>
      </c>
      <c r="AS277" s="6">
        <v>99</v>
      </c>
      <c r="AT277" s="7">
        <v>10.27</v>
      </c>
      <c r="AU277" s="5">
        <v>8.3800000000000008</v>
      </c>
      <c r="AV277" s="5">
        <v>139</v>
      </c>
      <c r="AW277" s="5">
        <v>893</v>
      </c>
    </row>
    <row r="278" spans="3:49" x14ac:dyDescent="0.35">
      <c r="C278" s="5">
        <v>1</v>
      </c>
      <c r="D278" s="5"/>
      <c r="E278" s="6"/>
      <c r="F278" s="7"/>
      <c r="G278" s="5"/>
      <c r="H278" s="5"/>
      <c r="I278" s="5"/>
      <c r="J278" s="1"/>
      <c r="K278" s="5">
        <v>1</v>
      </c>
      <c r="L278" s="5"/>
      <c r="M278" s="6"/>
      <c r="N278" s="7"/>
      <c r="O278" s="5"/>
      <c r="P278" s="5"/>
      <c r="Q278" s="5"/>
      <c r="R278" s="1"/>
      <c r="S278" s="5">
        <v>1</v>
      </c>
      <c r="T278" s="5">
        <v>12.4</v>
      </c>
      <c r="U278" s="6">
        <v>126.6</v>
      </c>
      <c r="V278" s="7">
        <v>13.35</v>
      </c>
      <c r="W278" s="5">
        <v>8.92</v>
      </c>
      <c r="X278" s="5">
        <v>139</v>
      </c>
      <c r="Y278" s="5">
        <v>858</v>
      </c>
      <c r="Z278" s="1"/>
      <c r="AA278" s="5">
        <v>1</v>
      </c>
      <c r="AB278" s="5"/>
      <c r="AC278" s="6"/>
      <c r="AD278" s="7"/>
      <c r="AE278" s="5"/>
      <c r="AF278" s="5"/>
      <c r="AG278" s="5"/>
      <c r="AH278" s="1"/>
      <c r="AI278" s="5">
        <v>1</v>
      </c>
      <c r="AJ278" s="5"/>
      <c r="AK278" s="6"/>
      <c r="AL278" s="7"/>
      <c r="AM278" s="5"/>
      <c r="AN278" s="5"/>
      <c r="AO278" s="5"/>
      <c r="AP278" s="1"/>
      <c r="AQ278" s="5">
        <v>1</v>
      </c>
      <c r="AR278" s="5"/>
      <c r="AS278" s="6"/>
      <c r="AT278" s="7"/>
      <c r="AU278" s="5"/>
      <c r="AV278" s="5"/>
      <c r="AW278" s="5"/>
    </row>
    <row r="279" spans="3:49" x14ac:dyDescent="0.35">
      <c r="C279" s="5">
        <v>2</v>
      </c>
      <c r="D279" s="5"/>
      <c r="E279" s="6"/>
      <c r="F279" s="7"/>
      <c r="G279" s="5"/>
      <c r="H279" s="5"/>
      <c r="I279" s="5"/>
      <c r="J279" s="1"/>
      <c r="K279" s="5">
        <v>2</v>
      </c>
      <c r="L279" s="5"/>
      <c r="M279" s="6"/>
      <c r="N279" s="7"/>
      <c r="O279" s="5"/>
      <c r="P279" s="5"/>
      <c r="Q279" s="5"/>
      <c r="R279" s="1"/>
      <c r="S279" s="5">
        <v>2</v>
      </c>
      <c r="T279" s="5">
        <v>11.8</v>
      </c>
      <c r="U279" s="6">
        <v>98.2</v>
      </c>
      <c r="V279" s="7">
        <v>10.55</v>
      </c>
      <c r="W279" s="5">
        <v>8.73</v>
      </c>
      <c r="X279" s="5">
        <v>150</v>
      </c>
      <c r="Y279" s="5">
        <v>863</v>
      </c>
      <c r="Z279" s="1"/>
      <c r="AA279" s="5">
        <v>2</v>
      </c>
      <c r="AB279" s="5"/>
      <c r="AC279" s="6"/>
      <c r="AD279" s="7"/>
      <c r="AE279" s="5"/>
      <c r="AF279" s="5"/>
      <c r="AG279" s="5"/>
      <c r="AH279" s="1"/>
      <c r="AI279" s="5">
        <v>2</v>
      </c>
      <c r="AJ279" s="5"/>
      <c r="AK279" s="6"/>
      <c r="AL279" s="7"/>
      <c r="AM279" s="5"/>
      <c r="AN279" s="5"/>
      <c r="AO279" s="5"/>
      <c r="AP279" s="1"/>
      <c r="AQ279" s="5">
        <v>2</v>
      </c>
      <c r="AR279" s="5"/>
      <c r="AS279" s="6"/>
      <c r="AT279" s="7"/>
      <c r="AU279" s="5"/>
      <c r="AV279" s="5"/>
      <c r="AW279" s="5"/>
    </row>
    <row r="280" spans="3:49" x14ac:dyDescent="0.35">
      <c r="C280" s="9">
        <v>3</v>
      </c>
      <c r="D280" s="9"/>
      <c r="E280" s="10"/>
      <c r="F280" s="11"/>
      <c r="G280" s="9"/>
      <c r="H280" s="9"/>
      <c r="I280" s="9"/>
      <c r="J280" s="1"/>
      <c r="K280" s="9">
        <v>3</v>
      </c>
      <c r="L280" s="9"/>
      <c r="M280" s="10"/>
      <c r="N280" s="11"/>
      <c r="O280" s="9"/>
      <c r="P280" s="9"/>
      <c r="Q280" s="9"/>
      <c r="R280" s="1"/>
      <c r="S280" s="9">
        <v>3</v>
      </c>
      <c r="T280" s="9">
        <v>11.6</v>
      </c>
      <c r="U280" s="10">
        <v>90.7</v>
      </c>
      <c r="V280" s="11">
        <v>9.65</v>
      </c>
      <c r="W280" s="9">
        <v>8.56</v>
      </c>
      <c r="X280" s="9">
        <v>164</v>
      </c>
      <c r="Y280" s="9">
        <v>873</v>
      </c>
      <c r="Z280" s="1"/>
      <c r="AA280" s="9">
        <v>3</v>
      </c>
      <c r="AB280" s="9"/>
      <c r="AC280" s="10"/>
      <c r="AD280" s="11"/>
      <c r="AE280" s="9"/>
      <c r="AF280" s="9"/>
      <c r="AG280" s="9"/>
      <c r="AH280" s="1"/>
      <c r="AI280" s="9">
        <v>3</v>
      </c>
      <c r="AJ280" s="9"/>
      <c r="AK280" s="10"/>
      <c r="AL280" s="11"/>
      <c r="AM280" s="9"/>
      <c r="AN280" s="9"/>
      <c r="AO280" s="9"/>
      <c r="AP280" s="1"/>
      <c r="AQ280" s="9">
        <v>3</v>
      </c>
      <c r="AR280" s="9"/>
      <c r="AS280" s="10"/>
      <c r="AT280" s="11"/>
      <c r="AU280" s="9"/>
      <c r="AV280" s="9"/>
      <c r="AW280" s="9"/>
    </row>
    <row r="281" spans="3:49" x14ac:dyDescent="0.35">
      <c r="C281" s="13"/>
      <c r="D281" s="57"/>
      <c r="E281" s="57"/>
      <c r="F281" s="57"/>
      <c r="G281" s="57"/>
      <c r="H281" s="57"/>
      <c r="I281" s="14"/>
      <c r="J281" s="1"/>
      <c r="K281" s="13"/>
      <c r="L281" s="57"/>
      <c r="M281" s="57"/>
      <c r="N281" s="57"/>
      <c r="O281" s="57"/>
      <c r="P281" s="57"/>
      <c r="Q281" s="14"/>
      <c r="R281" s="1"/>
      <c r="S281" s="13"/>
      <c r="T281" s="57"/>
      <c r="U281" s="57"/>
      <c r="V281" s="57"/>
      <c r="W281" s="57"/>
      <c r="X281" s="57"/>
      <c r="Y281" s="14"/>
      <c r="Z281" s="1"/>
      <c r="AA281" s="13"/>
      <c r="AB281" s="57"/>
      <c r="AC281" s="57"/>
      <c r="AD281" s="57"/>
      <c r="AE281" s="57"/>
      <c r="AF281" s="57"/>
      <c r="AG281" s="14"/>
      <c r="AH281" s="1"/>
      <c r="AI281" s="13"/>
      <c r="AJ281" s="57"/>
      <c r="AK281" s="57"/>
      <c r="AL281" s="57"/>
      <c r="AM281" s="57"/>
      <c r="AN281" s="57"/>
      <c r="AO281" s="14"/>
      <c r="AP281" s="1"/>
      <c r="AQ281" s="13"/>
      <c r="AR281" s="57"/>
      <c r="AS281" s="57"/>
      <c r="AT281" s="57"/>
      <c r="AU281" s="57"/>
      <c r="AV281" s="57"/>
      <c r="AW281" s="14"/>
    </row>
    <row r="282" spans="3:49" x14ac:dyDescent="0.35">
      <c r="C282" s="13" t="s">
        <v>12</v>
      </c>
      <c r="D282" s="14"/>
      <c r="E282" s="15">
        <v>1.1000000000000001</v>
      </c>
      <c r="F282" s="16" t="s">
        <v>35</v>
      </c>
      <c r="G282" s="17"/>
      <c r="H282" s="17"/>
      <c r="I282" s="18"/>
      <c r="J282" s="1"/>
      <c r="K282" s="13" t="s">
        <v>12</v>
      </c>
      <c r="L282" s="14"/>
      <c r="M282" s="15">
        <v>1.1000000000000001</v>
      </c>
      <c r="N282" s="16"/>
      <c r="O282" s="17"/>
      <c r="P282" s="17"/>
      <c r="Q282" s="18"/>
      <c r="R282" s="1"/>
      <c r="S282" s="13" t="s">
        <v>12</v>
      </c>
      <c r="T282" s="14"/>
      <c r="U282" s="15">
        <v>1.1000000000000001</v>
      </c>
      <c r="V282" s="16"/>
      <c r="W282" s="17"/>
      <c r="X282" s="17"/>
      <c r="Y282" s="18"/>
      <c r="Z282" s="1"/>
      <c r="AA282" s="13" t="s">
        <v>12</v>
      </c>
      <c r="AB282" s="14"/>
      <c r="AC282" s="15">
        <v>1.1499999999999999</v>
      </c>
      <c r="AD282" s="16"/>
      <c r="AE282" s="17"/>
      <c r="AF282" s="17"/>
      <c r="AG282" s="18"/>
      <c r="AH282" s="1"/>
      <c r="AI282" s="13" t="s">
        <v>12</v>
      </c>
      <c r="AJ282" s="14"/>
      <c r="AK282" s="15"/>
      <c r="AL282" s="16"/>
      <c r="AM282" s="17"/>
      <c r="AN282" s="17"/>
      <c r="AO282" s="18"/>
      <c r="AP282" s="1"/>
      <c r="AQ282" s="13" t="s">
        <v>12</v>
      </c>
      <c r="AR282" s="14"/>
      <c r="AS282" s="15"/>
      <c r="AT282" s="16"/>
      <c r="AU282" s="17"/>
      <c r="AV282" s="17"/>
      <c r="AW282" s="18"/>
    </row>
    <row r="283" spans="3:49" x14ac:dyDescent="0.35">
      <c r="C283" s="13" t="s">
        <v>14</v>
      </c>
      <c r="D283" s="14"/>
      <c r="E283" s="15">
        <v>2.9</v>
      </c>
      <c r="F283" s="22"/>
      <c r="G283" s="23"/>
      <c r="H283" s="23"/>
      <c r="I283" s="24"/>
      <c r="J283" s="1"/>
      <c r="K283" s="13" t="s">
        <v>14</v>
      </c>
      <c r="L283" s="14"/>
      <c r="M283" s="15">
        <v>2.8</v>
      </c>
      <c r="N283" s="22"/>
      <c r="O283" s="23"/>
      <c r="P283" s="23"/>
      <c r="Q283" s="24"/>
      <c r="R283" s="1"/>
      <c r="S283" s="13" t="s">
        <v>14</v>
      </c>
      <c r="T283" s="14"/>
      <c r="U283" s="15">
        <v>3.3</v>
      </c>
      <c r="V283" s="22"/>
      <c r="W283" s="23"/>
      <c r="X283" s="23"/>
      <c r="Y283" s="24"/>
      <c r="Z283" s="1"/>
      <c r="AA283" s="13" t="s">
        <v>14</v>
      </c>
      <c r="AB283" s="14"/>
      <c r="AC283" s="15">
        <v>2.7</v>
      </c>
      <c r="AD283" s="22"/>
      <c r="AE283" s="23"/>
      <c r="AF283" s="23"/>
      <c r="AG283" s="24"/>
      <c r="AH283" s="1"/>
      <c r="AI283" s="13" t="s">
        <v>14</v>
      </c>
      <c r="AJ283" s="14"/>
      <c r="AK283" s="15"/>
      <c r="AL283" s="22"/>
      <c r="AM283" s="23"/>
      <c r="AN283" s="23"/>
      <c r="AO283" s="24"/>
      <c r="AP283" s="1"/>
      <c r="AQ283" s="13" t="s">
        <v>14</v>
      </c>
      <c r="AR283" s="14"/>
      <c r="AS283" s="15"/>
      <c r="AT283" s="22"/>
      <c r="AU283" s="23"/>
      <c r="AV283" s="23"/>
      <c r="AW283" s="24"/>
    </row>
    <row r="284" spans="3:49" x14ac:dyDescent="0.35">
      <c r="C284" s="13" t="s">
        <v>15</v>
      </c>
      <c r="D284" s="14"/>
      <c r="E284" s="15">
        <v>7.7</v>
      </c>
      <c r="F284" s="22"/>
      <c r="G284" s="23"/>
      <c r="H284" s="23"/>
      <c r="I284" s="24"/>
      <c r="J284" s="1"/>
      <c r="K284" s="13" t="s">
        <v>15</v>
      </c>
      <c r="L284" s="14"/>
      <c r="M284" s="15">
        <v>7.7</v>
      </c>
      <c r="N284" s="22"/>
      <c r="O284" s="23"/>
      <c r="P284" s="23"/>
      <c r="Q284" s="24"/>
      <c r="R284" s="1"/>
      <c r="S284" s="13" t="s">
        <v>15</v>
      </c>
      <c r="T284" s="14"/>
      <c r="U284" s="15">
        <v>7.8</v>
      </c>
      <c r="V284" s="22"/>
      <c r="W284" s="23"/>
      <c r="X284" s="23"/>
      <c r="Y284" s="24"/>
      <c r="Z284" s="1"/>
      <c r="AA284" s="13" t="s">
        <v>15</v>
      </c>
      <c r="AB284" s="14"/>
      <c r="AC284" s="15">
        <v>8.8000000000000007</v>
      </c>
      <c r="AD284" s="22"/>
      <c r="AE284" s="23"/>
      <c r="AF284" s="23"/>
      <c r="AG284" s="24"/>
      <c r="AH284" s="1"/>
      <c r="AI284" s="13" t="s">
        <v>15</v>
      </c>
      <c r="AJ284" s="14"/>
      <c r="AK284" s="15"/>
      <c r="AL284" s="22"/>
      <c r="AM284" s="23"/>
      <c r="AN284" s="23"/>
      <c r="AO284" s="24"/>
      <c r="AP284" s="1"/>
      <c r="AQ284" s="13" t="s">
        <v>15</v>
      </c>
      <c r="AR284" s="14"/>
      <c r="AS284" s="15"/>
      <c r="AT284" s="22"/>
      <c r="AU284" s="23"/>
      <c r="AV284" s="23"/>
      <c r="AW284" s="24"/>
    </row>
    <row r="285" spans="3:49" x14ac:dyDescent="0.35">
      <c r="C285" s="13" t="s">
        <v>16</v>
      </c>
      <c r="D285" s="14"/>
      <c r="E285" s="15">
        <v>3</v>
      </c>
      <c r="F285" s="22"/>
      <c r="G285" s="23"/>
      <c r="H285" s="23"/>
      <c r="I285" s="24"/>
      <c r="J285" s="1"/>
      <c r="K285" s="13" t="s">
        <v>16</v>
      </c>
      <c r="L285" s="14"/>
      <c r="M285" s="15">
        <v>4.5999999999999996</v>
      </c>
      <c r="N285" s="22"/>
      <c r="O285" s="23"/>
      <c r="P285" s="23"/>
      <c r="Q285" s="24"/>
      <c r="R285" s="1"/>
      <c r="S285" s="13" t="s">
        <v>16</v>
      </c>
      <c r="T285" s="14"/>
      <c r="U285" s="15">
        <v>4.5999999999999996</v>
      </c>
      <c r="V285" s="22"/>
      <c r="W285" s="23"/>
      <c r="X285" s="23"/>
      <c r="Y285" s="24"/>
      <c r="Z285" s="1"/>
      <c r="AA285" s="13" t="s">
        <v>16</v>
      </c>
      <c r="AB285" s="14"/>
      <c r="AC285" s="15">
        <v>5.9</v>
      </c>
      <c r="AD285" s="22"/>
      <c r="AE285" s="23"/>
      <c r="AF285" s="23"/>
      <c r="AG285" s="24"/>
      <c r="AH285" s="1"/>
      <c r="AI285" s="13" t="s">
        <v>16</v>
      </c>
      <c r="AJ285" s="14"/>
      <c r="AK285" s="15"/>
      <c r="AL285" s="22"/>
      <c r="AM285" s="23"/>
      <c r="AN285" s="23"/>
      <c r="AO285" s="24"/>
      <c r="AP285" s="1"/>
      <c r="AQ285" s="13" t="s">
        <v>16</v>
      </c>
      <c r="AR285" s="14"/>
      <c r="AS285" s="15"/>
      <c r="AT285" s="22"/>
      <c r="AU285" s="23"/>
      <c r="AV285" s="23"/>
      <c r="AW285" s="24"/>
    </row>
    <row r="286" spans="3:49" x14ac:dyDescent="0.35">
      <c r="C286" s="13" t="s">
        <v>17</v>
      </c>
      <c r="D286" s="14"/>
      <c r="E286" s="15">
        <v>30.6</v>
      </c>
      <c r="F286" s="26"/>
      <c r="G286" s="27"/>
      <c r="H286" s="27"/>
      <c r="I286" s="28"/>
      <c r="J286" s="29"/>
      <c r="K286" s="13" t="s">
        <v>17</v>
      </c>
      <c r="L286" s="14"/>
      <c r="M286" s="15">
        <v>25.1</v>
      </c>
      <c r="N286" s="26"/>
      <c r="O286" s="27"/>
      <c r="P286" s="27"/>
      <c r="Q286" s="28"/>
      <c r="R286" s="29"/>
      <c r="S286" s="13" t="s">
        <v>17</v>
      </c>
      <c r="T286" s="14"/>
      <c r="U286" s="15">
        <v>33.799999999999997</v>
      </c>
      <c r="V286" s="26"/>
      <c r="W286" s="27"/>
      <c r="X286" s="27"/>
      <c r="Y286" s="28"/>
      <c r="Z286" s="29"/>
      <c r="AA286" s="13" t="s">
        <v>17</v>
      </c>
      <c r="AB286" s="14"/>
      <c r="AC286" s="15">
        <v>35.799999999999997</v>
      </c>
      <c r="AD286" s="26"/>
      <c r="AE286" s="27"/>
      <c r="AF286" s="27"/>
      <c r="AG286" s="28"/>
      <c r="AH286" s="29"/>
      <c r="AI286" s="13" t="s">
        <v>17</v>
      </c>
      <c r="AJ286" s="14"/>
      <c r="AK286" s="15"/>
      <c r="AL286" s="26"/>
      <c r="AM286" s="27"/>
      <c r="AN286" s="27"/>
      <c r="AO286" s="28"/>
      <c r="AP286" s="29"/>
      <c r="AQ286" s="13" t="s">
        <v>17</v>
      </c>
      <c r="AR286" s="14"/>
      <c r="AS286" s="15"/>
      <c r="AT286" s="26"/>
      <c r="AU286" s="27"/>
      <c r="AV286" s="27"/>
      <c r="AW286" s="28"/>
    </row>
    <row r="290" spans="3:49" x14ac:dyDescent="0.35">
      <c r="C290" s="104">
        <v>41563</v>
      </c>
      <c r="D290" s="57"/>
      <c r="E290" s="57"/>
      <c r="F290" s="57"/>
      <c r="G290" s="57"/>
      <c r="H290" s="57"/>
      <c r="I290" s="57"/>
      <c r="J290" s="57"/>
      <c r="K290" s="104">
        <v>41563</v>
      </c>
      <c r="L290" s="57"/>
      <c r="M290" s="57"/>
      <c r="N290" s="57"/>
      <c r="O290" s="57"/>
      <c r="P290" s="57"/>
      <c r="Q290" s="57"/>
      <c r="R290" s="57"/>
      <c r="S290" s="104">
        <v>41563</v>
      </c>
      <c r="T290" s="57"/>
      <c r="U290" s="57"/>
      <c r="V290" s="57"/>
      <c r="W290" s="57"/>
      <c r="X290" s="57"/>
      <c r="Y290" s="57"/>
      <c r="Z290" s="57"/>
      <c r="AA290" s="104">
        <v>41563</v>
      </c>
      <c r="AB290" s="57"/>
      <c r="AC290" s="57"/>
      <c r="AD290" s="57"/>
      <c r="AE290" s="57"/>
      <c r="AF290" s="57"/>
      <c r="AG290" s="14"/>
      <c r="AH290" s="57"/>
      <c r="AI290" s="57"/>
      <c r="AJ290" s="57"/>
      <c r="AK290" s="57"/>
      <c r="AL290" s="57"/>
      <c r="AM290" s="57"/>
      <c r="AN290" s="57"/>
      <c r="AO290" s="57"/>
      <c r="AP290" s="57"/>
      <c r="AQ290" s="57"/>
      <c r="AR290" s="57"/>
      <c r="AS290" s="57"/>
      <c r="AT290" s="57"/>
      <c r="AU290" s="57"/>
      <c r="AV290" s="57"/>
      <c r="AW290" s="14"/>
    </row>
    <row r="291" spans="3:49" x14ac:dyDescent="0.35">
      <c r="C291" s="58">
        <v>8</v>
      </c>
      <c r="D291" s="59"/>
      <c r="E291" s="59"/>
      <c r="F291" s="59"/>
      <c r="G291" s="59"/>
      <c r="H291" s="59"/>
      <c r="I291" s="60"/>
      <c r="J291" s="1"/>
      <c r="K291" s="58">
        <v>9</v>
      </c>
      <c r="L291" s="59"/>
      <c r="M291" s="59"/>
      <c r="N291" s="59"/>
      <c r="O291" s="59"/>
      <c r="P291" s="59"/>
      <c r="Q291" s="60"/>
      <c r="R291" s="1"/>
      <c r="S291" s="58">
        <v>10</v>
      </c>
      <c r="T291" s="59"/>
      <c r="U291" s="59"/>
      <c r="V291" s="59"/>
      <c r="W291" s="59"/>
      <c r="X291" s="59"/>
      <c r="Y291" s="60"/>
      <c r="Z291" s="1"/>
      <c r="AA291" s="58">
        <v>11</v>
      </c>
      <c r="AB291" s="59"/>
      <c r="AC291" s="59"/>
      <c r="AD291" s="59"/>
      <c r="AE291" s="59"/>
      <c r="AF291" s="59"/>
      <c r="AG291" s="60"/>
      <c r="AH291" s="1"/>
      <c r="AI291" s="58" t="s">
        <v>23</v>
      </c>
      <c r="AJ291" s="59"/>
      <c r="AK291" s="59"/>
      <c r="AL291" s="59"/>
      <c r="AM291" s="59"/>
      <c r="AN291" s="59"/>
      <c r="AO291" s="60"/>
      <c r="AP291" s="1"/>
      <c r="AQ291" s="58" t="s">
        <v>22</v>
      </c>
      <c r="AR291" s="59"/>
      <c r="AS291" s="59"/>
      <c r="AT291" s="59"/>
      <c r="AU291" s="59"/>
      <c r="AV291" s="59"/>
      <c r="AW291" s="60"/>
    </row>
    <row r="292" spans="3:49" x14ac:dyDescent="0.35">
      <c r="C292" s="2" t="s">
        <v>0</v>
      </c>
      <c r="D292" s="2" t="s">
        <v>1</v>
      </c>
      <c r="E292" s="63" t="s">
        <v>2</v>
      </c>
      <c r="F292" s="64"/>
      <c r="G292" s="3" t="s">
        <v>3</v>
      </c>
      <c r="H292" s="2" t="s">
        <v>4</v>
      </c>
      <c r="I292" s="2" t="s">
        <v>5</v>
      </c>
      <c r="J292" s="1"/>
      <c r="K292" s="2" t="s">
        <v>0</v>
      </c>
      <c r="L292" s="2" t="s">
        <v>1</v>
      </c>
      <c r="M292" s="63" t="s">
        <v>2</v>
      </c>
      <c r="N292" s="64"/>
      <c r="O292" s="3" t="s">
        <v>3</v>
      </c>
      <c r="P292" s="2" t="s">
        <v>4</v>
      </c>
      <c r="Q292" s="2" t="s">
        <v>5</v>
      </c>
      <c r="R292" s="1"/>
      <c r="S292" s="2" t="s">
        <v>0</v>
      </c>
      <c r="T292" s="2" t="s">
        <v>1</v>
      </c>
      <c r="U292" s="63" t="s">
        <v>2</v>
      </c>
      <c r="V292" s="64"/>
      <c r="W292" s="3" t="s">
        <v>3</v>
      </c>
      <c r="X292" s="2" t="s">
        <v>4</v>
      </c>
      <c r="Y292" s="2" t="s">
        <v>5</v>
      </c>
      <c r="Z292" s="1"/>
      <c r="AA292" s="2" t="s">
        <v>0</v>
      </c>
      <c r="AB292" s="2" t="s">
        <v>1</v>
      </c>
      <c r="AC292" s="63" t="s">
        <v>2</v>
      </c>
      <c r="AD292" s="64"/>
      <c r="AE292" s="3" t="s">
        <v>3</v>
      </c>
      <c r="AF292" s="2" t="s">
        <v>4</v>
      </c>
      <c r="AG292" s="2" t="s">
        <v>5</v>
      </c>
      <c r="AH292" s="1"/>
      <c r="AI292" s="2" t="s">
        <v>0</v>
      </c>
      <c r="AJ292" s="2" t="s">
        <v>1</v>
      </c>
      <c r="AK292" s="63" t="s">
        <v>2</v>
      </c>
      <c r="AL292" s="64"/>
      <c r="AM292" s="3" t="s">
        <v>3</v>
      </c>
      <c r="AN292" s="2" t="s">
        <v>4</v>
      </c>
      <c r="AO292" s="2" t="s">
        <v>5</v>
      </c>
      <c r="AP292" s="1"/>
      <c r="AQ292" s="2" t="s">
        <v>0</v>
      </c>
      <c r="AR292" s="2" t="s">
        <v>1</v>
      </c>
      <c r="AS292" s="63" t="s">
        <v>2</v>
      </c>
      <c r="AT292" s="64"/>
      <c r="AU292" s="3" t="s">
        <v>3</v>
      </c>
      <c r="AV292" s="2" t="s">
        <v>4</v>
      </c>
      <c r="AW292" s="2" t="s">
        <v>5</v>
      </c>
    </row>
    <row r="293" spans="3:49" x14ac:dyDescent="0.35">
      <c r="C293" s="5" t="s">
        <v>6</v>
      </c>
      <c r="D293" s="5" t="s">
        <v>7</v>
      </c>
      <c r="E293" s="6" t="s">
        <v>8</v>
      </c>
      <c r="F293" s="7" t="s">
        <v>9</v>
      </c>
      <c r="G293" s="5"/>
      <c r="H293" s="5" t="s">
        <v>10</v>
      </c>
      <c r="I293" s="5" t="s">
        <v>11</v>
      </c>
      <c r="J293" s="1"/>
      <c r="K293" s="5" t="s">
        <v>6</v>
      </c>
      <c r="L293" s="5" t="s">
        <v>7</v>
      </c>
      <c r="M293" s="6" t="s">
        <v>8</v>
      </c>
      <c r="N293" s="7" t="s">
        <v>9</v>
      </c>
      <c r="O293" s="5"/>
      <c r="P293" s="5" t="s">
        <v>10</v>
      </c>
      <c r="Q293" s="5" t="s">
        <v>11</v>
      </c>
      <c r="R293" s="1"/>
      <c r="S293" s="5" t="s">
        <v>6</v>
      </c>
      <c r="T293" s="5" t="s">
        <v>7</v>
      </c>
      <c r="U293" s="6" t="s">
        <v>8</v>
      </c>
      <c r="V293" s="7" t="s">
        <v>9</v>
      </c>
      <c r="W293" s="5"/>
      <c r="X293" s="5" t="s">
        <v>10</v>
      </c>
      <c r="Y293" s="5" t="s">
        <v>11</v>
      </c>
      <c r="Z293" s="1"/>
      <c r="AA293" s="5" t="s">
        <v>6</v>
      </c>
      <c r="AB293" s="5" t="s">
        <v>7</v>
      </c>
      <c r="AC293" s="6" t="s">
        <v>8</v>
      </c>
      <c r="AD293" s="7" t="s">
        <v>9</v>
      </c>
      <c r="AE293" s="5"/>
      <c r="AF293" s="5" t="s">
        <v>10</v>
      </c>
      <c r="AG293" s="5" t="s">
        <v>11</v>
      </c>
      <c r="AH293" s="1"/>
      <c r="AI293" s="5" t="s">
        <v>6</v>
      </c>
      <c r="AJ293" s="5" t="s">
        <v>7</v>
      </c>
      <c r="AK293" s="6" t="s">
        <v>8</v>
      </c>
      <c r="AL293" s="7" t="s">
        <v>9</v>
      </c>
      <c r="AM293" s="5"/>
      <c r="AN293" s="5" t="s">
        <v>10</v>
      </c>
      <c r="AO293" s="5" t="s">
        <v>11</v>
      </c>
      <c r="AP293" s="1"/>
      <c r="AQ293" s="5" t="s">
        <v>6</v>
      </c>
      <c r="AR293" s="5" t="s">
        <v>7</v>
      </c>
      <c r="AS293" s="6" t="s">
        <v>8</v>
      </c>
      <c r="AT293" s="7" t="s">
        <v>9</v>
      </c>
      <c r="AU293" s="5"/>
      <c r="AV293" s="5" t="s">
        <v>10</v>
      </c>
      <c r="AW293" s="5" t="s">
        <v>11</v>
      </c>
    </row>
    <row r="294" spans="3:49" x14ac:dyDescent="0.35">
      <c r="C294" s="5">
        <v>0</v>
      </c>
      <c r="D294" s="5"/>
      <c r="E294" s="6"/>
      <c r="F294" s="7"/>
      <c r="G294" s="5"/>
      <c r="H294" s="5"/>
      <c r="I294" s="5"/>
      <c r="J294" s="1"/>
      <c r="K294" s="5">
        <v>0</v>
      </c>
      <c r="L294" s="5"/>
      <c r="M294" s="6"/>
      <c r="N294" s="7"/>
      <c r="O294" s="5"/>
      <c r="P294" s="5"/>
      <c r="Q294" s="5"/>
      <c r="R294" s="1"/>
      <c r="S294" s="5">
        <v>0</v>
      </c>
      <c r="T294" s="5">
        <v>10.4</v>
      </c>
      <c r="U294" s="6">
        <v>91.2</v>
      </c>
      <c r="V294" s="7">
        <v>10.130000000000001</v>
      </c>
      <c r="W294" s="5">
        <v>8.66</v>
      </c>
      <c r="X294" s="5">
        <v>176</v>
      </c>
      <c r="Y294" s="5">
        <v>856</v>
      </c>
      <c r="Z294" s="1"/>
      <c r="AA294" s="5">
        <v>0</v>
      </c>
      <c r="AB294" s="5"/>
      <c r="AC294" s="6"/>
      <c r="AD294" s="7"/>
      <c r="AE294" s="5"/>
      <c r="AF294" s="5"/>
      <c r="AG294" s="5"/>
      <c r="AH294" s="1"/>
      <c r="AI294" s="5">
        <v>0</v>
      </c>
      <c r="AJ294" s="5">
        <v>10.7</v>
      </c>
      <c r="AK294" s="6">
        <v>99.9</v>
      </c>
      <c r="AL294" s="7">
        <v>11.02</v>
      </c>
      <c r="AM294" s="5">
        <v>8.5299999999999994</v>
      </c>
      <c r="AN294" s="5">
        <v>124</v>
      </c>
      <c r="AO294" s="5">
        <v>857</v>
      </c>
      <c r="AP294" s="1"/>
      <c r="AQ294" s="5">
        <v>0</v>
      </c>
      <c r="AR294" s="5">
        <v>10.4</v>
      </c>
      <c r="AS294" s="6">
        <v>102</v>
      </c>
      <c r="AT294" s="7">
        <v>11.1</v>
      </c>
      <c r="AU294" s="5">
        <v>8.24</v>
      </c>
      <c r="AV294" s="5">
        <v>142</v>
      </c>
      <c r="AW294" s="5">
        <v>845</v>
      </c>
    </row>
    <row r="295" spans="3:49" x14ac:dyDescent="0.35">
      <c r="C295" s="5">
        <v>1</v>
      </c>
      <c r="D295" s="5"/>
      <c r="E295" s="6"/>
      <c r="F295" s="7"/>
      <c r="G295" s="5"/>
      <c r="H295" s="5"/>
      <c r="I295" s="5"/>
      <c r="J295" s="1"/>
      <c r="K295" s="5">
        <v>1</v>
      </c>
      <c r="L295" s="5"/>
      <c r="M295" s="6"/>
      <c r="N295" s="7"/>
      <c r="O295" s="5"/>
      <c r="P295" s="5"/>
      <c r="Q295" s="5"/>
      <c r="R295" s="1"/>
      <c r="S295" s="5">
        <v>1</v>
      </c>
      <c r="T295" s="5">
        <v>10.4</v>
      </c>
      <c r="U295" s="6">
        <v>91.4</v>
      </c>
      <c r="V295" s="7">
        <v>10.17</v>
      </c>
      <c r="W295" s="5">
        <v>8.65</v>
      </c>
      <c r="X295" s="5">
        <v>180</v>
      </c>
      <c r="Y295" s="5">
        <v>857</v>
      </c>
      <c r="Z295" s="1"/>
      <c r="AA295" s="5">
        <v>1</v>
      </c>
      <c r="AB295" s="5"/>
      <c r="AC295" s="6"/>
      <c r="AD295" s="7"/>
      <c r="AE295" s="5"/>
      <c r="AF295" s="5"/>
      <c r="AG295" s="5"/>
      <c r="AH295" s="1"/>
      <c r="AI295" s="5">
        <v>1</v>
      </c>
      <c r="AJ295" s="5"/>
      <c r="AK295" s="6"/>
      <c r="AL295" s="7"/>
      <c r="AM295" s="5"/>
      <c r="AN295" s="5"/>
      <c r="AO295" s="5"/>
      <c r="AP295" s="1"/>
      <c r="AQ295" s="5">
        <v>1</v>
      </c>
      <c r="AR295" s="5"/>
      <c r="AS295" s="6"/>
      <c r="AT295" s="7"/>
      <c r="AU295" s="5"/>
      <c r="AV295" s="5"/>
      <c r="AW295" s="5"/>
    </row>
    <row r="296" spans="3:49" x14ac:dyDescent="0.35">
      <c r="C296" s="5">
        <v>2</v>
      </c>
      <c r="D296" s="5"/>
      <c r="E296" s="6"/>
      <c r="F296" s="7"/>
      <c r="G296" s="5"/>
      <c r="H296" s="5"/>
      <c r="I296" s="5"/>
      <c r="J296" s="1"/>
      <c r="K296" s="5">
        <v>2</v>
      </c>
      <c r="L296" s="5"/>
      <c r="M296" s="6"/>
      <c r="N296" s="7"/>
      <c r="O296" s="5"/>
      <c r="P296" s="5"/>
      <c r="Q296" s="5"/>
      <c r="R296" s="1"/>
      <c r="S296" s="5">
        <v>2</v>
      </c>
      <c r="T296" s="5">
        <v>10.4</v>
      </c>
      <c r="U296" s="6">
        <v>91.1</v>
      </c>
      <c r="V296" s="7">
        <v>10.09</v>
      </c>
      <c r="W296" s="5">
        <v>8.64</v>
      </c>
      <c r="X296" s="5">
        <v>182</v>
      </c>
      <c r="Y296" s="5">
        <v>858</v>
      </c>
      <c r="Z296" s="1"/>
      <c r="AA296" s="5">
        <v>2</v>
      </c>
      <c r="AB296" s="5"/>
      <c r="AC296" s="6"/>
      <c r="AD296" s="7"/>
      <c r="AE296" s="5"/>
      <c r="AF296" s="5"/>
      <c r="AG296" s="5"/>
      <c r="AH296" s="1"/>
      <c r="AI296" s="5">
        <v>2</v>
      </c>
      <c r="AJ296" s="5"/>
      <c r="AK296" s="6"/>
      <c r="AL296" s="7"/>
      <c r="AM296" s="5"/>
      <c r="AN296" s="5"/>
      <c r="AO296" s="5"/>
      <c r="AP296" s="1"/>
      <c r="AQ296" s="5">
        <v>2</v>
      </c>
      <c r="AR296" s="5"/>
      <c r="AS296" s="6"/>
      <c r="AT296" s="7"/>
      <c r="AU296" s="5"/>
      <c r="AV296" s="5"/>
      <c r="AW296" s="5"/>
    </row>
    <row r="297" spans="3:49" x14ac:dyDescent="0.35">
      <c r="C297" s="9">
        <v>3</v>
      </c>
      <c r="D297" s="9"/>
      <c r="E297" s="10"/>
      <c r="F297" s="11"/>
      <c r="G297" s="9"/>
      <c r="H297" s="9"/>
      <c r="I297" s="9"/>
      <c r="J297" s="1"/>
      <c r="K297" s="9">
        <v>3</v>
      </c>
      <c r="L297" s="9"/>
      <c r="M297" s="10"/>
      <c r="N297" s="11"/>
      <c r="O297" s="9"/>
      <c r="P297" s="9"/>
      <c r="Q297" s="9"/>
      <c r="R297" s="1"/>
      <c r="S297" s="9">
        <v>3</v>
      </c>
      <c r="T297" s="9">
        <v>10.4</v>
      </c>
      <c r="U297" s="10">
        <v>91.5</v>
      </c>
      <c r="V297" s="11">
        <v>10.029999999999999</v>
      </c>
      <c r="W297" s="9">
        <v>8.57</v>
      </c>
      <c r="X297" s="9">
        <v>193</v>
      </c>
      <c r="Y297" s="9">
        <v>931</v>
      </c>
      <c r="Z297" s="1"/>
      <c r="AA297" s="9">
        <v>3</v>
      </c>
      <c r="AB297" s="9"/>
      <c r="AC297" s="10"/>
      <c r="AD297" s="11"/>
      <c r="AE297" s="9"/>
      <c r="AF297" s="9"/>
      <c r="AG297" s="9"/>
      <c r="AH297" s="1"/>
      <c r="AI297" s="9">
        <v>3</v>
      </c>
      <c r="AJ297" s="9"/>
      <c r="AK297" s="10"/>
      <c r="AL297" s="11"/>
      <c r="AM297" s="9"/>
      <c r="AN297" s="9"/>
      <c r="AO297" s="9"/>
      <c r="AP297" s="1"/>
      <c r="AQ297" s="9">
        <v>3</v>
      </c>
      <c r="AR297" s="9"/>
      <c r="AS297" s="10"/>
      <c r="AT297" s="11"/>
      <c r="AU297" s="9"/>
      <c r="AV297" s="9"/>
      <c r="AW297" s="9"/>
    </row>
    <row r="298" spans="3:49" x14ac:dyDescent="0.35">
      <c r="C298" s="13"/>
      <c r="D298" s="57"/>
      <c r="E298" s="57"/>
      <c r="F298" s="57"/>
      <c r="G298" s="57"/>
      <c r="H298" s="57"/>
      <c r="I298" s="14"/>
      <c r="J298" s="1"/>
      <c r="K298" s="13"/>
      <c r="L298" s="57"/>
      <c r="M298" s="57"/>
      <c r="N298" s="57"/>
      <c r="O298" s="57"/>
      <c r="P298" s="57"/>
      <c r="Q298" s="14"/>
      <c r="R298" s="1"/>
      <c r="S298" s="13"/>
      <c r="T298" s="57"/>
      <c r="U298" s="57"/>
      <c r="V298" s="57"/>
      <c r="W298" s="57"/>
      <c r="X298" s="57"/>
      <c r="Y298" s="14"/>
      <c r="Z298" s="1"/>
      <c r="AA298" s="13"/>
      <c r="AB298" s="57"/>
      <c r="AC298" s="57"/>
      <c r="AD298" s="57"/>
      <c r="AE298" s="57"/>
      <c r="AF298" s="57"/>
      <c r="AG298" s="14"/>
      <c r="AH298" s="1"/>
      <c r="AI298" s="13"/>
      <c r="AJ298" s="57"/>
      <c r="AK298" s="57"/>
      <c r="AL298" s="57"/>
      <c r="AM298" s="57"/>
      <c r="AN298" s="57"/>
      <c r="AO298" s="14"/>
      <c r="AP298" s="1"/>
      <c r="AQ298" s="13"/>
      <c r="AR298" s="57"/>
      <c r="AS298" s="57"/>
      <c r="AT298" s="57"/>
      <c r="AU298" s="57"/>
      <c r="AV298" s="57"/>
      <c r="AW298" s="14"/>
    </row>
    <row r="299" spans="3:49" x14ac:dyDescent="0.35">
      <c r="C299" s="13" t="s">
        <v>12</v>
      </c>
      <c r="D299" s="14"/>
      <c r="E299" s="15">
        <v>1</v>
      </c>
      <c r="F299" s="16" t="s">
        <v>35</v>
      </c>
      <c r="G299" s="17"/>
      <c r="H299" s="17"/>
      <c r="I299" s="18"/>
      <c r="J299" s="1"/>
      <c r="K299" s="13" t="s">
        <v>12</v>
      </c>
      <c r="L299" s="14"/>
      <c r="M299" s="15">
        <v>1</v>
      </c>
      <c r="N299" s="16"/>
      <c r="O299" s="17"/>
      <c r="P299" s="17"/>
      <c r="Q299" s="18"/>
      <c r="R299" s="1"/>
      <c r="S299" s="13" t="s">
        <v>12</v>
      </c>
      <c r="T299" s="14"/>
      <c r="U299" s="15">
        <v>1.05</v>
      </c>
      <c r="V299" s="16"/>
      <c r="W299" s="17"/>
      <c r="X299" s="17"/>
      <c r="Y299" s="18"/>
      <c r="Z299" s="1"/>
      <c r="AA299" s="13" t="s">
        <v>12</v>
      </c>
      <c r="AB299" s="14"/>
      <c r="AC299" s="15">
        <v>0.95</v>
      </c>
      <c r="AD299" s="16"/>
      <c r="AE299" s="17"/>
      <c r="AF299" s="17"/>
      <c r="AG299" s="18"/>
      <c r="AH299" s="1"/>
      <c r="AI299" s="13" t="s">
        <v>12</v>
      </c>
      <c r="AJ299" s="14"/>
      <c r="AK299" s="15"/>
      <c r="AL299" s="16"/>
      <c r="AM299" s="17"/>
      <c r="AN299" s="17"/>
      <c r="AO299" s="18"/>
      <c r="AP299" s="1"/>
      <c r="AQ299" s="13" t="s">
        <v>12</v>
      </c>
      <c r="AR299" s="14"/>
      <c r="AS299" s="15"/>
      <c r="AT299" s="16"/>
      <c r="AU299" s="17"/>
      <c r="AV299" s="17"/>
      <c r="AW299" s="18"/>
    </row>
    <row r="300" spans="3:49" x14ac:dyDescent="0.35">
      <c r="C300" s="13" t="s">
        <v>14</v>
      </c>
      <c r="D300" s="14"/>
      <c r="E300" s="15">
        <v>2.8</v>
      </c>
      <c r="F300" s="22"/>
      <c r="G300" s="23"/>
      <c r="H300" s="23"/>
      <c r="I300" s="24"/>
      <c r="J300" s="1"/>
      <c r="K300" s="13" t="s">
        <v>14</v>
      </c>
      <c r="L300" s="14"/>
      <c r="M300" s="15">
        <v>2.7</v>
      </c>
      <c r="N300" s="22"/>
      <c r="O300" s="23"/>
      <c r="P300" s="23"/>
      <c r="Q300" s="24"/>
      <c r="R300" s="1"/>
      <c r="S300" s="13" t="s">
        <v>14</v>
      </c>
      <c r="T300" s="14"/>
      <c r="U300" s="15">
        <v>3.3</v>
      </c>
      <c r="V300" s="22"/>
      <c r="W300" s="23"/>
      <c r="X300" s="23"/>
      <c r="Y300" s="24"/>
      <c r="Z300" s="1"/>
      <c r="AA300" s="13" t="s">
        <v>14</v>
      </c>
      <c r="AB300" s="14"/>
      <c r="AC300" s="15">
        <v>2.35</v>
      </c>
      <c r="AD300" s="22"/>
      <c r="AE300" s="23"/>
      <c r="AF300" s="23"/>
      <c r="AG300" s="24"/>
      <c r="AH300" s="1"/>
      <c r="AI300" s="13" t="s">
        <v>14</v>
      </c>
      <c r="AJ300" s="14"/>
      <c r="AK300" s="15"/>
      <c r="AL300" s="22"/>
      <c r="AM300" s="23"/>
      <c r="AN300" s="23"/>
      <c r="AO300" s="24"/>
      <c r="AP300" s="1"/>
      <c r="AQ300" s="13" t="s">
        <v>14</v>
      </c>
      <c r="AR300" s="14"/>
      <c r="AS300" s="15"/>
      <c r="AT300" s="22"/>
      <c r="AU300" s="23"/>
      <c r="AV300" s="23"/>
      <c r="AW300" s="24"/>
    </row>
    <row r="301" spans="3:49" x14ac:dyDescent="0.35">
      <c r="C301" s="13" t="s">
        <v>15</v>
      </c>
      <c r="D301" s="14"/>
      <c r="E301" s="15">
        <v>12.3</v>
      </c>
      <c r="F301" s="22"/>
      <c r="G301" s="23"/>
      <c r="H301" s="23"/>
      <c r="I301" s="24"/>
      <c r="J301" s="1"/>
      <c r="K301" s="13" t="s">
        <v>15</v>
      </c>
      <c r="L301" s="14"/>
      <c r="M301" s="15">
        <v>12.7</v>
      </c>
      <c r="N301" s="22"/>
      <c r="O301" s="23"/>
      <c r="P301" s="23"/>
      <c r="Q301" s="24"/>
      <c r="R301" s="1"/>
      <c r="S301" s="13" t="s">
        <v>15</v>
      </c>
      <c r="T301" s="14"/>
      <c r="U301" s="15">
        <v>13.7</v>
      </c>
      <c r="V301" s="22"/>
      <c r="W301" s="23"/>
      <c r="X301" s="23"/>
      <c r="Y301" s="24"/>
      <c r="Z301" s="1"/>
      <c r="AA301" s="13" t="s">
        <v>15</v>
      </c>
      <c r="AB301" s="14"/>
      <c r="AC301" s="15">
        <v>15.5</v>
      </c>
      <c r="AD301" s="22"/>
      <c r="AE301" s="23"/>
      <c r="AF301" s="23"/>
      <c r="AG301" s="24"/>
      <c r="AH301" s="1"/>
      <c r="AI301" s="13" t="s">
        <v>15</v>
      </c>
      <c r="AJ301" s="14"/>
      <c r="AK301" s="15"/>
      <c r="AL301" s="22"/>
      <c r="AM301" s="23"/>
      <c r="AN301" s="23"/>
      <c r="AO301" s="24"/>
      <c r="AP301" s="1"/>
      <c r="AQ301" s="13" t="s">
        <v>15</v>
      </c>
      <c r="AR301" s="14"/>
      <c r="AS301" s="15"/>
      <c r="AT301" s="22"/>
      <c r="AU301" s="23"/>
      <c r="AV301" s="23"/>
      <c r="AW301" s="24"/>
    </row>
    <row r="302" spans="3:49" x14ac:dyDescent="0.35">
      <c r="C302" s="13" t="s">
        <v>16</v>
      </c>
      <c r="D302" s="14"/>
      <c r="E302" s="15">
        <v>17</v>
      </c>
      <c r="F302" s="22"/>
      <c r="G302" s="23"/>
      <c r="H302" s="23"/>
      <c r="I302" s="24"/>
      <c r="J302" s="1"/>
      <c r="K302" s="13" t="s">
        <v>16</v>
      </c>
      <c r="L302" s="14"/>
      <c r="M302" s="15">
        <v>16.7</v>
      </c>
      <c r="N302" s="22"/>
      <c r="O302" s="23"/>
      <c r="P302" s="23"/>
      <c r="Q302" s="24"/>
      <c r="R302" s="1"/>
      <c r="S302" s="13" t="s">
        <v>16</v>
      </c>
      <c r="T302" s="14"/>
      <c r="U302" s="15">
        <v>14.6</v>
      </c>
      <c r="V302" s="22"/>
      <c r="W302" s="23"/>
      <c r="X302" s="23"/>
      <c r="Y302" s="24"/>
      <c r="Z302" s="1"/>
      <c r="AA302" s="13" t="s">
        <v>16</v>
      </c>
      <c r="AB302" s="14"/>
      <c r="AC302" s="15">
        <v>15.3</v>
      </c>
      <c r="AD302" s="22"/>
      <c r="AE302" s="23"/>
      <c r="AF302" s="23"/>
      <c r="AG302" s="24"/>
      <c r="AH302" s="1"/>
      <c r="AI302" s="13" t="s">
        <v>16</v>
      </c>
      <c r="AJ302" s="14"/>
      <c r="AK302" s="15"/>
      <c r="AL302" s="22"/>
      <c r="AM302" s="23"/>
      <c r="AN302" s="23"/>
      <c r="AO302" s="24"/>
      <c r="AP302" s="1"/>
      <c r="AQ302" s="13" t="s">
        <v>16</v>
      </c>
      <c r="AR302" s="14"/>
      <c r="AS302" s="15"/>
      <c r="AT302" s="22"/>
      <c r="AU302" s="23"/>
      <c r="AV302" s="23"/>
      <c r="AW302" s="24"/>
    </row>
    <row r="303" spans="3:49" x14ac:dyDescent="0.35">
      <c r="C303" s="13" t="s">
        <v>17</v>
      </c>
      <c r="D303" s="14"/>
      <c r="E303" s="15">
        <v>30.6</v>
      </c>
      <c r="F303" s="26"/>
      <c r="G303" s="27"/>
      <c r="H303" s="27"/>
      <c r="I303" s="28"/>
      <c r="J303" s="29"/>
      <c r="K303" s="13" t="s">
        <v>17</v>
      </c>
      <c r="L303" s="14"/>
      <c r="M303" s="15">
        <v>30.1</v>
      </c>
      <c r="N303" s="26"/>
      <c r="O303" s="27"/>
      <c r="P303" s="27"/>
      <c r="Q303" s="28"/>
      <c r="R303" s="29"/>
      <c r="S303" s="13" t="s">
        <v>17</v>
      </c>
      <c r="T303" s="14"/>
      <c r="U303" s="15">
        <v>28.3</v>
      </c>
      <c r="V303" s="26"/>
      <c r="W303" s="27"/>
      <c r="X303" s="27"/>
      <c r="Y303" s="28"/>
      <c r="Z303" s="29"/>
      <c r="AA303" s="13" t="s">
        <v>17</v>
      </c>
      <c r="AB303" s="14"/>
      <c r="AC303" s="15">
        <v>29.8</v>
      </c>
      <c r="AD303" s="26"/>
      <c r="AE303" s="27"/>
      <c r="AF303" s="27"/>
      <c r="AG303" s="28"/>
      <c r="AH303" s="29"/>
      <c r="AI303" s="13" t="s">
        <v>17</v>
      </c>
      <c r="AJ303" s="14"/>
      <c r="AK303" s="15"/>
      <c r="AL303" s="26"/>
      <c r="AM303" s="27"/>
      <c r="AN303" s="27"/>
      <c r="AO303" s="28"/>
      <c r="AP303" s="29"/>
      <c r="AQ303" s="13" t="s">
        <v>17</v>
      </c>
      <c r="AR303" s="14"/>
      <c r="AS303" s="15"/>
      <c r="AT303" s="26"/>
      <c r="AU303" s="27"/>
      <c r="AV303" s="27"/>
      <c r="AW303" s="28"/>
    </row>
    <row r="307" spans="3:49" x14ac:dyDescent="0.35">
      <c r="C307" s="104">
        <v>41570</v>
      </c>
      <c r="D307" s="57"/>
      <c r="E307" s="57"/>
      <c r="F307" s="57"/>
      <c r="G307" s="57"/>
      <c r="H307" s="57"/>
      <c r="I307" s="57"/>
      <c r="J307" s="57"/>
      <c r="K307" s="104">
        <v>41570</v>
      </c>
      <c r="L307" s="57"/>
      <c r="M307" s="57"/>
      <c r="N307" s="57"/>
      <c r="O307" s="57"/>
      <c r="P307" s="57"/>
      <c r="Q307" s="57"/>
      <c r="R307" s="57"/>
      <c r="S307" s="104">
        <v>41570</v>
      </c>
      <c r="T307" s="57"/>
      <c r="U307" s="57"/>
      <c r="V307" s="57"/>
      <c r="W307" s="57"/>
      <c r="X307" s="57"/>
      <c r="Y307" s="57"/>
      <c r="Z307" s="57"/>
      <c r="AA307" s="104">
        <v>41570</v>
      </c>
      <c r="AB307" s="57"/>
      <c r="AC307" s="57"/>
      <c r="AD307" s="57"/>
      <c r="AE307" s="57"/>
      <c r="AF307" s="57"/>
      <c r="AG307" s="14"/>
      <c r="AH307" s="57"/>
      <c r="AI307" s="57"/>
      <c r="AJ307" s="57"/>
      <c r="AK307" s="57"/>
      <c r="AL307" s="57"/>
      <c r="AM307" s="57"/>
      <c r="AN307" s="57"/>
      <c r="AO307" s="57"/>
      <c r="AP307" s="57"/>
      <c r="AQ307" s="57"/>
      <c r="AR307" s="57"/>
      <c r="AS307" s="57"/>
      <c r="AT307" s="57"/>
      <c r="AU307" s="57"/>
      <c r="AV307" s="57"/>
      <c r="AW307" s="14"/>
    </row>
    <row r="308" spans="3:49" x14ac:dyDescent="0.35">
      <c r="C308" s="58">
        <v>8</v>
      </c>
      <c r="D308" s="59"/>
      <c r="E308" s="59"/>
      <c r="F308" s="59"/>
      <c r="G308" s="59"/>
      <c r="H308" s="59"/>
      <c r="I308" s="60"/>
      <c r="J308" s="1"/>
      <c r="K308" s="58">
        <v>9</v>
      </c>
      <c r="L308" s="59"/>
      <c r="M308" s="59"/>
      <c r="N308" s="59"/>
      <c r="O308" s="59"/>
      <c r="P308" s="59"/>
      <c r="Q308" s="60"/>
      <c r="R308" s="1"/>
      <c r="S308" s="58">
        <v>10</v>
      </c>
      <c r="T308" s="59"/>
      <c r="U308" s="59"/>
      <c r="V308" s="59"/>
      <c r="W308" s="59"/>
      <c r="X308" s="59"/>
      <c r="Y308" s="60"/>
      <c r="Z308" s="1"/>
      <c r="AA308" s="58">
        <v>11</v>
      </c>
      <c r="AB308" s="59"/>
      <c r="AC308" s="59"/>
      <c r="AD308" s="59"/>
      <c r="AE308" s="59"/>
      <c r="AF308" s="59"/>
      <c r="AG308" s="60"/>
      <c r="AH308" s="1"/>
      <c r="AI308" s="58" t="s">
        <v>23</v>
      </c>
      <c r="AJ308" s="59"/>
      <c r="AK308" s="59"/>
      <c r="AL308" s="59"/>
      <c r="AM308" s="59"/>
      <c r="AN308" s="59"/>
      <c r="AO308" s="60"/>
      <c r="AP308" s="1"/>
      <c r="AQ308" s="58" t="s">
        <v>22</v>
      </c>
      <c r="AR308" s="59"/>
      <c r="AS308" s="59"/>
      <c r="AT308" s="59"/>
      <c r="AU308" s="59"/>
      <c r="AV308" s="59"/>
      <c r="AW308" s="60"/>
    </row>
    <row r="309" spans="3:49" x14ac:dyDescent="0.35">
      <c r="C309" s="2" t="s">
        <v>0</v>
      </c>
      <c r="D309" s="2" t="s">
        <v>1</v>
      </c>
      <c r="E309" s="63" t="s">
        <v>2</v>
      </c>
      <c r="F309" s="64"/>
      <c r="G309" s="3" t="s">
        <v>3</v>
      </c>
      <c r="H309" s="2" t="s">
        <v>4</v>
      </c>
      <c r="I309" s="2" t="s">
        <v>5</v>
      </c>
      <c r="J309" s="1"/>
      <c r="K309" s="2" t="s">
        <v>0</v>
      </c>
      <c r="L309" s="2" t="s">
        <v>1</v>
      </c>
      <c r="M309" s="63" t="s">
        <v>2</v>
      </c>
      <c r="N309" s="64"/>
      <c r="O309" s="3" t="s">
        <v>3</v>
      </c>
      <c r="P309" s="2" t="s">
        <v>4</v>
      </c>
      <c r="Q309" s="2" t="s">
        <v>5</v>
      </c>
      <c r="R309" s="1"/>
      <c r="S309" s="2" t="s">
        <v>0</v>
      </c>
      <c r="T309" s="2" t="s">
        <v>1</v>
      </c>
      <c r="U309" s="63" t="s">
        <v>2</v>
      </c>
      <c r="V309" s="64"/>
      <c r="W309" s="3" t="s">
        <v>3</v>
      </c>
      <c r="X309" s="2" t="s">
        <v>4</v>
      </c>
      <c r="Y309" s="2" t="s">
        <v>5</v>
      </c>
      <c r="Z309" s="1"/>
      <c r="AA309" s="2" t="s">
        <v>0</v>
      </c>
      <c r="AB309" s="2" t="s">
        <v>1</v>
      </c>
      <c r="AC309" s="63" t="s">
        <v>2</v>
      </c>
      <c r="AD309" s="64"/>
      <c r="AE309" s="3" t="s">
        <v>3</v>
      </c>
      <c r="AF309" s="2" t="s">
        <v>4</v>
      </c>
      <c r="AG309" s="2" t="s">
        <v>5</v>
      </c>
      <c r="AH309" s="1"/>
      <c r="AI309" s="2" t="s">
        <v>0</v>
      </c>
      <c r="AJ309" s="2" t="s">
        <v>1</v>
      </c>
      <c r="AK309" s="63" t="s">
        <v>2</v>
      </c>
      <c r="AL309" s="64"/>
      <c r="AM309" s="3" t="s">
        <v>3</v>
      </c>
      <c r="AN309" s="2" t="s">
        <v>4</v>
      </c>
      <c r="AO309" s="2" t="s">
        <v>5</v>
      </c>
      <c r="AP309" s="1"/>
      <c r="AQ309" s="2" t="s">
        <v>0</v>
      </c>
      <c r="AR309" s="2" t="s">
        <v>1</v>
      </c>
      <c r="AS309" s="63" t="s">
        <v>2</v>
      </c>
      <c r="AT309" s="64"/>
      <c r="AU309" s="3" t="s">
        <v>3</v>
      </c>
      <c r="AV309" s="2" t="s">
        <v>4</v>
      </c>
      <c r="AW309" s="2" t="s">
        <v>5</v>
      </c>
    </row>
    <row r="310" spans="3:49" x14ac:dyDescent="0.35">
      <c r="C310" s="5" t="s">
        <v>6</v>
      </c>
      <c r="D310" s="5" t="s">
        <v>7</v>
      </c>
      <c r="E310" s="6" t="s">
        <v>8</v>
      </c>
      <c r="F310" s="7" t="s">
        <v>9</v>
      </c>
      <c r="G310" s="5"/>
      <c r="H310" s="5" t="s">
        <v>10</v>
      </c>
      <c r="I310" s="5" t="s">
        <v>11</v>
      </c>
      <c r="J310" s="1"/>
      <c r="K310" s="5" t="s">
        <v>6</v>
      </c>
      <c r="L310" s="5" t="s">
        <v>7</v>
      </c>
      <c r="M310" s="6" t="s">
        <v>8</v>
      </c>
      <c r="N310" s="7" t="s">
        <v>9</v>
      </c>
      <c r="O310" s="5"/>
      <c r="P310" s="5" t="s">
        <v>10</v>
      </c>
      <c r="Q310" s="5" t="s">
        <v>11</v>
      </c>
      <c r="R310" s="1"/>
      <c r="S310" s="5" t="s">
        <v>6</v>
      </c>
      <c r="T310" s="5" t="s">
        <v>7</v>
      </c>
      <c r="U310" s="6" t="s">
        <v>8</v>
      </c>
      <c r="V310" s="7" t="s">
        <v>9</v>
      </c>
      <c r="W310" s="5"/>
      <c r="X310" s="5" t="s">
        <v>10</v>
      </c>
      <c r="Y310" s="5" t="s">
        <v>11</v>
      </c>
      <c r="Z310" s="1"/>
      <c r="AA310" s="5" t="s">
        <v>6</v>
      </c>
      <c r="AB310" s="5" t="s">
        <v>7</v>
      </c>
      <c r="AC310" s="6" t="s">
        <v>8</v>
      </c>
      <c r="AD310" s="7" t="s">
        <v>9</v>
      </c>
      <c r="AE310" s="5"/>
      <c r="AF310" s="5" t="s">
        <v>10</v>
      </c>
      <c r="AG310" s="5" t="s">
        <v>11</v>
      </c>
      <c r="AH310" s="1"/>
      <c r="AI310" s="5" t="s">
        <v>6</v>
      </c>
      <c r="AJ310" s="5" t="s">
        <v>7</v>
      </c>
      <c r="AK310" s="6" t="s">
        <v>8</v>
      </c>
      <c r="AL310" s="7" t="s">
        <v>9</v>
      </c>
      <c r="AM310" s="5"/>
      <c r="AN310" s="5" t="s">
        <v>10</v>
      </c>
      <c r="AO310" s="5" t="s">
        <v>11</v>
      </c>
      <c r="AP310" s="1"/>
      <c r="AQ310" s="5" t="s">
        <v>6</v>
      </c>
      <c r="AR310" s="5" t="s">
        <v>7</v>
      </c>
      <c r="AS310" s="6" t="s">
        <v>8</v>
      </c>
      <c r="AT310" s="7" t="s">
        <v>9</v>
      </c>
      <c r="AU310" s="5"/>
      <c r="AV310" s="5" t="s">
        <v>10</v>
      </c>
      <c r="AW310" s="5" t="s">
        <v>11</v>
      </c>
    </row>
    <row r="311" spans="3:49" x14ac:dyDescent="0.35">
      <c r="C311" s="5">
        <v>0</v>
      </c>
      <c r="D311" s="5"/>
      <c r="E311" s="6"/>
      <c r="F311" s="7"/>
      <c r="G311" s="5"/>
      <c r="H311" s="5"/>
      <c r="I311" s="5"/>
      <c r="J311" s="1"/>
      <c r="K311" s="5">
        <v>0</v>
      </c>
      <c r="L311" s="5"/>
      <c r="M311" s="6"/>
      <c r="N311" s="7"/>
      <c r="O311" s="5"/>
      <c r="P311" s="5"/>
      <c r="Q311" s="5"/>
      <c r="R311" s="1"/>
      <c r="S311" s="5">
        <v>0</v>
      </c>
      <c r="T311" s="5">
        <v>12.4</v>
      </c>
      <c r="U311" s="6">
        <v>99.5</v>
      </c>
      <c r="V311" s="7">
        <v>10.46</v>
      </c>
      <c r="W311" s="5">
        <v>8.49</v>
      </c>
      <c r="X311" s="5">
        <v>171</v>
      </c>
      <c r="Y311" s="5">
        <v>872</v>
      </c>
      <c r="Z311" s="1"/>
      <c r="AA311" s="5">
        <v>0</v>
      </c>
      <c r="AB311" s="5"/>
      <c r="AC311" s="6"/>
      <c r="AD311" s="7"/>
      <c r="AE311" s="5"/>
      <c r="AF311" s="5"/>
      <c r="AG311" s="5"/>
      <c r="AH311" s="1"/>
      <c r="AI311" s="5">
        <v>0</v>
      </c>
      <c r="AJ311" s="5">
        <v>13</v>
      </c>
      <c r="AK311" s="6">
        <v>102.4</v>
      </c>
      <c r="AL311" s="7">
        <v>10.65</v>
      </c>
      <c r="AM311" s="5">
        <v>8.5500000000000007</v>
      </c>
      <c r="AN311" s="5">
        <v>175</v>
      </c>
      <c r="AO311" s="5">
        <v>865</v>
      </c>
      <c r="AP311" s="1"/>
      <c r="AQ311" s="5">
        <v>0</v>
      </c>
      <c r="AR311" s="5">
        <v>14</v>
      </c>
      <c r="AS311" s="6">
        <v>91.6</v>
      </c>
      <c r="AT311" s="7">
        <v>9.44</v>
      </c>
      <c r="AU311" s="5">
        <v>8.2799999999999994</v>
      </c>
      <c r="AV311" s="5">
        <v>197</v>
      </c>
      <c r="AW311" s="5">
        <v>999</v>
      </c>
    </row>
    <row r="312" spans="3:49" x14ac:dyDescent="0.35">
      <c r="C312" s="5">
        <v>1</v>
      </c>
      <c r="D312" s="5"/>
      <c r="E312" s="6"/>
      <c r="F312" s="7"/>
      <c r="G312" s="5"/>
      <c r="H312" s="5"/>
      <c r="I312" s="5"/>
      <c r="J312" s="1"/>
      <c r="K312" s="5">
        <v>1</v>
      </c>
      <c r="L312" s="5"/>
      <c r="M312" s="6"/>
      <c r="N312" s="7"/>
      <c r="O312" s="5"/>
      <c r="P312" s="5"/>
      <c r="Q312" s="5"/>
      <c r="R312" s="1"/>
      <c r="S312" s="5">
        <v>1</v>
      </c>
      <c r="T312" s="5">
        <v>12.4</v>
      </c>
      <c r="U312" s="6">
        <v>97.3</v>
      </c>
      <c r="V312" s="7">
        <v>10.25</v>
      </c>
      <c r="W312" s="5">
        <v>8.4</v>
      </c>
      <c r="X312" s="5">
        <v>182</v>
      </c>
      <c r="Y312" s="5">
        <v>871</v>
      </c>
      <c r="Z312" s="1"/>
      <c r="AA312" s="5">
        <v>1</v>
      </c>
      <c r="AB312" s="5"/>
      <c r="AC312" s="6"/>
      <c r="AD312" s="7"/>
      <c r="AE312" s="5"/>
      <c r="AF312" s="5"/>
      <c r="AG312" s="5"/>
      <c r="AH312" s="1"/>
      <c r="AI312" s="5">
        <v>1</v>
      </c>
      <c r="AJ312" s="5"/>
      <c r="AK312" s="6"/>
      <c r="AL312" s="7"/>
      <c r="AM312" s="5"/>
      <c r="AN312" s="5"/>
      <c r="AO312" s="5"/>
      <c r="AP312" s="1"/>
      <c r="AQ312" s="5">
        <v>1</v>
      </c>
      <c r="AR312" s="5"/>
      <c r="AS312" s="6"/>
      <c r="AT312" s="7"/>
      <c r="AU312" s="5"/>
      <c r="AV312" s="5"/>
      <c r="AW312" s="5"/>
    </row>
    <row r="313" spans="3:49" x14ac:dyDescent="0.35">
      <c r="C313" s="5">
        <v>2</v>
      </c>
      <c r="D313" s="5"/>
      <c r="E313" s="6"/>
      <c r="F313" s="7"/>
      <c r="G313" s="5"/>
      <c r="H313" s="5"/>
      <c r="I313" s="5"/>
      <c r="J313" s="1"/>
      <c r="K313" s="5">
        <v>2</v>
      </c>
      <c r="L313" s="5"/>
      <c r="M313" s="6"/>
      <c r="N313" s="7"/>
      <c r="O313" s="5"/>
      <c r="P313" s="5"/>
      <c r="Q313" s="5"/>
      <c r="R313" s="1"/>
      <c r="S313" s="5">
        <v>2</v>
      </c>
      <c r="T313" s="5">
        <v>10.8</v>
      </c>
      <c r="U313" s="6">
        <v>84</v>
      </c>
      <c r="V313" s="7">
        <v>9.0500000000000007</v>
      </c>
      <c r="W313" s="5">
        <v>8.27</v>
      </c>
      <c r="X313" s="5">
        <v>192</v>
      </c>
      <c r="Y313" s="5">
        <v>865</v>
      </c>
      <c r="Z313" s="1"/>
      <c r="AA313" s="5">
        <v>2</v>
      </c>
      <c r="AB313" s="5"/>
      <c r="AC313" s="6"/>
      <c r="AD313" s="7"/>
      <c r="AE313" s="5"/>
      <c r="AF313" s="5"/>
      <c r="AG313" s="5"/>
      <c r="AH313" s="1"/>
      <c r="AI313" s="5">
        <v>2</v>
      </c>
      <c r="AJ313" s="5"/>
      <c r="AK313" s="6"/>
      <c r="AL313" s="7"/>
      <c r="AM313" s="5"/>
      <c r="AN313" s="5"/>
      <c r="AO313" s="5"/>
      <c r="AP313" s="1"/>
      <c r="AQ313" s="5">
        <v>2</v>
      </c>
      <c r="AR313" s="5"/>
      <c r="AS313" s="6"/>
      <c r="AT313" s="7"/>
      <c r="AU313" s="5"/>
      <c r="AV313" s="5"/>
      <c r="AW313" s="5"/>
    </row>
    <row r="314" spans="3:49" x14ac:dyDescent="0.35">
      <c r="C314" s="9">
        <v>3</v>
      </c>
      <c r="D314" s="9"/>
      <c r="E314" s="10"/>
      <c r="F314" s="11"/>
      <c r="G314" s="9"/>
      <c r="H314" s="9"/>
      <c r="I314" s="9"/>
      <c r="J314" s="1"/>
      <c r="K314" s="9">
        <v>3</v>
      </c>
      <c r="L314" s="9"/>
      <c r="M314" s="10"/>
      <c r="N314" s="11"/>
      <c r="O314" s="9"/>
      <c r="P314" s="9"/>
      <c r="Q314" s="9"/>
      <c r="R314" s="1"/>
      <c r="S314" s="9">
        <v>3</v>
      </c>
      <c r="T314" s="9">
        <v>10.8</v>
      </c>
      <c r="U314" s="10">
        <v>63.8</v>
      </c>
      <c r="V314" s="11">
        <v>6.85</v>
      </c>
      <c r="W314" s="9">
        <v>7.93</v>
      </c>
      <c r="X314" s="9">
        <v>151</v>
      </c>
      <c r="Y314" s="9">
        <v>882</v>
      </c>
      <c r="Z314" s="1"/>
      <c r="AA314" s="9">
        <v>3</v>
      </c>
      <c r="AB314" s="9"/>
      <c r="AC314" s="10"/>
      <c r="AD314" s="11"/>
      <c r="AE314" s="9"/>
      <c r="AF314" s="9"/>
      <c r="AG314" s="9"/>
      <c r="AH314" s="1"/>
      <c r="AI314" s="9">
        <v>3</v>
      </c>
      <c r="AJ314" s="9"/>
      <c r="AK314" s="10"/>
      <c r="AL314" s="11"/>
      <c r="AM314" s="9"/>
      <c r="AN314" s="9"/>
      <c r="AO314" s="9"/>
      <c r="AP314" s="1"/>
      <c r="AQ314" s="9">
        <v>3</v>
      </c>
      <c r="AR314" s="9"/>
      <c r="AS314" s="10"/>
      <c r="AT314" s="11"/>
      <c r="AU314" s="9"/>
      <c r="AV314" s="9"/>
      <c r="AW314" s="9"/>
    </row>
    <row r="315" spans="3:49" x14ac:dyDescent="0.35">
      <c r="C315" s="13"/>
      <c r="D315" s="57"/>
      <c r="E315" s="57"/>
      <c r="F315" s="57"/>
      <c r="G315" s="57"/>
      <c r="H315" s="57"/>
      <c r="I315" s="14"/>
      <c r="J315" s="1"/>
      <c r="K315" s="13"/>
      <c r="L315" s="57"/>
      <c r="M315" s="57"/>
      <c r="N315" s="57"/>
      <c r="O315" s="57"/>
      <c r="P315" s="57"/>
      <c r="Q315" s="14"/>
      <c r="R315" s="1"/>
      <c r="S315" s="13"/>
      <c r="T315" s="57"/>
      <c r="U315" s="57"/>
      <c r="V315" s="57"/>
      <c r="W315" s="57"/>
      <c r="X315" s="57"/>
      <c r="Y315" s="14"/>
      <c r="Z315" s="1"/>
      <c r="AA315" s="13"/>
      <c r="AB315" s="57"/>
      <c r="AC315" s="57"/>
      <c r="AD315" s="57"/>
      <c r="AE315" s="57"/>
      <c r="AF315" s="57"/>
      <c r="AG315" s="14"/>
      <c r="AH315" s="1"/>
      <c r="AI315" s="13"/>
      <c r="AJ315" s="57"/>
      <c r="AK315" s="57"/>
      <c r="AL315" s="57"/>
      <c r="AM315" s="57"/>
      <c r="AN315" s="57"/>
      <c r="AO315" s="14"/>
      <c r="AP315" s="1"/>
      <c r="AQ315" s="13"/>
      <c r="AR315" s="57"/>
      <c r="AS315" s="57"/>
      <c r="AT315" s="57"/>
      <c r="AU315" s="57"/>
      <c r="AV315" s="57"/>
      <c r="AW315" s="14"/>
    </row>
    <row r="316" spans="3:49" ht="14.5" customHeight="1" x14ac:dyDescent="0.35">
      <c r="C316" s="13" t="s">
        <v>12</v>
      </c>
      <c r="D316" s="14"/>
      <c r="E316" s="15">
        <v>1</v>
      </c>
      <c r="F316" s="16" t="s">
        <v>35</v>
      </c>
      <c r="G316" s="17"/>
      <c r="H316" s="17"/>
      <c r="I316" s="18"/>
      <c r="J316" s="1"/>
      <c r="K316" s="13" t="s">
        <v>12</v>
      </c>
      <c r="L316" s="14"/>
      <c r="M316" s="15">
        <v>1</v>
      </c>
      <c r="N316" s="16"/>
      <c r="O316" s="17"/>
      <c r="P316" s="17"/>
      <c r="Q316" s="18"/>
      <c r="R316" s="1"/>
      <c r="S316" s="13" t="s">
        <v>12</v>
      </c>
      <c r="T316" s="14"/>
      <c r="U316" s="15">
        <v>1</v>
      </c>
      <c r="V316" s="16"/>
      <c r="W316" s="17"/>
      <c r="X316" s="17"/>
      <c r="Y316" s="18"/>
      <c r="Z316" s="1"/>
      <c r="AA316" s="13" t="s">
        <v>12</v>
      </c>
      <c r="AB316" s="14"/>
      <c r="AC316" s="15">
        <v>1</v>
      </c>
      <c r="AD316" s="16"/>
      <c r="AE316" s="17"/>
      <c r="AF316" s="17"/>
      <c r="AG316" s="18"/>
      <c r="AH316" s="1"/>
      <c r="AI316" s="13" t="s">
        <v>12</v>
      </c>
      <c r="AJ316" s="14"/>
      <c r="AK316" s="15"/>
      <c r="AL316" s="16"/>
      <c r="AM316" s="17"/>
      <c r="AN316" s="17"/>
      <c r="AO316" s="18"/>
      <c r="AP316" s="1"/>
      <c r="AQ316" s="13" t="s">
        <v>12</v>
      </c>
      <c r="AR316" s="14"/>
      <c r="AS316" s="15"/>
      <c r="AT316" s="16"/>
      <c r="AU316" s="17"/>
      <c r="AV316" s="17"/>
      <c r="AW316" s="18"/>
    </row>
    <row r="317" spans="3:49" x14ac:dyDescent="0.35">
      <c r="C317" s="13" t="s">
        <v>14</v>
      </c>
      <c r="D317" s="14"/>
      <c r="E317" s="15">
        <v>2.8</v>
      </c>
      <c r="F317" s="22"/>
      <c r="G317" s="23"/>
      <c r="H317" s="23"/>
      <c r="I317" s="24"/>
      <c r="J317" s="1"/>
      <c r="K317" s="13" t="s">
        <v>14</v>
      </c>
      <c r="L317" s="14"/>
      <c r="M317" s="15">
        <v>2.8</v>
      </c>
      <c r="N317" s="22"/>
      <c r="O317" s="23"/>
      <c r="P317" s="23"/>
      <c r="Q317" s="24"/>
      <c r="R317" s="1"/>
      <c r="S317" s="13" t="s">
        <v>14</v>
      </c>
      <c r="T317" s="14"/>
      <c r="U317" s="15">
        <v>3.3</v>
      </c>
      <c r="V317" s="22"/>
      <c r="W317" s="23"/>
      <c r="X317" s="23"/>
      <c r="Y317" s="24"/>
      <c r="Z317" s="1"/>
      <c r="AA317" s="13" t="s">
        <v>14</v>
      </c>
      <c r="AB317" s="14"/>
      <c r="AC317" s="15">
        <v>2.5499999999999998</v>
      </c>
      <c r="AD317" s="22"/>
      <c r="AE317" s="23"/>
      <c r="AF317" s="23"/>
      <c r="AG317" s="24"/>
      <c r="AH317" s="1"/>
      <c r="AI317" s="13" t="s">
        <v>14</v>
      </c>
      <c r="AJ317" s="14"/>
      <c r="AK317" s="15"/>
      <c r="AL317" s="22"/>
      <c r="AM317" s="23"/>
      <c r="AN317" s="23"/>
      <c r="AO317" s="24"/>
      <c r="AP317" s="1"/>
      <c r="AQ317" s="13" t="s">
        <v>14</v>
      </c>
      <c r="AR317" s="14"/>
      <c r="AS317" s="15"/>
      <c r="AT317" s="22"/>
      <c r="AU317" s="23"/>
      <c r="AV317" s="23"/>
      <c r="AW317" s="24"/>
    </row>
    <row r="318" spans="3:49" x14ac:dyDescent="0.35">
      <c r="C318" s="13" t="s">
        <v>15</v>
      </c>
      <c r="D318" s="14"/>
      <c r="E318" s="15">
        <v>10.9</v>
      </c>
      <c r="F318" s="22"/>
      <c r="G318" s="23"/>
      <c r="H318" s="23"/>
      <c r="I318" s="24"/>
      <c r="J318" s="1"/>
      <c r="K318" s="13" t="s">
        <v>15</v>
      </c>
      <c r="L318" s="14"/>
      <c r="M318" s="15">
        <v>12.2</v>
      </c>
      <c r="N318" s="22"/>
      <c r="O318" s="23"/>
      <c r="P318" s="23"/>
      <c r="Q318" s="24"/>
      <c r="R318" s="1"/>
      <c r="S318" s="13" t="s">
        <v>15</v>
      </c>
      <c r="T318" s="14"/>
      <c r="U318" s="15">
        <v>11.5</v>
      </c>
      <c r="V318" s="22"/>
      <c r="W318" s="23"/>
      <c r="X318" s="23"/>
      <c r="Y318" s="24"/>
      <c r="Z318" s="1"/>
      <c r="AA318" s="13" t="s">
        <v>15</v>
      </c>
      <c r="AB318" s="14"/>
      <c r="AC318" s="15">
        <v>12.5</v>
      </c>
      <c r="AD318" s="22"/>
      <c r="AE318" s="23"/>
      <c r="AF318" s="23"/>
      <c r="AG318" s="24"/>
      <c r="AH318" s="1"/>
      <c r="AI318" s="13" t="s">
        <v>15</v>
      </c>
      <c r="AJ318" s="14"/>
      <c r="AK318" s="15"/>
      <c r="AL318" s="22"/>
      <c r="AM318" s="23"/>
      <c r="AN318" s="23"/>
      <c r="AO318" s="24"/>
      <c r="AP318" s="1"/>
      <c r="AQ318" s="13" t="s">
        <v>15</v>
      </c>
      <c r="AR318" s="14"/>
      <c r="AS318" s="15"/>
      <c r="AT318" s="22"/>
      <c r="AU318" s="23"/>
      <c r="AV318" s="23"/>
      <c r="AW318" s="24"/>
    </row>
    <row r="319" spans="3:49" x14ac:dyDescent="0.35">
      <c r="C319" s="13" t="s">
        <v>16</v>
      </c>
      <c r="D319" s="14"/>
      <c r="E319" s="15">
        <v>7.4</v>
      </c>
      <c r="F319" s="22"/>
      <c r="G319" s="23"/>
      <c r="H319" s="23"/>
      <c r="I319" s="24"/>
      <c r="J319" s="1"/>
      <c r="K319" s="13" t="s">
        <v>16</v>
      </c>
      <c r="L319" s="14"/>
      <c r="M319" s="15">
        <v>12.6</v>
      </c>
      <c r="N319" s="22"/>
      <c r="O319" s="23"/>
      <c r="P319" s="23"/>
      <c r="Q319" s="24"/>
      <c r="R319" s="1"/>
      <c r="S319" s="13" t="s">
        <v>16</v>
      </c>
      <c r="T319" s="14"/>
      <c r="U319" s="15">
        <v>8.5</v>
      </c>
      <c r="V319" s="22"/>
      <c r="W319" s="23"/>
      <c r="X319" s="23"/>
      <c r="Y319" s="24"/>
      <c r="Z319" s="1"/>
      <c r="AA319" s="13" t="s">
        <v>16</v>
      </c>
      <c r="AB319" s="14"/>
      <c r="AC319" s="15">
        <v>11.4</v>
      </c>
      <c r="AD319" s="22"/>
      <c r="AE319" s="23"/>
      <c r="AF319" s="23"/>
      <c r="AG319" s="24"/>
      <c r="AH319" s="1"/>
      <c r="AI319" s="13" t="s">
        <v>16</v>
      </c>
      <c r="AJ319" s="14"/>
      <c r="AK319" s="15"/>
      <c r="AL319" s="22"/>
      <c r="AM319" s="23"/>
      <c r="AN319" s="23"/>
      <c r="AO319" s="24"/>
      <c r="AP319" s="1"/>
      <c r="AQ319" s="13" t="s">
        <v>16</v>
      </c>
      <c r="AR319" s="14"/>
      <c r="AS319" s="15"/>
      <c r="AT319" s="22"/>
      <c r="AU319" s="23"/>
      <c r="AV319" s="23"/>
      <c r="AW319" s="24"/>
    </row>
    <row r="320" spans="3:49" x14ac:dyDescent="0.35">
      <c r="C320" s="13" t="s">
        <v>17</v>
      </c>
      <c r="D320" s="14"/>
      <c r="E320" s="15">
        <v>18.8</v>
      </c>
      <c r="F320" s="26"/>
      <c r="G320" s="27"/>
      <c r="H320" s="27"/>
      <c r="I320" s="28"/>
      <c r="J320" s="29"/>
      <c r="K320" s="13" t="s">
        <v>17</v>
      </c>
      <c r="L320" s="14"/>
      <c r="M320" s="15">
        <v>23.8</v>
      </c>
      <c r="N320" s="26"/>
      <c r="O320" s="27"/>
      <c r="P320" s="27"/>
      <c r="Q320" s="28"/>
      <c r="R320" s="29"/>
      <c r="S320" s="13" t="s">
        <v>17</v>
      </c>
      <c r="T320" s="14"/>
      <c r="U320" s="15">
        <v>19.3</v>
      </c>
      <c r="V320" s="26"/>
      <c r="W320" s="27"/>
      <c r="X320" s="27"/>
      <c r="Y320" s="28"/>
      <c r="Z320" s="29"/>
      <c r="AA320" s="13" t="s">
        <v>17</v>
      </c>
      <c r="AB320" s="14"/>
      <c r="AC320" s="15">
        <v>18.8</v>
      </c>
      <c r="AD320" s="26"/>
      <c r="AE320" s="27"/>
      <c r="AF320" s="27"/>
      <c r="AG320" s="28"/>
      <c r="AH320" s="29"/>
      <c r="AI320" s="13" t="s">
        <v>17</v>
      </c>
      <c r="AJ320" s="14"/>
      <c r="AK320" s="15"/>
      <c r="AL320" s="26"/>
      <c r="AM320" s="27"/>
      <c r="AN320" s="27"/>
      <c r="AO320" s="28"/>
      <c r="AP320" s="29"/>
      <c r="AQ320" s="13" t="s">
        <v>17</v>
      </c>
      <c r="AR320" s="14"/>
      <c r="AS320" s="15"/>
      <c r="AT320" s="26"/>
      <c r="AU320" s="27"/>
      <c r="AV320" s="27"/>
      <c r="AW320" s="28"/>
    </row>
  </sheetData>
  <pageMargins left="0.7" right="0.7" top="0.78740157499999996" bottom="0.78740157499999996"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7"/>
  <sheetViews>
    <sheetView workbookViewId="0"/>
  </sheetViews>
  <sheetFormatPr baseColWidth="10" defaultRowHeight="14.5" x14ac:dyDescent="0.35"/>
  <cols>
    <col min="1" max="1" width="10.90625" style="52"/>
  </cols>
  <sheetData>
    <row r="1" spans="1:16" x14ac:dyDescent="0.35">
      <c r="A1" s="52" t="s">
        <v>39</v>
      </c>
      <c r="B1" t="s">
        <v>40</v>
      </c>
      <c r="C1" t="s">
        <v>0</v>
      </c>
      <c r="D1" t="s">
        <v>41</v>
      </c>
      <c r="E1" t="s">
        <v>42</v>
      </c>
      <c r="F1" t="s">
        <v>43</v>
      </c>
      <c r="G1" t="s">
        <v>44</v>
      </c>
      <c r="H1" t="s">
        <v>45</v>
      </c>
      <c r="I1" t="s">
        <v>5</v>
      </c>
      <c r="J1" t="s">
        <v>47</v>
      </c>
      <c r="K1" t="s">
        <v>46</v>
      </c>
      <c r="L1" t="s">
        <v>48</v>
      </c>
      <c r="M1" t="s">
        <v>49</v>
      </c>
      <c r="N1" t="s">
        <v>50</v>
      </c>
    </row>
    <row r="2" spans="1:16" x14ac:dyDescent="0.35">
      <c r="A2" s="52">
        <f>Data8!C1</f>
        <v>41444</v>
      </c>
      <c r="B2">
        <f>Data8!C2</f>
        <v>8</v>
      </c>
      <c r="C2">
        <f>Data8!C5</f>
        <v>0</v>
      </c>
      <c r="D2">
        <f>Data8!D5</f>
        <v>23.8</v>
      </c>
      <c r="E2">
        <f>Data8!E5</f>
        <v>0</v>
      </c>
      <c r="F2">
        <f>Data8!F5</f>
        <v>0</v>
      </c>
      <c r="G2">
        <f>Data8!G5</f>
        <v>0</v>
      </c>
      <c r="H2" s="31">
        <f>Data8!H5</f>
        <v>0</v>
      </c>
      <c r="I2">
        <f>Data8!I5</f>
        <v>0</v>
      </c>
      <c r="J2">
        <f>Data8!E10</f>
        <v>0.8</v>
      </c>
      <c r="K2">
        <f>Data8!E11</f>
        <v>3</v>
      </c>
      <c r="L2">
        <f>Data8!E12</f>
        <v>11.5</v>
      </c>
      <c r="M2">
        <f>Data8!E13</f>
        <v>5.8</v>
      </c>
      <c r="N2">
        <f>Data8!E14</f>
        <v>19.100000000000001</v>
      </c>
      <c r="P2" s="52"/>
    </row>
    <row r="3" spans="1:16" x14ac:dyDescent="0.35">
      <c r="A3" s="52">
        <f>Data8!C1</f>
        <v>41444</v>
      </c>
      <c r="B3">
        <f>Data8!C2</f>
        <v>8</v>
      </c>
      <c r="C3">
        <f>Data8!C6</f>
        <v>1</v>
      </c>
      <c r="D3">
        <f>Data8!D6</f>
        <v>21.4</v>
      </c>
      <c r="E3">
        <f>Data8!E6</f>
        <v>0</v>
      </c>
      <c r="F3">
        <f>Data8!F6</f>
        <v>0</v>
      </c>
      <c r="G3">
        <f>Data8!G6</f>
        <v>0</v>
      </c>
      <c r="H3" s="31">
        <f>Data8!H6</f>
        <v>0</v>
      </c>
      <c r="I3">
        <f>Data8!I6</f>
        <v>0</v>
      </c>
      <c r="J3">
        <f>Data8!E10</f>
        <v>0.8</v>
      </c>
      <c r="K3">
        <f>Data8!E11</f>
        <v>3</v>
      </c>
      <c r="L3">
        <f>Data8!E12</f>
        <v>11.5</v>
      </c>
      <c r="M3">
        <f>Data8!E13</f>
        <v>5.8</v>
      </c>
      <c r="N3">
        <f>Data8!E14</f>
        <v>19.100000000000001</v>
      </c>
    </row>
    <row r="4" spans="1:16" x14ac:dyDescent="0.35">
      <c r="A4" s="52">
        <f>Data8!C1</f>
        <v>41444</v>
      </c>
      <c r="B4">
        <f>Data8!C2</f>
        <v>8</v>
      </c>
      <c r="C4">
        <f>Data8!C7</f>
        <v>2</v>
      </c>
      <c r="D4">
        <f>Data8!D7</f>
        <v>17.2</v>
      </c>
      <c r="E4">
        <f>Data8!E7</f>
        <v>46.8</v>
      </c>
      <c r="F4">
        <f>Data8!F7</f>
        <v>4</v>
      </c>
      <c r="G4">
        <f>Data8!G7</f>
        <v>7.73</v>
      </c>
      <c r="H4" s="31">
        <f>Data8!H7</f>
        <v>149</v>
      </c>
      <c r="I4">
        <f>Data8!I7</f>
        <v>820</v>
      </c>
      <c r="J4">
        <f>Data8!E10</f>
        <v>0.8</v>
      </c>
      <c r="K4">
        <f>Data8!E11</f>
        <v>3</v>
      </c>
      <c r="L4">
        <f>Data8!E12</f>
        <v>11.5</v>
      </c>
      <c r="M4">
        <f>Data8!E13</f>
        <v>5.8</v>
      </c>
      <c r="N4">
        <f>Data8!E14</f>
        <v>19.100000000000001</v>
      </c>
    </row>
    <row r="5" spans="1:16" x14ac:dyDescent="0.35">
      <c r="A5" s="52">
        <f>Data8!C1</f>
        <v>41444</v>
      </c>
      <c r="B5">
        <f>Data8!C2</f>
        <v>8</v>
      </c>
      <c r="C5">
        <f>Data8!C8</f>
        <v>3</v>
      </c>
      <c r="D5">
        <f>Data8!D8</f>
        <v>0</v>
      </c>
      <c r="E5">
        <f>Data8!E8</f>
        <v>0</v>
      </c>
      <c r="F5">
        <f>Data8!F8</f>
        <v>0</v>
      </c>
      <c r="G5">
        <f>Data8!G8</f>
        <v>0</v>
      </c>
      <c r="H5" s="31">
        <f>Data8!H8</f>
        <v>0</v>
      </c>
      <c r="I5">
        <f>Data8!I8</f>
        <v>0</v>
      </c>
      <c r="J5">
        <f>Data8!E10</f>
        <v>0.8</v>
      </c>
      <c r="K5">
        <f>Data8!E11</f>
        <v>3</v>
      </c>
      <c r="L5">
        <f>Data8!E12</f>
        <v>11.5</v>
      </c>
      <c r="M5">
        <f>Data8!E13</f>
        <v>5.8</v>
      </c>
      <c r="N5">
        <f>Data8!E14</f>
        <v>19.100000000000001</v>
      </c>
    </row>
    <row r="6" spans="1:16" x14ac:dyDescent="0.35">
      <c r="A6" s="52">
        <f>Data8!C18</f>
        <v>41451</v>
      </c>
      <c r="B6">
        <f>Data8!C19</f>
        <v>8</v>
      </c>
      <c r="C6">
        <f>Data8!C22</f>
        <v>0</v>
      </c>
      <c r="D6">
        <f>Data8!D22</f>
        <v>0</v>
      </c>
      <c r="E6">
        <f>Data8!E22</f>
        <v>0</v>
      </c>
      <c r="F6">
        <f>Data8!F22</f>
        <v>0</v>
      </c>
      <c r="G6">
        <f>Data8!G22</f>
        <v>0</v>
      </c>
      <c r="H6">
        <f>Data8!H22</f>
        <v>0</v>
      </c>
      <c r="I6">
        <f>Data8!I22</f>
        <v>0</v>
      </c>
      <c r="J6">
        <f>Data8!E27</f>
        <v>0.75</v>
      </c>
      <c r="K6">
        <f>Data8!E28</f>
        <v>3</v>
      </c>
      <c r="L6">
        <f>Data8!E29</f>
        <v>15.5</v>
      </c>
      <c r="M6">
        <f>Data8!E30</f>
        <v>16</v>
      </c>
      <c r="N6">
        <f>Data8!E31</f>
        <v>35.6</v>
      </c>
    </row>
    <row r="7" spans="1:16" x14ac:dyDescent="0.35">
      <c r="A7" s="52">
        <f>Data8!C18</f>
        <v>41451</v>
      </c>
      <c r="B7">
        <f>Data8!C19</f>
        <v>8</v>
      </c>
      <c r="C7">
        <f>Data8!C23</f>
        <v>1</v>
      </c>
      <c r="D7">
        <f>Data8!D23</f>
        <v>0</v>
      </c>
      <c r="E7">
        <f>Data8!E23</f>
        <v>0</v>
      </c>
      <c r="F7">
        <f>Data8!F23</f>
        <v>0</v>
      </c>
      <c r="G7">
        <f>Data8!G23</f>
        <v>0</v>
      </c>
      <c r="H7">
        <f>Data8!H23</f>
        <v>0</v>
      </c>
      <c r="I7">
        <f>Data8!I23</f>
        <v>0</v>
      </c>
      <c r="J7">
        <f>Data8!E27</f>
        <v>0.75</v>
      </c>
      <c r="K7">
        <f>Data8!E28</f>
        <v>3</v>
      </c>
      <c r="L7">
        <f>Data8!E29</f>
        <v>15.5</v>
      </c>
      <c r="M7">
        <f>Data8!E30</f>
        <v>16</v>
      </c>
      <c r="N7">
        <f>Data8!E31</f>
        <v>35.6</v>
      </c>
    </row>
    <row r="8" spans="1:16" x14ac:dyDescent="0.35">
      <c r="A8" s="52">
        <f>Data8!C18</f>
        <v>41451</v>
      </c>
      <c r="B8">
        <f>Data8!C19</f>
        <v>8</v>
      </c>
      <c r="C8">
        <f>Data8!C24</f>
        <v>2</v>
      </c>
      <c r="D8">
        <f>Data8!D24</f>
        <v>0</v>
      </c>
      <c r="E8">
        <f>Data8!E24</f>
        <v>0</v>
      </c>
      <c r="F8">
        <f>Data8!F24</f>
        <v>0</v>
      </c>
      <c r="G8">
        <f>Data8!G24</f>
        <v>0</v>
      </c>
      <c r="H8">
        <f>Data8!H24</f>
        <v>0</v>
      </c>
      <c r="I8">
        <f>Data8!I24</f>
        <v>0</v>
      </c>
      <c r="J8">
        <f>Data8!E27</f>
        <v>0.75</v>
      </c>
      <c r="K8">
        <f>Data8!E28</f>
        <v>3</v>
      </c>
      <c r="L8">
        <f>Data8!E29</f>
        <v>15.5</v>
      </c>
      <c r="M8">
        <f>Data8!E30</f>
        <v>16</v>
      </c>
      <c r="N8">
        <f>Data8!E31</f>
        <v>35.6</v>
      </c>
    </row>
    <row r="9" spans="1:16" x14ac:dyDescent="0.35">
      <c r="A9" s="52">
        <f>Data8!C18</f>
        <v>41451</v>
      </c>
      <c r="B9">
        <f>Data8!C19</f>
        <v>8</v>
      </c>
      <c r="C9">
        <f>Data8!C25</f>
        <v>3</v>
      </c>
      <c r="D9">
        <f>Data8!D25</f>
        <v>0</v>
      </c>
      <c r="E9">
        <f>Data8!E25</f>
        <v>0</v>
      </c>
      <c r="F9">
        <f>Data8!F25</f>
        <v>0</v>
      </c>
      <c r="G9">
        <f>Data8!G25</f>
        <v>0</v>
      </c>
      <c r="H9">
        <f>Data8!H25</f>
        <v>0</v>
      </c>
      <c r="I9">
        <f>Data8!I25</f>
        <v>0</v>
      </c>
      <c r="J9">
        <f>Data8!E27</f>
        <v>0.75</v>
      </c>
      <c r="K9">
        <f>Data8!E28</f>
        <v>3</v>
      </c>
      <c r="L9">
        <f>Data8!E29</f>
        <v>15.5</v>
      </c>
      <c r="M9">
        <f>Data8!E30</f>
        <v>16</v>
      </c>
      <c r="N9">
        <f>Data8!E31</f>
        <v>35.6</v>
      </c>
    </row>
    <row r="10" spans="1:16" x14ac:dyDescent="0.35">
      <c r="A10" s="52">
        <f>Data8!C35</f>
        <v>41458</v>
      </c>
      <c r="B10">
        <f>Data8!C36</f>
        <v>8</v>
      </c>
      <c r="C10">
        <f>Data8!C39</f>
        <v>0</v>
      </c>
      <c r="D10">
        <f>Data8!D39</f>
        <v>0</v>
      </c>
      <c r="E10">
        <f>Data8!E39</f>
        <v>0</v>
      </c>
      <c r="F10">
        <f>Data8!F39</f>
        <v>0</v>
      </c>
      <c r="G10">
        <f>Data8!G39</f>
        <v>0</v>
      </c>
      <c r="H10">
        <f>Data8!H39</f>
        <v>0</v>
      </c>
      <c r="I10">
        <f>Data8!I39</f>
        <v>0</v>
      </c>
      <c r="J10">
        <f>Data8!E44</f>
        <v>0.55000000000000004</v>
      </c>
      <c r="K10">
        <f>Data8!E45</f>
        <v>3</v>
      </c>
      <c r="L10">
        <f>Data8!E46</f>
        <v>17.8</v>
      </c>
      <c r="M10">
        <f>Data8!E47</f>
        <v>10.199999999999999</v>
      </c>
      <c r="N10">
        <f>Data8!E48</f>
        <v>47.2</v>
      </c>
    </row>
    <row r="11" spans="1:16" x14ac:dyDescent="0.35">
      <c r="A11" s="52">
        <f>Data8!C35</f>
        <v>41458</v>
      </c>
      <c r="B11">
        <f>Data8!C36</f>
        <v>8</v>
      </c>
      <c r="C11">
        <f>Data8!C40</f>
        <v>1</v>
      </c>
      <c r="D11">
        <f>Data8!D40</f>
        <v>0</v>
      </c>
      <c r="E11">
        <f>Data8!E40</f>
        <v>0</v>
      </c>
      <c r="F11">
        <f>Data8!F40</f>
        <v>0</v>
      </c>
      <c r="G11">
        <f>Data8!G40</f>
        <v>0</v>
      </c>
      <c r="H11">
        <f>Data8!H40</f>
        <v>0</v>
      </c>
      <c r="I11">
        <f>Data8!I40</f>
        <v>0</v>
      </c>
      <c r="J11">
        <f>Data8!E44</f>
        <v>0.55000000000000004</v>
      </c>
      <c r="K11">
        <f>Data8!E45</f>
        <v>3</v>
      </c>
      <c r="L11">
        <f>Data8!E46</f>
        <v>17.8</v>
      </c>
      <c r="M11">
        <f>Data8!E47</f>
        <v>10.199999999999999</v>
      </c>
      <c r="N11">
        <f>Data8!E48</f>
        <v>47.2</v>
      </c>
    </row>
    <row r="12" spans="1:16" x14ac:dyDescent="0.35">
      <c r="A12" s="52">
        <f>Data8!C35</f>
        <v>41458</v>
      </c>
      <c r="B12">
        <f>Data8!C36</f>
        <v>8</v>
      </c>
      <c r="C12">
        <f>Data8!C41</f>
        <v>2</v>
      </c>
      <c r="D12">
        <f>Data8!D41</f>
        <v>0</v>
      </c>
      <c r="E12">
        <f>Data8!E41</f>
        <v>0</v>
      </c>
      <c r="F12">
        <f>Data8!F41</f>
        <v>0</v>
      </c>
      <c r="G12">
        <f>Data8!G41</f>
        <v>0</v>
      </c>
      <c r="H12">
        <f>Data8!H41</f>
        <v>0</v>
      </c>
      <c r="I12">
        <f>Data8!I41</f>
        <v>0</v>
      </c>
      <c r="J12">
        <f>Data8!E44</f>
        <v>0.55000000000000004</v>
      </c>
      <c r="K12">
        <f>Data8!E45</f>
        <v>3</v>
      </c>
      <c r="L12">
        <f>Data8!E46</f>
        <v>17.8</v>
      </c>
      <c r="M12">
        <f>Data8!E47</f>
        <v>10.199999999999999</v>
      </c>
      <c r="N12">
        <f>Data8!E48</f>
        <v>47.2</v>
      </c>
    </row>
    <row r="13" spans="1:16" x14ac:dyDescent="0.35">
      <c r="A13" s="52">
        <f>Data8!C35</f>
        <v>41458</v>
      </c>
      <c r="B13">
        <f>Data8!C36</f>
        <v>8</v>
      </c>
      <c r="C13">
        <f>Data8!C42</f>
        <v>3</v>
      </c>
      <c r="D13">
        <f>Data8!D42</f>
        <v>0</v>
      </c>
      <c r="E13">
        <f>Data8!E42</f>
        <v>0</v>
      </c>
      <c r="F13">
        <f>Data8!F42</f>
        <v>0</v>
      </c>
      <c r="G13">
        <f>Data8!G42</f>
        <v>0</v>
      </c>
      <c r="H13">
        <f>Data8!H42</f>
        <v>0</v>
      </c>
      <c r="I13">
        <f>Data8!I42</f>
        <v>0</v>
      </c>
      <c r="J13">
        <f>Data8!E44</f>
        <v>0.55000000000000004</v>
      </c>
      <c r="K13">
        <f>Data8!E45</f>
        <v>3</v>
      </c>
      <c r="L13">
        <f>Data8!E46</f>
        <v>17.8</v>
      </c>
      <c r="M13">
        <f>Data8!E47</f>
        <v>10.199999999999999</v>
      </c>
      <c r="N13">
        <f>Data8!E48</f>
        <v>47.2</v>
      </c>
    </row>
    <row r="14" spans="1:16" x14ac:dyDescent="0.35">
      <c r="A14" s="52">
        <f>Data8!C52</f>
        <v>41465</v>
      </c>
      <c r="B14">
        <f>Data8!C53</f>
        <v>8</v>
      </c>
      <c r="C14">
        <f>Data8!C56</f>
        <v>0</v>
      </c>
      <c r="D14">
        <f>Data8!D56</f>
        <v>0</v>
      </c>
      <c r="E14">
        <f>Data8!E56</f>
        <v>0</v>
      </c>
      <c r="F14">
        <f>Data8!F56</f>
        <v>0</v>
      </c>
      <c r="G14">
        <f>Data8!G56</f>
        <v>0</v>
      </c>
      <c r="H14">
        <f>Data8!H56</f>
        <v>0</v>
      </c>
      <c r="I14">
        <f>Data8!I56</f>
        <v>0</v>
      </c>
      <c r="J14">
        <f>Data8!E61</f>
        <v>0.8</v>
      </c>
      <c r="K14">
        <f>Data8!E62</f>
        <v>3</v>
      </c>
      <c r="L14">
        <f>Data8!E63</f>
        <v>9.3000000000000007</v>
      </c>
      <c r="M14">
        <f>Data8!E64</f>
        <v>2.7</v>
      </c>
      <c r="N14">
        <f>Data8!E65</f>
        <v>23.1</v>
      </c>
    </row>
    <row r="15" spans="1:16" x14ac:dyDescent="0.35">
      <c r="A15" s="52">
        <f>Data8!C52</f>
        <v>41465</v>
      </c>
      <c r="B15">
        <f>Data8!C53</f>
        <v>8</v>
      </c>
      <c r="C15">
        <f>Data8!C57</f>
        <v>1</v>
      </c>
      <c r="D15">
        <f>Data8!D57</f>
        <v>0</v>
      </c>
      <c r="E15">
        <f>Data8!E57</f>
        <v>0</v>
      </c>
      <c r="F15">
        <f>Data8!F57</f>
        <v>0</v>
      </c>
      <c r="G15">
        <f>Data8!G57</f>
        <v>0</v>
      </c>
      <c r="H15">
        <f>Data8!H57</f>
        <v>0</v>
      </c>
      <c r="I15">
        <f>Data8!I57</f>
        <v>0</v>
      </c>
      <c r="J15">
        <f>Data8!E61</f>
        <v>0.8</v>
      </c>
      <c r="K15">
        <f>Data8!E62</f>
        <v>3</v>
      </c>
      <c r="L15">
        <f>Data8!E63</f>
        <v>9.3000000000000007</v>
      </c>
      <c r="M15">
        <f>Data8!E64</f>
        <v>2.7</v>
      </c>
      <c r="N15">
        <f>Data8!E65</f>
        <v>23.1</v>
      </c>
    </row>
    <row r="16" spans="1:16" x14ac:dyDescent="0.35">
      <c r="A16" s="52">
        <f>Data8!C52</f>
        <v>41465</v>
      </c>
      <c r="B16">
        <f>Data8!C53</f>
        <v>8</v>
      </c>
      <c r="C16">
        <f>Data8!C58</f>
        <v>2</v>
      </c>
      <c r="D16">
        <f>Data8!D58</f>
        <v>0</v>
      </c>
      <c r="E16">
        <f>Data8!E58</f>
        <v>0</v>
      </c>
      <c r="F16">
        <f>Data8!F58</f>
        <v>0</v>
      </c>
      <c r="G16">
        <f>Data8!G58</f>
        <v>0</v>
      </c>
      <c r="H16">
        <f>Data8!H58</f>
        <v>0</v>
      </c>
      <c r="I16">
        <f>Data8!I58</f>
        <v>0</v>
      </c>
      <c r="J16">
        <f>Data8!E61</f>
        <v>0.8</v>
      </c>
      <c r="K16">
        <f>Data8!E62</f>
        <v>3</v>
      </c>
      <c r="L16">
        <f>Data8!E63</f>
        <v>9.3000000000000007</v>
      </c>
      <c r="M16">
        <f>Data8!E64</f>
        <v>2.7</v>
      </c>
      <c r="N16">
        <f>Data8!E65</f>
        <v>23.1</v>
      </c>
    </row>
    <row r="17" spans="1:14" x14ac:dyDescent="0.35">
      <c r="A17" s="52">
        <f>Data8!C52</f>
        <v>41465</v>
      </c>
      <c r="B17">
        <f>Data8!C53</f>
        <v>8</v>
      </c>
      <c r="C17">
        <f>Data8!C59</f>
        <v>3</v>
      </c>
      <c r="D17">
        <f>Data8!D59</f>
        <v>0</v>
      </c>
      <c r="E17">
        <f>Data8!E59</f>
        <v>0</v>
      </c>
      <c r="F17">
        <f>Data8!F59</f>
        <v>0</v>
      </c>
      <c r="G17">
        <f>Data8!G59</f>
        <v>0</v>
      </c>
      <c r="H17">
        <f>Data8!H59</f>
        <v>0</v>
      </c>
      <c r="I17">
        <f>Data8!I59</f>
        <v>0</v>
      </c>
      <c r="J17">
        <f>Data8!E61</f>
        <v>0.8</v>
      </c>
      <c r="K17">
        <f>Data8!E62</f>
        <v>3</v>
      </c>
      <c r="L17">
        <f>Data8!E63</f>
        <v>9.3000000000000007</v>
      </c>
      <c r="M17">
        <f>Data8!E64</f>
        <v>2.7</v>
      </c>
      <c r="N17">
        <f>Data8!E65</f>
        <v>23.1</v>
      </c>
    </row>
    <row r="18" spans="1:14" x14ac:dyDescent="0.35">
      <c r="A18" s="52">
        <f>Data8!C69</f>
        <v>41472</v>
      </c>
      <c r="B18">
        <f>Data8!C70</f>
        <v>8</v>
      </c>
      <c r="C18">
        <f>Data8!C73</f>
        <v>0</v>
      </c>
      <c r="D18">
        <f>Data8!D73</f>
        <v>0</v>
      </c>
      <c r="E18">
        <f>Data8!E73</f>
        <v>0</v>
      </c>
      <c r="F18">
        <f>Data8!F73</f>
        <v>0</v>
      </c>
      <c r="G18">
        <f>Data8!G73</f>
        <v>0</v>
      </c>
      <c r="H18">
        <f>Data8!H73</f>
        <v>0</v>
      </c>
      <c r="I18">
        <f>Data8!I73</f>
        <v>0</v>
      </c>
      <c r="J18">
        <f>Data8!E78</f>
        <v>0.7</v>
      </c>
      <c r="K18">
        <f>Data8!E79</f>
        <v>2.8</v>
      </c>
      <c r="L18">
        <f>Data8!E80</f>
        <v>13.8</v>
      </c>
      <c r="M18">
        <f>Data8!E81</f>
        <v>4.5</v>
      </c>
      <c r="N18">
        <f>Data8!E82</f>
        <v>23.9</v>
      </c>
    </row>
    <row r="19" spans="1:14" x14ac:dyDescent="0.35">
      <c r="A19" s="52">
        <f>Data8!C69</f>
        <v>41472</v>
      </c>
      <c r="B19">
        <f>Data8!C70</f>
        <v>8</v>
      </c>
      <c r="C19">
        <f>Data8!C74</f>
        <v>1</v>
      </c>
      <c r="D19">
        <f>Data8!D74</f>
        <v>0</v>
      </c>
      <c r="E19">
        <f>Data8!E74</f>
        <v>0</v>
      </c>
      <c r="F19">
        <f>Data8!F74</f>
        <v>0</v>
      </c>
      <c r="G19">
        <f>Data8!G74</f>
        <v>0</v>
      </c>
      <c r="H19">
        <f>Data8!H74</f>
        <v>0</v>
      </c>
      <c r="I19">
        <f>Data8!I74</f>
        <v>0</v>
      </c>
      <c r="J19">
        <f>Data8!E78</f>
        <v>0.7</v>
      </c>
      <c r="K19">
        <f>Data8!E79</f>
        <v>2.8</v>
      </c>
      <c r="L19">
        <f>Data8!E80</f>
        <v>13.8</v>
      </c>
      <c r="M19">
        <f>Data8!E81</f>
        <v>4.5</v>
      </c>
      <c r="N19">
        <f>Data8!E82</f>
        <v>23.9</v>
      </c>
    </row>
    <row r="20" spans="1:14" x14ac:dyDescent="0.35">
      <c r="A20" s="52">
        <f>Data8!C69</f>
        <v>41472</v>
      </c>
      <c r="B20">
        <f>Data8!C70</f>
        <v>8</v>
      </c>
      <c r="C20">
        <f>Data8!C75</f>
        <v>2</v>
      </c>
      <c r="D20">
        <f>Data8!D75</f>
        <v>0</v>
      </c>
      <c r="E20">
        <f>Data8!E75</f>
        <v>0</v>
      </c>
      <c r="F20">
        <f>Data8!F75</f>
        <v>0</v>
      </c>
      <c r="G20">
        <f>Data8!G75</f>
        <v>0</v>
      </c>
      <c r="H20">
        <f>Data8!H75</f>
        <v>0</v>
      </c>
      <c r="I20">
        <f>Data8!I75</f>
        <v>0</v>
      </c>
      <c r="J20">
        <f>Data8!E78</f>
        <v>0.7</v>
      </c>
      <c r="K20">
        <f>Data8!E79</f>
        <v>2.8</v>
      </c>
      <c r="L20">
        <f>Data8!E80</f>
        <v>13.8</v>
      </c>
      <c r="M20">
        <f>Data8!E81</f>
        <v>4.5</v>
      </c>
      <c r="N20">
        <f>Data8!E82</f>
        <v>23.9</v>
      </c>
    </row>
    <row r="21" spans="1:14" x14ac:dyDescent="0.35">
      <c r="A21" s="52">
        <f>Data8!C69</f>
        <v>41472</v>
      </c>
      <c r="B21">
        <f>Data8!C70</f>
        <v>8</v>
      </c>
      <c r="C21">
        <f>Data8!C76</f>
        <v>3</v>
      </c>
      <c r="D21">
        <f>Data8!D76</f>
        <v>0</v>
      </c>
      <c r="E21">
        <f>Data8!E76</f>
        <v>0</v>
      </c>
      <c r="F21">
        <f>Data8!F76</f>
        <v>0</v>
      </c>
      <c r="G21">
        <f>Data8!G76</f>
        <v>0</v>
      </c>
      <c r="H21">
        <f>Data8!H76</f>
        <v>0</v>
      </c>
      <c r="I21">
        <f>Data8!I76</f>
        <v>0</v>
      </c>
      <c r="J21">
        <f>Data8!E78</f>
        <v>0.7</v>
      </c>
      <c r="K21">
        <f>Data8!E79</f>
        <v>2.8</v>
      </c>
      <c r="L21">
        <f>Data8!E80</f>
        <v>13.8</v>
      </c>
      <c r="M21">
        <f>Data8!E81</f>
        <v>4.5</v>
      </c>
      <c r="N21">
        <f>Data8!E82</f>
        <v>23.9</v>
      </c>
    </row>
    <row r="22" spans="1:14" x14ac:dyDescent="0.35">
      <c r="A22" s="52">
        <f>Data8!C86</f>
        <v>41479</v>
      </c>
      <c r="B22">
        <f>Data8!C87</f>
        <v>8</v>
      </c>
      <c r="C22">
        <f>Data8!C90</f>
        <v>0</v>
      </c>
      <c r="D22">
        <f>Data8!D90</f>
        <v>0</v>
      </c>
      <c r="E22">
        <f>Data8!E90</f>
        <v>0</v>
      </c>
      <c r="F22">
        <f>Data8!F90</f>
        <v>0</v>
      </c>
      <c r="G22">
        <f>Data8!G90</f>
        <v>0</v>
      </c>
      <c r="H22">
        <f>Data8!H90</f>
        <v>0</v>
      </c>
      <c r="I22">
        <f>Data8!I90</f>
        <v>0</v>
      </c>
      <c r="J22">
        <f>Data8!E95</f>
        <v>0.9</v>
      </c>
      <c r="K22">
        <f>Data8!E96</f>
        <v>2.8</v>
      </c>
      <c r="L22">
        <f>Data8!E97</f>
        <v>13</v>
      </c>
      <c r="M22">
        <f>Data8!E98</f>
        <v>5.6</v>
      </c>
      <c r="N22">
        <f>Data8!E99</f>
        <v>19</v>
      </c>
    </row>
    <row r="23" spans="1:14" x14ac:dyDescent="0.35">
      <c r="A23" s="52">
        <f>Data8!C86</f>
        <v>41479</v>
      </c>
      <c r="B23">
        <f>Data8!C87</f>
        <v>8</v>
      </c>
      <c r="C23">
        <f>Data8!C91</f>
        <v>1</v>
      </c>
      <c r="D23">
        <f>Data8!D91</f>
        <v>0</v>
      </c>
      <c r="E23">
        <f>Data8!E91</f>
        <v>0</v>
      </c>
      <c r="F23">
        <f>Data8!F91</f>
        <v>0</v>
      </c>
      <c r="G23">
        <f>Data8!G91</f>
        <v>0</v>
      </c>
      <c r="H23">
        <f>Data8!H91</f>
        <v>0</v>
      </c>
      <c r="I23">
        <f>Data8!I91</f>
        <v>0</v>
      </c>
      <c r="J23">
        <f>Data8!E95</f>
        <v>0.9</v>
      </c>
      <c r="K23">
        <f>Data8!E96</f>
        <v>2.8</v>
      </c>
      <c r="L23">
        <f>Data8!E97</f>
        <v>13</v>
      </c>
      <c r="M23">
        <f>Data8!E98</f>
        <v>5.6</v>
      </c>
      <c r="N23">
        <f>Data8!E99</f>
        <v>19</v>
      </c>
    </row>
    <row r="24" spans="1:14" x14ac:dyDescent="0.35">
      <c r="A24" s="52">
        <f>Data8!C86</f>
        <v>41479</v>
      </c>
      <c r="B24">
        <f>Data8!C87</f>
        <v>8</v>
      </c>
      <c r="C24">
        <f>Data8!C92</f>
        <v>2</v>
      </c>
      <c r="D24">
        <f>Data8!D92</f>
        <v>0</v>
      </c>
      <c r="E24">
        <f>Data8!E92</f>
        <v>0</v>
      </c>
      <c r="F24">
        <f>Data8!F92</f>
        <v>0</v>
      </c>
      <c r="G24">
        <f>Data8!G92</f>
        <v>0</v>
      </c>
      <c r="H24">
        <f>Data8!H92</f>
        <v>0</v>
      </c>
      <c r="I24">
        <f>Data8!I92</f>
        <v>0</v>
      </c>
      <c r="J24">
        <f>Data8!E95</f>
        <v>0.9</v>
      </c>
      <c r="K24">
        <f>Data8!E96</f>
        <v>2.8</v>
      </c>
      <c r="L24">
        <f>Data8!E97</f>
        <v>13</v>
      </c>
      <c r="M24">
        <f>Data8!E98</f>
        <v>5.6</v>
      </c>
      <c r="N24">
        <f>Data8!E99</f>
        <v>19</v>
      </c>
    </row>
    <row r="25" spans="1:14" x14ac:dyDescent="0.35">
      <c r="A25" s="52">
        <f>Data8!C86</f>
        <v>41479</v>
      </c>
      <c r="B25">
        <f>Data8!C87</f>
        <v>8</v>
      </c>
      <c r="C25">
        <f>Data8!C93</f>
        <v>3</v>
      </c>
      <c r="D25">
        <f>Data8!D93</f>
        <v>0</v>
      </c>
      <c r="E25">
        <f>Data8!E93</f>
        <v>0</v>
      </c>
      <c r="F25">
        <f>Data8!F93</f>
        <v>0</v>
      </c>
      <c r="G25">
        <f>Data8!G93</f>
        <v>0</v>
      </c>
      <c r="H25">
        <f>Data8!H93</f>
        <v>0</v>
      </c>
      <c r="I25">
        <f>Data8!I93</f>
        <v>0</v>
      </c>
      <c r="J25">
        <f>Data8!E95</f>
        <v>0.9</v>
      </c>
      <c r="K25">
        <f>Data8!E96</f>
        <v>2.8</v>
      </c>
      <c r="L25">
        <f>Data8!E97</f>
        <v>13</v>
      </c>
      <c r="M25">
        <f>Data8!E98</f>
        <v>5.6</v>
      </c>
      <c r="N25">
        <f>Data8!E99</f>
        <v>19</v>
      </c>
    </row>
    <row r="26" spans="1:14" x14ac:dyDescent="0.35">
      <c r="A26" s="52">
        <f>Data8!C103</f>
        <v>41486</v>
      </c>
      <c r="B26">
        <f>Data8!C104</f>
        <v>8</v>
      </c>
      <c r="C26">
        <f>Data8!C107</f>
        <v>0</v>
      </c>
      <c r="D26">
        <f>Data8!D107</f>
        <v>0</v>
      </c>
      <c r="E26">
        <f>Data8!E107</f>
        <v>0</v>
      </c>
      <c r="F26">
        <f>Data8!F107</f>
        <v>0</v>
      </c>
      <c r="G26">
        <f>Data8!G107</f>
        <v>0</v>
      </c>
      <c r="H26">
        <f>Data8!H107</f>
        <v>0</v>
      </c>
      <c r="I26">
        <f>Data8!I107</f>
        <v>0</v>
      </c>
      <c r="J26">
        <f>Data8!E112</f>
        <v>0.6</v>
      </c>
      <c r="K26">
        <f>Data8!E113</f>
        <v>2.7</v>
      </c>
      <c r="L26">
        <f>Data8!E114</f>
        <v>16.100000000000001</v>
      </c>
      <c r="M26">
        <f>Data8!E115</f>
        <v>9.1999999999999993</v>
      </c>
      <c r="N26">
        <f>Data8!E116</f>
        <v>37.200000000000003</v>
      </c>
    </row>
    <row r="27" spans="1:14" x14ac:dyDescent="0.35">
      <c r="A27" s="52">
        <f>Data8!C103</f>
        <v>41486</v>
      </c>
      <c r="B27">
        <f>Data8!C104</f>
        <v>8</v>
      </c>
      <c r="C27">
        <f>Data8!C108</f>
        <v>1</v>
      </c>
      <c r="D27">
        <f>Data8!D108</f>
        <v>0</v>
      </c>
      <c r="E27">
        <f>Data8!E108</f>
        <v>0</v>
      </c>
      <c r="F27">
        <f>Data8!F108</f>
        <v>0</v>
      </c>
      <c r="G27">
        <f>Data8!G108</f>
        <v>0</v>
      </c>
      <c r="H27">
        <f>Data8!H108</f>
        <v>0</v>
      </c>
      <c r="I27">
        <f>Data8!I108</f>
        <v>0</v>
      </c>
      <c r="J27">
        <f>Data8!E112</f>
        <v>0.6</v>
      </c>
      <c r="K27">
        <f>Data8!E113</f>
        <v>2.7</v>
      </c>
      <c r="L27">
        <f>Data8!E114</f>
        <v>16.100000000000001</v>
      </c>
      <c r="M27">
        <f>Data8!E115</f>
        <v>9.1999999999999993</v>
      </c>
      <c r="N27">
        <f>Data8!E116</f>
        <v>37.200000000000003</v>
      </c>
    </row>
    <row r="28" spans="1:14" x14ac:dyDescent="0.35">
      <c r="A28" s="52">
        <f>Data8!C103</f>
        <v>41486</v>
      </c>
      <c r="B28">
        <f>Data8!C104</f>
        <v>8</v>
      </c>
      <c r="C28">
        <f>Data8!C109</f>
        <v>2</v>
      </c>
      <c r="D28">
        <f>Data8!D109</f>
        <v>0</v>
      </c>
      <c r="E28">
        <f>Data8!E109</f>
        <v>0</v>
      </c>
      <c r="F28">
        <f>Data8!F109</f>
        <v>0</v>
      </c>
      <c r="G28">
        <f>Data8!G109</f>
        <v>0</v>
      </c>
      <c r="H28">
        <f>Data8!H109</f>
        <v>0</v>
      </c>
      <c r="I28">
        <f>Data8!I109</f>
        <v>0</v>
      </c>
      <c r="J28">
        <f>Data8!E112</f>
        <v>0.6</v>
      </c>
      <c r="K28">
        <f>Data8!E113</f>
        <v>2.7</v>
      </c>
      <c r="L28">
        <f>Data8!E114</f>
        <v>16.100000000000001</v>
      </c>
      <c r="M28">
        <f>Data8!E115</f>
        <v>9.1999999999999993</v>
      </c>
      <c r="N28">
        <f>Data8!E116</f>
        <v>37.200000000000003</v>
      </c>
    </row>
    <row r="29" spans="1:14" x14ac:dyDescent="0.35">
      <c r="A29" s="52">
        <f>Data8!C103</f>
        <v>41486</v>
      </c>
      <c r="B29">
        <f>Data8!C104</f>
        <v>8</v>
      </c>
      <c r="C29">
        <f>Data8!C110</f>
        <v>3</v>
      </c>
      <c r="D29">
        <f>Data8!D110</f>
        <v>0</v>
      </c>
      <c r="E29">
        <f>Data8!E110</f>
        <v>0</v>
      </c>
      <c r="F29">
        <f>Data8!F110</f>
        <v>0</v>
      </c>
      <c r="G29">
        <f>Data8!G110</f>
        <v>0</v>
      </c>
      <c r="H29">
        <f>Data8!H110</f>
        <v>0</v>
      </c>
      <c r="I29">
        <f>Data8!I110</f>
        <v>0</v>
      </c>
      <c r="J29">
        <f>Data8!E112</f>
        <v>0.6</v>
      </c>
      <c r="K29">
        <f>Data8!E113</f>
        <v>2.7</v>
      </c>
      <c r="L29">
        <f>Data8!E114</f>
        <v>16.100000000000001</v>
      </c>
      <c r="M29">
        <f>Data8!E115</f>
        <v>9.1999999999999993</v>
      </c>
      <c r="N29">
        <f>Data8!E116</f>
        <v>37.200000000000003</v>
      </c>
    </row>
    <row r="30" spans="1:14" x14ac:dyDescent="0.35">
      <c r="A30" s="52">
        <f>Data8!C120</f>
        <v>41493</v>
      </c>
      <c r="B30">
        <f>Data8!C121</f>
        <v>8</v>
      </c>
      <c r="C30">
        <f>Data8!C124</f>
        <v>0</v>
      </c>
      <c r="D30">
        <f>Data8!D124</f>
        <v>0</v>
      </c>
      <c r="E30">
        <f>Data8!E124</f>
        <v>0</v>
      </c>
      <c r="F30">
        <f>Data8!F124</f>
        <v>0</v>
      </c>
      <c r="G30">
        <f>Data8!G124</f>
        <v>0</v>
      </c>
      <c r="H30">
        <f>Data8!H124</f>
        <v>0</v>
      </c>
      <c r="I30">
        <f>Data8!I124</f>
        <v>0</v>
      </c>
      <c r="J30">
        <f>Data8!E129</f>
        <v>0.6</v>
      </c>
      <c r="K30">
        <f>Data8!E130</f>
        <v>3.1</v>
      </c>
      <c r="L30">
        <f>Data8!E131</f>
        <v>10.3</v>
      </c>
      <c r="M30">
        <f>Data8!E132</f>
        <v>12</v>
      </c>
      <c r="N30">
        <f>Data8!E133</f>
        <v>60.3</v>
      </c>
    </row>
    <row r="31" spans="1:14" x14ac:dyDescent="0.35">
      <c r="A31" s="52">
        <f>Data8!C120</f>
        <v>41493</v>
      </c>
      <c r="B31">
        <f>Data8!C121</f>
        <v>8</v>
      </c>
      <c r="C31">
        <f>Data8!C125</f>
        <v>1</v>
      </c>
      <c r="D31">
        <f>Data8!D125</f>
        <v>0</v>
      </c>
      <c r="E31">
        <f>Data8!E125</f>
        <v>0</v>
      </c>
      <c r="F31">
        <f>Data8!F125</f>
        <v>0</v>
      </c>
      <c r="G31">
        <f>Data8!G125</f>
        <v>0</v>
      </c>
      <c r="H31">
        <f>Data8!H125</f>
        <v>0</v>
      </c>
      <c r="I31">
        <f>Data8!I125</f>
        <v>0</v>
      </c>
      <c r="J31">
        <f>Data8!E129</f>
        <v>0.6</v>
      </c>
      <c r="K31">
        <f>Data8!E130</f>
        <v>3.1</v>
      </c>
      <c r="L31">
        <f>Data8!E131</f>
        <v>10.3</v>
      </c>
      <c r="M31">
        <f>Data8!E132</f>
        <v>12</v>
      </c>
      <c r="N31">
        <f>Data8!E133</f>
        <v>60.3</v>
      </c>
    </row>
    <row r="32" spans="1:14" x14ac:dyDescent="0.35">
      <c r="A32" s="52">
        <f>Data8!C120</f>
        <v>41493</v>
      </c>
      <c r="B32">
        <f>Data8!C121</f>
        <v>8</v>
      </c>
      <c r="C32">
        <f>Data8!C126</f>
        <v>2</v>
      </c>
      <c r="D32">
        <f>Data8!D126</f>
        <v>0</v>
      </c>
      <c r="E32">
        <f>Data8!E126</f>
        <v>0</v>
      </c>
      <c r="F32">
        <f>Data8!F126</f>
        <v>0</v>
      </c>
      <c r="G32">
        <f>Data8!G126</f>
        <v>0</v>
      </c>
      <c r="H32">
        <f>Data8!H126</f>
        <v>0</v>
      </c>
      <c r="I32">
        <f>Data8!I126</f>
        <v>0</v>
      </c>
      <c r="J32">
        <f>Data8!E129</f>
        <v>0.6</v>
      </c>
      <c r="K32">
        <f>Data8!E130</f>
        <v>3.1</v>
      </c>
      <c r="L32">
        <f>Data8!E131</f>
        <v>10.3</v>
      </c>
      <c r="M32">
        <f>Data8!E132</f>
        <v>12</v>
      </c>
      <c r="N32">
        <f>Data8!E133</f>
        <v>60.3</v>
      </c>
    </row>
    <row r="33" spans="1:14" x14ac:dyDescent="0.35">
      <c r="A33" s="52">
        <f>Data8!C120</f>
        <v>41493</v>
      </c>
      <c r="B33">
        <f>Data8!C121</f>
        <v>8</v>
      </c>
      <c r="C33">
        <f>Data8!C127</f>
        <v>3</v>
      </c>
      <c r="D33">
        <f>Data8!D127</f>
        <v>0</v>
      </c>
      <c r="E33">
        <f>Data8!E127</f>
        <v>0</v>
      </c>
      <c r="F33">
        <f>Data8!F127</f>
        <v>0</v>
      </c>
      <c r="G33">
        <f>Data8!G127</f>
        <v>0</v>
      </c>
      <c r="H33">
        <f>Data8!H127</f>
        <v>0</v>
      </c>
      <c r="I33">
        <f>Data8!I127</f>
        <v>0</v>
      </c>
      <c r="J33">
        <f>Data8!E129</f>
        <v>0.6</v>
      </c>
      <c r="K33">
        <f>Data8!E130</f>
        <v>3.1</v>
      </c>
      <c r="L33">
        <f>Data8!E131</f>
        <v>10.3</v>
      </c>
      <c r="M33">
        <f>Data8!E132</f>
        <v>12</v>
      </c>
      <c r="N33">
        <f>Data8!E133</f>
        <v>60.3</v>
      </c>
    </row>
    <row r="34" spans="1:14" x14ac:dyDescent="0.35">
      <c r="A34" s="52">
        <f>Data8!C137</f>
        <v>41500</v>
      </c>
      <c r="B34">
        <f>Data8!C138</f>
        <v>8</v>
      </c>
      <c r="C34">
        <f>Data8!C141</f>
        <v>0</v>
      </c>
      <c r="D34">
        <f>Data8!D141</f>
        <v>0</v>
      </c>
      <c r="E34">
        <f>Data8!E141</f>
        <v>0</v>
      </c>
      <c r="F34">
        <f>Data8!F141</f>
        <v>0</v>
      </c>
      <c r="G34">
        <f>Data8!G141</f>
        <v>0</v>
      </c>
      <c r="H34">
        <f>Data8!H141</f>
        <v>0</v>
      </c>
      <c r="I34">
        <f>Data8!I141</f>
        <v>0</v>
      </c>
      <c r="J34">
        <f>Data8!E146</f>
        <v>0.5</v>
      </c>
      <c r="K34">
        <f>Data8!E147</f>
        <v>3</v>
      </c>
      <c r="L34">
        <f>Data8!E148</f>
        <v>12.1</v>
      </c>
      <c r="M34">
        <f>Data8!E149</f>
        <v>21.7</v>
      </c>
      <c r="N34">
        <f>Data8!E150</f>
        <v>43.6</v>
      </c>
    </row>
    <row r="35" spans="1:14" x14ac:dyDescent="0.35">
      <c r="A35" s="52">
        <f>Data8!C137</f>
        <v>41500</v>
      </c>
      <c r="B35">
        <f>Data8!C138</f>
        <v>8</v>
      </c>
      <c r="C35">
        <f>Data8!C142</f>
        <v>1</v>
      </c>
      <c r="D35">
        <f>Data8!D142</f>
        <v>0</v>
      </c>
      <c r="E35">
        <f>Data8!E142</f>
        <v>0</v>
      </c>
      <c r="F35">
        <f>Data8!F142</f>
        <v>0</v>
      </c>
      <c r="G35">
        <f>Data8!G142</f>
        <v>0</v>
      </c>
      <c r="H35">
        <f>Data8!H142</f>
        <v>0</v>
      </c>
      <c r="I35">
        <f>Data8!I142</f>
        <v>0</v>
      </c>
      <c r="J35">
        <f>Data8!E146</f>
        <v>0.5</v>
      </c>
      <c r="K35">
        <f>Data8!E147</f>
        <v>3</v>
      </c>
      <c r="L35">
        <f>Data8!E148</f>
        <v>12.1</v>
      </c>
      <c r="M35">
        <f>Data8!E149</f>
        <v>21.7</v>
      </c>
      <c r="N35">
        <f>Data8!E150</f>
        <v>43.6</v>
      </c>
    </row>
    <row r="36" spans="1:14" x14ac:dyDescent="0.35">
      <c r="A36" s="52">
        <f>Data8!C137</f>
        <v>41500</v>
      </c>
      <c r="B36">
        <f>Data8!C138</f>
        <v>8</v>
      </c>
      <c r="C36">
        <f>Data8!C143</f>
        <v>2</v>
      </c>
      <c r="D36">
        <f>Data8!D143</f>
        <v>0</v>
      </c>
      <c r="E36">
        <f>Data8!E143</f>
        <v>0</v>
      </c>
      <c r="F36">
        <f>Data8!F143</f>
        <v>0</v>
      </c>
      <c r="G36">
        <f>Data8!G143</f>
        <v>0</v>
      </c>
      <c r="H36">
        <f>Data8!H143</f>
        <v>0</v>
      </c>
      <c r="I36">
        <f>Data8!I143</f>
        <v>0</v>
      </c>
      <c r="J36">
        <f>Data8!E146</f>
        <v>0.5</v>
      </c>
      <c r="K36">
        <f>Data8!E147</f>
        <v>3</v>
      </c>
      <c r="L36">
        <f>Data8!E148</f>
        <v>12.1</v>
      </c>
      <c r="M36">
        <f>Data8!E149</f>
        <v>21.7</v>
      </c>
      <c r="N36">
        <f>Data8!E150</f>
        <v>43.6</v>
      </c>
    </row>
    <row r="37" spans="1:14" x14ac:dyDescent="0.35">
      <c r="A37" s="52">
        <f>Data8!C137</f>
        <v>41500</v>
      </c>
      <c r="B37">
        <f>Data8!C138</f>
        <v>8</v>
      </c>
      <c r="C37">
        <f>Data8!C144</f>
        <v>3</v>
      </c>
      <c r="D37">
        <f>Data8!D144</f>
        <v>0</v>
      </c>
      <c r="E37">
        <f>Data8!E144</f>
        <v>0</v>
      </c>
      <c r="F37">
        <f>Data8!F144</f>
        <v>0</v>
      </c>
      <c r="G37">
        <f>Data8!G144</f>
        <v>0</v>
      </c>
      <c r="H37">
        <f>Data8!H144</f>
        <v>0</v>
      </c>
      <c r="I37">
        <f>Data8!I144</f>
        <v>0</v>
      </c>
      <c r="J37">
        <f>Data8!E146</f>
        <v>0.5</v>
      </c>
      <c r="K37">
        <f>Data8!E147</f>
        <v>3</v>
      </c>
      <c r="L37">
        <f>Data8!E148</f>
        <v>12.1</v>
      </c>
      <c r="M37">
        <f>Data8!E149</f>
        <v>21.7</v>
      </c>
      <c r="N37">
        <f>Data8!E150</f>
        <v>43.6</v>
      </c>
    </row>
    <row r="38" spans="1:14" x14ac:dyDescent="0.35">
      <c r="A38" s="52">
        <f>Data8!C154</f>
        <v>41507</v>
      </c>
      <c r="B38">
        <f>Data8!C155</f>
        <v>8</v>
      </c>
      <c r="C38">
        <f>Data8!C158</f>
        <v>0</v>
      </c>
      <c r="D38">
        <f>Data8!D158</f>
        <v>0</v>
      </c>
      <c r="E38">
        <f>Data8!E158</f>
        <v>0</v>
      </c>
      <c r="F38">
        <f>Data8!F158</f>
        <v>0</v>
      </c>
      <c r="G38">
        <f>Data8!G158</f>
        <v>0</v>
      </c>
      <c r="H38">
        <f>Data8!H158</f>
        <v>0</v>
      </c>
      <c r="I38">
        <f>Data8!I158</f>
        <v>0</v>
      </c>
      <c r="J38">
        <f>Data8!E163</f>
        <v>0.5</v>
      </c>
      <c r="K38">
        <f>Data8!E164</f>
        <v>2.9</v>
      </c>
      <c r="L38">
        <f>Data8!E165</f>
        <v>14.8</v>
      </c>
      <c r="M38">
        <f>Data8!E166</f>
        <v>16</v>
      </c>
      <c r="N38">
        <f>Data8!E167</f>
        <v>36.9</v>
      </c>
    </row>
    <row r="39" spans="1:14" x14ac:dyDescent="0.35">
      <c r="A39" s="52">
        <f>Data8!C154</f>
        <v>41507</v>
      </c>
      <c r="B39">
        <f>Data8!C155</f>
        <v>8</v>
      </c>
      <c r="C39">
        <f>Data8!C159</f>
        <v>1</v>
      </c>
      <c r="D39">
        <f>Data8!D159</f>
        <v>0</v>
      </c>
      <c r="E39">
        <f>Data8!E159</f>
        <v>0</v>
      </c>
      <c r="F39">
        <f>Data8!F159</f>
        <v>0</v>
      </c>
      <c r="G39">
        <f>Data8!G159</f>
        <v>0</v>
      </c>
      <c r="H39">
        <f>Data8!H159</f>
        <v>0</v>
      </c>
      <c r="I39">
        <f>Data8!I159</f>
        <v>0</v>
      </c>
      <c r="J39">
        <f>Data8!E163</f>
        <v>0.5</v>
      </c>
      <c r="K39">
        <f>Data8!E164</f>
        <v>2.9</v>
      </c>
      <c r="L39">
        <f>Data8!E165</f>
        <v>14.8</v>
      </c>
      <c r="M39">
        <f>Data8!E166</f>
        <v>16</v>
      </c>
      <c r="N39">
        <f>Data8!E167</f>
        <v>36.9</v>
      </c>
    </row>
    <row r="40" spans="1:14" x14ac:dyDescent="0.35">
      <c r="A40" s="52">
        <f>Data8!C154</f>
        <v>41507</v>
      </c>
      <c r="B40">
        <f>Data8!C155</f>
        <v>8</v>
      </c>
      <c r="C40">
        <f>Data8!C160</f>
        <v>2</v>
      </c>
      <c r="D40">
        <f>Data8!D160</f>
        <v>0</v>
      </c>
      <c r="E40">
        <f>Data8!E160</f>
        <v>0</v>
      </c>
      <c r="F40">
        <f>Data8!F160</f>
        <v>0</v>
      </c>
      <c r="G40">
        <f>Data8!G160</f>
        <v>0</v>
      </c>
      <c r="H40">
        <f>Data8!H160</f>
        <v>0</v>
      </c>
      <c r="I40">
        <f>Data8!I160</f>
        <v>0</v>
      </c>
      <c r="J40">
        <f>Data8!E163</f>
        <v>0.5</v>
      </c>
      <c r="K40">
        <f>Data8!E164</f>
        <v>2.9</v>
      </c>
      <c r="L40">
        <f>Data8!E165</f>
        <v>14.8</v>
      </c>
      <c r="M40">
        <f>Data8!E166</f>
        <v>16</v>
      </c>
      <c r="N40">
        <f>Data8!E167</f>
        <v>36.9</v>
      </c>
    </row>
    <row r="41" spans="1:14" x14ac:dyDescent="0.35">
      <c r="A41" s="52">
        <f>Data8!C154</f>
        <v>41507</v>
      </c>
      <c r="B41">
        <f>Data8!C155</f>
        <v>8</v>
      </c>
      <c r="C41">
        <f>Data8!C161</f>
        <v>3</v>
      </c>
      <c r="D41">
        <f>Data8!D161</f>
        <v>0</v>
      </c>
      <c r="E41">
        <f>Data8!E161</f>
        <v>0</v>
      </c>
      <c r="F41">
        <f>Data8!F161</f>
        <v>0</v>
      </c>
      <c r="G41">
        <f>Data8!G161</f>
        <v>0</v>
      </c>
      <c r="H41">
        <f>Data8!H161</f>
        <v>0</v>
      </c>
      <c r="I41">
        <f>Data8!I161</f>
        <v>0</v>
      </c>
      <c r="J41">
        <f>Data8!E163</f>
        <v>0.5</v>
      </c>
      <c r="K41">
        <f>Data8!E164</f>
        <v>2.9</v>
      </c>
      <c r="L41">
        <f>Data8!E165</f>
        <v>14.8</v>
      </c>
      <c r="M41">
        <f>Data8!E166</f>
        <v>16</v>
      </c>
      <c r="N41">
        <f>Data8!E167</f>
        <v>36.9</v>
      </c>
    </row>
    <row r="42" spans="1:14" x14ac:dyDescent="0.35">
      <c r="A42" s="52">
        <f>Data8!C171</f>
        <v>41514</v>
      </c>
      <c r="B42">
        <f>Data8!C172</f>
        <v>8</v>
      </c>
      <c r="C42">
        <f>Data8!C175</f>
        <v>0</v>
      </c>
      <c r="D42">
        <f>Data8!D175</f>
        <v>0</v>
      </c>
      <c r="E42">
        <f>Data8!E175</f>
        <v>0</v>
      </c>
      <c r="F42">
        <f>Data8!F175</f>
        <v>0</v>
      </c>
      <c r="G42">
        <f>Data8!G175</f>
        <v>0</v>
      </c>
      <c r="H42">
        <f>Data8!H175</f>
        <v>0</v>
      </c>
      <c r="I42">
        <f>Data8!I175</f>
        <v>0</v>
      </c>
      <c r="J42">
        <f>Data8!E180</f>
        <v>0.5</v>
      </c>
      <c r="K42">
        <f>Data8!E181</f>
        <v>3</v>
      </c>
      <c r="L42">
        <f>Data8!E182</f>
        <v>15.8</v>
      </c>
      <c r="M42">
        <f>Data8!E183</f>
        <v>15.5</v>
      </c>
      <c r="N42">
        <f>Data8!E184</f>
        <v>31.9</v>
      </c>
    </row>
    <row r="43" spans="1:14" x14ac:dyDescent="0.35">
      <c r="A43" s="52">
        <f>Data8!C171</f>
        <v>41514</v>
      </c>
      <c r="B43">
        <f>Data8!C172</f>
        <v>8</v>
      </c>
      <c r="C43">
        <f>Data8!C176</f>
        <v>1</v>
      </c>
      <c r="D43">
        <f>Data8!D176</f>
        <v>0</v>
      </c>
      <c r="E43">
        <f>Data8!E176</f>
        <v>0</v>
      </c>
      <c r="F43">
        <f>Data8!F176</f>
        <v>0</v>
      </c>
      <c r="G43">
        <f>Data8!G176</f>
        <v>0</v>
      </c>
      <c r="H43">
        <f>Data8!H176</f>
        <v>0</v>
      </c>
      <c r="I43">
        <f>Data8!I176</f>
        <v>0</v>
      </c>
      <c r="J43">
        <f>Data8!E180</f>
        <v>0.5</v>
      </c>
      <c r="K43">
        <f>Data8!E181</f>
        <v>3</v>
      </c>
      <c r="L43">
        <f>Data8!E182</f>
        <v>15.8</v>
      </c>
      <c r="M43">
        <f>Data8!E183</f>
        <v>15.5</v>
      </c>
      <c r="N43">
        <f>Data8!E184</f>
        <v>31.9</v>
      </c>
    </row>
    <row r="44" spans="1:14" x14ac:dyDescent="0.35">
      <c r="A44" s="52">
        <f>Data8!C171</f>
        <v>41514</v>
      </c>
      <c r="B44">
        <f>Data8!C172</f>
        <v>8</v>
      </c>
      <c r="C44">
        <f>Data8!C177</f>
        <v>2</v>
      </c>
      <c r="D44">
        <f>Data8!D177</f>
        <v>0</v>
      </c>
      <c r="E44">
        <f>Data8!E177</f>
        <v>0</v>
      </c>
      <c r="F44">
        <f>Data8!F177</f>
        <v>0</v>
      </c>
      <c r="G44">
        <f>Data8!G177</f>
        <v>0</v>
      </c>
      <c r="H44">
        <f>Data8!H177</f>
        <v>0</v>
      </c>
      <c r="I44">
        <f>Data8!I177</f>
        <v>0</v>
      </c>
      <c r="J44">
        <f>Data8!E180</f>
        <v>0.5</v>
      </c>
      <c r="K44">
        <f>Data8!E181</f>
        <v>3</v>
      </c>
      <c r="L44">
        <f>Data8!E182</f>
        <v>15.8</v>
      </c>
      <c r="M44">
        <f>Data8!E183</f>
        <v>15.5</v>
      </c>
      <c r="N44">
        <f>Data8!E184</f>
        <v>31.9</v>
      </c>
    </row>
    <row r="45" spans="1:14" x14ac:dyDescent="0.35">
      <c r="A45" s="52">
        <f>Data8!C171</f>
        <v>41514</v>
      </c>
      <c r="B45">
        <f>Data8!C172</f>
        <v>8</v>
      </c>
      <c r="C45">
        <f>Data8!C178</f>
        <v>3</v>
      </c>
      <c r="D45">
        <f>Data8!D178</f>
        <v>0</v>
      </c>
      <c r="E45">
        <f>Data8!E178</f>
        <v>0</v>
      </c>
      <c r="F45">
        <f>Data8!F178</f>
        <v>0</v>
      </c>
      <c r="G45">
        <f>Data8!G178</f>
        <v>0</v>
      </c>
      <c r="H45">
        <f>Data8!H178</f>
        <v>0</v>
      </c>
      <c r="I45">
        <f>Data8!I178</f>
        <v>0</v>
      </c>
      <c r="J45">
        <f>Data8!E180</f>
        <v>0.5</v>
      </c>
      <c r="K45">
        <f>Data8!E181</f>
        <v>3</v>
      </c>
      <c r="L45">
        <f>Data8!E182</f>
        <v>15.8</v>
      </c>
      <c r="M45">
        <f>Data8!E183</f>
        <v>15.5</v>
      </c>
      <c r="N45">
        <f>Data8!E184</f>
        <v>31.9</v>
      </c>
    </row>
    <row r="46" spans="1:14" x14ac:dyDescent="0.35">
      <c r="A46" s="52">
        <f>Data8!C188</f>
        <v>41521</v>
      </c>
      <c r="B46">
        <f>Data8!C189</f>
        <v>8</v>
      </c>
      <c r="C46">
        <f>Data8!C192</f>
        <v>0</v>
      </c>
      <c r="D46">
        <f>Data8!D192</f>
        <v>0</v>
      </c>
      <c r="E46">
        <f>Data8!E192</f>
        <v>0</v>
      </c>
      <c r="F46">
        <f>Data8!F192</f>
        <v>0</v>
      </c>
      <c r="G46">
        <f>Data8!G192</f>
        <v>0</v>
      </c>
      <c r="H46">
        <f>Data8!H192</f>
        <v>0</v>
      </c>
      <c r="I46">
        <f>Data8!I192</f>
        <v>0</v>
      </c>
      <c r="J46">
        <f>Data8!E197</f>
        <v>0.4</v>
      </c>
      <c r="K46">
        <f>Data8!E198</f>
        <v>2.9</v>
      </c>
      <c r="L46">
        <f>Data8!E199</f>
        <v>18.8</v>
      </c>
      <c r="M46">
        <f>Data8!E200</f>
        <v>29.6</v>
      </c>
      <c r="N46">
        <f>Data8!E201</f>
        <v>51.1</v>
      </c>
    </row>
    <row r="47" spans="1:14" x14ac:dyDescent="0.35">
      <c r="A47" s="52">
        <f>Data8!C188</f>
        <v>41521</v>
      </c>
      <c r="B47">
        <f>Data8!C189</f>
        <v>8</v>
      </c>
      <c r="C47">
        <f>Data8!C193</f>
        <v>1</v>
      </c>
      <c r="D47">
        <f>Data8!D193</f>
        <v>0</v>
      </c>
      <c r="E47">
        <f>Data8!E193</f>
        <v>0</v>
      </c>
      <c r="F47">
        <f>Data8!F193</f>
        <v>0</v>
      </c>
      <c r="G47">
        <f>Data8!G193</f>
        <v>0</v>
      </c>
      <c r="H47">
        <f>Data8!H193</f>
        <v>0</v>
      </c>
      <c r="I47">
        <f>Data8!I193</f>
        <v>0</v>
      </c>
      <c r="J47">
        <f>Data8!E197</f>
        <v>0.4</v>
      </c>
      <c r="K47">
        <f>Data8!E198</f>
        <v>2.9</v>
      </c>
      <c r="L47">
        <f>Data8!E199</f>
        <v>18.8</v>
      </c>
      <c r="M47">
        <f>Data8!E200</f>
        <v>29.6</v>
      </c>
      <c r="N47">
        <f>Data8!E201</f>
        <v>51.1</v>
      </c>
    </row>
    <row r="48" spans="1:14" x14ac:dyDescent="0.35">
      <c r="A48" s="52">
        <f>Data8!C188</f>
        <v>41521</v>
      </c>
      <c r="B48">
        <f>Data8!C189</f>
        <v>8</v>
      </c>
      <c r="C48">
        <f>Data8!C194</f>
        <v>2</v>
      </c>
      <c r="D48">
        <f>Data8!D194</f>
        <v>0</v>
      </c>
      <c r="E48">
        <f>Data8!E194</f>
        <v>0</v>
      </c>
      <c r="F48">
        <f>Data8!F194</f>
        <v>0</v>
      </c>
      <c r="G48">
        <f>Data8!G194</f>
        <v>0</v>
      </c>
      <c r="H48">
        <f>Data8!H194</f>
        <v>0</v>
      </c>
      <c r="I48">
        <f>Data8!I194</f>
        <v>0</v>
      </c>
      <c r="J48">
        <f>Data8!E197</f>
        <v>0.4</v>
      </c>
      <c r="K48">
        <f>Data8!E198</f>
        <v>2.9</v>
      </c>
      <c r="L48">
        <f>Data8!E199</f>
        <v>18.8</v>
      </c>
      <c r="M48">
        <f>Data8!E200</f>
        <v>29.6</v>
      </c>
      <c r="N48">
        <f>Data8!E201</f>
        <v>51.1</v>
      </c>
    </row>
    <row r="49" spans="1:14" x14ac:dyDescent="0.35">
      <c r="A49" s="52">
        <f>Data8!C188</f>
        <v>41521</v>
      </c>
      <c r="B49">
        <f>Data8!C189</f>
        <v>8</v>
      </c>
      <c r="C49">
        <f>Data8!C195</f>
        <v>3</v>
      </c>
      <c r="D49">
        <f>Data8!D195</f>
        <v>0</v>
      </c>
      <c r="E49">
        <f>Data8!E195</f>
        <v>0</v>
      </c>
      <c r="F49">
        <f>Data8!F195</f>
        <v>0</v>
      </c>
      <c r="G49">
        <f>Data8!G195</f>
        <v>0</v>
      </c>
      <c r="H49">
        <f>Data8!H195</f>
        <v>0</v>
      </c>
      <c r="I49">
        <f>Data8!I195</f>
        <v>0</v>
      </c>
      <c r="J49">
        <f>Data8!E197</f>
        <v>0.4</v>
      </c>
      <c r="K49">
        <f>Data8!E198</f>
        <v>2.9</v>
      </c>
      <c r="L49">
        <f>Data8!E199</f>
        <v>18.8</v>
      </c>
      <c r="M49">
        <f>Data8!E200</f>
        <v>29.6</v>
      </c>
      <c r="N49">
        <f>Data8!E201</f>
        <v>51.1</v>
      </c>
    </row>
    <row r="50" spans="1:14" x14ac:dyDescent="0.35">
      <c r="A50" s="52">
        <f>Data8!C205</f>
        <v>41528</v>
      </c>
      <c r="B50">
        <f>Data8!C206</f>
        <v>8</v>
      </c>
      <c r="C50">
        <f>Data8!C209</f>
        <v>0</v>
      </c>
      <c r="D50">
        <f>Data8!D209</f>
        <v>0</v>
      </c>
      <c r="E50">
        <f>Data8!E209</f>
        <v>0</v>
      </c>
      <c r="F50">
        <f>Data8!F209</f>
        <v>0</v>
      </c>
      <c r="G50">
        <f>Data8!G209</f>
        <v>0</v>
      </c>
      <c r="H50">
        <f>Data8!H209</f>
        <v>0</v>
      </c>
      <c r="I50">
        <f>Data8!I209</f>
        <v>0</v>
      </c>
      <c r="J50">
        <f>Data8!E214</f>
        <v>0.5</v>
      </c>
      <c r="K50">
        <f>Data8!E215</f>
        <v>2.8</v>
      </c>
      <c r="L50">
        <f>Data8!E216</f>
        <v>14.5</v>
      </c>
      <c r="M50">
        <f>Data8!E217</f>
        <v>23.7</v>
      </c>
      <c r="N50">
        <f>Data8!E218</f>
        <v>40.700000000000003</v>
      </c>
    </row>
    <row r="51" spans="1:14" x14ac:dyDescent="0.35">
      <c r="A51" s="52">
        <f>Data8!C205</f>
        <v>41528</v>
      </c>
      <c r="B51">
        <f>Data8!C206</f>
        <v>8</v>
      </c>
      <c r="C51">
        <f>Data8!C210</f>
        <v>1</v>
      </c>
      <c r="D51">
        <f>Data8!D210</f>
        <v>0</v>
      </c>
      <c r="E51">
        <f>Data8!E210</f>
        <v>0</v>
      </c>
      <c r="F51">
        <f>Data8!F210</f>
        <v>0</v>
      </c>
      <c r="G51">
        <f>Data8!G210</f>
        <v>0</v>
      </c>
      <c r="H51">
        <f>Data8!H210</f>
        <v>0</v>
      </c>
      <c r="I51">
        <f>Data8!I210</f>
        <v>0</v>
      </c>
      <c r="J51">
        <f>Data8!E214</f>
        <v>0.5</v>
      </c>
      <c r="K51">
        <f>Data8!E215</f>
        <v>2.8</v>
      </c>
      <c r="L51">
        <f>Data8!E216</f>
        <v>14.5</v>
      </c>
      <c r="M51">
        <f>Data8!E217</f>
        <v>23.7</v>
      </c>
      <c r="N51">
        <f>Data8!E218</f>
        <v>40.700000000000003</v>
      </c>
    </row>
    <row r="52" spans="1:14" x14ac:dyDescent="0.35">
      <c r="A52" s="52">
        <f>Data8!C205</f>
        <v>41528</v>
      </c>
      <c r="B52">
        <f>Data8!C206</f>
        <v>8</v>
      </c>
      <c r="C52">
        <f>Data8!C211</f>
        <v>2</v>
      </c>
      <c r="D52">
        <f>Data8!D211</f>
        <v>0</v>
      </c>
      <c r="E52">
        <f>Data8!E211</f>
        <v>0</v>
      </c>
      <c r="F52">
        <f>Data8!F211</f>
        <v>0</v>
      </c>
      <c r="G52">
        <f>Data8!G211</f>
        <v>0</v>
      </c>
      <c r="H52">
        <f>Data8!H211</f>
        <v>0</v>
      </c>
      <c r="I52">
        <f>Data8!I211</f>
        <v>0</v>
      </c>
      <c r="J52">
        <f>Data8!E214</f>
        <v>0.5</v>
      </c>
      <c r="K52">
        <f>Data8!E215</f>
        <v>2.8</v>
      </c>
      <c r="L52">
        <f>Data8!E216</f>
        <v>14.5</v>
      </c>
      <c r="M52">
        <f>Data8!E217</f>
        <v>23.7</v>
      </c>
      <c r="N52">
        <f>Data8!E218</f>
        <v>40.700000000000003</v>
      </c>
    </row>
    <row r="53" spans="1:14" x14ac:dyDescent="0.35">
      <c r="A53" s="52">
        <f>Data8!C205</f>
        <v>41528</v>
      </c>
      <c r="B53">
        <f>Data8!C206</f>
        <v>8</v>
      </c>
      <c r="C53">
        <f>Data8!C212</f>
        <v>3</v>
      </c>
      <c r="D53">
        <f>Data8!D212</f>
        <v>0</v>
      </c>
      <c r="E53">
        <f>Data8!E212</f>
        <v>0</v>
      </c>
      <c r="F53">
        <f>Data8!F212</f>
        <v>0</v>
      </c>
      <c r="G53">
        <f>Data8!G212</f>
        <v>0</v>
      </c>
      <c r="H53">
        <f>Data8!H212</f>
        <v>0</v>
      </c>
      <c r="I53">
        <f>Data8!I212</f>
        <v>0</v>
      </c>
      <c r="J53">
        <f>Data8!E214</f>
        <v>0.5</v>
      </c>
      <c r="K53">
        <f>Data8!E215</f>
        <v>2.8</v>
      </c>
      <c r="L53">
        <f>Data8!E216</f>
        <v>14.5</v>
      </c>
      <c r="M53">
        <f>Data8!E217</f>
        <v>23.7</v>
      </c>
      <c r="N53">
        <f>Data8!E218</f>
        <v>40.700000000000003</v>
      </c>
    </row>
    <row r="54" spans="1:14" x14ac:dyDescent="0.35">
      <c r="A54" s="52">
        <f>Data8!C222</f>
        <v>41534</v>
      </c>
      <c r="B54">
        <f>Data8!C223</f>
        <v>8</v>
      </c>
      <c r="C54">
        <f>Data8!C226</f>
        <v>0</v>
      </c>
      <c r="D54">
        <f>Data8!D226</f>
        <v>0</v>
      </c>
      <c r="E54">
        <f>Data8!E226</f>
        <v>0</v>
      </c>
      <c r="F54">
        <f>Data8!F226</f>
        <v>0</v>
      </c>
      <c r="G54">
        <f>Data8!G226</f>
        <v>0</v>
      </c>
      <c r="H54">
        <f>Data8!H226</f>
        <v>0</v>
      </c>
      <c r="I54">
        <f>Data8!I226</f>
        <v>0</v>
      </c>
      <c r="J54">
        <f>Data8!E231</f>
        <v>0.5</v>
      </c>
      <c r="K54">
        <f>Data8!E232</f>
        <v>2.7</v>
      </c>
      <c r="L54">
        <f>Data8!E233</f>
        <v>16</v>
      </c>
      <c r="M54">
        <f>Data8!E234</f>
        <v>17.3</v>
      </c>
      <c r="N54">
        <f>Data8!E235</f>
        <v>32.1</v>
      </c>
    </row>
    <row r="55" spans="1:14" x14ac:dyDescent="0.35">
      <c r="A55" s="52">
        <f>Data8!C222</f>
        <v>41534</v>
      </c>
      <c r="B55">
        <f>Data8!C223</f>
        <v>8</v>
      </c>
      <c r="C55">
        <f>Data8!C227</f>
        <v>1</v>
      </c>
      <c r="D55">
        <f>Data8!D227</f>
        <v>0</v>
      </c>
      <c r="E55">
        <f>Data8!E227</f>
        <v>0</v>
      </c>
      <c r="F55">
        <f>Data8!F227</f>
        <v>0</v>
      </c>
      <c r="G55">
        <f>Data8!G227</f>
        <v>0</v>
      </c>
      <c r="H55">
        <f>Data8!H227</f>
        <v>0</v>
      </c>
      <c r="I55">
        <f>Data8!I227</f>
        <v>0</v>
      </c>
      <c r="J55">
        <f>Data8!E231</f>
        <v>0.5</v>
      </c>
      <c r="K55">
        <f>Data8!E232</f>
        <v>2.7</v>
      </c>
      <c r="L55">
        <f>Data8!E233</f>
        <v>16</v>
      </c>
      <c r="M55">
        <f>Data8!E234</f>
        <v>17.3</v>
      </c>
      <c r="N55">
        <f>Data8!E235</f>
        <v>32.1</v>
      </c>
    </row>
    <row r="56" spans="1:14" x14ac:dyDescent="0.35">
      <c r="A56" s="52">
        <f>Data8!C222</f>
        <v>41534</v>
      </c>
      <c r="B56">
        <f>Data8!C223</f>
        <v>8</v>
      </c>
      <c r="C56">
        <f>Data8!C228</f>
        <v>2</v>
      </c>
      <c r="D56">
        <f>Data8!D228</f>
        <v>0</v>
      </c>
      <c r="E56">
        <f>Data8!E228</f>
        <v>0</v>
      </c>
      <c r="F56">
        <f>Data8!F228</f>
        <v>0</v>
      </c>
      <c r="G56">
        <f>Data8!G228</f>
        <v>0</v>
      </c>
      <c r="H56">
        <f>Data8!H228</f>
        <v>0</v>
      </c>
      <c r="I56">
        <f>Data8!I228</f>
        <v>0</v>
      </c>
      <c r="J56">
        <f>Data8!E231</f>
        <v>0.5</v>
      </c>
      <c r="K56">
        <f>Data8!E232</f>
        <v>2.7</v>
      </c>
      <c r="L56">
        <f>Data8!E233</f>
        <v>16</v>
      </c>
      <c r="M56">
        <f>Data8!E234</f>
        <v>17.3</v>
      </c>
      <c r="N56">
        <f>Data8!E235</f>
        <v>32.1</v>
      </c>
    </row>
    <row r="57" spans="1:14" x14ac:dyDescent="0.35">
      <c r="A57" s="52">
        <f>Data8!C222</f>
        <v>41534</v>
      </c>
      <c r="B57">
        <f>Data8!C223</f>
        <v>8</v>
      </c>
      <c r="C57">
        <f>Data8!C229</f>
        <v>3</v>
      </c>
      <c r="D57">
        <f>Data8!D229</f>
        <v>0</v>
      </c>
      <c r="E57">
        <f>Data8!E229</f>
        <v>0</v>
      </c>
      <c r="F57">
        <f>Data8!F229</f>
        <v>0</v>
      </c>
      <c r="G57">
        <f>Data8!G229</f>
        <v>0</v>
      </c>
      <c r="H57">
        <f>Data8!H229</f>
        <v>0</v>
      </c>
      <c r="I57">
        <f>Data8!I229</f>
        <v>0</v>
      </c>
      <c r="J57">
        <f>Data8!E231</f>
        <v>0.5</v>
      </c>
      <c r="K57">
        <f>Data8!E232</f>
        <v>2.7</v>
      </c>
      <c r="L57">
        <f>Data8!E233</f>
        <v>16</v>
      </c>
      <c r="M57">
        <f>Data8!E234</f>
        <v>17.3</v>
      </c>
      <c r="N57">
        <f>Data8!E235</f>
        <v>32.1</v>
      </c>
    </row>
    <row r="58" spans="1:14" x14ac:dyDescent="0.35">
      <c r="A58" s="52">
        <f>Data8!C239</f>
        <v>41542</v>
      </c>
      <c r="B58">
        <f>Data8!C240</f>
        <v>8</v>
      </c>
      <c r="C58">
        <f>Data8!C243</f>
        <v>0</v>
      </c>
      <c r="D58">
        <f>Data8!D243</f>
        <v>0</v>
      </c>
      <c r="E58">
        <f>Data8!E243</f>
        <v>0</v>
      </c>
      <c r="F58">
        <f>Data8!F243</f>
        <v>0</v>
      </c>
      <c r="G58">
        <f>Data8!G243</f>
        <v>0</v>
      </c>
      <c r="H58">
        <f>Data8!H243</f>
        <v>0</v>
      </c>
      <c r="I58">
        <f>Data8!I243</f>
        <v>0</v>
      </c>
      <c r="J58">
        <f>Data8!E248</f>
        <v>0.8</v>
      </c>
      <c r="K58">
        <f>Data8!E249</f>
        <v>2.7</v>
      </c>
      <c r="L58">
        <f>Data8!E250</f>
        <v>9</v>
      </c>
      <c r="M58">
        <f>Data8!E251</f>
        <v>9.8000000000000007</v>
      </c>
      <c r="N58">
        <f>Data8!E252</f>
        <v>28</v>
      </c>
    </row>
    <row r="59" spans="1:14" x14ac:dyDescent="0.35">
      <c r="A59" s="52">
        <f>Data8!C239</f>
        <v>41542</v>
      </c>
      <c r="B59">
        <f>Data8!C240</f>
        <v>8</v>
      </c>
      <c r="C59">
        <f>Data8!C244</f>
        <v>1</v>
      </c>
      <c r="D59">
        <f>Data8!D244</f>
        <v>0</v>
      </c>
      <c r="E59">
        <f>Data8!E244</f>
        <v>0</v>
      </c>
      <c r="F59">
        <f>Data8!F244</f>
        <v>0</v>
      </c>
      <c r="G59">
        <f>Data8!G244</f>
        <v>0</v>
      </c>
      <c r="H59">
        <f>Data8!H244</f>
        <v>0</v>
      </c>
      <c r="I59">
        <f>Data8!I244</f>
        <v>0</v>
      </c>
      <c r="J59">
        <f>Data8!E248</f>
        <v>0.8</v>
      </c>
      <c r="K59">
        <f>Data8!E249</f>
        <v>2.7</v>
      </c>
      <c r="L59">
        <f>Data8!E250</f>
        <v>9</v>
      </c>
      <c r="M59">
        <f>Data8!E251</f>
        <v>9.8000000000000007</v>
      </c>
      <c r="N59">
        <f>Data8!E252</f>
        <v>28</v>
      </c>
    </row>
    <row r="60" spans="1:14" x14ac:dyDescent="0.35">
      <c r="A60" s="52">
        <f>Data8!C239</f>
        <v>41542</v>
      </c>
      <c r="B60">
        <f>Data8!C240</f>
        <v>8</v>
      </c>
      <c r="C60">
        <f>Data8!C245</f>
        <v>2</v>
      </c>
      <c r="D60">
        <f>Data8!D245</f>
        <v>0</v>
      </c>
      <c r="E60">
        <f>Data8!E245</f>
        <v>0</v>
      </c>
      <c r="F60">
        <f>Data8!F245</f>
        <v>0</v>
      </c>
      <c r="G60">
        <f>Data8!G245</f>
        <v>0</v>
      </c>
      <c r="H60">
        <f>Data8!H245</f>
        <v>0</v>
      </c>
      <c r="I60">
        <f>Data8!I245</f>
        <v>0</v>
      </c>
      <c r="J60">
        <f>Data8!E248</f>
        <v>0.8</v>
      </c>
      <c r="K60">
        <f>Data8!E249</f>
        <v>2.7</v>
      </c>
      <c r="L60">
        <f>Data8!E250</f>
        <v>9</v>
      </c>
      <c r="M60">
        <f>Data8!E251</f>
        <v>9.8000000000000007</v>
      </c>
      <c r="N60">
        <f>Data8!E252</f>
        <v>28</v>
      </c>
    </row>
    <row r="61" spans="1:14" x14ac:dyDescent="0.35">
      <c r="A61" s="52">
        <f>Data8!C239</f>
        <v>41542</v>
      </c>
      <c r="B61">
        <f>Data8!C240</f>
        <v>8</v>
      </c>
      <c r="C61">
        <f>Data8!C246</f>
        <v>3</v>
      </c>
      <c r="D61">
        <f>Data8!D246</f>
        <v>0</v>
      </c>
      <c r="E61">
        <f>Data8!E246</f>
        <v>0</v>
      </c>
      <c r="F61">
        <f>Data8!F246</f>
        <v>0</v>
      </c>
      <c r="G61">
        <f>Data8!G246</f>
        <v>0</v>
      </c>
      <c r="H61">
        <f>Data8!H246</f>
        <v>0</v>
      </c>
      <c r="I61">
        <f>Data8!I246</f>
        <v>0</v>
      </c>
      <c r="J61">
        <f>Data8!E248</f>
        <v>0.8</v>
      </c>
      <c r="K61">
        <f>Data8!E249</f>
        <v>2.7</v>
      </c>
      <c r="L61">
        <f>Data8!E250</f>
        <v>9</v>
      </c>
      <c r="M61">
        <f>Data8!E251</f>
        <v>9.8000000000000007</v>
      </c>
      <c r="N61">
        <f>Data8!E252</f>
        <v>28</v>
      </c>
    </row>
    <row r="62" spans="1:14" x14ac:dyDescent="0.35">
      <c r="A62" s="52">
        <f>Data8!C256</f>
        <v>41548</v>
      </c>
      <c r="B62">
        <f>Data8!C257</f>
        <v>8</v>
      </c>
      <c r="C62">
        <f>Data8!C260</f>
        <v>0</v>
      </c>
      <c r="D62">
        <f>Data8!D260</f>
        <v>0</v>
      </c>
      <c r="E62">
        <f>Data8!E260</f>
        <v>0</v>
      </c>
      <c r="F62">
        <f>Data8!F260</f>
        <v>0</v>
      </c>
      <c r="G62">
        <f>Data8!G260</f>
        <v>0</v>
      </c>
      <c r="H62">
        <f>Data8!H260</f>
        <v>0</v>
      </c>
      <c r="I62">
        <f>Data8!I260</f>
        <v>0</v>
      </c>
      <c r="J62">
        <f>Data8!E265</f>
        <v>1</v>
      </c>
      <c r="K62">
        <f>Data8!E266</f>
        <v>3</v>
      </c>
      <c r="L62">
        <f>Data8!E267</f>
        <v>9.9</v>
      </c>
      <c r="M62">
        <f>Data8!E268</f>
        <v>8.3000000000000007</v>
      </c>
      <c r="N62">
        <f>Data8!E269</f>
        <v>22.6</v>
      </c>
    </row>
    <row r="63" spans="1:14" x14ac:dyDescent="0.35">
      <c r="A63" s="52">
        <f>Data8!C256</f>
        <v>41548</v>
      </c>
      <c r="B63">
        <f>Data8!C257</f>
        <v>8</v>
      </c>
      <c r="C63">
        <f>Data8!C261</f>
        <v>1</v>
      </c>
      <c r="D63">
        <f>Data8!D261</f>
        <v>0</v>
      </c>
      <c r="E63">
        <f>Data8!E261</f>
        <v>0</v>
      </c>
      <c r="F63">
        <f>Data8!F261</f>
        <v>0</v>
      </c>
      <c r="G63">
        <f>Data8!G261</f>
        <v>0</v>
      </c>
      <c r="H63">
        <f>Data8!H261</f>
        <v>0</v>
      </c>
      <c r="I63">
        <f>Data8!I261</f>
        <v>0</v>
      </c>
      <c r="J63">
        <f>Data8!E265</f>
        <v>1</v>
      </c>
      <c r="K63">
        <f>Data8!E266</f>
        <v>3</v>
      </c>
      <c r="L63">
        <f>Data8!E267</f>
        <v>9.9</v>
      </c>
      <c r="M63">
        <f>Data8!E268</f>
        <v>8.3000000000000007</v>
      </c>
      <c r="N63">
        <f>Data8!E269</f>
        <v>22.6</v>
      </c>
    </row>
    <row r="64" spans="1:14" x14ac:dyDescent="0.35">
      <c r="A64" s="52">
        <f>Data8!C256</f>
        <v>41548</v>
      </c>
      <c r="B64">
        <f>Data8!C257</f>
        <v>8</v>
      </c>
      <c r="C64">
        <f>Data8!C262</f>
        <v>2</v>
      </c>
      <c r="D64">
        <f>Data8!D262</f>
        <v>0</v>
      </c>
      <c r="E64">
        <f>Data8!E262</f>
        <v>0</v>
      </c>
      <c r="F64">
        <f>Data8!F262</f>
        <v>0</v>
      </c>
      <c r="G64">
        <f>Data8!G262</f>
        <v>0</v>
      </c>
      <c r="H64">
        <f>Data8!H262</f>
        <v>0</v>
      </c>
      <c r="I64">
        <f>Data8!I262</f>
        <v>0</v>
      </c>
      <c r="J64">
        <f>Data8!E265</f>
        <v>1</v>
      </c>
      <c r="K64">
        <f>Data8!E266</f>
        <v>3</v>
      </c>
      <c r="L64">
        <f>Data8!E267</f>
        <v>9.9</v>
      </c>
      <c r="M64">
        <f>Data8!E268</f>
        <v>8.3000000000000007</v>
      </c>
      <c r="N64">
        <f>Data8!E269</f>
        <v>22.6</v>
      </c>
    </row>
    <row r="65" spans="1:14" x14ac:dyDescent="0.35">
      <c r="A65" s="52">
        <f>Data8!C256</f>
        <v>41548</v>
      </c>
      <c r="B65">
        <f>Data8!C257</f>
        <v>8</v>
      </c>
      <c r="C65">
        <f>Data8!C263</f>
        <v>3</v>
      </c>
      <c r="D65">
        <f>Data8!D263</f>
        <v>0</v>
      </c>
      <c r="E65">
        <f>Data8!E263</f>
        <v>0</v>
      </c>
      <c r="F65">
        <f>Data8!F263</f>
        <v>0</v>
      </c>
      <c r="G65">
        <f>Data8!G263</f>
        <v>0</v>
      </c>
      <c r="H65">
        <f>Data8!H263</f>
        <v>0</v>
      </c>
      <c r="I65">
        <f>Data8!I263</f>
        <v>0</v>
      </c>
      <c r="J65">
        <f>Data8!E265</f>
        <v>1</v>
      </c>
      <c r="K65">
        <f>Data8!E266</f>
        <v>3</v>
      </c>
      <c r="L65">
        <f>Data8!E267</f>
        <v>9.9</v>
      </c>
      <c r="M65">
        <f>Data8!E268</f>
        <v>8.3000000000000007</v>
      </c>
      <c r="N65">
        <f>Data8!E269</f>
        <v>22.6</v>
      </c>
    </row>
    <row r="66" spans="1:14" x14ac:dyDescent="0.35">
      <c r="A66" s="52">
        <f>Data8!C273</f>
        <v>41555</v>
      </c>
      <c r="B66">
        <f>Data8!C274</f>
        <v>8</v>
      </c>
      <c r="C66">
        <f>Data8!C277</f>
        <v>0</v>
      </c>
      <c r="D66">
        <f>Data8!D277</f>
        <v>0</v>
      </c>
      <c r="E66">
        <f>Data8!E277</f>
        <v>0</v>
      </c>
      <c r="F66">
        <f>Data8!F277</f>
        <v>0</v>
      </c>
      <c r="G66">
        <f>Data8!G277</f>
        <v>0</v>
      </c>
      <c r="H66">
        <f>Data8!H277</f>
        <v>0</v>
      </c>
      <c r="I66">
        <f>Data8!I277</f>
        <v>0</v>
      </c>
      <c r="J66">
        <f>Data8!E282</f>
        <v>1.1000000000000001</v>
      </c>
      <c r="K66">
        <f>Data8!E283</f>
        <v>2.9</v>
      </c>
      <c r="L66">
        <f>Data8!E284</f>
        <v>7.7</v>
      </c>
      <c r="M66">
        <f>Data8!E285</f>
        <v>3</v>
      </c>
      <c r="N66">
        <f>Data8!E286</f>
        <v>30.6</v>
      </c>
    </row>
    <row r="67" spans="1:14" x14ac:dyDescent="0.35">
      <c r="A67" s="52">
        <f>Data8!C273</f>
        <v>41555</v>
      </c>
      <c r="B67">
        <f>Data8!C274</f>
        <v>8</v>
      </c>
      <c r="C67">
        <f>Data8!C278</f>
        <v>1</v>
      </c>
      <c r="D67">
        <f>Data8!D278</f>
        <v>0</v>
      </c>
      <c r="E67">
        <f>Data8!E278</f>
        <v>0</v>
      </c>
      <c r="F67">
        <f>Data8!F278</f>
        <v>0</v>
      </c>
      <c r="G67">
        <f>Data8!G278</f>
        <v>0</v>
      </c>
      <c r="H67">
        <f>Data8!H278</f>
        <v>0</v>
      </c>
      <c r="I67">
        <f>Data8!I278</f>
        <v>0</v>
      </c>
      <c r="J67">
        <f>Data8!E282</f>
        <v>1.1000000000000001</v>
      </c>
      <c r="K67">
        <f>Data8!E283</f>
        <v>2.9</v>
      </c>
      <c r="L67">
        <f>Data8!E284</f>
        <v>7.7</v>
      </c>
      <c r="M67">
        <f>Data8!E285</f>
        <v>3</v>
      </c>
      <c r="N67">
        <f>Data8!E286</f>
        <v>30.6</v>
      </c>
    </row>
    <row r="68" spans="1:14" x14ac:dyDescent="0.35">
      <c r="A68" s="52">
        <f>Data8!C273</f>
        <v>41555</v>
      </c>
      <c r="B68">
        <f>Data8!C274</f>
        <v>8</v>
      </c>
      <c r="C68">
        <f>Data8!C279</f>
        <v>2</v>
      </c>
      <c r="D68">
        <f>Data8!D279</f>
        <v>0</v>
      </c>
      <c r="E68">
        <f>Data8!E279</f>
        <v>0</v>
      </c>
      <c r="F68">
        <f>Data8!F279</f>
        <v>0</v>
      </c>
      <c r="G68">
        <f>Data8!G279</f>
        <v>0</v>
      </c>
      <c r="H68">
        <f>Data8!H279</f>
        <v>0</v>
      </c>
      <c r="I68">
        <f>Data8!I279</f>
        <v>0</v>
      </c>
      <c r="J68">
        <f>Data8!E282</f>
        <v>1.1000000000000001</v>
      </c>
      <c r="K68">
        <f>Data8!E283</f>
        <v>2.9</v>
      </c>
      <c r="L68">
        <f>Data8!E284</f>
        <v>7.7</v>
      </c>
      <c r="M68">
        <f>Data8!E285</f>
        <v>3</v>
      </c>
      <c r="N68">
        <f>Data8!E286</f>
        <v>30.6</v>
      </c>
    </row>
    <row r="69" spans="1:14" x14ac:dyDescent="0.35">
      <c r="A69" s="52">
        <f>Data8!C273</f>
        <v>41555</v>
      </c>
      <c r="B69">
        <f>Data8!C274</f>
        <v>8</v>
      </c>
      <c r="C69">
        <f>Data8!C280</f>
        <v>3</v>
      </c>
      <c r="D69">
        <f>Data8!D280</f>
        <v>0</v>
      </c>
      <c r="E69">
        <f>Data8!E280</f>
        <v>0</v>
      </c>
      <c r="F69">
        <f>Data8!F280</f>
        <v>0</v>
      </c>
      <c r="G69">
        <f>Data8!G280</f>
        <v>0</v>
      </c>
      <c r="H69">
        <f>Data8!H280</f>
        <v>0</v>
      </c>
      <c r="I69">
        <f>Data8!I280</f>
        <v>0</v>
      </c>
      <c r="J69">
        <f>Data8!E282</f>
        <v>1.1000000000000001</v>
      </c>
      <c r="K69">
        <f>Data8!E283</f>
        <v>2.9</v>
      </c>
      <c r="L69">
        <f>Data8!E284</f>
        <v>7.7</v>
      </c>
      <c r="M69">
        <f>Data8!E285</f>
        <v>3</v>
      </c>
      <c r="N69">
        <f>Data8!E286</f>
        <v>30.6</v>
      </c>
    </row>
    <row r="70" spans="1:14" x14ac:dyDescent="0.35">
      <c r="A70" s="52">
        <f>Data8!C290</f>
        <v>41563</v>
      </c>
      <c r="B70">
        <f>Data8!C291</f>
        <v>8</v>
      </c>
      <c r="C70">
        <f>Data8!C294</f>
        <v>0</v>
      </c>
      <c r="D70">
        <f>Data8!D294</f>
        <v>0</v>
      </c>
      <c r="E70">
        <f>Data8!E294</f>
        <v>0</v>
      </c>
      <c r="F70">
        <f>Data8!F294</f>
        <v>0</v>
      </c>
      <c r="G70">
        <f>Data8!G294</f>
        <v>0</v>
      </c>
      <c r="H70">
        <f>Data8!H294</f>
        <v>0</v>
      </c>
      <c r="I70">
        <f>Data8!I294</f>
        <v>0</v>
      </c>
      <c r="J70">
        <f>Data8!E299</f>
        <v>1</v>
      </c>
      <c r="K70">
        <f>Data8!E300</f>
        <v>2.8</v>
      </c>
      <c r="L70">
        <f>Data8!E301</f>
        <v>12.3</v>
      </c>
      <c r="M70">
        <f>Data8!E302</f>
        <v>17</v>
      </c>
      <c r="N70">
        <f>Data8!E303</f>
        <v>30.6</v>
      </c>
    </row>
    <row r="71" spans="1:14" x14ac:dyDescent="0.35">
      <c r="A71" s="52">
        <f>Data8!C290</f>
        <v>41563</v>
      </c>
      <c r="B71">
        <f>Data8!C291</f>
        <v>8</v>
      </c>
      <c r="C71">
        <f>Data8!C295</f>
        <v>1</v>
      </c>
      <c r="D71">
        <f>Data8!D295</f>
        <v>0</v>
      </c>
      <c r="E71">
        <f>Data8!E295</f>
        <v>0</v>
      </c>
      <c r="F71">
        <f>Data8!F295</f>
        <v>0</v>
      </c>
      <c r="G71">
        <f>Data8!G295</f>
        <v>0</v>
      </c>
      <c r="H71">
        <f>Data8!H295</f>
        <v>0</v>
      </c>
      <c r="I71">
        <f>Data8!I295</f>
        <v>0</v>
      </c>
      <c r="J71">
        <f>Data8!E299</f>
        <v>1</v>
      </c>
      <c r="K71">
        <f>Data8!E300</f>
        <v>2.8</v>
      </c>
      <c r="L71">
        <f>Data8!E301</f>
        <v>12.3</v>
      </c>
      <c r="M71">
        <f>Data8!E302</f>
        <v>17</v>
      </c>
      <c r="N71">
        <f>Data8!E303</f>
        <v>30.6</v>
      </c>
    </row>
    <row r="72" spans="1:14" x14ac:dyDescent="0.35">
      <c r="A72" s="52">
        <f>Data8!C290</f>
        <v>41563</v>
      </c>
      <c r="B72">
        <f>Data8!C291</f>
        <v>8</v>
      </c>
      <c r="C72">
        <f>Data8!C296</f>
        <v>2</v>
      </c>
      <c r="D72">
        <f>Data8!D296</f>
        <v>0</v>
      </c>
      <c r="E72">
        <f>Data8!E296</f>
        <v>0</v>
      </c>
      <c r="F72">
        <f>Data8!F296</f>
        <v>0</v>
      </c>
      <c r="G72">
        <f>Data8!G296</f>
        <v>0</v>
      </c>
      <c r="H72">
        <f>Data8!H296</f>
        <v>0</v>
      </c>
      <c r="I72">
        <f>Data8!I296</f>
        <v>0</v>
      </c>
      <c r="J72">
        <f>Data8!E299</f>
        <v>1</v>
      </c>
      <c r="K72">
        <f>Data8!E300</f>
        <v>2.8</v>
      </c>
      <c r="L72">
        <f>Data8!E301</f>
        <v>12.3</v>
      </c>
      <c r="M72">
        <f>Data8!E302</f>
        <v>17</v>
      </c>
      <c r="N72">
        <f>Data8!E303</f>
        <v>30.6</v>
      </c>
    </row>
    <row r="73" spans="1:14" x14ac:dyDescent="0.35">
      <c r="A73" s="52">
        <f>Data8!C290</f>
        <v>41563</v>
      </c>
      <c r="B73">
        <f>Data8!C291</f>
        <v>8</v>
      </c>
      <c r="C73">
        <f>Data8!C297</f>
        <v>3</v>
      </c>
      <c r="D73">
        <f>Data8!D297</f>
        <v>0</v>
      </c>
      <c r="E73">
        <f>Data8!E297</f>
        <v>0</v>
      </c>
      <c r="F73">
        <f>Data8!F297</f>
        <v>0</v>
      </c>
      <c r="G73">
        <f>Data8!G297</f>
        <v>0</v>
      </c>
      <c r="H73">
        <f>Data8!H297</f>
        <v>0</v>
      </c>
      <c r="I73">
        <f>Data8!I297</f>
        <v>0</v>
      </c>
      <c r="J73">
        <f>Data8!E299</f>
        <v>1</v>
      </c>
      <c r="K73">
        <f>Data8!E300</f>
        <v>2.8</v>
      </c>
      <c r="L73">
        <f>Data8!E301</f>
        <v>12.3</v>
      </c>
      <c r="M73">
        <f>Data8!E302</f>
        <v>17</v>
      </c>
      <c r="N73">
        <f>Data8!E303</f>
        <v>30.6</v>
      </c>
    </row>
    <row r="74" spans="1:14" x14ac:dyDescent="0.35">
      <c r="A74" s="52">
        <f>Data8!C307</f>
        <v>41570</v>
      </c>
      <c r="B74">
        <f>Data8!C308</f>
        <v>8</v>
      </c>
      <c r="C74">
        <f>Data8!C311</f>
        <v>0</v>
      </c>
      <c r="D74">
        <f>Data8!D311</f>
        <v>0</v>
      </c>
      <c r="E74">
        <f>Data8!E311</f>
        <v>0</v>
      </c>
      <c r="F74">
        <f>Data8!F311</f>
        <v>0</v>
      </c>
      <c r="G74">
        <f>Data8!G311</f>
        <v>0</v>
      </c>
      <c r="H74">
        <f>Data8!H311</f>
        <v>0</v>
      </c>
      <c r="I74">
        <f>Data8!I311</f>
        <v>0</v>
      </c>
      <c r="J74">
        <f>Data8!E316</f>
        <v>1</v>
      </c>
      <c r="K74">
        <f>Data8!E317</f>
        <v>2.8</v>
      </c>
      <c r="L74">
        <f>Data8!E318</f>
        <v>10.9</v>
      </c>
      <c r="M74">
        <f>Data8!E319</f>
        <v>7.4</v>
      </c>
      <c r="N74">
        <f>Data8!E320</f>
        <v>18.8</v>
      </c>
    </row>
    <row r="75" spans="1:14" x14ac:dyDescent="0.35">
      <c r="A75" s="52">
        <f>Data8!C307</f>
        <v>41570</v>
      </c>
      <c r="B75">
        <f>Data8!C308</f>
        <v>8</v>
      </c>
      <c r="C75">
        <f>Data8!C312</f>
        <v>1</v>
      </c>
      <c r="D75">
        <f>Data8!D312</f>
        <v>0</v>
      </c>
      <c r="E75">
        <f>Data8!E312</f>
        <v>0</v>
      </c>
      <c r="F75">
        <f>Data8!F312</f>
        <v>0</v>
      </c>
      <c r="G75">
        <f>Data8!G312</f>
        <v>0</v>
      </c>
      <c r="H75">
        <f>Data8!H312</f>
        <v>0</v>
      </c>
      <c r="I75">
        <f>Data8!I312</f>
        <v>0</v>
      </c>
      <c r="J75">
        <f>Data8!E316</f>
        <v>1</v>
      </c>
      <c r="K75">
        <f>Data8!E317</f>
        <v>2.8</v>
      </c>
      <c r="L75">
        <f>Data8!E318</f>
        <v>10.9</v>
      </c>
      <c r="M75">
        <f>Data8!E319</f>
        <v>7.4</v>
      </c>
      <c r="N75">
        <f>Data8!E320</f>
        <v>18.8</v>
      </c>
    </row>
    <row r="76" spans="1:14" x14ac:dyDescent="0.35">
      <c r="A76" s="52">
        <f>Data8!C307</f>
        <v>41570</v>
      </c>
      <c r="B76">
        <f>Data8!C308</f>
        <v>8</v>
      </c>
      <c r="C76">
        <f>Data8!C313</f>
        <v>2</v>
      </c>
      <c r="D76">
        <f>Data8!D313</f>
        <v>0</v>
      </c>
      <c r="E76">
        <f>Data8!E313</f>
        <v>0</v>
      </c>
      <c r="F76">
        <f>Data8!F313</f>
        <v>0</v>
      </c>
      <c r="G76">
        <f>Data8!G313</f>
        <v>0</v>
      </c>
      <c r="H76">
        <f>Data8!H313</f>
        <v>0</v>
      </c>
      <c r="I76">
        <f>Data8!I313</f>
        <v>0</v>
      </c>
      <c r="J76">
        <f>Data8!E316</f>
        <v>1</v>
      </c>
      <c r="K76">
        <f>Data8!E317</f>
        <v>2.8</v>
      </c>
      <c r="L76">
        <f>Data8!E318</f>
        <v>10.9</v>
      </c>
      <c r="M76">
        <f>Data8!E319</f>
        <v>7.4</v>
      </c>
      <c r="N76">
        <f>Data8!E320</f>
        <v>18.8</v>
      </c>
    </row>
    <row r="77" spans="1:14" x14ac:dyDescent="0.35">
      <c r="A77" s="52">
        <f>Data8!C307</f>
        <v>41570</v>
      </c>
      <c r="B77">
        <f>Data8!C308</f>
        <v>8</v>
      </c>
      <c r="C77">
        <f>Data8!C314</f>
        <v>3</v>
      </c>
      <c r="D77">
        <f>Data8!D314</f>
        <v>0</v>
      </c>
      <c r="E77">
        <f>Data8!E314</f>
        <v>0</v>
      </c>
      <c r="F77">
        <f>Data8!F314</f>
        <v>0</v>
      </c>
      <c r="G77">
        <f>Data8!G314</f>
        <v>0</v>
      </c>
      <c r="H77">
        <f>Data8!H314</f>
        <v>0</v>
      </c>
      <c r="I77">
        <f>Data8!I314</f>
        <v>0</v>
      </c>
      <c r="J77">
        <f>Data8!E316</f>
        <v>1</v>
      </c>
      <c r="K77">
        <f>Data8!E317</f>
        <v>2.8</v>
      </c>
      <c r="L77">
        <f>Data8!E318</f>
        <v>10.9</v>
      </c>
      <c r="M77">
        <f>Data8!E319</f>
        <v>7.4</v>
      </c>
      <c r="N77">
        <f>Data8!E320</f>
        <v>18.8</v>
      </c>
    </row>
  </sheetData>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CB320"/>
  <sheetViews>
    <sheetView workbookViewId="0"/>
  </sheetViews>
  <sheetFormatPr baseColWidth="10" defaultRowHeight="14.5" x14ac:dyDescent="0.35"/>
  <sheetData>
    <row r="1" spans="3:25" x14ac:dyDescent="0.35">
      <c r="C1" s="104">
        <v>41444</v>
      </c>
      <c r="D1" s="57"/>
      <c r="E1" s="57"/>
      <c r="F1" s="57"/>
      <c r="G1" s="57"/>
      <c r="H1" s="57"/>
      <c r="I1" s="57"/>
      <c r="J1" s="57"/>
      <c r="K1" s="104">
        <v>41444</v>
      </c>
      <c r="L1" s="57"/>
      <c r="M1" s="57"/>
      <c r="N1" s="57"/>
      <c r="O1" s="57"/>
      <c r="P1" s="57"/>
      <c r="Q1" s="57"/>
      <c r="R1" s="57"/>
      <c r="S1" s="104">
        <v>41444</v>
      </c>
      <c r="T1" s="57"/>
      <c r="U1" s="57"/>
      <c r="V1" s="57"/>
      <c r="W1" s="57"/>
      <c r="X1" s="57"/>
      <c r="Y1" s="14"/>
    </row>
    <row r="2" spans="3:25" x14ac:dyDescent="0.35">
      <c r="C2" s="58">
        <v>9</v>
      </c>
      <c r="D2" s="59"/>
      <c r="E2" s="59"/>
      <c r="F2" s="59"/>
      <c r="G2" s="59"/>
      <c r="H2" s="59"/>
      <c r="I2" s="60"/>
      <c r="J2" s="1"/>
      <c r="K2" s="58">
        <v>10</v>
      </c>
      <c r="L2" s="59"/>
      <c r="M2" s="59"/>
      <c r="N2" s="59"/>
      <c r="O2" s="59"/>
      <c r="P2" s="59"/>
      <c r="Q2" s="60"/>
      <c r="R2" s="1"/>
      <c r="S2" s="58">
        <v>11</v>
      </c>
      <c r="T2" s="59"/>
      <c r="U2" s="59"/>
      <c r="V2" s="59"/>
      <c r="W2" s="59"/>
      <c r="X2" s="59"/>
      <c r="Y2" s="60"/>
    </row>
    <row r="3" spans="3:25" x14ac:dyDescent="0.35">
      <c r="C3" s="2" t="s">
        <v>0</v>
      </c>
      <c r="D3" s="2" t="s">
        <v>1</v>
      </c>
      <c r="E3" s="63" t="s">
        <v>2</v>
      </c>
      <c r="F3" s="64"/>
      <c r="G3" s="3" t="s">
        <v>3</v>
      </c>
      <c r="H3" s="2" t="s">
        <v>4</v>
      </c>
      <c r="I3" s="2" t="s">
        <v>5</v>
      </c>
      <c r="J3" s="1"/>
      <c r="K3" s="2" t="s">
        <v>0</v>
      </c>
      <c r="L3" s="2" t="s">
        <v>1</v>
      </c>
      <c r="M3" s="63" t="s">
        <v>2</v>
      </c>
      <c r="N3" s="64"/>
      <c r="O3" s="3" t="s">
        <v>3</v>
      </c>
      <c r="P3" s="2" t="s">
        <v>4</v>
      </c>
      <c r="Q3" s="2" t="s">
        <v>5</v>
      </c>
      <c r="R3" s="1"/>
      <c r="S3" s="2" t="s">
        <v>0</v>
      </c>
      <c r="T3" s="2" t="s">
        <v>1</v>
      </c>
      <c r="U3" s="63" t="s">
        <v>2</v>
      </c>
      <c r="V3" s="64"/>
      <c r="W3" s="3" t="s">
        <v>3</v>
      </c>
      <c r="X3" s="2" t="s">
        <v>4</v>
      </c>
      <c r="Y3" s="2" t="s">
        <v>5</v>
      </c>
    </row>
    <row r="4" spans="3:25" x14ac:dyDescent="0.35">
      <c r="C4" s="5" t="s">
        <v>6</v>
      </c>
      <c r="D4" s="5" t="s">
        <v>7</v>
      </c>
      <c r="E4" s="6" t="s">
        <v>8</v>
      </c>
      <c r="F4" s="7" t="s">
        <v>9</v>
      </c>
      <c r="G4" s="5"/>
      <c r="H4" s="5" t="s">
        <v>10</v>
      </c>
      <c r="I4" s="5" t="s">
        <v>11</v>
      </c>
      <c r="J4" s="1"/>
      <c r="K4" s="5" t="s">
        <v>6</v>
      </c>
      <c r="L4" s="5" t="s">
        <v>7</v>
      </c>
      <c r="M4" s="6" t="s">
        <v>8</v>
      </c>
      <c r="N4" s="7" t="s">
        <v>9</v>
      </c>
      <c r="O4" s="5"/>
      <c r="P4" s="5" t="s">
        <v>10</v>
      </c>
      <c r="Q4" s="5" t="s">
        <v>11</v>
      </c>
      <c r="R4" s="1"/>
      <c r="S4" s="5" t="s">
        <v>6</v>
      </c>
      <c r="T4" s="5" t="s">
        <v>7</v>
      </c>
      <c r="U4" s="6" t="s">
        <v>8</v>
      </c>
      <c r="V4" s="7" t="s">
        <v>9</v>
      </c>
      <c r="W4" s="5"/>
      <c r="X4" s="5" t="s">
        <v>10</v>
      </c>
      <c r="Y4" s="5" t="s">
        <v>11</v>
      </c>
    </row>
    <row r="5" spans="3:25" x14ac:dyDescent="0.35">
      <c r="C5" s="5">
        <v>0</v>
      </c>
      <c r="D5" s="5">
        <v>23.4</v>
      </c>
      <c r="E5" s="6"/>
      <c r="F5" s="7"/>
      <c r="G5" s="5"/>
      <c r="H5" s="5"/>
      <c r="I5" s="5"/>
      <c r="J5" s="1"/>
      <c r="K5" s="5">
        <v>0</v>
      </c>
      <c r="L5" s="5">
        <v>24.2</v>
      </c>
      <c r="M5" s="6"/>
      <c r="N5" s="7"/>
      <c r="O5" s="5"/>
      <c r="P5" s="5"/>
      <c r="Q5" s="5"/>
      <c r="R5" s="1"/>
      <c r="S5" s="5">
        <v>0</v>
      </c>
      <c r="T5" s="5">
        <v>24.4</v>
      </c>
      <c r="U5" s="6"/>
      <c r="V5" s="7"/>
      <c r="W5" s="5"/>
      <c r="X5" s="5"/>
      <c r="Y5" s="5"/>
    </row>
    <row r="6" spans="3:25" x14ac:dyDescent="0.35">
      <c r="C6" s="5">
        <v>1</v>
      </c>
      <c r="D6" s="5">
        <v>21.8</v>
      </c>
      <c r="E6" s="6"/>
      <c r="F6" s="7"/>
      <c r="G6" s="5"/>
      <c r="H6" s="5"/>
      <c r="I6" s="5"/>
      <c r="J6" s="1"/>
      <c r="K6" s="5">
        <v>1</v>
      </c>
      <c r="L6" s="5">
        <v>22.2</v>
      </c>
      <c r="M6" s="6"/>
      <c r="N6" s="7"/>
      <c r="O6" s="5"/>
      <c r="P6" s="5"/>
      <c r="Q6" s="5"/>
      <c r="R6" s="1"/>
      <c r="S6" s="5">
        <v>1</v>
      </c>
      <c r="T6" s="5">
        <v>21.6</v>
      </c>
      <c r="U6" s="6"/>
      <c r="V6" s="7"/>
      <c r="W6" s="5"/>
      <c r="X6" s="5"/>
      <c r="Y6" s="5"/>
    </row>
    <row r="7" spans="3:25" x14ac:dyDescent="0.35">
      <c r="C7" s="5">
        <v>2</v>
      </c>
      <c r="D7" s="5">
        <v>18.2</v>
      </c>
      <c r="E7" s="6">
        <v>62.9</v>
      </c>
      <c r="F7" s="7">
        <v>5.75</v>
      </c>
      <c r="G7" s="5">
        <v>7.83</v>
      </c>
      <c r="H7" s="5">
        <v>97</v>
      </c>
      <c r="I7" s="5">
        <v>822</v>
      </c>
      <c r="J7" s="1"/>
      <c r="K7" s="5">
        <v>2</v>
      </c>
      <c r="L7" s="5">
        <v>18</v>
      </c>
      <c r="M7" s="6"/>
      <c r="N7" s="7"/>
      <c r="O7" s="5"/>
      <c r="P7" s="5"/>
      <c r="Q7" s="5"/>
      <c r="R7" s="1"/>
      <c r="S7" s="5">
        <v>2</v>
      </c>
      <c r="T7" s="5">
        <v>18.600000000000001</v>
      </c>
      <c r="U7" s="6">
        <v>52.2</v>
      </c>
      <c r="V7" s="7">
        <v>4.67</v>
      </c>
      <c r="W7" s="5">
        <v>7.68</v>
      </c>
      <c r="X7" s="5">
        <v>125</v>
      </c>
      <c r="Y7" s="5">
        <v>822</v>
      </c>
    </row>
    <row r="8" spans="3:25" x14ac:dyDescent="0.35">
      <c r="C8" s="9">
        <v>3</v>
      </c>
      <c r="D8" s="9"/>
      <c r="E8" s="10"/>
      <c r="F8" s="11"/>
      <c r="G8" s="9"/>
      <c r="H8" s="9"/>
      <c r="I8" s="9"/>
      <c r="J8" s="1"/>
      <c r="K8" s="9">
        <v>3</v>
      </c>
      <c r="L8" s="9">
        <v>13.2</v>
      </c>
      <c r="M8" s="10">
        <v>20</v>
      </c>
      <c r="N8" s="11">
        <v>1.87</v>
      </c>
      <c r="O8" s="9">
        <v>7.42</v>
      </c>
      <c r="P8" s="9">
        <v>-119</v>
      </c>
      <c r="Q8" s="9">
        <v>875</v>
      </c>
      <c r="R8" s="1"/>
      <c r="S8" s="9">
        <v>3</v>
      </c>
      <c r="T8" s="9"/>
      <c r="U8" s="10"/>
      <c r="V8" s="11"/>
      <c r="W8" s="9"/>
      <c r="X8" s="9"/>
      <c r="Y8" s="9"/>
    </row>
    <row r="9" spans="3:25" x14ac:dyDescent="0.35">
      <c r="C9" s="13"/>
      <c r="D9" s="57"/>
      <c r="E9" s="57"/>
      <c r="F9" s="57"/>
      <c r="G9" s="57"/>
      <c r="H9" s="57"/>
      <c r="I9" s="14"/>
      <c r="J9" s="1"/>
      <c r="K9" s="13"/>
      <c r="L9" s="57"/>
      <c r="M9" s="57"/>
      <c r="N9" s="57"/>
      <c r="O9" s="57"/>
      <c r="P9" s="57"/>
      <c r="Q9" s="14"/>
      <c r="R9" s="1"/>
      <c r="S9" s="13"/>
      <c r="T9" s="57"/>
      <c r="U9" s="57"/>
      <c r="V9" s="57"/>
      <c r="W9" s="57"/>
      <c r="X9" s="57"/>
      <c r="Y9" s="14"/>
    </row>
    <row r="10" spans="3:25" x14ac:dyDescent="0.35">
      <c r="C10" s="13" t="s">
        <v>12</v>
      </c>
      <c r="D10" s="14"/>
      <c r="E10" s="15">
        <v>0.8</v>
      </c>
      <c r="F10" s="16"/>
      <c r="G10" s="17"/>
      <c r="H10" s="17"/>
      <c r="I10" s="18"/>
      <c r="J10" s="1"/>
      <c r="K10" s="13" t="s">
        <v>12</v>
      </c>
      <c r="L10" s="14"/>
      <c r="M10" s="15">
        <v>0.8</v>
      </c>
      <c r="N10" s="16"/>
      <c r="O10" s="17"/>
      <c r="P10" s="17"/>
      <c r="Q10" s="18"/>
      <c r="R10" s="1"/>
      <c r="S10" s="13" t="s">
        <v>12</v>
      </c>
      <c r="T10" s="14"/>
      <c r="U10" s="15">
        <v>0.8</v>
      </c>
      <c r="V10" s="16"/>
      <c r="W10" s="17"/>
      <c r="X10" s="17"/>
      <c r="Y10" s="18"/>
    </row>
    <row r="11" spans="3:25" x14ac:dyDescent="0.35">
      <c r="C11" s="13" t="s">
        <v>14</v>
      </c>
      <c r="D11" s="14"/>
      <c r="E11" s="15">
        <v>3</v>
      </c>
      <c r="F11" s="22"/>
      <c r="G11" s="23"/>
      <c r="H11" s="23"/>
      <c r="I11" s="24"/>
      <c r="J11" s="1"/>
      <c r="K11" s="13" t="s">
        <v>14</v>
      </c>
      <c r="L11" s="14"/>
      <c r="M11" s="15">
        <v>3.6</v>
      </c>
      <c r="N11" s="22"/>
      <c r="O11" s="23"/>
      <c r="P11" s="23"/>
      <c r="Q11" s="24"/>
      <c r="R11" s="1"/>
      <c r="S11" s="13" t="s">
        <v>14</v>
      </c>
      <c r="T11" s="14"/>
      <c r="U11" s="15">
        <v>3</v>
      </c>
      <c r="V11" s="22"/>
      <c r="W11" s="23"/>
      <c r="X11" s="23"/>
      <c r="Y11" s="24"/>
    </row>
    <row r="12" spans="3:25" x14ac:dyDescent="0.35">
      <c r="C12" s="13" t="s">
        <v>15</v>
      </c>
      <c r="D12" s="14"/>
      <c r="E12" s="15">
        <v>11.4</v>
      </c>
      <c r="F12" s="22"/>
      <c r="G12" s="23"/>
      <c r="H12" s="23"/>
      <c r="I12" s="24"/>
      <c r="J12" s="1"/>
      <c r="K12" s="13" t="s">
        <v>15</v>
      </c>
      <c r="L12" s="14"/>
      <c r="M12" s="15">
        <v>12.4</v>
      </c>
      <c r="N12" s="22"/>
      <c r="O12" s="23"/>
      <c r="P12" s="23"/>
      <c r="Q12" s="24"/>
      <c r="R12" s="1"/>
      <c r="S12" s="13" t="s">
        <v>15</v>
      </c>
      <c r="T12" s="14"/>
      <c r="U12" s="15">
        <v>12.9</v>
      </c>
      <c r="V12" s="22"/>
      <c r="W12" s="23"/>
      <c r="X12" s="23"/>
      <c r="Y12" s="24"/>
    </row>
    <row r="13" spans="3:25" x14ac:dyDescent="0.35">
      <c r="C13" s="13" t="s">
        <v>16</v>
      </c>
      <c r="D13" s="14"/>
      <c r="E13" s="15">
        <v>4.8</v>
      </c>
      <c r="F13" s="22"/>
      <c r="G13" s="23"/>
      <c r="H13" s="23"/>
      <c r="I13" s="24"/>
      <c r="J13" s="1"/>
      <c r="K13" s="13" t="s">
        <v>16</v>
      </c>
      <c r="L13" s="14"/>
      <c r="M13" s="15">
        <v>5.2</v>
      </c>
      <c r="N13" s="22"/>
      <c r="O13" s="23"/>
      <c r="P13" s="23"/>
      <c r="Q13" s="24"/>
      <c r="R13" s="1"/>
      <c r="S13" s="13" t="s">
        <v>16</v>
      </c>
      <c r="T13" s="14"/>
      <c r="U13" s="15">
        <v>5.8</v>
      </c>
      <c r="V13" s="22"/>
      <c r="W13" s="23"/>
      <c r="X13" s="23"/>
      <c r="Y13" s="24"/>
    </row>
    <row r="14" spans="3:25" x14ac:dyDescent="0.35">
      <c r="C14" s="13" t="s">
        <v>17</v>
      </c>
      <c r="D14" s="14"/>
      <c r="E14" s="15">
        <v>15</v>
      </c>
      <c r="F14" s="26"/>
      <c r="G14" s="27"/>
      <c r="H14" s="27"/>
      <c r="I14" s="28"/>
      <c r="J14" s="29"/>
      <c r="K14" s="13" t="s">
        <v>17</v>
      </c>
      <c r="L14" s="14"/>
      <c r="M14" s="15">
        <v>15</v>
      </c>
      <c r="N14" s="26"/>
      <c r="O14" s="27"/>
      <c r="P14" s="27"/>
      <c r="Q14" s="28"/>
      <c r="R14" s="29"/>
      <c r="S14" s="13" t="s">
        <v>17</v>
      </c>
      <c r="T14" s="14"/>
      <c r="U14" s="15">
        <v>18.5</v>
      </c>
      <c r="V14" s="26"/>
      <c r="W14" s="27"/>
      <c r="X14" s="27"/>
      <c r="Y14" s="28"/>
    </row>
    <row r="18" spans="3:25" x14ac:dyDescent="0.35">
      <c r="C18" s="104">
        <v>41451</v>
      </c>
      <c r="D18" s="57"/>
      <c r="E18" s="57"/>
      <c r="F18" s="57"/>
      <c r="G18" s="57"/>
      <c r="H18" s="57"/>
      <c r="I18" s="57"/>
      <c r="J18" s="57"/>
      <c r="K18" s="104">
        <v>41451</v>
      </c>
      <c r="L18" s="57"/>
      <c r="M18" s="57"/>
      <c r="N18" s="57"/>
      <c r="O18" s="57"/>
      <c r="P18" s="57"/>
      <c r="Q18" s="57"/>
      <c r="R18" s="57"/>
      <c r="S18" s="104">
        <v>41451</v>
      </c>
      <c r="T18" s="57"/>
      <c r="U18" s="57"/>
      <c r="V18" s="57"/>
      <c r="W18" s="57"/>
      <c r="X18" s="57"/>
      <c r="Y18" s="14"/>
    </row>
    <row r="19" spans="3:25" x14ac:dyDescent="0.35">
      <c r="C19" s="35">
        <v>9</v>
      </c>
      <c r="D19" s="36"/>
      <c r="E19" s="36"/>
      <c r="F19" s="36"/>
      <c r="G19" s="36"/>
      <c r="H19" s="36"/>
      <c r="I19" s="37"/>
      <c r="J19" s="38"/>
      <c r="K19" s="35">
        <v>10</v>
      </c>
      <c r="L19" s="36"/>
      <c r="M19" s="36"/>
      <c r="N19" s="36"/>
      <c r="O19" s="36"/>
      <c r="P19" s="36"/>
      <c r="Q19" s="37"/>
      <c r="R19" s="38"/>
      <c r="S19" s="35">
        <v>11</v>
      </c>
      <c r="T19" s="36"/>
      <c r="U19" s="36"/>
      <c r="V19" s="36"/>
      <c r="W19" s="36"/>
      <c r="X19" s="36"/>
      <c r="Y19" s="37"/>
    </row>
    <row r="20" spans="3:25" x14ac:dyDescent="0.35">
      <c r="C20" s="40" t="s">
        <v>0</v>
      </c>
      <c r="D20" s="40" t="s">
        <v>1</v>
      </c>
      <c r="E20" s="65" t="s">
        <v>2</v>
      </c>
      <c r="F20" s="66"/>
      <c r="G20" s="41" t="s">
        <v>3</v>
      </c>
      <c r="H20" s="40" t="s">
        <v>4</v>
      </c>
      <c r="I20" s="40" t="s">
        <v>5</v>
      </c>
      <c r="J20" s="38"/>
      <c r="K20" s="40" t="s">
        <v>0</v>
      </c>
      <c r="L20" s="40" t="s">
        <v>1</v>
      </c>
      <c r="M20" s="65" t="s">
        <v>2</v>
      </c>
      <c r="N20" s="66"/>
      <c r="O20" s="41" t="s">
        <v>3</v>
      </c>
      <c r="P20" s="40" t="s">
        <v>4</v>
      </c>
      <c r="Q20" s="40" t="s">
        <v>5</v>
      </c>
      <c r="R20" s="38"/>
      <c r="S20" s="40" t="s">
        <v>0</v>
      </c>
      <c r="T20" s="40" t="s">
        <v>1</v>
      </c>
      <c r="U20" s="65" t="s">
        <v>2</v>
      </c>
      <c r="V20" s="66"/>
      <c r="W20" s="41" t="s">
        <v>3</v>
      </c>
      <c r="X20" s="40" t="s">
        <v>4</v>
      </c>
      <c r="Y20" s="40" t="s">
        <v>5</v>
      </c>
    </row>
    <row r="21" spans="3:25" x14ac:dyDescent="0.35">
      <c r="C21" s="42" t="s">
        <v>6</v>
      </c>
      <c r="D21" s="42" t="s">
        <v>7</v>
      </c>
      <c r="E21" s="43" t="s">
        <v>8</v>
      </c>
      <c r="F21" s="44" t="s">
        <v>9</v>
      </c>
      <c r="G21" s="42"/>
      <c r="H21" s="42" t="s">
        <v>10</v>
      </c>
      <c r="I21" s="42" t="s">
        <v>11</v>
      </c>
      <c r="J21" s="38"/>
      <c r="K21" s="42" t="s">
        <v>6</v>
      </c>
      <c r="L21" s="42" t="s">
        <v>7</v>
      </c>
      <c r="M21" s="43" t="s">
        <v>8</v>
      </c>
      <c r="N21" s="44" t="s">
        <v>9</v>
      </c>
      <c r="O21" s="42"/>
      <c r="P21" s="42" t="s">
        <v>10</v>
      </c>
      <c r="Q21" s="42" t="s">
        <v>11</v>
      </c>
      <c r="R21" s="38"/>
      <c r="S21" s="42" t="s">
        <v>6</v>
      </c>
      <c r="T21" s="42" t="s">
        <v>7</v>
      </c>
      <c r="U21" s="43" t="s">
        <v>8</v>
      </c>
      <c r="V21" s="44" t="s">
        <v>9</v>
      </c>
      <c r="W21" s="42"/>
      <c r="X21" s="42" t="s">
        <v>10</v>
      </c>
      <c r="Y21" s="42" t="s">
        <v>11</v>
      </c>
    </row>
    <row r="22" spans="3:25" x14ac:dyDescent="0.35">
      <c r="C22" s="42">
        <v>0</v>
      </c>
      <c r="D22" s="42"/>
      <c r="E22" s="43"/>
      <c r="F22" s="44"/>
      <c r="G22" s="42"/>
      <c r="H22" s="42"/>
      <c r="I22" s="42"/>
      <c r="J22" s="38"/>
      <c r="K22" s="42">
        <v>0</v>
      </c>
      <c r="L22" s="42">
        <v>18.600000000000001</v>
      </c>
      <c r="M22" s="43">
        <v>92.8</v>
      </c>
      <c r="N22" s="44">
        <v>8.74</v>
      </c>
      <c r="O22" s="42">
        <v>8.42</v>
      </c>
      <c r="P22" s="42">
        <v>107</v>
      </c>
      <c r="Q22" s="42">
        <v>832</v>
      </c>
      <c r="R22" s="38"/>
      <c r="S22" s="42">
        <v>0</v>
      </c>
      <c r="T22" s="42"/>
      <c r="U22" s="43"/>
      <c r="V22" s="44"/>
      <c r="W22" s="42"/>
      <c r="X22" s="42"/>
      <c r="Y22" s="42"/>
    </row>
    <row r="23" spans="3:25" x14ac:dyDescent="0.35">
      <c r="C23" s="42">
        <v>1</v>
      </c>
      <c r="D23" s="42"/>
      <c r="E23" s="43"/>
      <c r="F23" s="44"/>
      <c r="G23" s="42"/>
      <c r="H23" s="42"/>
      <c r="I23" s="42"/>
      <c r="J23" s="38"/>
      <c r="K23" s="42">
        <v>1</v>
      </c>
      <c r="L23" s="42">
        <v>18.600000000000001</v>
      </c>
      <c r="M23" s="43">
        <v>91.3</v>
      </c>
      <c r="N23" s="44">
        <v>8.64</v>
      </c>
      <c r="O23" s="42">
        <v>8.4700000000000006</v>
      </c>
      <c r="P23" s="42">
        <v>105</v>
      </c>
      <c r="Q23" s="42">
        <v>825</v>
      </c>
      <c r="R23" s="38"/>
      <c r="S23" s="42">
        <v>1</v>
      </c>
      <c r="T23" s="42"/>
      <c r="U23" s="43"/>
      <c r="V23" s="44"/>
      <c r="W23" s="42"/>
      <c r="X23" s="42"/>
      <c r="Y23" s="42"/>
    </row>
    <row r="24" spans="3:25" x14ac:dyDescent="0.35">
      <c r="C24" s="42">
        <v>2</v>
      </c>
      <c r="D24" s="42"/>
      <c r="E24" s="43"/>
      <c r="F24" s="44"/>
      <c r="G24" s="42"/>
      <c r="H24" s="42"/>
      <c r="I24" s="42"/>
      <c r="J24" s="38"/>
      <c r="K24" s="42">
        <v>2</v>
      </c>
      <c r="L24" s="42">
        <v>18.399999999999999</v>
      </c>
      <c r="M24" s="43">
        <v>86</v>
      </c>
      <c r="N24" s="44">
        <v>8.14</v>
      </c>
      <c r="O24" s="42">
        <v>8.34</v>
      </c>
      <c r="P24" s="42">
        <v>71</v>
      </c>
      <c r="Q24" s="42">
        <v>832</v>
      </c>
      <c r="R24" s="38"/>
      <c r="S24" s="42">
        <v>2</v>
      </c>
      <c r="T24" s="42"/>
      <c r="U24" s="43"/>
      <c r="V24" s="44"/>
      <c r="W24" s="42"/>
      <c r="X24" s="42"/>
      <c r="Y24" s="42"/>
    </row>
    <row r="25" spans="3:25" x14ac:dyDescent="0.35">
      <c r="C25" s="45">
        <v>3</v>
      </c>
      <c r="D25" s="45"/>
      <c r="E25" s="46"/>
      <c r="F25" s="47"/>
      <c r="G25" s="45"/>
      <c r="H25" s="45"/>
      <c r="I25" s="45"/>
      <c r="J25" s="38"/>
      <c r="K25" s="45">
        <v>3</v>
      </c>
      <c r="L25" s="45">
        <v>11.6</v>
      </c>
      <c r="M25" s="46">
        <v>34.700000000000003</v>
      </c>
      <c r="N25" s="47">
        <v>3.57</v>
      </c>
      <c r="O25" s="45">
        <v>7.48</v>
      </c>
      <c r="P25" s="45">
        <v>-104</v>
      </c>
      <c r="Q25" s="45">
        <v>887</v>
      </c>
      <c r="R25" s="38"/>
      <c r="S25" s="45">
        <v>3</v>
      </c>
      <c r="T25" s="45"/>
      <c r="U25" s="46"/>
      <c r="V25" s="47"/>
      <c r="W25" s="45"/>
      <c r="X25" s="45"/>
      <c r="Y25" s="45"/>
    </row>
    <row r="26" spans="3:25" x14ac:dyDescent="0.35">
      <c r="C26" s="32"/>
      <c r="D26" s="33"/>
      <c r="E26" s="33"/>
      <c r="F26" s="33"/>
      <c r="G26" s="33"/>
      <c r="H26" s="33"/>
      <c r="I26" s="34"/>
      <c r="J26" s="38"/>
      <c r="K26" s="32"/>
      <c r="L26" s="33"/>
      <c r="M26" s="33"/>
      <c r="N26" s="33"/>
      <c r="O26" s="33"/>
      <c r="P26" s="33"/>
      <c r="Q26" s="34"/>
      <c r="R26" s="38"/>
      <c r="S26" s="32"/>
      <c r="T26" s="33"/>
      <c r="U26" s="33"/>
      <c r="V26" s="33"/>
      <c r="W26" s="33"/>
      <c r="X26" s="33"/>
      <c r="Y26" s="34"/>
    </row>
    <row r="27" spans="3:25" x14ac:dyDescent="0.35">
      <c r="C27" s="32" t="s">
        <v>12</v>
      </c>
      <c r="D27" s="34"/>
      <c r="E27" s="48">
        <v>0.75</v>
      </c>
      <c r="F27" s="67"/>
      <c r="G27" s="68"/>
      <c r="H27" s="68"/>
      <c r="I27" s="69"/>
      <c r="J27" s="38"/>
      <c r="K27" s="32" t="s">
        <v>12</v>
      </c>
      <c r="L27" s="34"/>
      <c r="M27" s="48">
        <v>0.75</v>
      </c>
      <c r="N27" s="67"/>
      <c r="O27" s="68"/>
      <c r="P27" s="68"/>
      <c r="Q27" s="69"/>
      <c r="R27" s="38"/>
      <c r="S27" s="32" t="s">
        <v>12</v>
      </c>
      <c r="T27" s="34"/>
      <c r="U27" s="48">
        <v>0.7</v>
      </c>
      <c r="V27" s="67"/>
      <c r="W27" s="68"/>
      <c r="X27" s="68"/>
      <c r="Y27" s="69"/>
    </row>
    <row r="28" spans="3:25" x14ac:dyDescent="0.35">
      <c r="C28" s="32" t="s">
        <v>14</v>
      </c>
      <c r="D28" s="34"/>
      <c r="E28" s="48">
        <v>2.9</v>
      </c>
      <c r="F28" s="70"/>
      <c r="G28" s="71"/>
      <c r="H28" s="71"/>
      <c r="I28" s="72"/>
      <c r="J28" s="38"/>
      <c r="K28" s="32" t="s">
        <v>14</v>
      </c>
      <c r="L28" s="34"/>
      <c r="M28" s="48">
        <v>3.4</v>
      </c>
      <c r="N28" s="70"/>
      <c r="O28" s="71"/>
      <c r="P28" s="71"/>
      <c r="Q28" s="72"/>
      <c r="R28" s="38"/>
      <c r="S28" s="32" t="s">
        <v>14</v>
      </c>
      <c r="T28" s="34"/>
      <c r="U28" s="48">
        <v>2.5</v>
      </c>
      <c r="V28" s="70"/>
      <c r="W28" s="71"/>
      <c r="X28" s="71"/>
      <c r="Y28" s="72"/>
    </row>
    <row r="29" spans="3:25" x14ac:dyDescent="0.35">
      <c r="C29" s="32" t="s">
        <v>15</v>
      </c>
      <c r="D29" s="34"/>
      <c r="E29" s="48">
        <v>15.3</v>
      </c>
      <c r="F29" s="70"/>
      <c r="G29" s="71"/>
      <c r="H29" s="71"/>
      <c r="I29" s="72"/>
      <c r="J29" s="38"/>
      <c r="K29" s="32" t="s">
        <v>15</v>
      </c>
      <c r="L29" s="34"/>
      <c r="M29" s="48">
        <v>16.2</v>
      </c>
      <c r="N29" s="70"/>
      <c r="O29" s="71"/>
      <c r="P29" s="71"/>
      <c r="Q29" s="72"/>
      <c r="R29" s="38"/>
      <c r="S29" s="32" t="s">
        <v>15</v>
      </c>
      <c r="T29" s="34"/>
      <c r="U29" s="48">
        <v>18.2</v>
      </c>
      <c r="V29" s="70"/>
      <c r="W29" s="71"/>
      <c r="X29" s="71"/>
      <c r="Y29" s="72"/>
    </row>
    <row r="30" spans="3:25" x14ac:dyDescent="0.35">
      <c r="C30" s="32" t="s">
        <v>16</v>
      </c>
      <c r="D30" s="34"/>
      <c r="E30" s="48">
        <v>16.3</v>
      </c>
      <c r="F30" s="70"/>
      <c r="G30" s="71"/>
      <c r="H30" s="71"/>
      <c r="I30" s="72"/>
      <c r="J30" s="38"/>
      <c r="K30" s="32" t="s">
        <v>16</v>
      </c>
      <c r="L30" s="34"/>
      <c r="M30" s="48">
        <v>15.6</v>
      </c>
      <c r="N30" s="70"/>
      <c r="O30" s="71"/>
      <c r="P30" s="71"/>
      <c r="Q30" s="72"/>
      <c r="R30" s="38"/>
      <c r="S30" s="32" t="s">
        <v>16</v>
      </c>
      <c r="T30" s="34"/>
      <c r="U30" s="48">
        <v>15.2</v>
      </c>
      <c r="V30" s="70"/>
      <c r="W30" s="71"/>
      <c r="X30" s="71"/>
      <c r="Y30" s="72"/>
    </row>
    <row r="31" spans="3:25" x14ac:dyDescent="0.35">
      <c r="C31" s="32" t="s">
        <v>17</v>
      </c>
      <c r="D31" s="34"/>
      <c r="E31" s="48">
        <v>35.200000000000003</v>
      </c>
      <c r="F31" s="73"/>
      <c r="G31" s="74"/>
      <c r="H31" s="74"/>
      <c r="I31" s="75"/>
      <c r="J31" s="49"/>
      <c r="K31" s="32" t="s">
        <v>17</v>
      </c>
      <c r="L31" s="34"/>
      <c r="M31" s="48">
        <v>34.299999999999997</v>
      </c>
      <c r="N31" s="73"/>
      <c r="O31" s="74"/>
      <c r="P31" s="74"/>
      <c r="Q31" s="75"/>
      <c r="R31" s="49"/>
      <c r="S31" s="32" t="s">
        <v>17</v>
      </c>
      <c r="T31" s="34"/>
      <c r="U31" s="48">
        <v>34.6</v>
      </c>
      <c r="V31" s="73"/>
      <c r="W31" s="74"/>
      <c r="X31" s="74"/>
      <c r="Y31" s="75"/>
    </row>
    <row r="35" spans="3:25" x14ac:dyDescent="0.35">
      <c r="C35" s="104">
        <v>41458</v>
      </c>
      <c r="D35" s="57"/>
      <c r="E35" s="57"/>
      <c r="F35" s="57"/>
      <c r="G35" s="57"/>
      <c r="H35" s="57"/>
      <c r="I35" s="57"/>
      <c r="J35" s="57"/>
      <c r="K35" s="104">
        <v>41458</v>
      </c>
      <c r="L35" s="57"/>
      <c r="M35" s="57"/>
      <c r="N35" s="57"/>
      <c r="O35" s="57"/>
      <c r="P35" s="57"/>
      <c r="Q35" s="57"/>
      <c r="R35" s="57"/>
      <c r="S35" s="104">
        <v>41458</v>
      </c>
      <c r="T35" s="57"/>
      <c r="U35" s="57"/>
      <c r="V35" s="57"/>
      <c r="W35" s="57"/>
      <c r="X35" s="57"/>
      <c r="Y35" s="14"/>
    </row>
    <row r="36" spans="3:25" x14ac:dyDescent="0.35">
      <c r="C36" s="58">
        <v>9</v>
      </c>
      <c r="D36" s="59"/>
      <c r="E36" s="59"/>
      <c r="F36" s="59"/>
      <c r="G36" s="59"/>
      <c r="H36" s="59"/>
      <c r="I36" s="60"/>
      <c r="J36" s="1"/>
      <c r="K36" s="58">
        <v>10</v>
      </c>
      <c r="L36" s="59"/>
      <c r="M36" s="59"/>
      <c r="N36" s="59"/>
      <c r="O36" s="59"/>
      <c r="P36" s="59"/>
      <c r="Q36" s="60"/>
      <c r="R36" s="1"/>
      <c r="S36" s="58">
        <v>11</v>
      </c>
      <c r="T36" s="59"/>
      <c r="U36" s="59"/>
      <c r="V36" s="59"/>
      <c r="W36" s="59"/>
      <c r="X36" s="59"/>
      <c r="Y36" s="60"/>
    </row>
    <row r="37" spans="3:25" x14ac:dyDescent="0.35">
      <c r="C37" s="2" t="s">
        <v>0</v>
      </c>
      <c r="D37" s="2" t="s">
        <v>1</v>
      </c>
      <c r="E37" s="63" t="s">
        <v>2</v>
      </c>
      <c r="F37" s="64"/>
      <c r="G37" s="3" t="s">
        <v>3</v>
      </c>
      <c r="H37" s="2" t="s">
        <v>4</v>
      </c>
      <c r="I37" s="2" t="s">
        <v>5</v>
      </c>
      <c r="J37" s="1"/>
      <c r="K37" s="2" t="s">
        <v>0</v>
      </c>
      <c r="L37" s="2" t="s">
        <v>1</v>
      </c>
      <c r="M37" s="63" t="s">
        <v>2</v>
      </c>
      <c r="N37" s="64"/>
      <c r="O37" s="3" t="s">
        <v>3</v>
      </c>
      <c r="P37" s="2" t="s">
        <v>4</v>
      </c>
      <c r="Q37" s="2" t="s">
        <v>5</v>
      </c>
      <c r="R37" s="1"/>
      <c r="S37" s="2" t="s">
        <v>0</v>
      </c>
      <c r="T37" s="2" t="s">
        <v>1</v>
      </c>
      <c r="U37" s="63" t="s">
        <v>2</v>
      </c>
      <c r="V37" s="64"/>
      <c r="W37" s="3" t="s">
        <v>3</v>
      </c>
      <c r="X37" s="2" t="s">
        <v>4</v>
      </c>
      <c r="Y37" s="2" t="s">
        <v>5</v>
      </c>
    </row>
    <row r="38" spans="3:25" x14ac:dyDescent="0.35">
      <c r="C38" s="5" t="s">
        <v>6</v>
      </c>
      <c r="D38" s="5" t="s">
        <v>7</v>
      </c>
      <c r="E38" s="6" t="s">
        <v>8</v>
      </c>
      <c r="F38" s="7" t="s">
        <v>9</v>
      </c>
      <c r="G38" s="5"/>
      <c r="H38" s="5" t="s">
        <v>10</v>
      </c>
      <c r="I38" s="5" t="s">
        <v>11</v>
      </c>
      <c r="J38" s="1"/>
      <c r="K38" s="5" t="s">
        <v>6</v>
      </c>
      <c r="L38" s="5" t="s">
        <v>7</v>
      </c>
      <c r="M38" s="6" t="s">
        <v>8</v>
      </c>
      <c r="N38" s="7" t="s">
        <v>9</v>
      </c>
      <c r="O38" s="5"/>
      <c r="P38" s="5" t="s">
        <v>10</v>
      </c>
      <c r="Q38" s="5" t="s">
        <v>11</v>
      </c>
      <c r="R38" s="1"/>
      <c r="S38" s="5" t="s">
        <v>6</v>
      </c>
      <c r="T38" s="5" t="s">
        <v>7</v>
      </c>
      <c r="U38" s="6" t="s">
        <v>8</v>
      </c>
      <c r="V38" s="7" t="s">
        <v>9</v>
      </c>
      <c r="W38" s="5"/>
      <c r="X38" s="5" t="s">
        <v>10</v>
      </c>
      <c r="Y38" s="5" t="s">
        <v>11</v>
      </c>
    </row>
    <row r="39" spans="3:25" x14ac:dyDescent="0.35">
      <c r="C39" s="5">
        <v>0</v>
      </c>
      <c r="D39" s="5"/>
      <c r="E39" s="6"/>
      <c r="F39" s="7"/>
      <c r="G39" s="5"/>
      <c r="H39" s="5"/>
      <c r="I39" s="5"/>
      <c r="J39" s="1"/>
      <c r="K39" s="5">
        <v>0</v>
      </c>
      <c r="L39" s="5">
        <v>20</v>
      </c>
      <c r="M39" s="6">
        <v>145.5</v>
      </c>
      <c r="N39" s="7">
        <v>13.09</v>
      </c>
      <c r="O39" s="5">
        <v>8.84</v>
      </c>
      <c r="P39" s="5"/>
      <c r="Q39" s="5">
        <v>813</v>
      </c>
      <c r="R39" s="1"/>
      <c r="S39" s="5">
        <v>0</v>
      </c>
      <c r="T39" s="5"/>
      <c r="U39" s="6"/>
      <c r="V39" s="7"/>
      <c r="W39" s="5"/>
      <c r="X39" s="5"/>
      <c r="Y39" s="5"/>
    </row>
    <row r="40" spans="3:25" x14ac:dyDescent="0.35">
      <c r="C40" s="5">
        <v>1</v>
      </c>
      <c r="D40" s="5"/>
      <c r="E40" s="6"/>
      <c r="F40" s="7"/>
      <c r="G40" s="5"/>
      <c r="H40" s="5"/>
      <c r="I40" s="5"/>
      <c r="J40" s="1"/>
      <c r="K40" s="5">
        <v>1</v>
      </c>
      <c r="L40" s="5">
        <v>18.600000000000001</v>
      </c>
      <c r="M40" s="6">
        <v>149.69999999999999</v>
      </c>
      <c r="N40" s="7">
        <v>13.52</v>
      </c>
      <c r="O40" s="5">
        <v>8.81</v>
      </c>
      <c r="P40" s="5"/>
      <c r="Q40" s="5">
        <v>820</v>
      </c>
      <c r="R40" s="1"/>
      <c r="S40" s="5">
        <v>1</v>
      </c>
      <c r="T40" s="5"/>
      <c r="U40" s="6"/>
      <c r="V40" s="7"/>
      <c r="W40" s="5"/>
      <c r="X40" s="5"/>
      <c r="Y40" s="5"/>
    </row>
    <row r="41" spans="3:25" x14ac:dyDescent="0.35">
      <c r="C41" s="5">
        <v>2</v>
      </c>
      <c r="D41" s="5"/>
      <c r="E41" s="6"/>
      <c r="F41" s="7"/>
      <c r="G41" s="5"/>
      <c r="H41" s="5"/>
      <c r="I41" s="5"/>
      <c r="J41" s="1"/>
      <c r="K41" s="5">
        <v>2</v>
      </c>
      <c r="L41" s="5">
        <v>16.399999999999999</v>
      </c>
      <c r="M41" s="6">
        <v>65</v>
      </c>
      <c r="N41" s="7">
        <v>6.2</v>
      </c>
      <c r="O41" s="5">
        <v>7.92</v>
      </c>
      <c r="P41" s="5"/>
      <c r="Q41" s="5">
        <v>840</v>
      </c>
      <c r="R41" s="1"/>
      <c r="S41" s="5">
        <v>2</v>
      </c>
      <c r="T41" s="5"/>
      <c r="U41" s="6"/>
      <c r="V41" s="7"/>
      <c r="W41" s="5"/>
      <c r="X41" s="5"/>
      <c r="Y41" s="5"/>
    </row>
    <row r="42" spans="3:25" x14ac:dyDescent="0.35">
      <c r="C42" s="9">
        <v>3</v>
      </c>
      <c r="D42" s="9"/>
      <c r="E42" s="10"/>
      <c r="F42" s="11"/>
      <c r="G42" s="9"/>
      <c r="H42" s="9"/>
      <c r="I42" s="9"/>
      <c r="J42" s="1"/>
      <c r="K42" s="9">
        <v>3</v>
      </c>
      <c r="L42" s="9">
        <v>12</v>
      </c>
      <c r="M42" s="10">
        <v>22</v>
      </c>
      <c r="N42" s="11">
        <v>2.2000000000000002</v>
      </c>
      <c r="O42" s="9">
        <v>7.5</v>
      </c>
      <c r="P42" s="9"/>
      <c r="Q42" s="9">
        <v>895</v>
      </c>
      <c r="R42" s="1"/>
      <c r="S42" s="9">
        <v>3</v>
      </c>
      <c r="T42" s="9"/>
      <c r="U42" s="10"/>
      <c r="V42" s="11"/>
      <c r="W42" s="9"/>
      <c r="X42" s="9"/>
      <c r="Y42" s="9"/>
    </row>
    <row r="43" spans="3:25" x14ac:dyDescent="0.35">
      <c r="C43" s="13"/>
      <c r="D43" s="57"/>
      <c r="E43" s="57"/>
      <c r="F43" s="57"/>
      <c r="G43" s="57"/>
      <c r="H43" s="57"/>
      <c r="I43" s="14"/>
      <c r="J43" s="1"/>
      <c r="K43" s="13"/>
      <c r="L43" s="57"/>
      <c r="M43" s="57"/>
      <c r="N43" s="57"/>
      <c r="O43" s="57"/>
      <c r="P43" s="57"/>
      <c r="Q43" s="14"/>
      <c r="R43" s="1"/>
      <c r="S43" s="13"/>
      <c r="T43" s="57"/>
      <c r="U43" s="57"/>
      <c r="V43" s="57"/>
      <c r="W43" s="57"/>
      <c r="X43" s="57"/>
      <c r="Y43" s="14"/>
    </row>
    <row r="44" spans="3:25" x14ac:dyDescent="0.35">
      <c r="C44" s="13" t="s">
        <v>12</v>
      </c>
      <c r="D44" s="14"/>
      <c r="E44" s="15">
        <v>0.55000000000000004</v>
      </c>
      <c r="F44" s="16"/>
      <c r="G44" s="17"/>
      <c r="H44" s="17"/>
      <c r="I44" s="18"/>
      <c r="J44" s="1"/>
      <c r="K44" s="13" t="s">
        <v>12</v>
      </c>
      <c r="L44" s="14"/>
      <c r="M44" s="15">
        <v>0.55000000000000004</v>
      </c>
      <c r="N44" s="16"/>
      <c r="O44" s="17"/>
      <c r="P44" s="17"/>
      <c r="Q44" s="18"/>
      <c r="R44" s="1"/>
      <c r="S44" s="13" t="s">
        <v>12</v>
      </c>
      <c r="T44" s="14"/>
      <c r="U44" s="15">
        <v>0.55000000000000004</v>
      </c>
      <c r="V44" s="16"/>
      <c r="W44" s="17"/>
      <c r="X44" s="17"/>
      <c r="Y44" s="18"/>
    </row>
    <row r="45" spans="3:25" x14ac:dyDescent="0.35">
      <c r="C45" s="13" t="s">
        <v>14</v>
      </c>
      <c r="D45" s="14"/>
      <c r="E45" s="15">
        <v>2.9</v>
      </c>
      <c r="F45" s="22"/>
      <c r="G45" s="23"/>
      <c r="H45" s="23"/>
      <c r="I45" s="24"/>
      <c r="J45" s="1"/>
      <c r="K45" s="13" t="s">
        <v>14</v>
      </c>
      <c r="L45" s="14"/>
      <c r="M45" s="15">
        <v>3.42</v>
      </c>
      <c r="N45" s="22"/>
      <c r="O45" s="23"/>
      <c r="P45" s="23"/>
      <c r="Q45" s="24"/>
      <c r="R45" s="1"/>
      <c r="S45" s="13" t="s">
        <v>14</v>
      </c>
      <c r="T45" s="14"/>
      <c r="U45" s="15">
        <v>2.54</v>
      </c>
      <c r="V45" s="22"/>
      <c r="W45" s="23"/>
      <c r="X45" s="23"/>
      <c r="Y45" s="24"/>
    </row>
    <row r="46" spans="3:25" x14ac:dyDescent="0.35">
      <c r="C46" s="13" t="s">
        <v>15</v>
      </c>
      <c r="D46" s="14"/>
      <c r="E46" s="15">
        <v>17.899999999999999</v>
      </c>
      <c r="F46" s="22"/>
      <c r="G46" s="23"/>
      <c r="H46" s="23"/>
      <c r="I46" s="24"/>
      <c r="J46" s="1"/>
      <c r="K46" s="13" t="s">
        <v>15</v>
      </c>
      <c r="L46" s="14"/>
      <c r="M46" s="15">
        <v>19.3</v>
      </c>
      <c r="N46" s="22"/>
      <c r="O46" s="23"/>
      <c r="P46" s="23"/>
      <c r="Q46" s="24"/>
      <c r="R46" s="1"/>
      <c r="S46" s="13" t="s">
        <v>15</v>
      </c>
      <c r="T46" s="14"/>
      <c r="U46" s="15">
        <v>20.3</v>
      </c>
      <c r="V46" s="22"/>
      <c r="W46" s="23"/>
      <c r="X46" s="23"/>
      <c r="Y46" s="24"/>
    </row>
    <row r="47" spans="3:25" x14ac:dyDescent="0.35">
      <c r="C47" s="13" t="s">
        <v>16</v>
      </c>
      <c r="D47" s="14"/>
      <c r="E47" s="15">
        <v>11.3</v>
      </c>
      <c r="F47" s="22"/>
      <c r="G47" s="23"/>
      <c r="H47" s="23"/>
      <c r="I47" s="24"/>
      <c r="J47" s="1"/>
      <c r="K47" s="13" t="s">
        <v>16</v>
      </c>
      <c r="L47" s="14"/>
      <c r="M47" s="15">
        <v>15.4</v>
      </c>
      <c r="N47" s="22"/>
      <c r="O47" s="23"/>
      <c r="P47" s="23"/>
      <c r="Q47" s="24"/>
      <c r="R47" s="1"/>
      <c r="S47" s="13" t="s">
        <v>16</v>
      </c>
      <c r="T47" s="14"/>
      <c r="U47" s="15">
        <v>20</v>
      </c>
      <c r="V47" s="22"/>
      <c r="W47" s="23"/>
      <c r="X47" s="23"/>
      <c r="Y47" s="24"/>
    </row>
    <row r="48" spans="3:25" x14ac:dyDescent="0.35">
      <c r="C48" s="13" t="s">
        <v>17</v>
      </c>
      <c r="D48" s="14"/>
      <c r="E48" s="15">
        <v>39.9</v>
      </c>
      <c r="F48" s="26"/>
      <c r="G48" s="27"/>
      <c r="H48" s="27"/>
      <c r="I48" s="28"/>
      <c r="J48" s="29"/>
      <c r="K48" s="13" t="s">
        <v>17</v>
      </c>
      <c r="L48" s="14"/>
      <c r="M48" s="15">
        <v>45.1</v>
      </c>
      <c r="N48" s="26"/>
      <c r="O48" s="27"/>
      <c r="P48" s="27"/>
      <c r="Q48" s="28"/>
      <c r="R48" s="29"/>
      <c r="S48" s="13" t="s">
        <v>17</v>
      </c>
      <c r="T48" s="14"/>
      <c r="U48" s="15">
        <v>51.8</v>
      </c>
      <c r="V48" s="26"/>
      <c r="W48" s="27"/>
      <c r="X48" s="27"/>
      <c r="Y48" s="28"/>
    </row>
    <row r="52" spans="3:25" x14ac:dyDescent="0.35">
      <c r="C52" s="104">
        <v>41465</v>
      </c>
      <c r="D52" s="57"/>
      <c r="E52" s="57"/>
      <c r="F52" s="57"/>
      <c r="G52" s="57"/>
      <c r="H52" s="57"/>
      <c r="I52" s="57"/>
      <c r="J52" s="57"/>
      <c r="K52" s="104">
        <v>41465</v>
      </c>
      <c r="L52" s="57"/>
      <c r="M52" s="57"/>
      <c r="N52" s="57"/>
      <c r="O52" s="57"/>
      <c r="P52" s="57"/>
      <c r="Q52" s="57"/>
      <c r="R52" s="57"/>
      <c r="S52" s="104">
        <v>41465</v>
      </c>
      <c r="T52" s="57"/>
      <c r="U52" s="57"/>
      <c r="V52" s="57"/>
      <c r="W52" s="57"/>
      <c r="X52" s="57"/>
      <c r="Y52" s="14"/>
    </row>
    <row r="53" spans="3:25" x14ac:dyDescent="0.35">
      <c r="C53" s="58">
        <v>9</v>
      </c>
      <c r="D53" s="59"/>
      <c r="E53" s="59"/>
      <c r="F53" s="59"/>
      <c r="G53" s="59"/>
      <c r="H53" s="59"/>
      <c r="I53" s="60"/>
      <c r="J53" s="1"/>
      <c r="K53" s="58">
        <v>10</v>
      </c>
      <c r="L53" s="59"/>
      <c r="M53" s="59"/>
      <c r="N53" s="59"/>
      <c r="O53" s="59"/>
      <c r="P53" s="59"/>
      <c r="Q53" s="60"/>
      <c r="R53" s="1"/>
      <c r="S53" s="58">
        <v>11</v>
      </c>
      <c r="T53" s="59"/>
      <c r="U53" s="59"/>
      <c r="V53" s="59"/>
      <c r="W53" s="59"/>
      <c r="X53" s="59"/>
      <c r="Y53" s="60"/>
    </row>
    <row r="54" spans="3:25" x14ac:dyDescent="0.35">
      <c r="C54" s="2" t="s">
        <v>0</v>
      </c>
      <c r="D54" s="2" t="s">
        <v>1</v>
      </c>
      <c r="E54" s="63" t="s">
        <v>2</v>
      </c>
      <c r="F54" s="64"/>
      <c r="G54" s="3" t="s">
        <v>3</v>
      </c>
      <c r="H54" s="2" t="s">
        <v>4</v>
      </c>
      <c r="I54" s="2" t="s">
        <v>5</v>
      </c>
      <c r="J54" s="1"/>
      <c r="K54" s="2" t="s">
        <v>0</v>
      </c>
      <c r="L54" s="2" t="s">
        <v>1</v>
      </c>
      <c r="M54" s="63" t="s">
        <v>2</v>
      </c>
      <c r="N54" s="64"/>
      <c r="O54" s="3" t="s">
        <v>3</v>
      </c>
      <c r="P54" s="2" t="s">
        <v>4</v>
      </c>
      <c r="Q54" s="2" t="s">
        <v>5</v>
      </c>
      <c r="R54" s="1"/>
      <c r="S54" s="2" t="s">
        <v>0</v>
      </c>
      <c r="T54" s="2" t="s">
        <v>1</v>
      </c>
      <c r="U54" s="63" t="s">
        <v>2</v>
      </c>
      <c r="V54" s="64"/>
      <c r="W54" s="3" t="s">
        <v>3</v>
      </c>
      <c r="X54" s="2" t="s">
        <v>4</v>
      </c>
      <c r="Y54" s="2" t="s">
        <v>5</v>
      </c>
    </row>
    <row r="55" spans="3:25" x14ac:dyDescent="0.35">
      <c r="C55" s="5" t="s">
        <v>6</v>
      </c>
      <c r="D55" s="5" t="s">
        <v>7</v>
      </c>
      <c r="E55" s="6" t="s">
        <v>8</v>
      </c>
      <c r="F55" s="7" t="s">
        <v>9</v>
      </c>
      <c r="G55" s="5"/>
      <c r="H55" s="5" t="s">
        <v>10</v>
      </c>
      <c r="I55" s="5" t="s">
        <v>11</v>
      </c>
      <c r="J55" s="1"/>
      <c r="K55" s="5" t="s">
        <v>6</v>
      </c>
      <c r="L55" s="5" t="s">
        <v>7</v>
      </c>
      <c r="M55" s="6" t="s">
        <v>8</v>
      </c>
      <c r="N55" s="7" t="s">
        <v>9</v>
      </c>
      <c r="O55" s="5"/>
      <c r="P55" s="5" t="s">
        <v>10</v>
      </c>
      <c r="Q55" s="5" t="s">
        <v>11</v>
      </c>
      <c r="R55" s="1"/>
      <c r="S55" s="5" t="s">
        <v>6</v>
      </c>
      <c r="T55" s="5" t="s">
        <v>7</v>
      </c>
      <c r="U55" s="6" t="s">
        <v>8</v>
      </c>
      <c r="V55" s="7" t="s">
        <v>9</v>
      </c>
      <c r="W55" s="5"/>
      <c r="X55" s="5" t="s">
        <v>10</v>
      </c>
      <c r="Y55" s="5" t="s">
        <v>11</v>
      </c>
    </row>
    <row r="56" spans="3:25" x14ac:dyDescent="0.35">
      <c r="C56" s="5">
        <v>0</v>
      </c>
      <c r="D56" s="5"/>
      <c r="E56" s="6"/>
      <c r="F56" s="7"/>
      <c r="G56" s="5"/>
      <c r="H56" s="5"/>
      <c r="I56" s="5"/>
      <c r="J56" s="1"/>
      <c r="K56" s="5">
        <v>0</v>
      </c>
      <c r="L56" s="5">
        <v>22.2</v>
      </c>
      <c r="M56" s="6">
        <v>137.80000000000001</v>
      </c>
      <c r="N56" s="7">
        <v>12.15</v>
      </c>
      <c r="O56" s="5">
        <v>8.77</v>
      </c>
      <c r="P56" s="5"/>
      <c r="Q56" s="5">
        <v>801</v>
      </c>
      <c r="R56" s="1"/>
      <c r="S56" s="5">
        <v>0</v>
      </c>
      <c r="T56" s="5"/>
      <c r="U56" s="6"/>
      <c r="V56" s="7"/>
      <c r="W56" s="5"/>
      <c r="X56" s="5"/>
      <c r="Y56" s="5"/>
    </row>
    <row r="57" spans="3:25" x14ac:dyDescent="0.35">
      <c r="C57" s="5">
        <v>1</v>
      </c>
      <c r="D57" s="5"/>
      <c r="E57" s="6"/>
      <c r="F57" s="7"/>
      <c r="G57" s="5"/>
      <c r="H57" s="5"/>
      <c r="I57" s="5"/>
      <c r="J57" s="1"/>
      <c r="K57" s="5">
        <v>1</v>
      </c>
      <c r="L57" s="5">
        <v>22.2</v>
      </c>
      <c r="M57" s="6">
        <v>136.5</v>
      </c>
      <c r="N57" s="7">
        <v>12.07</v>
      </c>
      <c r="O57" s="5">
        <v>8.74</v>
      </c>
      <c r="P57" s="5"/>
      <c r="Q57" s="5">
        <v>799</v>
      </c>
      <c r="R57" s="1"/>
      <c r="S57" s="5">
        <v>1</v>
      </c>
      <c r="T57" s="5"/>
      <c r="U57" s="6"/>
      <c r="V57" s="7"/>
      <c r="W57" s="5"/>
      <c r="X57" s="5"/>
      <c r="Y57" s="5"/>
    </row>
    <row r="58" spans="3:25" x14ac:dyDescent="0.35">
      <c r="C58" s="5">
        <v>2</v>
      </c>
      <c r="D58" s="5"/>
      <c r="E58" s="6"/>
      <c r="F58" s="7"/>
      <c r="G58" s="5"/>
      <c r="H58" s="5"/>
      <c r="I58" s="5"/>
      <c r="J58" s="1"/>
      <c r="K58" s="5">
        <v>2</v>
      </c>
      <c r="L58" s="5">
        <v>17</v>
      </c>
      <c r="M58" s="6">
        <v>33.4</v>
      </c>
      <c r="N58" s="7">
        <v>3.19</v>
      </c>
      <c r="O58" s="5">
        <v>7.7</v>
      </c>
      <c r="P58" s="5"/>
      <c r="Q58" s="5">
        <v>840</v>
      </c>
      <c r="R58" s="1"/>
      <c r="S58" s="5">
        <v>2</v>
      </c>
      <c r="T58" s="5"/>
      <c r="U58" s="6"/>
      <c r="V58" s="7"/>
      <c r="W58" s="5"/>
      <c r="X58" s="5"/>
      <c r="Y58" s="5"/>
    </row>
    <row r="59" spans="3:25" x14ac:dyDescent="0.35">
      <c r="C59" s="9">
        <v>3</v>
      </c>
      <c r="D59" s="9"/>
      <c r="E59" s="10"/>
      <c r="F59" s="11"/>
      <c r="G59" s="9"/>
      <c r="H59" s="9"/>
      <c r="I59" s="9"/>
      <c r="J59" s="1"/>
      <c r="K59" s="9">
        <v>3</v>
      </c>
      <c r="L59" s="9">
        <v>12.8</v>
      </c>
      <c r="M59" s="10">
        <v>22.7</v>
      </c>
      <c r="N59" s="11">
        <v>2.31</v>
      </c>
      <c r="O59" s="9">
        <v>7.36</v>
      </c>
      <c r="P59" s="9"/>
      <c r="Q59" s="9">
        <v>917</v>
      </c>
      <c r="R59" s="1"/>
      <c r="S59" s="9">
        <v>3</v>
      </c>
      <c r="T59" s="9"/>
      <c r="U59" s="10"/>
      <c r="V59" s="11"/>
      <c r="W59" s="9"/>
      <c r="X59" s="9"/>
      <c r="Y59" s="9"/>
    </row>
    <row r="60" spans="3:25" x14ac:dyDescent="0.35">
      <c r="C60" s="13"/>
      <c r="D60" s="57"/>
      <c r="E60" s="57"/>
      <c r="F60" s="57"/>
      <c r="G60" s="57"/>
      <c r="H60" s="57"/>
      <c r="I60" s="14"/>
      <c r="J60" s="1"/>
      <c r="K60" s="13"/>
      <c r="L60" s="57"/>
      <c r="M60" s="57"/>
      <c r="N60" s="57"/>
      <c r="O60" s="57"/>
      <c r="P60" s="57"/>
      <c r="Q60" s="14"/>
      <c r="R60" s="1"/>
      <c r="S60" s="13"/>
      <c r="T60" s="57"/>
      <c r="U60" s="57"/>
      <c r="V60" s="57"/>
      <c r="W60" s="57"/>
      <c r="X60" s="57"/>
      <c r="Y60" s="14"/>
    </row>
    <row r="61" spans="3:25" x14ac:dyDescent="0.35">
      <c r="C61" s="13" t="s">
        <v>12</v>
      </c>
      <c r="D61" s="14"/>
      <c r="E61" s="15">
        <v>0.8</v>
      </c>
      <c r="F61" s="16"/>
      <c r="G61" s="17"/>
      <c r="H61" s="17"/>
      <c r="I61" s="18"/>
      <c r="J61" s="1"/>
      <c r="K61" s="13" t="s">
        <v>12</v>
      </c>
      <c r="L61" s="14"/>
      <c r="M61" s="15">
        <v>0.8</v>
      </c>
      <c r="N61" s="16"/>
      <c r="O61" s="17"/>
      <c r="P61" s="17"/>
      <c r="Q61" s="18"/>
      <c r="R61" s="1"/>
      <c r="S61" s="13" t="s">
        <v>12</v>
      </c>
      <c r="T61" s="14"/>
      <c r="U61" s="15">
        <v>0.8</v>
      </c>
      <c r="V61" s="16"/>
      <c r="W61" s="17"/>
      <c r="X61" s="17"/>
      <c r="Y61" s="18"/>
    </row>
    <row r="62" spans="3:25" x14ac:dyDescent="0.35">
      <c r="C62" s="13" t="s">
        <v>14</v>
      </c>
      <c r="D62" s="14"/>
      <c r="E62" s="15">
        <v>2.85</v>
      </c>
      <c r="F62" s="22"/>
      <c r="G62" s="23"/>
      <c r="H62" s="23"/>
      <c r="I62" s="24"/>
      <c r="J62" s="1"/>
      <c r="K62" s="13" t="s">
        <v>14</v>
      </c>
      <c r="L62" s="14"/>
      <c r="M62" s="15">
        <v>3.35</v>
      </c>
      <c r="N62" s="22"/>
      <c r="O62" s="23"/>
      <c r="P62" s="23"/>
      <c r="Q62" s="24"/>
      <c r="R62" s="1"/>
      <c r="S62" s="13" t="s">
        <v>14</v>
      </c>
      <c r="T62" s="14"/>
      <c r="U62" s="15">
        <v>2.5</v>
      </c>
      <c r="V62" s="22"/>
      <c r="W62" s="23"/>
      <c r="X62" s="23"/>
      <c r="Y62" s="24"/>
    </row>
    <row r="63" spans="3:25" x14ac:dyDescent="0.35">
      <c r="C63" s="13" t="s">
        <v>15</v>
      </c>
      <c r="D63" s="14"/>
      <c r="E63" s="15">
        <v>9.6</v>
      </c>
      <c r="F63" s="22"/>
      <c r="G63" s="23"/>
      <c r="H63" s="23"/>
      <c r="I63" s="24"/>
      <c r="J63" s="1"/>
      <c r="K63" s="13" t="s">
        <v>15</v>
      </c>
      <c r="L63" s="14"/>
      <c r="M63" s="15">
        <v>9.8000000000000007</v>
      </c>
      <c r="N63" s="22"/>
      <c r="O63" s="23"/>
      <c r="P63" s="23"/>
      <c r="Q63" s="24"/>
      <c r="R63" s="1"/>
      <c r="S63" s="13" t="s">
        <v>15</v>
      </c>
      <c r="T63" s="14"/>
      <c r="U63" s="15">
        <v>9.9</v>
      </c>
      <c r="V63" s="22"/>
      <c r="W63" s="23"/>
      <c r="X63" s="23"/>
      <c r="Y63" s="24"/>
    </row>
    <row r="64" spans="3:25" x14ac:dyDescent="0.35">
      <c r="C64" s="13" t="s">
        <v>16</v>
      </c>
      <c r="D64" s="14"/>
      <c r="E64" s="15">
        <v>3.3</v>
      </c>
      <c r="F64" s="22"/>
      <c r="G64" s="23"/>
      <c r="H64" s="23"/>
      <c r="I64" s="24"/>
      <c r="J64" s="1"/>
      <c r="K64" s="13" t="s">
        <v>16</v>
      </c>
      <c r="L64" s="14"/>
      <c r="M64" s="15">
        <v>3.5</v>
      </c>
      <c r="N64" s="22"/>
      <c r="O64" s="23"/>
      <c r="P64" s="23"/>
      <c r="Q64" s="24"/>
      <c r="R64" s="1"/>
      <c r="S64" s="13" t="s">
        <v>16</v>
      </c>
      <c r="T64" s="14"/>
      <c r="U64" s="15">
        <v>3.8</v>
      </c>
      <c r="V64" s="22"/>
      <c r="W64" s="23"/>
      <c r="X64" s="23"/>
      <c r="Y64" s="24"/>
    </row>
    <row r="65" spans="3:25" x14ac:dyDescent="0.35">
      <c r="C65" s="13" t="s">
        <v>17</v>
      </c>
      <c r="D65" s="14"/>
      <c r="E65" s="15">
        <v>22.9</v>
      </c>
      <c r="F65" s="26"/>
      <c r="G65" s="27"/>
      <c r="H65" s="27"/>
      <c r="I65" s="28"/>
      <c r="J65" s="29"/>
      <c r="K65" s="13" t="s">
        <v>17</v>
      </c>
      <c r="L65" s="14"/>
      <c r="M65" s="15">
        <v>24.5</v>
      </c>
      <c r="N65" s="26"/>
      <c r="O65" s="27"/>
      <c r="P65" s="27"/>
      <c r="Q65" s="28"/>
      <c r="R65" s="29"/>
      <c r="S65" s="13" t="s">
        <v>17</v>
      </c>
      <c r="T65" s="14"/>
      <c r="U65" s="15">
        <v>23.6</v>
      </c>
      <c r="V65" s="26"/>
      <c r="W65" s="27"/>
      <c r="X65" s="27"/>
      <c r="Y65" s="28"/>
    </row>
    <row r="69" spans="3:25" x14ac:dyDescent="0.35">
      <c r="C69" s="104">
        <v>41472</v>
      </c>
      <c r="D69" s="57"/>
      <c r="E69" s="57"/>
      <c r="F69" s="57"/>
      <c r="G69" s="57"/>
      <c r="H69" s="57"/>
      <c r="I69" s="57"/>
      <c r="J69" s="57"/>
      <c r="K69" s="104">
        <v>41472</v>
      </c>
      <c r="L69" s="57"/>
      <c r="M69" s="57"/>
      <c r="N69" s="57"/>
      <c r="O69" s="57"/>
      <c r="P69" s="57"/>
      <c r="Q69" s="57"/>
      <c r="R69" s="57"/>
      <c r="S69" s="104">
        <v>41472</v>
      </c>
      <c r="T69" s="57"/>
      <c r="U69" s="57"/>
      <c r="V69" s="57"/>
      <c r="W69" s="57"/>
      <c r="X69" s="57"/>
      <c r="Y69" s="14"/>
    </row>
    <row r="70" spans="3:25" x14ac:dyDescent="0.35">
      <c r="C70" s="58">
        <v>9</v>
      </c>
      <c r="D70" s="59"/>
      <c r="E70" s="59"/>
      <c r="F70" s="59"/>
      <c r="G70" s="59"/>
      <c r="H70" s="59"/>
      <c r="I70" s="60"/>
      <c r="J70" s="1"/>
      <c r="K70" s="58">
        <v>10</v>
      </c>
      <c r="L70" s="59"/>
      <c r="M70" s="59"/>
      <c r="N70" s="59"/>
      <c r="O70" s="59"/>
      <c r="P70" s="59"/>
      <c r="Q70" s="60"/>
      <c r="R70" s="1"/>
      <c r="S70" s="58">
        <v>11</v>
      </c>
      <c r="T70" s="59"/>
      <c r="U70" s="59"/>
      <c r="V70" s="59"/>
      <c r="W70" s="59"/>
      <c r="X70" s="59"/>
      <c r="Y70" s="60"/>
    </row>
    <row r="71" spans="3:25" x14ac:dyDescent="0.35">
      <c r="C71" s="2" t="s">
        <v>0</v>
      </c>
      <c r="D71" s="2" t="s">
        <v>1</v>
      </c>
      <c r="E71" s="63" t="s">
        <v>2</v>
      </c>
      <c r="F71" s="64"/>
      <c r="G71" s="3" t="s">
        <v>3</v>
      </c>
      <c r="H71" s="2" t="s">
        <v>4</v>
      </c>
      <c r="I71" s="2" t="s">
        <v>5</v>
      </c>
      <c r="J71" s="1"/>
      <c r="K71" s="2" t="s">
        <v>0</v>
      </c>
      <c r="L71" s="2" t="s">
        <v>1</v>
      </c>
      <c r="M71" s="63" t="s">
        <v>2</v>
      </c>
      <c r="N71" s="64"/>
      <c r="O71" s="3" t="s">
        <v>3</v>
      </c>
      <c r="P71" s="2" t="s">
        <v>4</v>
      </c>
      <c r="Q71" s="2" t="s">
        <v>5</v>
      </c>
      <c r="R71" s="1"/>
      <c r="S71" s="2" t="s">
        <v>0</v>
      </c>
      <c r="T71" s="2" t="s">
        <v>1</v>
      </c>
      <c r="U71" s="63" t="s">
        <v>2</v>
      </c>
      <c r="V71" s="64"/>
      <c r="W71" s="3" t="s">
        <v>3</v>
      </c>
      <c r="X71" s="2" t="s">
        <v>4</v>
      </c>
      <c r="Y71" s="2" t="s">
        <v>5</v>
      </c>
    </row>
    <row r="72" spans="3:25" x14ac:dyDescent="0.35">
      <c r="C72" s="5" t="s">
        <v>6</v>
      </c>
      <c r="D72" s="5" t="s">
        <v>7</v>
      </c>
      <c r="E72" s="6" t="s">
        <v>8</v>
      </c>
      <c r="F72" s="7" t="s">
        <v>9</v>
      </c>
      <c r="G72" s="5"/>
      <c r="H72" s="5" t="s">
        <v>10</v>
      </c>
      <c r="I72" s="5" t="s">
        <v>11</v>
      </c>
      <c r="J72" s="1"/>
      <c r="K72" s="5" t="s">
        <v>6</v>
      </c>
      <c r="L72" s="5" t="s">
        <v>7</v>
      </c>
      <c r="M72" s="6" t="s">
        <v>8</v>
      </c>
      <c r="N72" s="7" t="s">
        <v>9</v>
      </c>
      <c r="O72" s="5"/>
      <c r="P72" s="5" t="s">
        <v>10</v>
      </c>
      <c r="Q72" s="5" t="s">
        <v>11</v>
      </c>
      <c r="R72" s="1"/>
      <c r="S72" s="5" t="s">
        <v>6</v>
      </c>
      <c r="T72" s="5" t="s">
        <v>7</v>
      </c>
      <c r="U72" s="6" t="s">
        <v>8</v>
      </c>
      <c r="V72" s="7" t="s">
        <v>9</v>
      </c>
      <c r="W72" s="5"/>
      <c r="X72" s="5" t="s">
        <v>10</v>
      </c>
      <c r="Y72" s="5" t="s">
        <v>11</v>
      </c>
    </row>
    <row r="73" spans="3:25" x14ac:dyDescent="0.35">
      <c r="C73" s="5">
        <v>0</v>
      </c>
      <c r="D73" s="5"/>
      <c r="E73" s="6"/>
      <c r="F73" s="7"/>
      <c r="G73" s="5"/>
      <c r="H73" s="5"/>
      <c r="I73" s="5"/>
      <c r="J73" s="1"/>
      <c r="K73" s="5">
        <v>0</v>
      </c>
      <c r="L73" s="5">
        <v>21.6</v>
      </c>
      <c r="M73" s="6">
        <v>119.7</v>
      </c>
      <c r="N73" s="7">
        <v>10.37</v>
      </c>
      <c r="O73" s="5">
        <v>8.6199999999999992</v>
      </c>
      <c r="P73" s="5"/>
      <c r="Q73" s="5">
        <v>814</v>
      </c>
      <c r="R73" s="1"/>
      <c r="S73" s="5">
        <v>0</v>
      </c>
      <c r="T73" s="5"/>
      <c r="U73" s="6"/>
      <c r="V73" s="7"/>
      <c r="W73" s="5"/>
      <c r="X73" s="5"/>
      <c r="Y73" s="5"/>
    </row>
    <row r="74" spans="3:25" x14ac:dyDescent="0.35">
      <c r="C74" s="5">
        <v>1</v>
      </c>
      <c r="D74" s="5"/>
      <c r="E74" s="6"/>
      <c r="F74" s="7"/>
      <c r="G74" s="5"/>
      <c r="H74" s="5"/>
      <c r="I74" s="5"/>
      <c r="J74" s="1"/>
      <c r="K74" s="5">
        <v>1</v>
      </c>
      <c r="L74" s="5">
        <v>20.399999999999999</v>
      </c>
      <c r="M74" s="6">
        <v>116.3</v>
      </c>
      <c r="N74" s="7">
        <v>10.38</v>
      </c>
      <c r="O74" s="5">
        <v>8.57</v>
      </c>
      <c r="P74" s="5"/>
      <c r="Q74" s="5">
        <v>815</v>
      </c>
      <c r="R74" s="1"/>
      <c r="S74" s="5">
        <v>1</v>
      </c>
      <c r="T74" s="5"/>
      <c r="U74" s="6"/>
      <c r="V74" s="7"/>
      <c r="W74" s="5"/>
      <c r="X74" s="5"/>
      <c r="Y74" s="5"/>
    </row>
    <row r="75" spans="3:25" x14ac:dyDescent="0.35">
      <c r="C75" s="5">
        <v>2</v>
      </c>
      <c r="D75" s="5"/>
      <c r="E75" s="6"/>
      <c r="F75" s="7"/>
      <c r="G75" s="5"/>
      <c r="H75" s="5"/>
      <c r="I75" s="5"/>
      <c r="J75" s="1"/>
      <c r="K75" s="5">
        <v>2</v>
      </c>
      <c r="L75" s="5">
        <v>18.600000000000001</v>
      </c>
      <c r="M75" s="6">
        <v>69.5</v>
      </c>
      <c r="N75" s="7">
        <v>6.27</v>
      </c>
      <c r="O75" s="5">
        <v>8</v>
      </c>
      <c r="P75" s="5"/>
      <c r="Q75" s="5">
        <v>828</v>
      </c>
      <c r="R75" s="1"/>
      <c r="S75" s="5">
        <v>2</v>
      </c>
      <c r="T75" s="5"/>
      <c r="U75" s="6"/>
      <c r="V75" s="7"/>
      <c r="W75" s="5"/>
      <c r="X75" s="5"/>
      <c r="Y75" s="5"/>
    </row>
    <row r="76" spans="3:25" x14ac:dyDescent="0.35">
      <c r="C76" s="9">
        <v>3</v>
      </c>
      <c r="D76" s="9"/>
      <c r="E76" s="10"/>
      <c r="F76" s="11"/>
      <c r="G76" s="9"/>
      <c r="H76" s="9"/>
      <c r="I76" s="9"/>
      <c r="J76" s="1"/>
      <c r="K76" s="9">
        <v>3</v>
      </c>
      <c r="L76" s="9">
        <v>14.8</v>
      </c>
      <c r="M76" s="10">
        <v>43.8</v>
      </c>
      <c r="N76" s="11">
        <v>3.98</v>
      </c>
      <c r="O76" s="9">
        <v>7.44</v>
      </c>
      <c r="P76" s="9"/>
      <c r="Q76" s="9">
        <v>870</v>
      </c>
      <c r="R76" s="1"/>
      <c r="S76" s="9">
        <v>3</v>
      </c>
      <c r="T76" s="9"/>
      <c r="U76" s="10"/>
      <c r="V76" s="11"/>
      <c r="W76" s="9"/>
      <c r="X76" s="9"/>
      <c r="Y76" s="9"/>
    </row>
    <row r="77" spans="3:25" x14ac:dyDescent="0.35">
      <c r="C77" s="13"/>
      <c r="D77" s="57"/>
      <c r="E77" s="57"/>
      <c r="F77" s="57"/>
      <c r="G77" s="57"/>
      <c r="H77" s="57"/>
      <c r="I77" s="14"/>
      <c r="J77" s="1"/>
      <c r="K77" s="13"/>
      <c r="L77" s="57"/>
      <c r="M77" s="57"/>
      <c r="N77" s="57"/>
      <c r="O77" s="57"/>
      <c r="P77" s="57"/>
      <c r="Q77" s="14"/>
      <c r="R77" s="1"/>
      <c r="S77" s="13"/>
      <c r="T77" s="57"/>
      <c r="U77" s="57"/>
      <c r="V77" s="57"/>
      <c r="W77" s="57"/>
      <c r="X77" s="57"/>
      <c r="Y77" s="14"/>
    </row>
    <row r="78" spans="3:25" x14ac:dyDescent="0.35">
      <c r="C78" s="13" t="s">
        <v>12</v>
      </c>
      <c r="D78" s="14"/>
      <c r="E78" s="15">
        <v>0.75</v>
      </c>
      <c r="F78" s="16"/>
      <c r="G78" s="17"/>
      <c r="H78" s="17"/>
      <c r="I78" s="18"/>
      <c r="J78" s="1"/>
      <c r="K78" s="13" t="s">
        <v>12</v>
      </c>
      <c r="L78" s="14"/>
      <c r="M78" s="15">
        <v>0.7</v>
      </c>
      <c r="N78" s="16"/>
      <c r="O78" s="17"/>
      <c r="P78" s="17"/>
      <c r="Q78" s="18"/>
      <c r="R78" s="1"/>
      <c r="S78" s="13" t="s">
        <v>12</v>
      </c>
      <c r="T78" s="14"/>
      <c r="U78" s="15">
        <v>0.6</v>
      </c>
      <c r="V78" s="16"/>
      <c r="W78" s="17"/>
      <c r="X78" s="17"/>
      <c r="Y78" s="18"/>
    </row>
    <row r="79" spans="3:25" x14ac:dyDescent="0.35">
      <c r="C79" s="13" t="s">
        <v>14</v>
      </c>
      <c r="D79" s="14"/>
      <c r="E79" s="15">
        <v>2.8</v>
      </c>
      <c r="F79" s="22"/>
      <c r="G79" s="23"/>
      <c r="H79" s="23"/>
      <c r="I79" s="24"/>
      <c r="J79" s="1"/>
      <c r="K79" s="13" t="s">
        <v>14</v>
      </c>
      <c r="L79" s="14"/>
      <c r="M79" s="15">
        <v>3.4</v>
      </c>
      <c r="N79" s="22"/>
      <c r="O79" s="23"/>
      <c r="P79" s="23"/>
      <c r="Q79" s="24"/>
      <c r="R79" s="1"/>
      <c r="S79" s="13" t="s">
        <v>14</v>
      </c>
      <c r="T79" s="14"/>
      <c r="U79" s="15">
        <v>2.5</v>
      </c>
      <c r="V79" s="22"/>
      <c r="W79" s="23"/>
      <c r="X79" s="23"/>
      <c r="Y79" s="24"/>
    </row>
    <row r="80" spans="3:25" x14ac:dyDescent="0.35">
      <c r="C80" s="13" t="s">
        <v>15</v>
      </c>
      <c r="D80" s="14"/>
      <c r="E80" s="15">
        <v>14.1</v>
      </c>
      <c r="F80" s="22"/>
      <c r="G80" s="23"/>
      <c r="H80" s="23"/>
      <c r="I80" s="24"/>
      <c r="J80" s="1"/>
      <c r="K80" s="13" t="s">
        <v>15</v>
      </c>
      <c r="L80" s="14"/>
      <c r="M80" s="15">
        <v>14.6</v>
      </c>
      <c r="N80" s="22"/>
      <c r="O80" s="23"/>
      <c r="P80" s="23"/>
      <c r="Q80" s="24"/>
      <c r="R80" s="1"/>
      <c r="S80" s="13" t="s">
        <v>15</v>
      </c>
      <c r="T80" s="14"/>
      <c r="U80" s="15">
        <v>14.8</v>
      </c>
      <c r="V80" s="22"/>
      <c r="W80" s="23"/>
      <c r="X80" s="23"/>
      <c r="Y80" s="24"/>
    </row>
    <row r="81" spans="3:25" x14ac:dyDescent="0.35">
      <c r="C81" s="13" t="s">
        <v>16</v>
      </c>
      <c r="D81" s="14"/>
      <c r="E81" s="15">
        <v>5.3</v>
      </c>
      <c r="F81" s="22"/>
      <c r="G81" s="23"/>
      <c r="H81" s="23"/>
      <c r="I81" s="24"/>
      <c r="J81" s="1"/>
      <c r="K81" s="13" t="s">
        <v>16</v>
      </c>
      <c r="L81" s="14"/>
      <c r="M81" s="15">
        <v>6.8</v>
      </c>
      <c r="N81" s="22"/>
      <c r="O81" s="23"/>
      <c r="P81" s="23"/>
      <c r="Q81" s="24"/>
      <c r="R81" s="1"/>
      <c r="S81" s="13" t="s">
        <v>16</v>
      </c>
      <c r="T81" s="14"/>
      <c r="U81" s="15">
        <v>6.8</v>
      </c>
      <c r="V81" s="22"/>
      <c r="W81" s="23"/>
      <c r="X81" s="23"/>
      <c r="Y81" s="24"/>
    </row>
    <row r="82" spans="3:25" x14ac:dyDescent="0.35">
      <c r="C82" s="13" t="s">
        <v>17</v>
      </c>
      <c r="D82" s="14"/>
      <c r="E82" s="15">
        <v>25.1</v>
      </c>
      <c r="F82" s="26"/>
      <c r="G82" s="27"/>
      <c r="H82" s="27"/>
      <c r="I82" s="28"/>
      <c r="J82" s="29"/>
      <c r="K82" s="13" t="s">
        <v>17</v>
      </c>
      <c r="L82" s="14"/>
      <c r="M82" s="15">
        <v>27.1</v>
      </c>
      <c r="N82" s="26"/>
      <c r="O82" s="27"/>
      <c r="P82" s="27"/>
      <c r="Q82" s="28"/>
      <c r="R82" s="29"/>
      <c r="S82" s="13" t="s">
        <v>17</v>
      </c>
      <c r="T82" s="14"/>
      <c r="U82" s="15">
        <v>25</v>
      </c>
      <c r="V82" s="26"/>
      <c r="W82" s="27"/>
      <c r="X82" s="27"/>
      <c r="Y82" s="28"/>
    </row>
    <row r="86" spans="3:25" x14ac:dyDescent="0.35">
      <c r="C86" s="104">
        <v>41479</v>
      </c>
      <c r="D86" s="57"/>
      <c r="E86" s="57"/>
      <c r="F86" s="57"/>
      <c r="G86" s="57"/>
      <c r="H86" s="57"/>
      <c r="I86" s="57"/>
      <c r="J86" s="57"/>
      <c r="K86" s="104">
        <v>41479</v>
      </c>
      <c r="L86" s="57"/>
      <c r="M86" s="57"/>
      <c r="N86" s="57"/>
      <c r="O86" s="57"/>
      <c r="P86" s="57"/>
      <c r="Q86" s="57"/>
      <c r="R86" s="57"/>
      <c r="S86" s="104">
        <v>41479</v>
      </c>
      <c r="T86" s="57"/>
      <c r="U86" s="57"/>
      <c r="V86" s="57"/>
      <c r="W86" s="57"/>
      <c r="X86" s="57"/>
      <c r="Y86" s="14"/>
    </row>
    <row r="87" spans="3:25" x14ac:dyDescent="0.35">
      <c r="C87" s="58">
        <v>9</v>
      </c>
      <c r="D87" s="59"/>
      <c r="E87" s="59"/>
      <c r="F87" s="59"/>
      <c r="G87" s="59"/>
      <c r="H87" s="59"/>
      <c r="I87" s="60"/>
      <c r="J87" s="1"/>
      <c r="K87" s="58">
        <v>10</v>
      </c>
      <c r="L87" s="59"/>
      <c r="M87" s="59"/>
      <c r="N87" s="59"/>
      <c r="O87" s="59"/>
      <c r="P87" s="59"/>
      <c r="Q87" s="60"/>
      <c r="R87" s="1"/>
      <c r="S87" s="58">
        <v>11</v>
      </c>
      <c r="T87" s="59"/>
      <c r="U87" s="59"/>
      <c r="V87" s="59"/>
      <c r="W87" s="59"/>
      <c r="X87" s="59"/>
      <c r="Y87" s="60"/>
    </row>
    <row r="88" spans="3:25" x14ac:dyDescent="0.35">
      <c r="C88" s="2" t="s">
        <v>0</v>
      </c>
      <c r="D88" s="2" t="s">
        <v>1</v>
      </c>
      <c r="E88" s="63" t="s">
        <v>2</v>
      </c>
      <c r="F88" s="64"/>
      <c r="G88" s="3" t="s">
        <v>3</v>
      </c>
      <c r="H88" s="2" t="s">
        <v>4</v>
      </c>
      <c r="I88" s="2" t="s">
        <v>5</v>
      </c>
      <c r="J88" s="1"/>
      <c r="K88" s="2" t="s">
        <v>0</v>
      </c>
      <c r="L88" s="2" t="s">
        <v>1</v>
      </c>
      <c r="M88" s="63" t="s">
        <v>2</v>
      </c>
      <c r="N88" s="64"/>
      <c r="O88" s="3" t="s">
        <v>3</v>
      </c>
      <c r="P88" s="2" t="s">
        <v>4</v>
      </c>
      <c r="Q88" s="2" t="s">
        <v>5</v>
      </c>
      <c r="R88" s="1"/>
      <c r="S88" s="2" t="s">
        <v>0</v>
      </c>
      <c r="T88" s="2" t="s">
        <v>1</v>
      </c>
      <c r="U88" s="63" t="s">
        <v>2</v>
      </c>
      <c r="V88" s="64"/>
      <c r="W88" s="3" t="s">
        <v>3</v>
      </c>
      <c r="X88" s="2" t="s">
        <v>4</v>
      </c>
      <c r="Y88" s="2" t="s">
        <v>5</v>
      </c>
    </row>
    <row r="89" spans="3:25" x14ac:dyDescent="0.35">
      <c r="C89" s="5" t="s">
        <v>6</v>
      </c>
      <c r="D89" s="5" t="s">
        <v>7</v>
      </c>
      <c r="E89" s="6" t="s">
        <v>8</v>
      </c>
      <c r="F89" s="7" t="s">
        <v>9</v>
      </c>
      <c r="G89" s="5"/>
      <c r="H89" s="5" t="s">
        <v>10</v>
      </c>
      <c r="I89" s="5" t="s">
        <v>11</v>
      </c>
      <c r="J89" s="1"/>
      <c r="K89" s="5" t="s">
        <v>6</v>
      </c>
      <c r="L89" s="5" t="s">
        <v>7</v>
      </c>
      <c r="M89" s="6" t="s">
        <v>8</v>
      </c>
      <c r="N89" s="7" t="s">
        <v>9</v>
      </c>
      <c r="O89" s="5"/>
      <c r="P89" s="5" t="s">
        <v>10</v>
      </c>
      <c r="Q89" s="5" t="s">
        <v>11</v>
      </c>
      <c r="R89" s="1"/>
      <c r="S89" s="5" t="s">
        <v>6</v>
      </c>
      <c r="T89" s="5" t="s">
        <v>7</v>
      </c>
      <c r="U89" s="6" t="s">
        <v>8</v>
      </c>
      <c r="V89" s="7" t="s">
        <v>9</v>
      </c>
      <c r="W89" s="5"/>
      <c r="X89" s="5" t="s">
        <v>10</v>
      </c>
      <c r="Y89" s="5" t="s">
        <v>11</v>
      </c>
    </row>
    <row r="90" spans="3:25" x14ac:dyDescent="0.35">
      <c r="C90" s="5">
        <v>0</v>
      </c>
      <c r="D90" s="5"/>
      <c r="E90" s="6"/>
      <c r="F90" s="7"/>
      <c r="G90" s="5"/>
      <c r="H90" s="5"/>
      <c r="I90" s="5"/>
      <c r="J90" s="1"/>
      <c r="K90" s="5">
        <v>0</v>
      </c>
      <c r="L90" s="5">
        <v>23.8</v>
      </c>
      <c r="M90" s="6">
        <v>130.30000000000001</v>
      </c>
      <c r="N90" s="7">
        <v>10.82</v>
      </c>
      <c r="O90" s="5">
        <v>8.73</v>
      </c>
      <c r="P90" s="5"/>
      <c r="Q90" s="5">
        <v>834</v>
      </c>
      <c r="R90" s="1"/>
      <c r="S90" s="5">
        <v>0</v>
      </c>
      <c r="T90" s="5"/>
      <c r="U90" s="6"/>
      <c r="V90" s="7"/>
      <c r="W90" s="5"/>
      <c r="X90" s="5"/>
      <c r="Y90" s="5"/>
    </row>
    <row r="91" spans="3:25" x14ac:dyDescent="0.35">
      <c r="C91" s="5">
        <v>1</v>
      </c>
      <c r="D91" s="5"/>
      <c r="E91" s="6"/>
      <c r="F91" s="7"/>
      <c r="G91" s="5"/>
      <c r="H91" s="5"/>
      <c r="I91" s="5"/>
      <c r="J91" s="1"/>
      <c r="K91" s="5">
        <v>1</v>
      </c>
      <c r="L91" s="5">
        <v>23.6</v>
      </c>
      <c r="M91" s="6">
        <v>102.8</v>
      </c>
      <c r="N91" s="7">
        <v>8.86</v>
      </c>
      <c r="O91" s="5">
        <v>8.49</v>
      </c>
      <c r="P91" s="5"/>
      <c r="Q91" s="5">
        <v>822</v>
      </c>
      <c r="R91" s="1"/>
      <c r="S91" s="5">
        <v>1</v>
      </c>
      <c r="T91" s="5"/>
      <c r="U91" s="6"/>
      <c r="V91" s="7"/>
      <c r="W91" s="5"/>
      <c r="X91" s="5"/>
      <c r="Y91" s="5"/>
    </row>
    <row r="92" spans="3:25" x14ac:dyDescent="0.35">
      <c r="C92" s="5">
        <v>2</v>
      </c>
      <c r="D92" s="5"/>
      <c r="E92" s="6"/>
      <c r="F92" s="7"/>
      <c r="G92" s="5"/>
      <c r="H92" s="5"/>
      <c r="I92" s="5"/>
      <c r="J92" s="1"/>
      <c r="K92" s="5">
        <v>2</v>
      </c>
      <c r="L92" s="5">
        <v>20</v>
      </c>
      <c r="M92" s="6">
        <v>50.2</v>
      </c>
      <c r="N92" s="7">
        <v>4.42</v>
      </c>
      <c r="O92" s="5">
        <v>7.88</v>
      </c>
      <c r="P92" s="5"/>
      <c r="Q92" s="5">
        <v>849</v>
      </c>
      <c r="R92" s="1"/>
      <c r="S92" s="5">
        <v>2</v>
      </c>
      <c r="T92" s="5"/>
      <c r="U92" s="6"/>
      <c r="V92" s="7"/>
      <c r="W92" s="5"/>
      <c r="X92" s="5"/>
      <c r="Y92" s="5"/>
    </row>
    <row r="93" spans="3:25" x14ac:dyDescent="0.35">
      <c r="C93" s="9">
        <v>3</v>
      </c>
      <c r="D93" s="9"/>
      <c r="E93" s="10"/>
      <c r="F93" s="11"/>
      <c r="G93" s="9"/>
      <c r="H93" s="9"/>
      <c r="I93" s="9"/>
      <c r="J93" s="1"/>
      <c r="K93" s="9">
        <v>3</v>
      </c>
      <c r="L93" s="9">
        <v>15.8</v>
      </c>
      <c r="M93" s="10">
        <v>21</v>
      </c>
      <c r="N93" s="11">
        <v>1.97</v>
      </c>
      <c r="O93" s="9">
        <v>7.38</v>
      </c>
      <c r="P93" s="9"/>
      <c r="Q93" s="9">
        <v>922</v>
      </c>
      <c r="R93" s="1"/>
      <c r="S93" s="9">
        <v>3</v>
      </c>
      <c r="T93" s="9"/>
      <c r="U93" s="10"/>
      <c r="V93" s="11"/>
      <c r="W93" s="9"/>
      <c r="X93" s="9"/>
      <c r="Y93" s="9"/>
    </row>
    <row r="94" spans="3:25" x14ac:dyDescent="0.35">
      <c r="C94" s="13"/>
      <c r="D94" s="57"/>
      <c r="E94" s="57"/>
      <c r="F94" s="57"/>
      <c r="G94" s="57"/>
      <c r="H94" s="57"/>
      <c r="I94" s="14"/>
      <c r="J94" s="1"/>
      <c r="K94" s="13"/>
      <c r="L94" s="57"/>
      <c r="M94" s="57"/>
      <c r="N94" s="57"/>
      <c r="O94" s="57"/>
      <c r="P94" s="57"/>
      <c r="Q94" s="14"/>
      <c r="R94" s="1"/>
      <c r="S94" s="13"/>
      <c r="T94" s="57"/>
      <c r="U94" s="57"/>
      <c r="V94" s="57"/>
      <c r="W94" s="57"/>
      <c r="X94" s="57"/>
      <c r="Y94" s="14"/>
    </row>
    <row r="95" spans="3:25" x14ac:dyDescent="0.35">
      <c r="C95" s="13" t="s">
        <v>12</v>
      </c>
      <c r="D95" s="14"/>
      <c r="E95" s="15">
        <v>0.85</v>
      </c>
      <c r="F95" s="16"/>
      <c r="G95" s="17"/>
      <c r="H95" s="17"/>
      <c r="I95" s="18"/>
      <c r="J95" s="1"/>
      <c r="K95" s="13" t="s">
        <v>12</v>
      </c>
      <c r="L95" s="14"/>
      <c r="M95" s="15">
        <v>0.8</v>
      </c>
      <c r="N95" s="16"/>
      <c r="O95" s="17"/>
      <c r="P95" s="17"/>
      <c r="Q95" s="18"/>
      <c r="R95" s="1"/>
      <c r="S95" s="13" t="s">
        <v>12</v>
      </c>
      <c r="T95" s="14"/>
      <c r="U95" s="15">
        <v>0.8</v>
      </c>
      <c r="V95" s="16"/>
      <c r="W95" s="17"/>
      <c r="X95" s="17"/>
      <c r="Y95" s="18"/>
    </row>
    <row r="96" spans="3:25" x14ac:dyDescent="0.35">
      <c r="C96" s="13" t="s">
        <v>14</v>
      </c>
      <c r="D96" s="14"/>
      <c r="E96" s="15">
        <v>2.8</v>
      </c>
      <c r="F96" s="22"/>
      <c r="G96" s="23"/>
      <c r="H96" s="23"/>
      <c r="I96" s="24"/>
      <c r="J96" s="1"/>
      <c r="K96" s="13" t="s">
        <v>14</v>
      </c>
      <c r="L96" s="14"/>
      <c r="M96" s="15">
        <v>3.2</v>
      </c>
      <c r="N96" s="22"/>
      <c r="O96" s="23"/>
      <c r="P96" s="23"/>
      <c r="Q96" s="24"/>
      <c r="R96" s="1"/>
      <c r="S96" s="13" t="s">
        <v>14</v>
      </c>
      <c r="T96" s="14"/>
      <c r="U96" s="15">
        <v>2.4</v>
      </c>
      <c r="V96" s="22"/>
      <c r="W96" s="23"/>
      <c r="X96" s="23"/>
      <c r="Y96" s="24"/>
    </row>
    <row r="97" spans="3:25" x14ac:dyDescent="0.35">
      <c r="C97" s="13" t="s">
        <v>15</v>
      </c>
      <c r="D97" s="14"/>
      <c r="E97" s="15">
        <v>13.7</v>
      </c>
      <c r="F97" s="22"/>
      <c r="G97" s="23"/>
      <c r="H97" s="23"/>
      <c r="I97" s="24"/>
      <c r="J97" s="1"/>
      <c r="K97" s="13" t="s">
        <v>15</v>
      </c>
      <c r="L97" s="14"/>
      <c r="M97" s="15">
        <v>14.1</v>
      </c>
      <c r="N97" s="22"/>
      <c r="O97" s="23"/>
      <c r="P97" s="23"/>
      <c r="Q97" s="24"/>
      <c r="R97" s="1"/>
      <c r="S97" s="13" t="s">
        <v>15</v>
      </c>
      <c r="T97" s="14"/>
      <c r="U97" s="15">
        <v>15.3</v>
      </c>
      <c r="V97" s="22"/>
      <c r="W97" s="23"/>
      <c r="X97" s="23"/>
      <c r="Y97" s="24"/>
    </row>
    <row r="98" spans="3:25" x14ac:dyDescent="0.35">
      <c r="C98" s="13" t="s">
        <v>16</v>
      </c>
      <c r="D98" s="14"/>
      <c r="E98" s="15">
        <v>7.8</v>
      </c>
      <c r="F98" s="22"/>
      <c r="G98" s="23"/>
      <c r="H98" s="23"/>
      <c r="I98" s="24"/>
      <c r="J98" s="1"/>
      <c r="K98" s="13" t="s">
        <v>16</v>
      </c>
      <c r="L98" s="14"/>
      <c r="M98" s="15">
        <v>7.6</v>
      </c>
      <c r="N98" s="22"/>
      <c r="O98" s="23"/>
      <c r="P98" s="23"/>
      <c r="Q98" s="24"/>
      <c r="R98" s="1"/>
      <c r="S98" s="13" t="s">
        <v>16</v>
      </c>
      <c r="T98" s="14"/>
      <c r="U98" s="15">
        <v>11.3</v>
      </c>
      <c r="V98" s="22"/>
      <c r="W98" s="23"/>
      <c r="X98" s="23"/>
      <c r="Y98" s="24"/>
    </row>
    <row r="99" spans="3:25" x14ac:dyDescent="0.35">
      <c r="C99" s="13" t="s">
        <v>17</v>
      </c>
      <c r="D99" s="14"/>
      <c r="E99" s="15">
        <v>21.7</v>
      </c>
      <c r="F99" s="26"/>
      <c r="G99" s="27"/>
      <c r="H99" s="27"/>
      <c r="I99" s="28"/>
      <c r="J99" s="29"/>
      <c r="K99" s="13" t="s">
        <v>17</v>
      </c>
      <c r="L99" s="14"/>
      <c r="M99" s="15">
        <v>23.5</v>
      </c>
      <c r="N99" s="26"/>
      <c r="O99" s="27"/>
      <c r="P99" s="27"/>
      <c r="Q99" s="28"/>
      <c r="R99" s="29"/>
      <c r="S99" s="13" t="s">
        <v>17</v>
      </c>
      <c r="T99" s="14"/>
      <c r="U99" s="15">
        <v>27.8</v>
      </c>
      <c r="V99" s="26"/>
      <c r="W99" s="27"/>
      <c r="X99" s="27"/>
      <c r="Y99" s="28"/>
    </row>
    <row r="103" spans="3:25" x14ac:dyDescent="0.35">
      <c r="C103" s="104">
        <v>41486</v>
      </c>
      <c r="D103" s="57"/>
      <c r="E103" s="57"/>
      <c r="F103" s="57"/>
      <c r="G103" s="57"/>
      <c r="H103" s="57"/>
      <c r="I103" s="57"/>
      <c r="J103" s="57"/>
      <c r="K103" s="104">
        <v>41486</v>
      </c>
      <c r="L103" s="57"/>
      <c r="M103" s="57"/>
      <c r="N103" s="57"/>
      <c r="O103" s="57"/>
      <c r="P103" s="57"/>
      <c r="Q103" s="57"/>
      <c r="R103" s="57"/>
      <c r="S103" s="104">
        <v>41486</v>
      </c>
      <c r="T103" s="57"/>
      <c r="U103" s="57"/>
      <c r="V103" s="57"/>
      <c r="W103" s="57"/>
      <c r="X103" s="57"/>
      <c r="Y103" s="14"/>
    </row>
    <row r="104" spans="3:25" x14ac:dyDescent="0.35">
      <c r="C104" s="58">
        <v>9</v>
      </c>
      <c r="D104" s="59"/>
      <c r="E104" s="59"/>
      <c r="F104" s="59"/>
      <c r="G104" s="59"/>
      <c r="H104" s="59"/>
      <c r="I104" s="60"/>
      <c r="J104" s="1"/>
      <c r="K104" s="58">
        <v>10</v>
      </c>
      <c r="L104" s="59"/>
      <c r="M104" s="59"/>
      <c r="N104" s="59"/>
      <c r="O104" s="59"/>
      <c r="P104" s="59"/>
      <c r="Q104" s="60"/>
      <c r="R104" s="1"/>
      <c r="S104" s="58">
        <v>11</v>
      </c>
      <c r="T104" s="59"/>
      <c r="U104" s="59"/>
      <c r="V104" s="59"/>
      <c r="W104" s="59"/>
      <c r="X104" s="59"/>
      <c r="Y104" s="60"/>
    </row>
    <row r="105" spans="3:25" x14ac:dyDescent="0.35">
      <c r="C105" s="2" t="s">
        <v>0</v>
      </c>
      <c r="D105" s="2" t="s">
        <v>1</v>
      </c>
      <c r="E105" s="63" t="s">
        <v>2</v>
      </c>
      <c r="F105" s="64"/>
      <c r="G105" s="3" t="s">
        <v>3</v>
      </c>
      <c r="H105" s="2" t="s">
        <v>4</v>
      </c>
      <c r="I105" s="2" t="s">
        <v>5</v>
      </c>
      <c r="J105" s="1"/>
      <c r="K105" s="2" t="s">
        <v>0</v>
      </c>
      <c r="L105" s="2" t="s">
        <v>1</v>
      </c>
      <c r="M105" s="63" t="s">
        <v>2</v>
      </c>
      <c r="N105" s="64"/>
      <c r="O105" s="3" t="s">
        <v>3</v>
      </c>
      <c r="P105" s="2" t="s">
        <v>4</v>
      </c>
      <c r="Q105" s="2" t="s">
        <v>5</v>
      </c>
      <c r="R105" s="1"/>
      <c r="S105" s="2" t="s">
        <v>0</v>
      </c>
      <c r="T105" s="2" t="s">
        <v>1</v>
      </c>
      <c r="U105" s="63" t="s">
        <v>2</v>
      </c>
      <c r="V105" s="64"/>
      <c r="W105" s="3" t="s">
        <v>3</v>
      </c>
      <c r="X105" s="2" t="s">
        <v>4</v>
      </c>
      <c r="Y105" s="2" t="s">
        <v>5</v>
      </c>
    </row>
    <row r="106" spans="3:25" x14ac:dyDescent="0.35">
      <c r="C106" s="5" t="s">
        <v>6</v>
      </c>
      <c r="D106" s="5" t="s">
        <v>7</v>
      </c>
      <c r="E106" s="6" t="s">
        <v>8</v>
      </c>
      <c r="F106" s="7" t="s">
        <v>9</v>
      </c>
      <c r="G106" s="5"/>
      <c r="H106" s="5" t="s">
        <v>10</v>
      </c>
      <c r="I106" s="5" t="s">
        <v>11</v>
      </c>
      <c r="J106" s="1"/>
      <c r="K106" s="5" t="s">
        <v>6</v>
      </c>
      <c r="L106" s="5" t="s">
        <v>7</v>
      </c>
      <c r="M106" s="6" t="s">
        <v>8</v>
      </c>
      <c r="N106" s="7" t="s">
        <v>9</v>
      </c>
      <c r="O106" s="5"/>
      <c r="P106" s="5" t="s">
        <v>10</v>
      </c>
      <c r="Q106" s="5" t="s">
        <v>11</v>
      </c>
      <c r="R106" s="1"/>
      <c r="S106" s="5" t="s">
        <v>6</v>
      </c>
      <c r="T106" s="5" t="s">
        <v>7</v>
      </c>
      <c r="U106" s="6" t="s">
        <v>8</v>
      </c>
      <c r="V106" s="7" t="s">
        <v>9</v>
      </c>
      <c r="W106" s="5"/>
      <c r="X106" s="5" t="s">
        <v>10</v>
      </c>
      <c r="Y106" s="5" t="s">
        <v>11</v>
      </c>
    </row>
    <row r="107" spans="3:25" x14ac:dyDescent="0.35">
      <c r="C107" s="5">
        <v>0</v>
      </c>
      <c r="D107" s="5"/>
      <c r="E107" s="6"/>
      <c r="F107" s="7"/>
      <c r="G107" s="5"/>
      <c r="H107" s="5"/>
      <c r="I107" s="5"/>
      <c r="J107" s="1"/>
      <c r="K107" s="5">
        <v>0</v>
      </c>
      <c r="L107" s="5">
        <v>23.2</v>
      </c>
      <c r="M107" s="6">
        <v>114.8</v>
      </c>
      <c r="N107" s="7">
        <v>9.77</v>
      </c>
      <c r="O107" s="5">
        <v>8.7799999999999994</v>
      </c>
      <c r="P107" s="5"/>
      <c r="Q107" s="5">
        <v>817</v>
      </c>
      <c r="R107" s="1"/>
      <c r="S107" s="5">
        <v>0</v>
      </c>
      <c r="T107" s="5"/>
      <c r="U107" s="6"/>
      <c r="V107" s="7"/>
      <c r="W107" s="5"/>
      <c r="X107" s="5"/>
      <c r="Y107" s="5"/>
    </row>
    <row r="108" spans="3:25" x14ac:dyDescent="0.35">
      <c r="C108" s="5">
        <v>1</v>
      </c>
      <c r="D108" s="5"/>
      <c r="E108" s="6"/>
      <c r="F108" s="7"/>
      <c r="G108" s="5"/>
      <c r="H108" s="5"/>
      <c r="I108" s="5"/>
      <c r="J108" s="1"/>
      <c r="K108" s="5">
        <v>1</v>
      </c>
      <c r="L108" s="5">
        <v>23.2</v>
      </c>
      <c r="M108" s="6">
        <v>111</v>
      </c>
      <c r="N108" s="7">
        <v>9.48</v>
      </c>
      <c r="O108" s="5">
        <v>8.74</v>
      </c>
      <c r="P108" s="5"/>
      <c r="Q108" s="5">
        <v>823</v>
      </c>
      <c r="R108" s="1"/>
      <c r="S108" s="5">
        <v>1</v>
      </c>
      <c r="T108" s="5"/>
      <c r="U108" s="6"/>
      <c r="V108" s="7"/>
      <c r="W108" s="5"/>
      <c r="X108" s="5"/>
      <c r="Y108" s="5"/>
    </row>
    <row r="109" spans="3:25" x14ac:dyDescent="0.35">
      <c r="C109" s="5">
        <v>2</v>
      </c>
      <c r="D109" s="5"/>
      <c r="E109" s="6"/>
      <c r="F109" s="7"/>
      <c r="G109" s="5"/>
      <c r="H109" s="5"/>
      <c r="I109" s="5"/>
      <c r="J109" s="1"/>
      <c r="K109" s="5">
        <v>2</v>
      </c>
      <c r="L109" s="5">
        <v>20.8</v>
      </c>
      <c r="M109" s="6">
        <v>77.7</v>
      </c>
      <c r="N109" s="7">
        <v>6.78</v>
      </c>
      <c r="O109" s="5">
        <v>8.25</v>
      </c>
      <c r="P109" s="5"/>
      <c r="Q109" s="5">
        <v>849</v>
      </c>
      <c r="R109" s="1"/>
      <c r="S109" s="5">
        <v>2</v>
      </c>
      <c r="T109" s="5"/>
      <c r="U109" s="6"/>
      <c r="V109" s="7"/>
      <c r="W109" s="5"/>
      <c r="X109" s="5"/>
      <c r="Y109" s="5"/>
    </row>
    <row r="110" spans="3:25" x14ac:dyDescent="0.35">
      <c r="C110" s="9">
        <v>3</v>
      </c>
      <c r="D110" s="9"/>
      <c r="E110" s="10"/>
      <c r="F110" s="11"/>
      <c r="G110" s="9"/>
      <c r="H110" s="9"/>
      <c r="I110" s="9"/>
      <c r="J110" s="1"/>
      <c r="K110" s="9">
        <v>3</v>
      </c>
      <c r="L110" s="9">
        <v>13.6</v>
      </c>
      <c r="M110" s="10">
        <v>5</v>
      </c>
      <c r="N110" s="11">
        <v>0.48</v>
      </c>
      <c r="O110" s="9">
        <v>7.3</v>
      </c>
      <c r="P110" s="9"/>
      <c r="Q110" s="9">
        <v>960</v>
      </c>
      <c r="R110" s="1"/>
      <c r="S110" s="9">
        <v>3</v>
      </c>
      <c r="T110" s="9"/>
      <c r="U110" s="10"/>
      <c r="V110" s="11"/>
      <c r="W110" s="9"/>
      <c r="X110" s="9"/>
      <c r="Y110" s="9"/>
    </row>
    <row r="111" spans="3:25" x14ac:dyDescent="0.35">
      <c r="C111" s="13"/>
      <c r="D111" s="57"/>
      <c r="E111" s="57"/>
      <c r="F111" s="57"/>
      <c r="G111" s="57"/>
      <c r="H111" s="57"/>
      <c r="I111" s="14"/>
      <c r="J111" s="1"/>
      <c r="K111" s="13"/>
      <c r="L111" s="57"/>
      <c r="M111" s="57"/>
      <c r="N111" s="57"/>
      <c r="O111" s="57"/>
      <c r="P111" s="57"/>
      <c r="Q111" s="14"/>
      <c r="R111" s="1"/>
      <c r="S111" s="13"/>
      <c r="T111" s="57"/>
      <c r="U111" s="57"/>
      <c r="V111" s="57"/>
      <c r="W111" s="57"/>
      <c r="X111" s="57"/>
      <c r="Y111" s="14"/>
    </row>
    <row r="112" spans="3:25" x14ac:dyDescent="0.35">
      <c r="C112" s="13" t="s">
        <v>12</v>
      </c>
      <c r="D112" s="14"/>
      <c r="E112" s="15">
        <v>0.6</v>
      </c>
      <c r="F112" s="16"/>
      <c r="G112" s="17"/>
      <c r="H112" s="17"/>
      <c r="I112" s="18"/>
      <c r="J112" s="1"/>
      <c r="K112" s="13" t="s">
        <v>12</v>
      </c>
      <c r="L112" s="14"/>
      <c r="M112" s="15">
        <v>0.6</v>
      </c>
      <c r="N112" s="16"/>
      <c r="O112" s="17"/>
      <c r="P112" s="17"/>
      <c r="Q112" s="18"/>
      <c r="R112" s="1"/>
      <c r="S112" s="13" t="s">
        <v>12</v>
      </c>
      <c r="T112" s="14"/>
      <c r="U112" s="15">
        <v>0.6</v>
      </c>
      <c r="V112" s="16"/>
      <c r="W112" s="17"/>
      <c r="X112" s="17"/>
      <c r="Y112" s="18"/>
    </row>
    <row r="113" spans="3:41" x14ac:dyDescent="0.35">
      <c r="C113" s="13" t="s">
        <v>14</v>
      </c>
      <c r="D113" s="14"/>
      <c r="E113" s="15">
        <v>2.6</v>
      </c>
      <c r="F113" s="22"/>
      <c r="G113" s="23"/>
      <c r="H113" s="23"/>
      <c r="I113" s="24"/>
      <c r="J113" s="1"/>
      <c r="K113" s="13" t="s">
        <v>14</v>
      </c>
      <c r="L113" s="14"/>
      <c r="M113" s="15">
        <v>3</v>
      </c>
      <c r="N113" s="22"/>
      <c r="O113" s="23"/>
      <c r="P113" s="23"/>
      <c r="Q113" s="24"/>
      <c r="R113" s="1"/>
      <c r="S113" s="13" t="s">
        <v>14</v>
      </c>
      <c r="T113" s="14"/>
      <c r="U113" s="15">
        <v>2</v>
      </c>
      <c r="V113" s="22"/>
      <c r="W113" s="23"/>
      <c r="X113" s="23"/>
      <c r="Y113" s="24"/>
    </row>
    <row r="114" spans="3:41" x14ac:dyDescent="0.35">
      <c r="C114" s="13" t="s">
        <v>15</v>
      </c>
      <c r="D114" s="14"/>
      <c r="E114" s="15">
        <v>16.100000000000001</v>
      </c>
      <c r="F114" s="22"/>
      <c r="G114" s="23"/>
      <c r="H114" s="23"/>
      <c r="I114" s="24"/>
      <c r="J114" s="1"/>
      <c r="K114" s="13" t="s">
        <v>15</v>
      </c>
      <c r="L114" s="14"/>
      <c r="M114" s="15">
        <v>15.9</v>
      </c>
      <c r="N114" s="22"/>
      <c r="O114" s="23"/>
      <c r="P114" s="23"/>
      <c r="Q114" s="24"/>
      <c r="R114" s="1"/>
      <c r="S114" s="13" t="s">
        <v>15</v>
      </c>
      <c r="T114" s="14"/>
      <c r="U114" s="15">
        <v>15.6</v>
      </c>
      <c r="V114" s="22"/>
      <c r="W114" s="23"/>
      <c r="X114" s="23"/>
      <c r="Y114" s="24"/>
    </row>
    <row r="115" spans="3:41" x14ac:dyDescent="0.35">
      <c r="C115" s="13" t="s">
        <v>16</v>
      </c>
      <c r="D115" s="14"/>
      <c r="E115" s="15">
        <v>10.199999999999999</v>
      </c>
      <c r="F115" s="22"/>
      <c r="G115" s="23"/>
      <c r="H115" s="23"/>
      <c r="I115" s="24"/>
      <c r="J115" s="1"/>
      <c r="K115" s="13" t="s">
        <v>16</v>
      </c>
      <c r="L115" s="14"/>
      <c r="M115" s="15">
        <v>10.9</v>
      </c>
      <c r="N115" s="22"/>
      <c r="O115" s="23"/>
      <c r="P115" s="23"/>
      <c r="Q115" s="24"/>
      <c r="R115" s="1"/>
      <c r="S115" s="13" t="s">
        <v>16</v>
      </c>
      <c r="T115" s="14"/>
      <c r="U115" s="15">
        <v>9.3000000000000007</v>
      </c>
      <c r="V115" s="22"/>
      <c r="W115" s="23"/>
      <c r="X115" s="23"/>
      <c r="Y115" s="24"/>
    </row>
    <row r="116" spans="3:41" x14ac:dyDescent="0.35">
      <c r="C116" s="13" t="s">
        <v>17</v>
      </c>
      <c r="D116" s="14"/>
      <c r="E116" s="15">
        <v>38.200000000000003</v>
      </c>
      <c r="F116" s="26"/>
      <c r="G116" s="27"/>
      <c r="H116" s="27"/>
      <c r="I116" s="28"/>
      <c r="J116" s="29"/>
      <c r="K116" s="13" t="s">
        <v>17</v>
      </c>
      <c r="L116" s="14"/>
      <c r="M116" s="15">
        <v>37.4</v>
      </c>
      <c r="N116" s="26"/>
      <c r="O116" s="27"/>
      <c r="P116" s="27"/>
      <c r="Q116" s="28"/>
      <c r="R116" s="29"/>
      <c r="S116" s="13" t="s">
        <v>17</v>
      </c>
      <c r="T116" s="14"/>
      <c r="U116" s="15">
        <v>37.6</v>
      </c>
      <c r="V116" s="26"/>
      <c r="W116" s="27"/>
      <c r="X116" s="27"/>
      <c r="Y116" s="28"/>
    </row>
    <row r="120" spans="3:41" x14ac:dyDescent="0.35">
      <c r="C120" s="104">
        <v>41493</v>
      </c>
      <c r="D120" s="57"/>
      <c r="E120" s="57"/>
      <c r="F120" s="57"/>
      <c r="G120" s="57"/>
      <c r="H120" s="57"/>
      <c r="I120" s="57"/>
      <c r="J120" s="57"/>
      <c r="K120" s="104">
        <v>41493</v>
      </c>
      <c r="L120" s="57"/>
      <c r="M120" s="57"/>
      <c r="N120" s="57"/>
      <c r="O120" s="57"/>
      <c r="P120" s="57"/>
      <c r="Q120" s="57"/>
      <c r="R120" s="57"/>
      <c r="S120" s="104">
        <v>41493</v>
      </c>
      <c r="T120" s="57"/>
      <c r="U120" s="57"/>
      <c r="V120" s="57"/>
      <c r="W120" s="57"/>
      <c r="X120" s="57"/>
      <c r="Y120" s="14"/>
      <c r="Z120" s="57"/>
      <c r="AA120" s="57"/>
      <c r="AB120" s="57"/>
      <c r="AC120" s="57"/>
      <c r="AD120" s="57"/>
      <c r="AE120" s="57"/>
      <c r="AF120" s="57"/>
      <c r="AG120" s="57"/>
      <c r="AH120" s="57"/>
      <c r="AI120" s="57"/>
      <c r="AJ120" s="57"/>
      <c r="AK120" s="57"/>
      <c r="AL120" s="57"/>
      <c r="AM120" s="57"/>
      <c r="AN120" s="57"/>
      <c r="AO120" s="14"/>
    </row>
    <row r="121" spans="3:41" x14ac:dyDescent="0.35">
      <c r="C121" s="58">
        <v>9</v>
      </c>
      <c r="D121" s="59"/>
      <c r="E121" s="59"/>
      <c r="F121" s="59"/>
      <c r="G121" s="59"/>
      <c r="H121" s="59"/>
      <c r="I121" s="60"/>
      <c r="J121" s="1"/>
      <c r="K121" s="58">
        <v>10</v>
      </c>
      <c r="L121" s="59"/>
      <c r="M121" s="59"/>
      <c r="N121" s="59"/>
      <c r="O121" s="59"/>
      <c r="P121" s="59"/>
      <c r="Q121" s="60"/>
      <c r="R121" s="1"/>
      <c r="S121" s="58">
        <v>11</v>
      </c>
      <c r="T121" s="59"/>
      <c r="U121" s="59"/>
      <c r="V121" s="59"/>
      <c r="W121" s="59"/>
      <c r="X121" s="59"/>
      <c r="Y121" s="60"/>
      <c r="Z121" s="1"/>
      <c r="AA121" s="58" t="s">
        <v>21</v>
      </c>
      <c r="AB121" s="59"/>
      <c r="AC121" s="59"/>
      <c r="AD121" s="59"/>
      <c r="AE121" s="59"/>
      <c r="AF121" s="59"/>
      <c r="AG121" s="60"/>
      <c r="AH121" s="1"/>
      <c r="AI121" s="58" t="s">
        <v>22</v>
      </c>
      <c r="AJ121" s="59"/>
      <c r="AK121" s="59"/>
      <c r="AL121" s="59"/>
      <c r="AM121" s="59"/>
      <c r="AN121" s="59"/>
      <c r="AO121" s="60"/>
    </row>
    <row r="122" spans="3:41" x14ac:dyDescent="0.35">
      <c r="C122" s="2" t="s">
        <v>0</v>
      </c>
      <c r="D122" s="2" t="s">
        <v>1</v>
      </c>
      <c r="E122" s="63" t="s">
        <v>2</v>
      </c>
      <c r="F122" s="64"/>
      <c r="G122" s="3" t="s">
        <v>3</v>
      </c>
      <c r="H122" s="2" t="s">
        <v>4</v>
      </c>
      <c r="I122" s="2" t="s">
        <v>5</v>
      </c>
      <c r="J122" s="1"/>
      <c r="K122" s="2" t="s">
        <v>0</v>
      </c>
      <c r="L122" s="2" t="s">
        <v>1</v>
      </c>
      <c r="M122" s="63" t="s">
        <v>2</v>
      </c>
      <c r="N122" s="64"/>
      <c r="O122" s="3" t="s">
        <v>3</v>
      </c>
      <c r="P122" s="2" t="s">
        <v>4</v>
      </c>
      <c r="Q122" s="2" t="s">
        <v>5</v>
      </c>
      <c r="R122" s="1"/>
      <c r="S122" s="2" t="s">
        <v>0</v>
      </c>
      <c r="T122" s="2" t="s">
        <v>1</v>
      </c>
      <c r="U122" s="63" t="s">
        <v>2</v>
      </c>
      <c r="V122" s="64"/>
      <c r="W122" s="3" t="s">
        <v>3</v>
      </c>
      <c r="X122" s="2" t="s">
        <v>4</v>
      </c>
      <c r="Y122" s="2" t="s">
        <v>5</v>
      </c>
      <c r="Z122" s="1"/>
      <c r="AA122" s="2" t="s">
        <v>0</v>
      </c>
      <c r="AB122" s="2" t="s">
        <v>1</v>
      </c>
      <c r="AC122" s="63" t="s">
        <v>2</v>
      </c>
      <c r="AD122" s="64"/>
      <c r="AE122" s="3" t="s">
        <v>3</v>
      </c>
      <c r="AF122" s="2" t="s">
        <v>4</v>
      </c>
      <c r="AG122" s="2" t="s">
        <v>5</v>
      </c>
      <c r="AH122" s="1"/>
      <c r="AI122" s="2" t="s">
        <v>0</v>
      </c>
      <c r="AJ122" s="2" t="s">
        <v>1</v>
      </c>
      <c r="AK122" s="63" t="s">
        <v>2</v>
      </c>
      <c r="AL122" s="64"/>
      <c r="AM122" s="3" t="s">
        <v>3</v>
      </c>
      <c r="AN122" s="2" t="s">
        <v>4</v>
      </c>
      <c r="AO122" s="2" t="s">
        <v>5</v>
      </c>
    </row>
    <row r="123" spans="3:41" x14ac:dyDescent="0.35">
      <c r="C123" s="5" t="s">
        <v>6</v>
      </c>
      <c r="D123" s="5" t="s">
        <v>7</v>
      </c>
      <c r="E123" s="6" t="s">
        <v>8</v>
      </c>
      <c r="F123" s="7" t="s">
        <v>9</v>
      </c>
      <c r="G123" s="5"/>
      <c r="H123" s="5" t="s">
        <v>10</v>
      </c>
      <c r="I123" s="5" t="s">
        <v>11</v>
      </c>
      <c r="J123" s="1"/>
      <c r="K123" s="5" t="s">
        <v>6</v>
      </c>
      <c r="L123" s="5" t="s">
        <v>7</v>
      </c>
      <c r="M123" s="6" t="s">
        <v>8</v>
      </c>
      <c r="N123" s="7" t="s">
        <v>9</v>
      </c>
      <c r="O123" s="5"/>
      <c r="P123" s="5" t="s">
        <v>10</v>
      </c>
      <c r="Q123" s="5" t="s">
        <v>11</v>
      </c>
      <c r="R123" s="1"/>
      <c r="S123" s="5" t="s">
        <v>6</v>
      </c>
      <c r="T123" s="5" t="s">
        <v>7</v>
      </c>
      <c r="U123" s="6" t="s">
        <v>8</v>
      </c>
      <c r="V123" s="7" t="s">
        <v>9</v>
      </c>
      <c r="W123" s="5"/>
      <c r="X123" s="5" t="s">
        <v>10</v>
      </c>
      <c r="Y123" s="5" t="s">
        <v>11</v>
      </c>
      <c r="Z123" s="1"/>
      <c r="AA123" s="5" t="s">
        <v>6</v>
      </c>
      <c r="AB123" s="5" t="s">
        <v>7</v>
      </c>
      <c r="AC123" s="6" t="s">
        <v>8</v>
      </c>
      <c r="AD123" s="7" t="s">
        <v>9</v>
      </c>
      <c r="AE123" s="5"/>
      <c r="AF123" s="5" t="s">
        <v>10</v>
      </c>
      <c r="AG123" s="5" t="s">
        <v>11</v>
      </c>
      <c r="AH123" s="1"/>
      <c r="AI123" s="5" t="s">
        <v>6</v>
      </c>
      <c r="AJ123" s="5" t="s">
        <v>7</v>
      </c>
      <c r="AK123" s="6" t="s">
        <v>8</v>
      </c>
      <c r="AL123" s="7" t="s">
        <v>9</v>
      </c>
      <c r="AM123" s="5"/>
      <c r="AN123" s="5" t="s">
        <v>10</v>
      </c>
      <c r="AO123" s="5" t="s">
        <v>11</v>
      </c>
    </row>
    <row r="124" spans="3:41" x14ac:dyDescent="0.35">
      <c r="C124" s="5">
        <v>0</v>
      </c>
      <c r="D124" s="5"/>
      <c r="E124" s="6"/>
      <c r="F124" s="7"/>
      <c r="G124" s="5"/>
      <c r="H124" s="5"/>
      <c r="I124" s="5"/>
      <c r="J124" s="1"/>
      <c r="K124" s="5">
        <v>0</v>
      </c>
      <c r="L124" s="5">
        <v>23.4</v>
      </c>
      <c r="M124" s="6">
        <v>166</v>
      </c>
      <c r="N124" s="7">
        <v>14.1</v>
      </c>
      <c r="O124" s="5">
        <v>8.8000000000000007</v>
      </c>
      <c r="P124" s="5"/>
      <c r="Q124" s="5">
        <v>797</v>
      </c>
      <c r="R124" s="1"/>
      <c r="S124" s="5">
        <v>0</v>
      </c>
      <c r="T124" s="5"/>
      <c r="U124" s="6"/>
      <c r="V124" s="7"/>
      <c r="W124" s="5"/>
      <c r="X124" s="5"/>
      <c r="Y124" s="5"/>
      <c r="Z124" s="1"/>
      <c r="AA124" s="5">
        <v>0</v>
      </c>
      <c r="AB124" s="5">
        <v>23.5</v>
      </c>
      <c r="AC124" s="6">
        <v>161</v>
      </c>
      <c r="AD124" s="7">
        <v>13.58</v>
      </c>
      <c r="AE124" s="5">
        <v>8.9</v>
      </c>
      <c r="AF124" s="5"/>
      <c r="AG124" s="5">
        <v>798</v>
      </c>
      <c r="AH124" s="1"/>
      <c r="AI124" s="5">
        <v>0</v>
      </c>
      <c r="AJ124" s="5">
        <v>19.7</v>
      </c>
      <c r="AK124" s="6">
        <v>93</v>
      </c>
      <c r="AL124" s="7">
        <v>8.6</v>
      </c>
      <c r="AM124" s="5">
        <v>8.3000000000000007</v>
      </c>
      <c r="AN124" s="5"/>
      <c r="AO124" s="5">
        <v>1040</v>
      </c>
    </row>
    <row r="125" spans="3:41" x14ac:dyDescent="0.35">
      <c r="C125" s="5">
        <v>1</v>
      </c>
      <c r="D125" s="5"/>
      <c r="E125" s="6"/>
      <c r="F125" s="7"/>
      <c r="G125" s="5"/>
      <c r="H125" s="5"/>
      <c r="I125" s="5"/>
      <c r="J125" s="1"/>
      <c r="K125" s="5">
        <v>1</v>
      </c>
      <c r="L125" s="5">
        <v>23.4</v>
      </c>
      <c r="M125" s="6">
        <v>152</v>
      </c>
      <c r="N125" s="7">
        <v>12.94</v>
      </c>
      <c r="O125" s="5">
        <v>8.6999999999999993</v>
      </c>
      <c r="P125" s="5"/>
      <c r="Q125" s="5">
        <v>806</v>
      </c>
      <c r="R125" s="1"/>
      <c r="S125" s="5">
        <v>1</v>
      </c>
      <c r="T125" s="5"/>
      <c r="U125" s="6"/>
      <c r="V125" s="7"/>
      <c r="W125" s="5"/>
      <c r="X125" s="5"/>
      <c r="Y125" s="5"/>
      <c r="Z125" s="1"/>
      <c r="AA125" s="5">
        <v>1</v>
      </c>
      <c r="AB125" s="5"/>
      <c r="AC125" s="6"/>
      <c r="AD125" s="7"/>
      <c r="AE125" s="5"/>
      <c r="AF125" s="5"/>
      <c r="AG125" s="5"/>
      <c r="AH125" s="1"/>
      <c r="AI125" s="5">
        <v>1</v>
      </c>
      <c r="AJ125" s="5"/>
      <c r="AK125" s="6"/>
      <c r="AL125" s="7"/>
      <c r="AM125" s="5"/>
      <c r="AN125" s="5"/>
      <c r="AO125" s="5"/>
    </row>
    <row r="126" spans="3:41" x14ac:dyDescent="0.35">
      <c r="C126" s="5">
        <v>2</v>
      </c>
      <c r="D126" s="5"/>
      <c r="E126" s="6"/>
      <c r="F126" s="7"/>
      <c r="G126" s="5"/>
      <c r="H126" s="5"/>
      <c r="I126" s="5"/>
      <c r="J126" s="1"/>
      <c r="K126" s="5">
        <v>2</v>
      </c>
      <c r="L126" s="5">
        <v>21.4</v>
      </c>
      <c r="M126" s="6">
        <v>64.099999999999994</v>
      </c>
      <c r="N126" s="7">
        <v>5.66</v>
      </c>
      <c r="O126" s="5">
        <v>8</v>
      </c>
      <c r="P126" s="5"/>
      <c r="Q126" s="5">
        <v>844</v>
      </c>
      <c r="R126" s="1"/>
      <c r="S126" s="5">
        <v>2</v>
      </c>
      <c r="T126" s="5"/>
      <c r="U126" s="6"/>
      <c r="V126" s="7"/>
      <c r="W126" s="5"/>
      <c r="X126" s="5"/>
      <c r="Y126" s="5"/>
      <c r="Z126" s="1"/>
      <c r="AA126" s="5">
        <v>2</v>
      </c>
      <c r="AB126" s="5"/>
      <c r="AC126" s="6"/>
      <c r="AD126" s="7"/>
      <c r="AE126" s="5"/>
      <c r="AF126" s="5"/>
      <c r="AG126" s="5"/>
      <c r="AH126" s="1"/>
      <c r="AI126" s="5">
        <v>2</v>
      </c>
      <c r="AJ126" s="5"/>
      <c r="AK126" s="6"/>
      <c r="AL126" s="7"/>
      <c r="AM126" s="5"/>
      <c r="AN126" s="5"/>
      <c r="AO126" s="5"/>
    </row>
    <row r="127" spans="3:41" x14ac:dyDescent="0.35">
      <c r="C127" s="9">
        <v>3</v>
      </c>
      <c r="D127" s="9"/>
      <c r="E127" s="10"/>
      <c r="F127" s="11"/>
      <c r="G127" s="9"/>
      <c r="H127" s="9"/>
      <c r="I127" s="9"/>
      <c r="J127" s="1"/>
      <c r="K127" s="9">
        <v>3</v>
      </c>
      <c r="L127" s="9">
        <v>15.6</v>
      </c>
      <c r="M127" s="10">
        <v>16.100000000000001</v>
      </c>
      <c r="N127" s="11">
        <v>1.52</v>
      </c>
      <c r="O127" s="9">
        <v>7.3</v>
      </c>
      <c r="P127" s="9"/>
      <c r="Q127" s="9">
        <v>909</v>
      </c>
      <c r="R127" s="1"/>
      <c r="S127" s="9">
        <v>3</v>
      </c>
      <c r="T127" s="9"/>
      <c r="U127" s="10"/>
      <c r="V127" s="11"/>
      <c r="W127" s="9"/>
      <c r="X127" s="9"/>
      <c r="Y127" s="9"/>
      <c r="Z127" s="1"/>
      <c r="AA127" s="9">
        <v>3</v>
      </c>
      <c r="AB127" s="9"/>
      <c r="AC127" s="10"/>
      <c r="AD127" s="11"/>
      <c r="AE127" s="9"/>
      <c r="AF127" s="9"/>
      <c r="AG127" s="9"/>
      <c r="AH127" s="1"/>
      <c r="AI127" s="9">
        <v>3</v>
      </c>
      <c r="AJ127" s="9"/>
      <c r="AK127" s="10"/>
      <c r="AL127" s="11"/>
      <c r="AM127" s="9"/>
      <c r="AN127" s="9"/>
      <c r="AO127" s="9"/>
    </row>
    <row r="128" spans="3:41" x14ac:dyDescent="0.35">
      <c r="C128" s="13"/>
      <c r="D128" s="57"/>
      <c r="E128" s="57"/>
      <c r="F128" s="57"/>
      <c r="G128" s="57"/>
      <c r="H128" s="57"/>
      <c r="I128" s="14"/>
      <c r="J128" s="1"/>
      <c r="K128" s="13"/>
      <c r="L128" s="57"/>
      <c r="M128" s="57"/>
      <c r="N128" s="57"/>
      <c r="O128" s="57"/>
      <c r="P128" s="57"/>
      <c r="Q128" s="14"/>
      <c r="R128" s="1"/>
      <c r="S128" s="13"/>
      <c r="T128" s="57"/>
      <c r="U128" s="57"/>
      <c r="V128" s="57"/>
      <c r="W128" s="57"/>
      <c r="X128" s="57"/>
      <c r="Y128" s="14"/>
      <c r="Z128" s="1"/>
      <c r="AA128" s="13"/>
      <c r="AB128" s="57"/>
      <c r="AC128" s="57"/>
      <c r="AD128" s="57"/>
      <c r="AE128" s="57"/>
      <c r="AF128" s="57"/>
      <c r="AG128" s="14"/>
      <c r="AH128" s="1"/>
      <c r="AI128" s="13"/>
      <c r="AJ128" s="57"/>
      <c r="AK128" s="57"/>
      <c r="AL128" s="57"/>
      <c r="AM128" s="57"/>
      <c r="AN128" s="57"/>
      <c r="AO128" s="14"/>
    </row>
    <row r="129" spans="3:78" x14ac:dyDescent="0.35">
      <c r="C129" s="13" t="s">
        <v>12</v>
      </c>
      <c r="D129" s="14"/>
      <c r="E129" s="15">
        <v>0.6</v>
      </c>
      <c r="F129" s="16"/>
      <c r="G129" s="17"/>
      <c r="H129" s="17"/>
      <c r="I129" s="18"/>
      <c r="J129" s="1"/>
      <c r="K129" s="13" t="s">
        <v>12</v>
      </c>
      <c r="L129" s="14"/>
      <c r="M129" s="15">
        <v>0.6</v>
      </c>
      <c r="N129" s="16"/>
      <c r="O129" s="17"/>
      <c r="P129" s="17"/>
      <c r="Q129" s="18"/>
      <c r="R129" s="1"/>
      <c r="S129" s="13" t="s">
        <v>12</v>
      </c>
      <c r="T129" s="14"/>
      <c r="U129" s="15">
        <v>0.6</v>
      </c>
      <c r="V129" s="16"/>
      <c r="W129" s="17"/>
      <c r="X129" s="17"/>
      <c r="Y129" s="18"/>
      <c r="Z129" s="1"/>
      <c r="AA129" s="13" t="s">
        <v>12</v>
      </c>
      <c r="AB129" s="14"/>
      <c r="AC129" s="15"/>
      <c r="AD129" s="16"/>
      <c r="AE129" s="17"/>
      <c r="AF129" s="17"/>
      <c r="AG129" s="18"/>
      <c r="AH129" s="1"/>
      <c r="AI129" s="13" t="s">
        <v>12</v>
      </c>
      <c r="AJ129" s="14"/>
      <c r="AK129" s="15"/>
      <c r="AL129" s="16"/>
      <c r="AM129" s="17"/>
      <c r="AN129" s="17"/>
      <c r="AO129" s="18"/>
    </row>
    <row r="130" spans="3:78" x14ac:dyDescent="0.35">
      <c r="C130" s="13" t="s">
        <v>14</v>
      </c>
      <c r="D130" s="14"/>
      <c r="E130" s="15">
        <v>3</v>
      </c>
      <c r="F130" s="22"/>
      <c r="G130" s="23"/>
      <c r="H130" s="23"/>
      <c r="I130" s="24"/>
      <c r="J130" s="1"/>
      <c r="K130" s="13" t="s">
        <v>14</v>
      </c>
      <c r="L130" s="14"/>
      <c r="M130" s="15">
        <v>3.5</v>
      </c>
      <c r="N130" s="22"/>
      <c r="O130" s="23"/>
      <c r="P130" s="23"/>
      <c r="Q130" s="24"/>
      <c r="R130" s="1"/>
      <c r="S130" s="13" t="s">
        <v>14</v>
      </c>
      <c r="T130" s="14"/>
      <c r="U130" s="15">
        <v>3.1</v>
      </c>
      <c r="V130" s="22"/>
      <c r="W130" s="23"/>
      <c r="X130" s="23"/>
      <c r="Y130" s="24"/>
      <c r="Z130" s="1"/>
      <c r="AA130" s="13" t="s">
        <v>14</v>
      </c>
      <c r="AB130" s="14"/>
      <c r="AC130" s="15"/>
      <c r="AD130" s="22"/>
      <c r="AE130" s="23"/>
      <c r="AF130" s="23"/>
      <c r="AG130" s="24"/>
      <c r="AH130" s="1"/>
      <c r="AI130" s="13" t="s">
        <v>14</v>
      </c>
      <c r="AJ130" s="14"/>
      <c r="AK130" s="15"/>
      <c r="AL130" s="22"/>
      <c r="AM130" s="23"/>
      <c r="AN130" s="23"/>
      <c r="AO130" s="24"/>
    </row>
    <row r="131" spans="3:78" x14ac:dyDescent="0.35">
      <c r="C131" s="13" t="s">
        <v>15</v>
      </c>
      <c r="D131" s="14"/>
      <c r="E131" s="15">
        <v>10.4</v>
      </c>
      <c r="F131" s="22"/>
      <c r="G131" s="23"/>
      <c r="H131" s="23"/>
      <c r="I131" s="24"/>
      <c r="J131" s="1"/>
      <c r="K131" s="13" t="s">
        <v>15</v>
      </c>
      <c r="L131" s="14"/>
      <c r="M131" s="15">
        <v>11.1</v>
      </c>
      <c r="N131" s="22"/>
      <c r="O131" s="23"/>
      <c r="P131" s="23"/>
      <c r="Q131" s="24"/>
      <c r="R131" s="1"/>
      <c r="S131" s="13" t="s">
        <v>15</v>
      </c>
      <c r="T131" s="14"/>
      <c r="U131" s="15">
        <v>10.7</v>
      </c>
      <c r="V131" s="22"/>
      <c r="W131" s="23"/>
      <c r="X131" s="23"/>
      <c r="Y131" s="24"/>
      <c r="Z131" s="1"/>
      <c r="AA131" s="13" t="s">
        <v>15</v>
      </c>
      <c r="AB131" s="14"/>
      <c r="AC131" s="15"/>
      <c r="AD131" s="22"/>
      <c r="AE131" s="23"/>
      <c r="AF131" s="23"/>
      <c r="AG131" s="24"/>
      <c r="AH131" s="1"/>
      <c r="AI131" s="13" t="s">
        <v>15</v>
      </c>
      <c r="AJ131" s="14"/>
      <c r="AK131" s="15"/>
      <c r="AL131" s="22"/>
      <c r="AM131" s="23"/>
      <c r="AN131" s="23"/>
      <c r="AO131" s="24"/>
      <c r="BY131" t="e">
        <v>#DIV/0!</v>
      </c>
      <c r="BZ131" t="e">
        <v>#DIV/0!</v>
      </c>
    </row>
    <row r="132" spans="3:78" x14ac:dyDescent="0.35">
      <c r="C132" s="13" t="s">
        <v>16</v>
      </c>
      <c r="D132" s="14"/>
      <c r="E132" s="15">
        <v>12.8</v>
      </c>
      <c r="F132" s="22"/>
      <c r="G132" s="23"/>
      <c r="H132" s="23"/>
      <c r="I132" s="24"/>
      <c r="J132" s="1"/>
      <c r="K132" s="13" t="s">
        <v>16</v>
      </c>
      <c r="L132" s="14"/>
      <c r="M132" s="15">
        <v>14.7</v>
      </c>
      <c r="N132" s="22"/>
      <c r="O132" s="23"/>
      <c r="P132" s="23"/>
      <c r="Q132" s="24"/>
      <c r="R132" s="1"/>
      <c r="S132" s="13" t="s">
        <v>16</v>
      </c>
      <c r="T132" s="14"/>
      <c r="U132" s="15">
        <v>13</v>
      </c>
      <c r="V132" s="22"/>
      <c r="W132" s="23"/>
      <c r="X132" s="23"/>
      <c r="Y132" s="24"/>
      <c r="Z132" s="1"/>
      <c r="AA132" s="13" t="s">
        <v>16</v>
      </c>
      <c r="AB132" s="14"/>
      <c r="AC132" s="15"/>
      <c r="AD132" s="22"/>
      <c r="AE132" s="23"/>
      <c r="AF132" s="23"/>
      <c r="AG132" s="24"/>
      <c r="AH132" s="1"/>
      <c r="AI132" s="13" t="s">
        <v>16</v>
      </c>
      <c r="AJ132" s="14"/>
      <c r="AK132" s="15"/>
      <c r="AL132" s="22"/>
      <c r="AM132" s="23"/>
      <c r="AN132" s="23"/>
      <c r="AO132" s="24"/>
    </row>
    <row r="133" spans="3:78" x14ac:dyDescent="0.35">
      <c r="C133" s="13" t="s">
        <v>17</v>
      </c>
      <c r="D133" s="14"/>
      <c r="E133" s="15">
        <v>59.6</v>
      </c>
      <c r="F133" s="26"/>
      <c r="G133" s="27"/>
      <c r="H133" s="27"/>
      <c r="I133" s="28"/>
      <c r="J133" s="29"/>
      <c r="K133" s="13" t="s">
        <v>17</v>
      </c>
      <c r="L133" s="14"/>
      <c r="M133" s="15">
        <v>61.7</v>
      </c>
      <c r="N133" s="26"/>
      <c r="O133" s="27"/>
      <c r="P133" s="27"/>
      <c r="Q133" s="28"/>
      <c r="R133" s="29"/>
      <c r="S133" s="13" t="s">
        <v>17</v>
      </c>
      <c r="T133" s="14"/>
      <c r="U133" s="15">
        <v>56.3</v>
      </c>
      <c r="V133" s="26"/>
      <c r="W133" s="27"/>
      <c r="X133" s="27"/>
      <c r="Y133" s="28"/>
      <c r="Z133" s="29"/>
      <c r="AA133" s="13" t="s">
        <v>17</v>
      </c>
      <c r="AB133" s="14"/>
      <c r="AC133" s="15"/>
      <c r="AD133" s="26"/>
      <c r="AE133" s="27"/>
      <c r="AF133" s="27"/>
      <c r="AG133" s="28"/>
      <c r="AH133" s="29"/>
      <c r="AI133" s="13" t="s">
        <v>17</v>
      </c>
      <c r="AJ133" s="14"/>
      <c r="AK133" s="15"/>
      <c r="AL133" s="26"/>
      <c r="AM133" s="27"/>
      <c r="AN133" s="27"/>
      <c r="AO133" s="28"/>
    </row>
    <row r="137" spans="3:78" x14ac:dyDescent="0.35">
      <c r="C137" s="104">
        <v>41500</v>
      </c>
      <c r="D137" s="57"/>
      <c r="E137" s="57"/>
      <c r="F137" s="57"/>
      <c r="G137" s="57"/>
      <c r="H137" s="57"/>
      <c r="I137" s="57"/>
      <c r="J137" s="57"/>
      <c r="K137" s="104">
        <v>41500</v>
      </c>
      <c r="L137" s="57"/>
      <c r="M137" s="57"/>
      <c r="N137" s="57"/>
      <c r="O137" s="57"/>
      <c r="P137" s="57"/>
      <c r="Q137" s="57"/>
      <c r="R137" s="57"/>
      <c r="S137" s="104">
        <v>41500</v>
      </c>
      <c r="T137" s="57"/>
      <c r="U137" s="57"/>
      <c r="V137" s="57"/>
      <c r="W137" s="57"/>
      <c r="X137" s="57"/>
      <c r="Y137" s="14"/>
      <c r="Z137" s="33"/>
      <c r="AA137" s="33"/>
      <c r="AB137" s="33"/>
      <c r="AC137" s="33"/>
      <c r="AD137" s="33"/>
      <c r="AE137" s="33"/>
      <c r="AF137" s="33"/>
      <c r="AG137" s="33"/>
      <c r="AH137" s="33"/>
      <c r="AI137" s="33"/>
      <c r="AJ137" s="33"/>
      <c r="AK137" s="33"/>
      <c r="AL137" s="33"/>
      <c r="AM137" s="33"/>
      <c r="AN137" s="33"/>
      <c r="AO137" s="34"/>
    </row>
    <row r="138" spans="3:78" x14ac:dyDescent="0.35">
      <c r="C138" s="35">
        <v>9</v>
      </c>
      <c r="D138" s="36"/>
      <c r="E138" s="36"/>
      <c r="F138" s="36"/>
      <c r="G138" s="36"/>
      <c r="H138" s="36"/>
      <c r="I138" s="37"/>
      <c r="J138" s="38"/>
      <c r="K138" s="35">
        <v>10</v>
      </c>
      <c r="L138" s="36"/>
      <c r="M138" s="36"/>
      <c r="N138" s="36"/>
      <c r="O138" s="36"/>
      <c r="P138" s="36"/>
      <c r="Q138" s="37"/>
      <c r="R138" s="38"/>
      <c r="S138" s="35">
        <v>11</v>
      </c>
      <c r="T138" s="36"/>
      <c r="U138" s="36"/>
      <c r="V138" s="36"/>
      <c r="W138" s="36"/>
      <c r="X138" s="36"/>
      <c r="Y138" s="37"/>
      <c r="Z138" s="38"/>
      <c r="AA138" s="35" t="s">
        <v>23</v>
      </c>
      <c r="AB138" s="36"/>
      <c r="AC138" s="36"/>
      <c r="AD138" s="36"/>
      <c r="AE138" s="36"/>
      <c r="AF138" s="36"/>
      <c r="AG138" s="37"/>
      <c r="AH138" s="38"/>
      <c r="AI138" s="35" t="s">
        <v>22</v>
      </c>
      <c r="AJ138" s="36"/>
      <c r="AK138" s="36"/>
      <c r="AL138" s="36"/>
      <c r="AM138" s="36"/>
      <c r="AN138" s="36"/>
      <c r="AO138" s="37"/>
    </row>
    <row r="139" spans="3:78" x14ac:dyDescent="0.35">
      <c r="C139" s="40" t="s">
        <v>0</v>
      </c>
      <c r="D139" s="40" t="s">
        <v>1</v>
      </c>
      <c r="E139" s="65" t="s">
        <v>2</v>
      </c>
      <c r="F139" s="66"/>
      <c r="G139" s="41" t="s">
        <v>3</v>
      </c>
      <c r="H139" s="40" t="s">
        <v>4</v>
      </c>
      <c r="I139" s="40" t="s">
        <v>5</v>
      </c>
      <c r="J139" s="38"/>
      <c r="K139" s="40" t="s">
        <v>0</v>
      </c>
      <c r="L139" s="40" t="s">
        <v>1</v>
      </c>
      <c r="M139" s="65" t="s">
        <v>2</v>
      </c>
      <c r="N139" s="66"/>
      <c r="O139" s="41" t="s">
        <v>3</v>
      </c>
      <c r="P139" s="40" t="s">
        <v>4</v>
      </c>
      <c r="Q139" s="40" t="s">
        <v>5</v>
      </c>
      <c r="R139" s="38"/>
      <c r="S139" s="40" t="s">
        <v>0</v>
      </c>
      <c r="T139" s="40" t="s">
        <v>1</v>
      </c>
      <c r="U139" s="65" t="s">
        <v>2</v>
      </c>
      <c r="V139" s="66"/>
      <c r="W139" s="41" t="s">
        <v>3</v>
      </c>
      <c r="X139" s="40" t="s">
        <v>4</v>
      </c>
      <c r="Y139" s="40" t="s">
        <v>5</v>
      </c>
      <c r="Z139" s="38"/>
      <c r="AA139" s="40" t="s">
        <v>0</v>
      </c>
      <c r="AB139" s="40" t="s">
        <v>1</v>
      </c>
      <c r="AC139" s="65" t="s">
        <v>2</v>
      </c>
      <c r="AD139" s="66"/>
      <c r="AE139" s="41" t="s">
        <v>3</v>
      </c>
      <c r="AF139" s="40" t="s">
        <v>4</v>
      </c>
      <c r="AG139" s="40" t="s">
        <v>5</v>
      </c>
      <c r="AH139" s="38"/>
      <c r="AI139" s="40" t="s">
        <v>0</v>
      </c>
      <c r="AJ139" s="40" t="s">
        <v>1</v>
      </c>
      <c r="AK139" s="65" t="s">
        <v>2</v>
      </c>
      <c r="AL139" s="66"/>
      <c r="AM139" s="41" t="s">
        <v>3</v>
      </c>
      <c r="AN139" s="40" t="s">
        <v>4</v>
      </c>
      <c r="AO139" s="40" t="s">
        <v>5</v>
      </c>
    </row>
    <row r="140" spans="3:78" x14ac:dyDescent="0.35">
      <c r="C140" s="42" t="s">
        <v>6</v>
      </c>
      <c r="D140" s="42" t="s">
        <v>7</v>
      </c>
      <c r="E140" s="43" t="s">
        <v>8</v>
      </c>
      <c r="F140" s="44" t="s">
        <v>9</v>
      </c>
      <c r="G140" s="42"/>
      <c r="H140" s="42" t="s">
        <v>10</v>
      </c>
      <c r="I140" s="42" t="s">
        <v>11</v>
      </c>
      <c r="J140" s="38"/>
      <c r="K140" s="42" t="s">
        <v>6</v>
      </c>
      <c r="L140" s="42" t="s">
        <v>7</v>
      </c>
      <c r="M140" s="43" t="s">
        <v>8</v>
      </c>
      <c r="N140" s="44" t="s">
        <v>9</v>
      </c>
      <c r="O140" s="42"/>
      <c r="P140" s="42" t="s">
        <v>10</v>
      </c>
      <c r="Q140" s="42" t="s">
        <v>11</v>
      </c>
      <c r="R140" s="38"/>
      <c r="S140" s="42" t="s">
        <v>6</v>
      </c>
      <c r="T140" s="42" t="s">
        <v>7</v>
      </c>
      <c r="U140" s="43" t="s">
        <v>8</v>
      </c>
      <c r="V140" s="44" t="s">
        <v>9</v>
      </c>
      <c r="W140" s="42"/>
      <c r="X140" s="42" t="s">
        <v>10</v>
      </c>
      <c r="Y140" s="42" t="s">
        <v>11</v>
      </c>
      <c r="Z140" s="38"/>
      <c r="AA140" s="42" t="s">
        <v>6</v>
      </c>
      <c r="AB140" s="42" t="s">
        <v>7</v>
      </c>
      <c r="AC140" s="43" t="s">
        <v>8</v>
      </c>
      <c r="AD140" s="44" t="s">
        <v>9</v>
      </c>
      <c r="AE140" s="42"/>
      <c r="AF140" s="42" t="s">
        <v>10</v>
      </c>
      <c r="AG140" s="42" t="s">
        <v>11</v>
      </c>
      <c r="AH140" s="38"/>
      <c r="AI140" s="42" t="s">
        <v>6</v>
      </c>
      <c r="AJ140" s="42" t="s">
        <v>7</v>
      </c>
      <c r="AK140" s="43" t="s">
        <v>8</v>
      </c>
      <c r="AL140" s="44" t="s">
        <v>9</v>
      </c>
      <c r="AM140" s="42"/>
      <c r="AN140" s="42" t="s">
        <v>10</v>
      </c>
      <c r="AO140" s="42" t="s">
        <v>11</v>
      </c>
    </row>
    <row r="141" spans="3:78" x14ac:dyDescent="0.35">
      <c r="C141" s="42">
        <v>0</v>
      </c>
      <c r="D141" s="42"/>
      <c r="E141" s="43"/>
      <c r="F141" s="44"/>
      <c r="G141" s="42"/>
      <c r="H141" s="42"/>
      <c r="I141" s="42"/>
      <c r="J141" s="38"/>
      <c r="K141" s="42">
        <v>0</v>
      </c>
      <c r="L141" s="42">
        <v>19.2</v>
      </c>
      <c r="M141" s="43">
        <v>70.599999999999994</v>
      </c>
      <c r="N141" s="44">
        <v>6.5</v>
      </c>
      <c r="O141" s="42">
        <v>8.0500000000000007</v>
      </c>
      <c r="P141" s="42">
        <v>54</v>
      </c>
      <c r="Q141" s="42">
        <v>830</v>
      </c>
      <c r="R141" s="38"/>
      <c r="S141" s="42">
        <v>0</v>
      </c>
      <c r="T141" s="42"/>
      <c r="U141" s="43"/>
      <c r="V141" s="44"/>
      <c r="W141" s="42"/>
      <c r="X141" s="42"/>
      <c r="Y141" s="42"/>
      <c r="Z141" s="38"/>
      <c r="AA141" s="42">
        <v>0</v>
      </c>
      <c r="AB141" s="42">
        <v>19</v>
      </c>
      <c r="AC141" s="43">
        <v>87.4</v>
      </c>
      <c r="AD141" s="44">
        <v>7.93</v>
      </c>
      <c r="AE141" s="42">
        <v>8.3000000000000007</v>
      </c>
      <c r="AF141" s="42">
        <v>9</v>
      </c>
      <c r="AG141" s="42">
        <v>829</v>
      </c>
      <c r="AH141" s="38"/>
      <c r="AI141" s="42">
        <v>0</v>
      </c>
      <c r="AJ141" s="42">
        <v>15.7</v>
      </c>
      <c r="AK141" s="43">
        <v>98.2</v>
      </c>
      <c r="AL141" s="44">
        <v>9.9</v>
      </c>
      <c r="AM141" s="42">
        <v>8.1999999999999993</v>
      </c>
      <c r="AN141" s="42">
        <v>79</v>
      </c>
      <c r="AO141" s="42">
        <v>912</v>
      </c>
    </row>
    <row r="142" spans="3:78" x14ac:dyDescent="0.35">
      <c r="C142" s="42">
        <v>1</v>
      </c>
      <c r="D142" s="42"/>
      <c r="E142" s="43"/>
      <c r="F142" s="44"/>
      <c r="G142" s="42"/>
      <c r="H142" s="42"/>
      <c r="I142" s="42"/>
      <c r="J142" s="38"/>
      <c r="K142" s="42">
        <v>1</v>
      </c>
      <c r="L142" s="42">
        <v>19.2</v>
      </c>
      <c r="M142" s="43">
        <v>71.099999999999994</v>
      </c>
      <c r="N142" s="44">
        <v>6.53</v>
      </c>
      <c r="O142" s="42">
        <v>8</v>
      </c>
      <c r="P142" s="42">
        <v>23</v>
      </c>
      <c r="Q142" s="42">
        <v>830</v>
      </c>
      <c r="R142" s="38"/>
      <c r="S142" s="42">
        <v>1</v>
      </c>
      <c r="T142" s="42"/>
      <c r="U142" s="43"/>
      <c r="V142" s="44"/>
      <c r="W142" s="42"/>
      <c r="X142" s="42"/>
      <c r="Y142" s="42"/>
      <c r="Z142" s="38"/>
      <c r="AA142" s="42">
        <v>1</v>
      </c>
      <c r="AB142" s="42"/>
      <c r="AC142" s="43"/>
      <c r="AD142" s="44"/>
      <c r="AE142" s="42"/>
      <c r="AF142" s="42"/>
      <c r="AG142" s="42"/>
      <c r="AH142" s="38"/>
      <c r="AI142" s="42">
        <v>1</v>
      </c>
      <c r="AJ142" s="42"/>
      <c r="AK142" s="43"/>
      <c r="AL142" s="44"/>
      <c r="AM142" s="42"/>
      <c r="AN142" s="42"/>
      <c r="AO142" s="42"/>
    </row>
    <row r="143" spans="3:78" x14ac:dyDescent="0.35">
      <c r="C143" s="42">
        <v>2</v>
      </c>
      <c r="D143" s="42"/>
      <c r="E143" s="43"/>
      <c r="F143" s="44"/>
      <c r="G143" s="42"/>
      <c r="H143" s="42"/>
      <c r="I143" s="42"/>
      <c r="J143" s="38"/>
      <c r="K143" s="42">
        <v>2</v>
      </c>
      <c r="L143" s="42">
        <v>19</v>
      </c>
      <c r="M143" s="43">
        <v>70.3</v>
      </c>
      <c r="N143" s="44">
        <v>6.54</v>
      </c>
      <c r="O143" s="42">
        <v>8</v>
      </c>
      <c r="P143" s="42">
        <v>-42</v>
      </c>
      <c r="Q143" s="42">
        <v>841</v>
      </c>
      <c r="R143" s="38"/>
      <c r="S143" s="42">
        <v>2</v>
      </c>
      <c r="T143" s="42"/>
      <c r="U143" s="43"/>
      <c r="V143" s="44"/>
      <c r="W143" s="42"/>
      <c r="X143" s="42"/>
      <c r="Y143" s="42"/>
      <c r="Z143" s="38"/>
      <c r="AA143" s="42">
        <v>2</v>
      </c>
      <c r="AB143" s="42"/>
      <c r="AC143" s="43"/>
      <c r="AD143" s="44"/>
      <c r="AE143" s="42"/>
      <c r="AF143" s="42"/>
      <c r="AG143" s="42"/>
      <c r="AH143" s="38"/>
      <c r="AI143" s="42">
        <v>2</v>
      </c>
      <c r="AJ143" s="42"/>
      <c r="AK143" s="43"/>
      <c r="AL143" s="44"/>
      <c r="AM143" s="42"/>
      <c r="AN143" s="42"/>
      <c r="AO143" s="42"/>
    </row>
    <row r="144" spans="3:78" x14ac:dyDescent="0.35">
      <c r="C144" s="45">
        <v>3</v>
      </c>
      <c r="D144" s="45"/>
      <c r="E144" s="46"/>
      <c r="F144" s="47"/>
      <c r="G144" s="45"/>
      <c r="H144" s="45"/>
      <c r="I144" s="45"/>
      <c r="J144" s="38"/>
      <c r="K144" s="45">
        <v>3</v>
      </c>
      <c r="L144" s="45">
        <v>15.4</v>
      </c>
      <c r="M144" s="46">
        <v>21.7</v>
      </c>
      <c r="N144" s="47">
        <v>2.09</v>
      </c>
      <c r="O144" s="45">
        <v>7.26</v>
      </c>
      <c r="P144" s="45">
        <v>-290</v>
      </c>
      <c r="Q144" s="45">
        <v>913</v>
      </c>
      <c r="R144" s="38"/>
      <c r="S144" s="45">
        <v>3</v>
      </c>
      <c r="T144" s="45"/>
      <c r="U144" s="46"/>
      <c r="V144" s="47"/>
      <c r="W144" s="45"/>
      <c r="X144" s="45"/>
      <c r="Y144" s="45"/>
      <c r="Z144" s="38"/>
      <c r="AA144" s="45">
        <v>3</v>
      </c>
      <c r="AB144" s="45"/>
      <c r="AC144" s="46"/>
      <c r="AD144" s="47"/>
      <c r="AE144" s="45"/>
      <c r="AF144" s="45"/>
      <c r="AG144" s="45"/>
      <c r="AH144" s="38"/>
      <c r="AI144" s="45">
        <v>3</v>
      </c>
      <c r="AJ144" s="45"/>
      <c r="AK144" s="46"/>
      <c r="AL144" s="47"/>
      <c r="AM144" s="45"/>
      <c r="AN144" s="45"/>
      <c r="AO144" s="45"/>
    </row>
    <row r="145" spans="3:41" x14ac:dyDescent="0.35">
      <c r="C145" s="32"/>
      <c r="D145" s="33"/>
      <c r="E145" s="33"/>
      <c r="F145" s="33"/>
      <c r="G145" s="33"/>
      <c r="H145" s="33"/>
      <c r="I145" s="34"/>
      <c r="J145" s="38"/>
      <c r="K145" s="32"/>
      <c r="L145" s="33"/>
      <c r="M145" s="33"/>
      <c r="N145" s="33"/>
      <c r="O145" s="33"/>
      <c r="P145" s="33"/>
      <c r="Q145" s="34"/>
      <c r="R145" s="38"/>
      <c r="S145" s="32"/>
      <c r="T145" s="33"/>
      <c r="U145" s="33"/>
      <c r="V145" s="33"/>
      <c r="W145" s="33"/>
      <c r="X145" s="33"/>
      <c r="Y145" s="34"/>
      <c r="Z145" s="38"/>
      <c r="AA145" s="32"/>
      <c r="AB145" s="33"/>
      <c r="AC145" s="33"/>
      <c r="AD145" s="33"/>
      <c r="AE145" s="33"/>
      <c r="AF145" s="33"/>
      <c r="AG145" s="34"/>
      <c r="AH145" s="38"/>
      <c r="AI145" s="32"/>
      <c r="AJ145" s="33"/>
      <c r="AK145" s="33"/>
      <c r="AL145" s="33"/>
      <c r="AM145" s="33"/>
      <c r="AN145" s="33"/>
      <c r="AO145" s="34"/>
    </row>
    <row r="146" spans="3:41" ht="14.5" customHeight="1" x14ac:dyDescent="0.35">
      <c r="C146" s="32" t="s">
        <v>12</v>
      </c>
      <c r="D146" s="34"/>
      <c r="E146" s="48">
        <v>0.5</v>
      </c>
      <c r="F146" s="67"/>
      <c r="G146" s="68"/>
      <c r="H146" s="68"/>
      <c r="I146" s="69"/>
      <c r="J146" s="38"/>
      <c r="K146" s="32" t="s">
        <v>12</v>
      </c>
      <c r="L146" s="34"/>
      <c r="M146" s="48">
        <v>0.5</v>
      </c>
      <c r="N146" s="67"/>
      <c r="O146" s="68"/>
      <c r="P146" s="68"/>
      <c r="Q146" s="69"/>
      <c r="R146" s="38"/>
      <c r="S146" s="32" t="s">
        <v>12</v>
      </c>
      <c r="T146" s="34"/>
      <c r="U146" s="48">
        <v>0.4</v>
      </c>
      <c r="V146" s="67" t="s">
        <v>26</v>
      </c>
      <c r="W146" s="68"/>
      <c r="X146" s="68"/>
      <c r="Y146" s="69"/>
      <c r="Z146" s="38"/>
      <c r="AA146" s="32" t="s">
        <v>12</v>
      </c>
      <c r="AB146" s="34"/>
      <c r="AC146" s="48"/>
      <c r="AD146" s="67"/>
      <c r="AE146" s="68"/>
      <c r="AF146" s="68"/>
      <c r="AG146" s="69"/>
      <c r="AH146" s="38"/>
      <c r="AI146" s="32" t="s">
        <v>12</v>
      </c>
      <c r="AJ146" s="34"/>
      <c r="AK146" s="48"/>
      <c r="AL146" s="67"/>
      <c r="AM146" s="68"/>
      <c r="AN146" s="68"/>
      <c r="AO146" s="69"/>
    </row>
    <row r="147" spans="3:41" x14ac:dyDescent="0.35">
      <c r="C147" s="32" t="s">
        <v>14</v>
      </c>
      <c r="D147" s="34"/>
      <c r="E147" s="48">
        <v>2.9</v>
      </c>
      <c r="F147" s="70"/>
      <c r="G147" s="71"/>
      <c r="H147" s="71"/>
      <c r="I147" s="72"/>
      <c r="J147" s="38"/>
      <c r="K147" s="32" t="s">
        <v>14</v>
      </c>
      <c r="L147" s="34"/>
      <c r="M147" s="48">
        <v>3.4</v>
      </c>
      <c r="N147" s="70"/>
      <c r="O147" s="71"/>
      <c r="P147" s="71"/>
      <c r="Q147" s="72"/>
      <c r="R147" s="38"/>
      <c r="S147" s="32" t="s">
        <v>14</v>
      </c>
      <c r="T147" s="34"/>
      <c r="U147" s="48">
        <v>2.4</v>
      </c>
      <c r="V147" s="70"/>
      <c r="W147" s="71"/>
      <c r="X147" s="71"/>
      <c r="Y147" s="72"/>
      <c r="Z147" s="38"/>
      <c r="AA147" s="32" t="s">
        <v>14</v>
      </c>
      <c r="AB147" s="34"/>
      <c r="AC147" s="48"/>
      <c r="AD147" s="70"/>
      <c r="AE147" s="71"/>
      <c r="AF147" s="71"/>
      <c r="AG147" s="72"/>
      <c r="AH147" s="38"/>
      <c r="AI147" s="32" t="s">
        <v>14</v>
      </c>
      <c r="AJ147" s="34"/>
      <c r="AK147" s="48"/>
      <c r="AL147" s="70"/>
      <c r="AM147" s="71"/>
      <c r="AN147" s="71"/>
      <c r="AO147" s="72"/>
    </row>
    <row r="148" spans="3:41" x14ac:dyDescent="0.35">
      <c r="C148" s="32" t="s">
        <v>15</v>
      </c>
      <c r="D148" s="34"/>
      <c r="E148" s="48">
        <v>12.9</v>
      </c>
      <c r="F148" s="70"/>
      <c r="G148" s="71"/>
      <c r="H148" s="71"/>
      <c r="I148" s="72"/>
      <c r="J148" s="38"/>
      <c r="K148" s="32" t="s">
        <v>15</v>
      </c>
      <c r="L148" s="34"/>
      <c r="M148" s="48">
        <v>14.9</v>
      </c>
      <c r="N148" s="70"/>
      <c r="O148" s="71"/>
      <c r="P148" s="71"/>
      <c r="Q148" s="72"/>
      <c r="R148" s="38"/>
      <c r="S148" s="32" t="s">
        <v>15</v>
      </c>
      <c r="T148" s="34"/>
      <c r="U148" s="48">
        <v>17.399999999999999</v>
      </c>
      <c r="V148" s="70"/>
      <c r="W148" s="71"/>
      <c r="X148" s="71"/>
      <c r="Y148" s="72"/>
      <c r="Z148" s="38"/>
      <c r="AA148" s="32" t="s">
        <v>15</v>
      </c>
      <c r="AB148" s="34"/>
      <c r="AC148" s="48"/>
      <c r="AD148" s="70"/>
      <c r="AE148" s="71"/>
      <c r="AF148" s="71"/>
      <c r="AG148" s="72"/>
      <c r="AH148" s="38"/>
      <c r="AI148" s="32" t="s">
        <v>15</v>
      </c>
      <c r="AJ148" s="34"/>
      <c r="AK148" s="48"/>
      <c r="AL148" s="70"/>
      <c r="AM148" s="71"/>
      <c r="AN148" s="71"/>
      <c r="AO148" s="72"/>
    </row>
    <row r="149" spans="3:41" x14ac:dyDescent="0.35">
      <c r="C149" s="32" t="s">
        <v>16</v>
      </c>
      <c r="D149" s="34"/>
      <c r="E149" s="48">
        <v>27.5</v>
      </c>
      <c r="F149" s="70"/>
      <c r="G149" s="71"/>
      <c r="H149" s="71"/>
      <c r="I149" s="72"/>
      <c r="J149" s="38"/>
      <c r="K149" s="32" t="s">
        <v>16</v>
      </c>
      <c r="L149" s="34"/>
      <c r="M149" s="48">
        <v>33.799999999999997</v>
      </c>
      <c r="N149" s="70"/>
      <c r="O149" s="71"/>
      <c r="P149" s="71"/>
      <c r="Q149" s="72"/>
      <c r="R149" s="38"/>
      <c r="S149" s="32" t="s">
        <v>16</v>
      </c>
      <c r="T149" s="34"/>
      <c r="U149" s="48">
        <v>40.299999999999997</v>
      </c>
      <c r="V149" s="70"/>
      <c r="W149" s="71"/>
      <c r="X149" s="71"/>
      <c r="Y149" s="72"/>
      <c r="Z149" s="38"/>
      <c r="AA149" s="32" t="s">
        <v>16</v>
      </c>
      <c r="AB149" s="34"/>
      <c r="AC149" s="48"/>
      <c r="AD149" s="70"/>
      <c r="AE149" s="71"/>
      <c r="AF149" s="71"/>
      <c r="AG149" s="72"/>
      <c r="AH149" s="38"/>
      <c r="AI149" s="32" t="s">
        <v>16</v>
      </c>
      <c r="AJ149" s="34"/>
      <c r="AK149" s="48"/>
      <c r="AL149" s="70"/>
      <c r="AM149" s="71"/>
      <c r="AN149" s="71"/>
      <c r="AO149" s="72"/>
    </row>
    <row r="150" spans="3:41" x14ac:dyDescent="0.35">
      <c r="C150" s="32" t="s">
        <v>17</v>
      </c>
      <c r="D150" s="34"/>
      <c r="E150" s="48">
        <v>50</v>
      </c>
      <c r="F150" s="73"/>
      <c r="G150" s="74"/>
      <c r="H150" s="74"/>
      <c r="I150" s="75"/>
      <c r="J150" s="49"/>
      <c r="K150" s="32" t="s">
        <v>17</v>
      </c>
      <c r="L150" s="34"/>
      <c r="M150" s="48">
        <v>55.4</v>
      </c>
      <c r="N150" s="73"/>
      <c r="O150" s="74"/>
      <c r="P150" s="74"/>
      <c r="Q150" s="75"/>
      <c r="R150" s="49"/>
      <c r="S150" s="32" t="s">
        <v>17</v>
      </c>
      <c r="T150" s="34"/>
      <c r="U150" s="48">
        <v>63.6</v>
      </c>
      <c r="V150" s="73"/>
      <c r="W150" s="74"/>
      <c r="X150" s="74"/>
      <c r="Y150" s="75"/>
      <c r="Z150" s="49"/>
      <c r="AA150" s="32" t="s">
        <v>17</v>
      </c>
      <c r="AB150" s="34"/>
      <c r="AC150" s="48"/>
      <c r="AD150" s="73"/>
      <c r="AE150" s="74"/>
      <c r="AF150" s="74"/>
      <c r="AG150" s="75"/>
      <c r="AH150" s="49"/>
      <c r="AI150" s="32" t="s">
        <v>17</v>
      </c>
      <c r="AJ150" s="34"/>
      <c r="AK150" s="48"/>
      <c r="AL150" s="73"/>
      <c r="AM150" s="74"/>
      <c r="AN150" s="74"/>
      <c r="AO150" s="75"/>
    </row>
    <row r="154" spans="3:41" x14ac:dyDescent="0.35">
      <c r="C154" s="104">
        <v>41507</v>
      </c>
      <c r="D154" s="57"/>
      <c r="E154" s="57"/>
      <c r="F154" s="57"/>
      <c r="G154" s="57"/>
      <c r="H154" s="57"/>
      <c r="I154" s="57"/>
      <c r="J154" s="57"/>
      <c r="K154" s="104">
        <v>41507</v>
      </c>
      <c r="L154" s="57"/>
      <c r="M154" s="57"/>
      <c r="N154" s="57"/>
      <c r="O154" s="57"/>
      <c r="P154" s="57"/>
      <c r="Q154" s="57"/>
      <c r="R154" s="57"/>
      <c r="S154" s="104">
        <v>41507</v>
      </c>
      <c r="T154" s="57"/>
      <c r="U154" s="57"/>
      <c r="V154" s="57"/>
      <c r="W154" s="57"/>
      <c r="X154" s="57"/>
      <c r="Y154" s="14"/>
      <c r="Z154" s="57"/>
      <c r="AA154" s="57"/>
      <c r="AB154" s="57"/>
      <c r="AC154" s="57"/>
      <c r="AD154" s="57"/>
      <c r="AE154" s="57"/>
      <c r="AF154" s="57"/>
      <c r="AG154" s="57"/>
      <c r="AH154" s="57"/>
      <c r="AI154" s="57"/>
      <c r="AJ154" s="57"/>
      <c r="AK154" s="57"/>
      <c r="AL154" s="57"/>
      <c r="AM154" s="57"/>
      <c r="AN154" s="57"/>
      <c r="AO154" s="14"/>
    </row>
    <row r="155" spans="3:41" x14ac:dyDescent="0.35">
      <c r="C155" s="58">
        <v>9</v>
      </c>
      <c r="D155" s="59"/>
      <c r="E155" s="59"/>
      <c r="F155" s="59"/>
      <c r="G155" s="59"/>
      <c r="H155" s="59"/>
      <c r="I155" s="60"/>
      <c r="J155" s="1"/>
      <c r="K155" s="58">
        <v>10</v>
      </c>
      <c r="L155" s="59"/>
      <c r="M155" s="59"/>
      <c r="N155" s="59"/>
      <c r="O155" s="59"/>
      <c r="P155" s="59"/>
      <c r="Q155" s="60"/>
      <c r="R155" s="1"/>
      <c r="S155" s="58">
        <v>11</v>
      </c>
      <c r="T155" s="59"/>
      <c r="U155" s="59"/>
      <c r="V155" s="59"/>
      <c r="W155" s="59"/>
      <c r="X155" s="59"/>
      <c r="Y155" s="60"/>
      <c r="Z155" s="1"/>
      <c r="AA155" s="58" t="s">
        <v>23</v>
      </c>
      <c r="AB155" s="59"/>
      <c r="AC155" s="59"/>
      <c r="AD155" s="59"/>
      <c r="AE155" s="59"/>
      <c r="AF155" s="59"/>
      <c r="AG155" s="60"/>
      <c r="AH155" s="1"/>
      <c r="AI155" s="58" t="s">
        <v>22</v>
      </c>
      <c r="AJ155" s="59"/>
      <c r="AK155" s="59"/>
      <c r="AL155" s="59"/>
      <c r="AM155" s="59"/>
      <c r="AN155" s="59"/>
      <c r="AO155" s="60"/>
    </row>
    <row r="156" spans="3:41" x14ac:dyDescent="0.35">
      <c r="C156" s="2" t="s">
        <v>0</v>
      </c>
      <c r="D156" s="2" t="s">
        <v>1</v>
      </c>
      <c r="E156" s="63" t="s">
        <v>2</v>
      </c>
      <c r="F156" s="64"/>
      <c r="G156" s="3" t="s">
        <v>3</v>
      </c>
      <c r="H156" s="2" t="s">
        <v>4</v>
      </c>
      <c r="I156" s="2" t="s">
        <v>5</v>
      </c>
      <c r="J156" s="1"/>
      <c r="K156" s="2" t="s">
        <v>0</v>
      </c>
      <c r="L156" s="2" t="s">
        <v>1</v>
      </c>
      <c r="M156" s="63" t="s">
        <v>2</v>
      </c>
      <c r="N156" s="64"/>
      <c r="O156" s="3" t="s">
        <v>3</v>
      </c>
      <c r="P156" s="2" t="s">
        <v>4</v>
      </c>
      <c r="Q156" s="2" t="s">
        <v>5</v>
      </c>
      <c r="R156" s="1"/>
      <c r="S156" s="2" t="s">
        <v>0</v>
      </c>
      <c r="T156" s="2" t="s">
        <v>1</v>
      </c>
      <c r="U156" s="63" t="s">
        <v>2</v>
      </c>
      <c r="V156" s="64"/>
      <c r="W156" s="3" t="s">
        <v>3</v>
      </c>
      <c r="X156" s="2" t="s">
        <v>4</v>
      </c>
      <c r="Y156" s="2" t="s">
        <v>5</v>
      </c>
      <c r="Z156" s="1"/>
      <c r="AA156" s="2" t="s">
        <v>0</v>
      </c>
      <c r="AB156" s="2" t="s">
        <v>1</v>
      </c>
      <c r="AC156" s="63" t="s">
        <v>2</v>
      </c>
      <c r="AD156" s="64"/>
      <c r="AE156" s="3" t="s">
        <v>3</v>
      </c>
      <c r="AF156" s="2" t="s">
        <v>4</v>
      </c>
      <c r="AG156" s="2" t="s">
        <v>5</v>
      </c>
      <c r="AH156" s="1"/>
      <c r="AI156" s="2" t="s">
        <v>0</v>
      </c>
      <c r="AJ156" s="2" t="s">
        <v>1</v>
      </c>
      <c r="AK156" s="63" t="s">
        <v>2</v>
      </c>
      <c r="AL156" s="64"/>
      <c r="AM156" s="3" t="s">
        <v>3</v>
      </c>
      <c r="AN156" s="2" t="s">
        <v>4</v>
      </c>
      <c r="AO156" s="2" t="s">
        <v>5</v>
      </c>
    </row>
    <row r="157" spans="3:41" x14ac:dyDescent="0.35">
      <c r="C157" s="5" t="s">
        <v>6</v>
      </c>
      <c r="D157" s="5" t="s">
        <v>7</v>
      </c>
      <c r="E157" s="6" t="s">
        <v>8</v>
      </c>
      <c r="F157" s="7" t="s">
        <v>9</v>
      </c>
      <c r="G157" s="5"/>
      <c r="H157" s="5" t="s">
        <v>10</v>
      </c>
      <c r="I157" s="5" t="s">
        <v>11</v>
      </c>
      <c r="J157" s="1"/>
      <c r="K157" s="5" t="s">
        <v>6</v>
      </c>
      <c r="L157" s="5" t="s">
        <v>7</v>
      </c>
      <c r="M157" s="6" t="s">
        <v>8</v>
      </c>
      <c r="N157" s="7" t="s">
        <v>9</v>
      </c>
      <c r="O157" s="5"/>
      <c r="P157" s="5" t="s">
        <v>10</v>
      </c>
      <c r="Q157" s="5" t="s">
        <v>11</v>
      </c>
      <c r="R157" s="1"/>
      <c r="S157" s="5" t="s">
        <v>6</v>
      </c>
      <c r="T157" s="5" t="s">
        <v>7</v>
      </c>
      <c r="U157" s="6" t="s">
        <v>8</v>
      </c>
      <c r="V157" s="7" t="s">
        <v>9</v>
      </c>
      <c r="W157" s="5"/>
      <c r="X157" s="5" t="s">
        <v>10</v>
      </c>
      <c r="Y157" s="5" t="s">
        <v>11</v>
      </c>
      <c r="Z157" s="1"/>
      <c r="AA157" s="5" t="s">
        <v>6</v>
      </c>
      <c r="AB157" s="5" t="s">
        <v>7</v>
      </c>
      <c r="AC157" s="6" t="s">
        <v>8</v>
      </c>
      <c r="AD157" s="7" t="s">
        <v>9</v>
      </c>
      <c r="AE157" s="5"/>
      <c r="AF157" s="5" t="s">
        <v>10</v>
      </c>
      <c r="AG157" s="5" t="s">
        <v>11</v>
      </c>
      <c r="AH157" s="1"/>
      <c r="AI157" s="5" t="s">
        <v>6</v>
      </c>
      <c r="AJ157" s="5" t="s">
        <v>7</v>
      </c>
      <c r="AK157" s="6" t="s">
        <v>8</v>
      </c>
      <c r="AL157" s="7" t="s">
        <v>9</v>
      </c>
      <c r="AM157" s="5"/>
      <c r="AN157" s="5" t="s">
        <v>10</v>
      </c>
      <c r="AO157" s="5" t="s">
        <v>11</v>
      </c>
    </row>
    <row r="158" spans="3:41" x14ac:dyDescent="0.35">
      <c r="C158" s="5">
        <v>0</v>
      </c>
      <c r="D158" s="5"/>
      <c r="E158" s="6"/>
      <c r="F158" s="7"/>
      <c r="G158" s="5"/>
      <c r="H158" s="5"/>
      <c r="I158" s="5"/>
      <c r="J158" s="1"/>
      <c r="K158" s="5">
        <v>0</v>
      </c>
      <c r="L158" s="5">
        <v>19.399999999999999</v>
      </c>
      <c r="M158" s="6"/>
      <c r="N158" s="7"/>
      <c r="O158" s="5">
        <v>8.4</v>
      </c>
      <c r="P158" s="5">
        <v>-12</v>
      </c>
      <c r="Q158" s="5">
        <v>824</v>
      </c>
      <c r="R158" s="1"/>
      <c r="S158" s="5">
        <v>0</v>
      </c>
      <c r="T158" s="5"/>
      <c r="U158" s="6"/>
      <c r="V158" s="7"/>
      <c r="W158" s="5"/>
      <c r="X158" s="5"/>
      <c r="Y158" s="5"/>
      <c r="Z158" s="1"/>
      <c r="AA158" s="5">
        <v>0</v>
      </c>
      <c r="AB158" s="5">
        <v>21.1</v>
      </c>
      <c r="AC158" s="6"/>
      <c r="AD158" s="7"/>
      <c r="AE158" s="5">
        <v>8.5</v>
      </c>
      <c r="AF158" s="5">
        <v>19</v>
      </c>
      <c r="AG158" s="5">
        <v>818</v>
      </c>
      <c r="AH158" s="1"/>
      <c r="AI158" s="5">
        <v>0</v>
      </c>
      <c r="AJ158" s="5">
        <v>17.399999999999999</v>
      </c>
      <c r="AK158" s="6"/>
      <c r="AL158" s="7"/>
      <c r="AM158" s="5">
        <v>8.3000000000000007</v>
      </c>
      <c r="AN158" s="5">
        <v>53</v>
      </c>
      <c r="AO158" s="5">
        <v>835</v>
      </c>
    </row>
    <row r="159" spans="3:41" x14ac:dyDescent="0.35">
      <c r="C159" s="5">
        <v>1</v>
      </c>
      <c r="D159" s="5"/>
      <c r="E159" s="6"/>
      <c r="F159" s="7"/>
      <c r="G159" s="5"/>
      <c r="H159" s="5"/>
      <c r="I159" s="5"/>
      <c r="J159" s="1"/>
      <c r="K159" s="5">
        <v>1</v>
      </c>
      <c r="L159" s="5">
        <v>18.600000000000001</v>
      </c>
      <c r="M159" s="6"/>
      <c r="N159" s="7"/>
      <c r="O159" s="5">
        <v>8.4</v>
      </c>
      <c r="P159" s="5">
        <v>-81</v>
      </c>
      <c r="Q159" s="5">
        <v>822</v>
      </c>
      <c r="R159" s="1"/>
      <c r="S159" s="5">
        <v>1</v>
      </c>
      <c r="T159" s="5"/>
      <c r="U159" s="6"/>
      <c r="V159" s="7"/>
      <c r="W159" s="5"/>
      <c r="X159" s="5"/>
      <c r="Y159" s="5"/>
      <c r="Z159" s="1"/>
      <c r="AA159" s="5">
        <v>1</v>
      </c>
      <c r="AB159" s="5"/>
      <c r="AC159" s="6"/>
      <c r="AD159" s="7"/>
      <c r="AE159" s="5"/>
      <c r="AF159" s="5"/>
      <c r="AG159" s="5"/>
      <c r="AH159" s="1"/>
      <c r="AI159" s="5">
        <v>1</v>
      </c>
      <c r="AJ159" s="5"/>
      <c r="AK159" s="6"/>
      <c r="AL159" s="7"/>
      <c r="AM159" s="5"/>
      <c r="AN159" s="5"/>
      <c r="AO159" s="5"/>
    </row>
    <row r="160" spans="3:41" x14ac:dyDescent="0.35">
      <c r="C160" s="5">
        <v>2</v>
      </c>
      <c r="D160" s="5"/>
      <c r="E160" s="6"/>
      <c r="F160" s="7"/>
      <c r="G160" s="5"/>
      <c r="H160" s="5"/>
      <c r="I160" s="5"/>
      <c r="J160" s="1"/>
      <c r="K160" s="5">
        <v>2</v>
      </c>
      <c r="L160" s="5">
        <v>18.600000000000001</v>
      </c>
      <c r="M160" s="6"/>
      <c r="N160" s="7"/>
      <c r="O160" s="5">
        <v>8.4</v>
      </c>
      <c r="P160" s="5">
        <v>-108</v>
      </c>
      <c r="Q160" s="5">
        <v>825</v>
      </c>
      <c r="R160" s="1"/>
      <c r="S160" s="5">
        <v>2</v>
      </c>
      <c r="T160" s="5"/>
      <c r="U160" s="6"/>
      <c r="V160" s="7"/>
      <c r="W160" s="5"/>
      <c r="X160" s="5"/>
      <c r="Y160" s="5"/>
      <c r="Z160" s="1"/>
      <c r="AA160" s="5">
        <v>2</v>
      </c>
      <c r="AB160" s="5"/>
      <c r="AC160" s="6"/>
      <c r="AD160" s="7"/>
      <c r="AE160" s="5"/>
      <c r="AF160" s="5"/>
      <c r="AG160" s="5"/>
      <c r="AH160" s="1"/>
      <c r="AI160" s="5">
        <v>2</v>
      </c>
      <c r="AJ160" s="5"/>
      <c r="AK160" s="6"/>
      <c r="AL160" s="7"/>
      <c r="AM160" s="5"/>
      <c r="AN160" s="5"/>
      <c r="AO160" s="5"/>
    </row>
    <row r="161" spans="3:41" x14ac:dyDescent="0.35">
      <c r="C161" s="9">
        <v>3</v>
      </c>
      <c r="D161" s="9"/>
      <c r="E161" s="10"/>
      <c r="F161" s="11"/>
      <c r="G161" s="9"/>
      <c r="H161" s="9"/>
      <c r="I161" s="9"/>
      <c r="J161" s="1"/>
      <c r="K161" s="9">
        <v>3</v>
      </c>
      <c r="L161" s="9">
        <v>15.4</v>
      </c>
      <c r="M161" s="10"/>
      <c r="N161" s="11"/>
      <c r="O161" s="9">
        <v>7.2</v>
      </c>
      <c r="P161" s="9">
        <v>-294</v>
      </c>
      <c r="Q161" s="9">
        <v>959</v>
      </c>
      <c r="R161" s="1"/>
      <c r="S161" s="9">
        <v>3</v>
      </c>
      <c r="T161" s="9"/>
      <c r="U161" s="10"/>
      <c r="V161" s="11"/>
      <c r="W161" s="9"/>
      <c r="X161" s="9"/>
      <c r="Y161" s="9"/>
      <c r="Z161" s="1"/>
      <c r="AA161" s="9">
        <v>3</v>
      </c>
      <c r="AB161" s="9"/>
      <c r="AC161" s="10"/>
      <c r="AD161" s="11"/>
      <c r="AE161" s="9"/>
      <c r="AF161" s="9"/>
      <c r="AG161" s="9"/>
      <c r="AH161" s="1"/>
      <c r="AI161" s="9">
        <v>3</v>
      </c>
      <c r="AJ161" s="9"/>
      <c r="AK161" s="10"/>
      <c r="AL161" s="11"/>
      <c r="AM161" s="9"/>
      <c r="AN161" s="9"/>
      <c r="AO161" s="9"/>
    </row>
    <row r="162" spans="3:41" x14ac:dyDescent="0.35">
      <c r="C162" s="13"/>
      <c r="D162" s="57"/>
      <c r="E162" s="57"/>
      <c r="F162" s="57"/>
      <c r="G162" s="57"/>
      <c r="H162" s="57"/>
      <c r="I162" s="14"/>
      <c r="J162" s="1"/>
      <c r="K162" s="13"/>
      <c r="L162" s="57"/>
      <c r="M162" s="57"/>
      <c r="N162" s="57"/>
      <c r="O162" s="57"/>
      <c r="P162" s="57"/>
      <c r="Q162" s="14"/>
      <c r="R162" s="1"/>
      <c r="S162" s="13"/>
      <c r="T162" s="57"/>
      <c r="U162" s="57"/>
      <c r="V162" s="57"/>
      <c r="W162" s="57"/>
      <c r="X162" s="57"/>
      <c r="Y162" s="14"/>
      <c r="Z162" s="1"/>
      <c r="AA162" s="13"/>
      <c r="AB162" s="57"/>
      <c r="AC162" s="57"/>
      <c r="AD162" s="57"/>
      <c r="AE162" s="57"/>
      <c r="AF162" s="57"/>
      <c r="AG162" s="14"/>
      <c r="AH162" s="1"/>
      <c r="AI162" s="13"/>
      <c r="AJ162" s="57"/>
      <c r="AK162" s="57"/>
      <c r="AL162" s="57"/>
      <c r="AM162" s="57"/>
      <c r="AN162" s="57"/>
      <c r="AO162" s="14"/>
    </row>
    <row r="163" spans="3:41" ht="14.5" customHeight="1" x14ac:dyDescent="0.35">
      <c r="C163" s="13" t="s">
        <v>12</v>
      </c>
      <c r="D163" s="14"/>
      <c r="E163" s="15">
        <v>0.5</v>
      </c>
      <c r="F163" s="16"/>
      <c r="G163" s="17"/>
      <c r="H163" s="17"/>
      <c r="I163" s="18"/>
      <c r="J163" s="1"/>
      <c r="K163" s="13" t="s">
        <v>12</v>
      </c>
      <c r="L163" s="14"/>
      <c r="M163" s="15">
        <v>0.5</v>
      </c>
      <c r="N163" s="16"/>
      <c r="O163" s="17"/>
      <c r="P163" s="17"/>
      <c r="Q163" s="18"/>
      <c r="R163" s="1"/>
      <c r="S163" s="13" t="s">
        <v>12</v>
      </c>
      <c r="T163" s="14"/>
      <c r="U163" s="15">
        <v>0.4</v>
      </c>
      <c r="V163" s="16"/>
      <c r="W163" s="17"/>
      <c r="X163" s="17"/>
      <c r="Y163" s="18"/>
      <c r="Z163" s="1"/>
      <c r="AA163" s="13" t="s">
        <v>12</v>
      </c>
      <c r="AB163" s="14"/>
      <c r="AC163" s="15"/>
      <c r="AD163" s="16"/>
      <c r="AE163" s="17"/>
      <c r="AF163" s="17"/>
      <c r="AG163" s="18"/>
      <c r="AH163" s="1"/>
      <c r="AI163" s="13" t="s">
        <v>12</v>
      </c>
      <c r="AJ163" s="14"/>
      <c r="AK163" s="15"/>
      <c r="AL163" s="16"/>
      <c r="AM163" s="17"/>
      <c r="AN163" s="17"/>
      <c r="AO163" s="18"/>
    </row>
    <row r="164" spans="3:41" x14ac:dyDescent="0.35">
      <c r="C164" s="13" t="s">
        <v>14</v>
      </c>
      <c r="D164" s="14"/>
      <c r="E164" s="15">
        <v>2.7</v>
      </c>
      <c r="F164" s="22"/>
      <c r="G164" s="23"/>
      <c r="H164" s="23"/>
      <c r="I164" s="24"/>
      <c r="J164" s="1"/>
      <c r="K164" s="13" t="s">
        <v>14</v>
      </c>
      <c r="L164" s="14"/>
      <c r="M164" s="15">
        <v>3.3</v>
      </c>
      <c r="N164" s="22"/>
      <c r="O164" s="23"/>
      <c r="P164" s="23"/>
      <c r="Q164" s="24"/>
      <c r="R164" s="1"/>
      <c r="S164" s="13" t="s">
        <v>14</v>
      </c>
      <c r="T164" s="14"/>
      <c r="U164" s="15">
        <v>2.4</v>
      </c>
      <c r="V164" s="22"/>
      <c r="W164" s="23"/>
      <c r="X164" s="23"/>
      <c r="Y164" s="24"/>
      <c r="Z164" s="1"/>
      <c r="AA164" s="13" t="s">
        <v>14</v>
      </c>
      <c r="AB164" s="14"/>
      <c r="AC164" s="15"/>
      <c r="AD164" s="22"/>
      <c r="AE164" s="23"/>
      <c r="AF164" s="23"/>
      <c r="AG164" s="24"/>
      <c r="AH164" s="1"/>
      <c r="AI164" s="13" t="s">
        <v>14</v>
      </c>
      <c r="AJ164" s="14"/>
      <c r="AK164" s="15"/>
      <c r="AL164" s="22"/>
      <c r="AM164" s="23"/>
      <c r="AN164" s="23"/>
      <c r="AO164" s="24"/>
    </row>
    <row r="165" spans="3:41" x14ac:dyDescent="0.35">
      <c r="C165" s="13" t="s">
        <v>15</v>
      </c>
      <c r="D165" s="14"/>
      <c r="E165" s="15">
        <v>15.4</v>
      </c>
      <c r="F165" s="22"/>
      <c r="G165" s="23"/>
      <c r="H165" s="23"/>
      <c r="I165" s="24"/>
      <c r="J165" s="1"/>
      <c r="K165" s="13" t="s">
        <v>15</v>
      </c>
      <c r="L165" s="14"/>
      <c r="M165" s="15">
        <v>16.399999999999999</v>
      </c>
      <c r="N165" s="22"/>
      <c r="O165" s="23"/>
      <c r="P165" s="23"/>
      <c r="Q165" s="24"/>
      <c r="R165" s="1"/>
      <c r="S165" s="13" t="s">
        <v>15</v>
      </c>
      <c r="T165" s="14"/>
      <c r="U165" s="15">
        <v>18.5</v>
      </c>
      <c r="V165" s="22"/>
      <c r="W165" s="23"/>
      <c r="X165" s="23"/>
      <c r="Y165" s="24"/>
      <c r="Z165" s="1"/>
      <c r="AA165" s="13" t="s">
        <v>15</v>
      </c>
      <c r="AB165" s="14"/>
      <c r="AC165" s="15"/>
      <c r="AD165" s="22"/>
      <c r="AE165" s="23"/>
      <c r="AF165" s="23"/>
      <c r="AG165" s="24"/>
      <c r="AH165" s="1"/>
      <c r="AI165" s="13" t="s">
        <v>15</v>
      </c>
      <c r="AJ165" s="14"/>
      <c r="AK165" s="15"/>
      <c r="AL165" s="22"/>
      <c r="AM165" s="23"/>
      <c r="AN165" s="23"/>
      <c r="AO165" s="24"/>
    </row>
    <row r="166" spans="3:41" x14ac:dyDescent="0.35">
      <c r="C166" s="13" t="s">
        <v>16</v>
      </c>
      <c r="D166" s="14"/>
      <c r="E166" s="15">
        <v>18</v>
      </c>
      <c r="F166" s="22"/>
      <c r="G166" s="23"/>
      <c r="H166" s="23"/>
      <c r="I166" s="24"/>
      <c r="J166" s="1"/>
      <c r="K166" s="13" t="s">
        <v>16</v>
      </c>
      <c r="L166" s="14"/>
      <c r="M166" s="15">
        <v>21</v>
      </c>
      <c r="N166" s="22"/>
      <c r="O166" s="23"/>
      <c r="P166" s="23"/>
      <c r="Q166" s="24"/>
      <c r="R166" s="1"/>
      <c r="S166" s="13" t="s">
        <v>16</v>
      </c>
      <c r="T166" s="14"/>
      <c r="U166" s="15">
        <v>25.9</v>
      </c>
      <c r="V166" s="22"/>
      <c r="W166" s="23"/>
      <c r="X166" s="23"/>
      <c r="Y166" s="24"/>
      <c r="Z166" s="1"/>
      <c r="AA166" s="13" t="s">
        <v>16</v>
      </c>
      <c r="AB166" s="14"/>
      <c r="AC166" s="15"/>
      <c r="AD166" s="22"/>
      <c r="AE166" s="23"/>
      <c r="AF166" s="23"/>
      <c r="AG166" s="24"/>
      <c r="AH166" s="1"/>
      <c r="AI166" s="13" t="s">
        <v>16</v>
      </c>
      <c r="AJ166" s="14"/>
      <c r="AK166" s="15"/>
      <c r="AL166" s="22"/>
      <c r="AM166" s="23"/>
      <c r="AN166" s="23"/>
      <c r="AO166" s="24"/>
    </row>
    <row r="167" spans="3:41" x14ac:dyDescent="0.35">
      <c r="C167" s="13" t="s">
        <v>17</v>
      </c>
      <c r="D167" s="14"/>
      <c r="E167" s="15">
        <v>40.700000000000003</v>
      </c>
      <c r="F167" s="26"/>
      <c r="G167" s="27"/>
      <c r="H167" s="27"/>
      <c r="I167" s="28"/>
      <c r="J167" s="29"/>
      <c r="K167" s="13" t="s">
        <v>17</v>
      </c>
      <c r="L167" s="14"/>
      <c r="M167" s="15">
        <v>40.799999999999997</v>
      </c>
      <c r="N167" s="26"/>
      <c r="O167" s="27"/>
      <c r="P167" s="27"/>
      <c r="Q167" s="28"/>
      <c r="R167" s="29"/>
      <c r="S167" s="13" t="s">
        <v>17</v>
      </c>
      <c r="T167" s="14"/>
      <c r="U167" s="15">
        <v>42.1</v>
      </c>
      <c r="V167" s="26"/>
      <c r="W167" s="27"/>
      <c r="X167" s="27"/>
      <c r="Y167" s="28"/>
      <c r="Z167" s="29"/>
      <c r="AA167" s="13" t="s">
        <v>17</v>
      </c>
      <c r="AB167" s="14"/>
      <c r="AC167" s="15"/>
      <c r="AD167" s="26"/>
      <c r="AE167" s="27"/>
      <c r="AF167" s="27"/>
      <c r="AG167" s="28"/>
      <c r="AH167" s="29"/>
      <c r="AI167" s="13" t="s">
        <v>17</v>
      </c>
      <c r="AJ167" s="14"/>
      <c r="AK167" s="15"/>
      <c r="AL167" s="26"/>
      <c r="AM167" s="27"/>
      <c r="AN167" s="27"/>
      <c r="AO167" s="28"/>
    </row>
    <row r="171" spans="3:41" x14ac:dyDescent="0.35">
      <c r="C171" s="104">
        <v>41514</v>
      </c>
      <c r="D171" s="57"/>
      <c r="E171" s="57"/>
      <c r="F171" s="57"/>
      <c r="G171" s="57"/>
      <c r="H171" s="57"/>
      <c r="I171" s="57"/>
      <c r="J171" s="57"/>
      <c r="K171" s="104">
        <v>41514</v>
      </c>
      <c r="L171" s="57"/>
      <c r="M171" s="57"/>
      <c r="N171" s="57"/>
      <c r="O171" s="57"/>
      <c r="P171" s="57"/>
      <c r="Q171" s="57"/>
      <c r="R171" s="57"/>
      <c r="S171" s="104">
        <v>41514</v>
      </c>
      <c r="T171" s="57"/>
      <c r="U171" s="57"/>
      <c r="V171" s="57"/>
      <c r="W171" s="57"/>
      <c r="X171" s="57"/>
      <c r="Y171" s="14"/>
      <c r="Z171" s="57"/>
      <c r="AA171" s="57"/>
      <c r="AB171" s="57"/>
      <c r="AC171" s="57"/>
      <c r="AD171" s="57"/>
      <c r="AE171" s="57"/>
      <c r="AF171" s="57"/>
      <c r="AG171" s="57"/>
      <c r="AH171" s="57"/>
      <c r="AI171" s="57"/>
      <c r="AJ171" s="57"/>
      <c r="AK171" s="57"/>
      <c r="AL171" s="57"/>
      <c r="AM171" s="57"/>
      <c r="AN171" s="57"/>
      <c r="AO171" s="14"/>
    </row>
    <row r="172" spans="3:41" x14ac:dyDescent="0.35">
      <c r="C172" s="58">
        <v>9</v>
      </c>
      <c r="D172" s="59"/>
      <c r="E172" s="59"/>
      <c r="F172" s="59"/>
      <c r="G172" s="59"/>
      <c r="H172" s="59"/>
      <c r="I172" s="60"/>
      <c r="J172" s="1"/>
      <c r="K172" s="58">
        <v>10</v>
      </c>
      <c r="L172" s="59"/>
      <c r="M172" s="59"/>
      <c r="N172" s="59"/>
      <c r="O172" s="59"/>
      <c r="P172" s="59"/>
      <c r="Q172" s="60"/>
      <c r="R172" s="1"/>
      <c r="S172" s="58">
        <v>11</v>
      </c>
      <c r="T172" s="59"/>
      <c r="U172" s="59"/>
      <c r="V172" s="59"/>
      <c r="W172" s="59"/>
      <c r="X172" s="59"/>
      <c r="Y172" s="60"/>
      <c r="Z172" s="1"/>
      <c r="AA172" s="58" t="s">
        <v>23</v>
      </c>
      <c r="AB172" s="59"/>
      <c r="AC172" s="59"/>
      <c r="AD172" s="59"/>
      <c r="AE172" s="59"/>
      <c r="AF172" s="59"/>
      <c r="AG172" s="60"/>
      <c r="AH172" s="1"/>
      <c r="AI172" s="58" t="s">
        <v>22</v>
      </c>
      <c r="AJ172" s="59"/>
      <c r="AK172" s="59"/>
      <c r="AL172" s="59"/>
      <c r="AM172" s="59"/>
      <c r="AN172" s="59"/>
      <c r="AO172" s="60"/>
    </row>
    <row r="173" spans="3:41" x14ac:dyDescent="0.35">
      <c r="C173" s="2" t="s">
        <v>0</v>
      </c>
      <c r="D173" s="2" t="s">
        <v>1</v>
      </c>
      <c r="E173" s="63" t="s">
        <v>2</v>
      </c>
      <c r="F173" s="64"/>
      <c r="G173" s="3" t="s">
        <v>3</v>
      </c>
      <c r="H173" s="2" t="s">
        <v>4</v>
      </c>
      <c r="I173" s="2" t="s">
        <v>5</v>
      </c>
      <c r="J173" s="1"/>
      <c r="K173" s="2" t="s">
        <v>0</v>
      </c>
      <c r="L173" s="2" t="s">
        <v>1</v>
      </c>
      <c r="M173" s="63" t="s">
        <v>2</v>
      </c>
      <c r="N173" s="64"/>
      <c r="O173" s="3" t="s">
        <v>3</v>
      </c>
      <c r="P173" s="2" t="s">
        <v>4</v>
      </c>
      <c r="Q173" s="2" t="s">
        <v>5</v>
      </c>
      <c r="R173" s="1"/>
      <c r="S173" s="2" t="s">
        <v>0</v>
      </c>
      <c r="T173" s="2" t="s">
        <v>1</v>
      </c>
      <c r="U173" s="63" t="s">
        <v>2</v>
      </c>
      <c r="V173" s="64"/>
      <c r="W173" s="3" t="s">
        <v>3</v>
      </c>
      <c r="X173" s="2" t="s">
        <v>4</v>
      </c>
      <c r="Y173" s="2" t="s">
        <v>5</v>
      </c>
      <c r="Z173" s="1"/>
      <c r="AA173" s="2" t="s">
        <v>0</v>
      </c>
      <c r="AB173" s="2" t="s">
        <v>1</v>
      </c>
      <c r="AC173" s="63" t="s">
        <v>2</v>
      </c>
      <c r="AD173" s="64"/>
      <c r="AE173" s="3" t="s">
        <v>3</v>
      </c>
      <c r="AF173" s="2" t="s">
        <v>4</v>
      </c>
      <c r="AG173" s="2" t="s">
        <v>5</v>
      </c>
      <c r="AH173" s="1"/>
      <c r="AI173" s="2" t="s">
        <v>0</v>
      </c>
      <c r="AJ173" s="2" t="s">
        <v>1</v>
      </c>
      <c r="AK173" s="63" t="s">
        <v>2</v>
      </c>
      <c r="AL173" s="64"/>
      <c r="AM173" s="3" t="s">
        <v>3</v>
      </c>
      <c r="AN173" s="2" t="s">
        <v>4</v>
      </c>
      <c r="AO173" s="2" t="s">
        <v>5</v>
      </c>
    </row>
    <row r="174" spans="3:41" x14ac:dyDescent="0.35">
      <c r="C174" s="5" t="s">
        <v>6</v>
      </c>
      <c r="D174" s="5" t="s">
        <v>7</v>
      </c>
      <c r="E174" s="6" t="s">
        <v>8</v>
      </c>
      <c r="F174" s="7" t="s">
        <v>9</v>
      </c>
      <c r="G174" s="5"/>
      <c r="H174" s="5" t="s">
        <v>10</v>
      </c>
      <c r="I174" s="5" t="s">
        <v>11</v>
      </c>
      <c r="J174" s="1"/>
      <c r="K174" s="5" t="s">
        <v>6</v>
      </c>
      <c r="L174" s="5" t="s">
        <v>7</v>
      </c>
      <c r="M174" s="6" t="s">
        <v>8</v>
      </c>
      <c r="N174" s="7" t="s">
        <v>9</v>
      </c>
      <c r="O174" s="5"/>
      <c r="P174" s="5" t="s">
        <v>10</v>
      </c>
      <c r="Q174" s="5" t="s">
        <v>11</v>
      </c>
      <c r="R174" s="1"/>
      <c r="S174" s="5" t="s">
        <v>6</v>
      </c>
      <c r="T174" s="5" t="s">
        <v>7</v>
      </c>
      <c r="U174" s="6" t="s">
        <v>8</v>
      </c>
      <c r="V174" s="7" t="s">
        <v>9</v>
      </c>
      <c r="W174" s="5"/>
      <c r="X174" s="5" t="s">
        <v>10</v>
      </c>
      <c r="Y174" s="5" t="s">
        <v>11</v>
      </c>
      <c r="Z174" s="1"/>
      <c r="AA174" s="5" t="s">
        <v>6</v>
      </c>
      <c r="AB174" s="5" t="s">
        <v>7</v>
      </c>
      <c r="AC174" s="6" t="s">
        <v>8</v>
      </c>
      <c r="AD174" s="7" t="s">
        <v>9</v>
      </c>
      <c r="AE174" s="5"/>
      <c r="AF174" s="5" t="s">
        <v>10</v>
      </c>
      <c r="AG174" s="5" t="s">
        <v>11</v>
      </c>
      <c r="AH174" s="1"/>
      <c r="AI174" s="5" t="s">
        <v>6</v>
      </c>
      <c r="AJ174" s="5" t="s">
        <v>7</v>
      </c>
      <c r="AK174" s="6" t="s">
        <v>8</v>
      </c>
      <c r="AL174" s="7" t="s">
        <v>9</v>
      </c>
      <c r="AM174" s="5"/>
      <c r="AN174" s="5" t="s">
        <v>10</v>
      </c>
      <c r="AO174" s="5" t="s">
        <v>11</v>
      </c>
    </row>
    <row r="175" spans="3:41" x14ac:dyDescent="0.35">
      <c r="C175" s="5">
        <v>0</v>
      </c>
      <c r="D175" s="5"/>
      <c r="E175" s="6"/>
      <c r="F175" s="7"/>
      <c r="G175" s="5"/>
      <c r="H175" s="5"/>
      <c r="I175" s="5"/>
      <c r="J175" s="1"/>
      <c r="K175" s="5">
        <v>0</v>
      </c>
      <c r="L175" s="5">
        <v>18.8</v>
      </c>
      <c r="M175" s="6">
        <v>122.2</v>
      </c>
      <c r="N175" s="7">
        <v>11.23</v>
      </c>
      <c r="O175" s="5">
        <v>8.6999999999999993</v>
      </c>
      <c r="P175" s="5">
        <v>617</v>
      </c>
      <c r="Q175" s="5">
        <v>826</v>
      </c>
      <c r="R175" s="1"/>
      <c r="S175" s="5">
        <v>0</v>
      </c>
      <c r="T175" s="5"/>
      <c r="U175" s="6"/>
      <c r="V175" s="7"/>
      <c r="W175" s="5"/>
      <c r="X175" s="5"/>
      <c r="Y175" s="5"/>
      <c r="Z175" s="1"/>
      <c r="AA175" s="5">
        <v>0</v>
      </c>
      <c r="AB175" s="5">
        <v>18.2</v>
      </c>
      <c r="AC175" s="6">
        <v>117</v>
      </c>
      <c r="AD175" s="7">
        <v>11.24</v>
      </c>
      <c r="AE175" s="5">
        <v>8.6</v>
      </c>
      <c r="AF175" s="5">
        <v>46</v>
      </c>
      <c r="AG175" s="5">
        <v>870</v>
      </c>
      <c r="AH175" s="1"/>
      <c r="AI175" s="5">
        <v>0</v>
      </c>
      <c r="AJ175" s="5">
        <v>15.9</v>
      </c>
      <c r="AK175" s="6">
        <v>103.3</v>
      </c>
      <c r="AL175" s="7">
        <v>10.220000000000001</v>
      </c>
      <c r="AM175" s="5">
        <v>8.1999999999999993</v>
      </c>
      <c r="AN175" s="5">
        <v>89</v>
      </c>
      <c r="AO175" s="5">
        <v>907</v>
      </c>
    </row>
    <row r="176" spans="3:41" x14ac:dyDescent="0.35">
      <c r="C176" s="5">
        <v>1</v>
      </c>
      <c r="D176" s="5"/>
      <c r="E176" s="6"/>
      <c r="F176" s="7"/>
      <c r="G176" s="5"/>
      <c r="H176" s="5"/>
      <c r="I176" s="5"/>
      <c r="J176" s="1"/>
      <c r="K176" s="5">
        <v>1</v>
      </c>
      <c r="L176" s="5">
        <v>18.399999999999999</v>
      </c>
      <c r="M176" s="6">
        <v>119.6</v>
      </c>
      <c r="N176" s="7">
        <v>11.06</v>
      </c>
      <c r="O176" s="5">
        <v>8.6999999999999993</v>
      </c>
      <c r="P176" s="5">
        <v>-15</v>
      </c>
      <c r="Q176" s="5">
        <v>828</v>
      </c>
      <c r="R176" s="1"/>
      <c r="S176" s="5">
        <v>1</v>
      </c>
      <c r="T176" s="5"/>
      <c r="U176" s="6"/>
      <c r="V176" s="7"/>
      <c r="W176" s="5"/>
      <c r="X176" s="5"/>
      <c r="Y176" s="5"/>
      <c r="Z176" s="1"/>
      <c r="AA176" s="5">
        <v>1</v>
      </c>
      <c r="AB176" s="5"/>
      <c r="AC176" s="6"/>
      <c r="AD176" s="7"/>
      <c r="AE176" s="5"/>
      <c r="AF176" s="5"/>
      <c r="AG176" s="5"/>
      <c r="AH176" s="1"/>
      <c r="AI176" s="5">
        <v>1</v>
      </c>
      <c r="AJ176" s="5"/>
      <c r="AK176" s="6"/>
      <c r="AL176" s="7"/>
      <c r="AM176" s="5"/>
      <c r="AN176" s="5"/>
      <c r="AO176" s="5"/>
    </row>
    <row r="177" spans="3:41" x14ac:dyDescent="0.35">
      <c r="C177" s="5">
        <v>2</v>
      </c>
      <c r="D177" s="5"/>
      <c r="E177" s="6"/>
      <c r="F177" s="7"/>
      <c r="G177" s="5"/>
      <c r="H177" s="5"/>
      <c r="I177" s="5"/>
      <c r="J177" s="1"/>
      <c r="K177" s="5">
        <v>2</v>
      </c>
      <c r="L177" s="5">
        <v>18.2</v>
      </c>
      <c r="M177" s="6">
        <v>112.2</v>
      </c>
      <c r="N177" s="7">
        <v>10.47</v>
      </c>
      <c r="O177" s="5">
        <v>8.6</v>
      </c>
      <c r="P177" s="5">
        <v>-73</v>
      </c>
      <c r="Q177" s="5">
        <v>830</v>
      </c>
      <c r="R177" s="1"/>
      <c r="S177" s="5">
        <v>2</v>
      </c>
      <c r="T177" s="5"/>
      <c r="U177" s="6"/>
      <c r="V177" s="7"/>
      <c r="W177" s="5"/>
      <c r="X177" s="5"/>
      <c r="Y177" s="5"/>
      <c r="Z177" s="1"/>
      <c r="AA177" s="5">
        <v>2</v>
      </c>
      <c r="AB177" s="5"/>
      <c r="AC177" s="6"/>
      <c r="AD177" s="7"/>
      <c r="AE177" s="5"/>
      <c r="AF177" s="5"/>
      <c r="AG177" s="5"/>
      <c r="AH177" s="1"/>
      <c r="AI177" s="5">
        <v>2</v>
      </c>
      <c r="AJ177" s="5"/>
      <c r="AK177" s="6"/>
      <c r="AL177" s="7"/>
      <c r="AM177" s="5"/>
      <c r="AN177" s="5"/>
      <c r="AO177" s="5"/>
    </row>
    <row r="178" spans="3:41" x14ac:dyDescent="0.35">
      <c r="C178" s="9">
        <v>3</v>
      </c>
      <c r="D178" s="9"/>
      <c r="E178" s="10"/>
      <c r="F178" s="11"/>
      <c r="G178" s="9"/>
      <c r="H178" s="9"/>
      <c r="I178" s="9"/>
      <c r="J178" s="1"/>
      <c r="K178" s="9">
        <v>3</v>
      </c>
      <c r="L178" s="9">
        <v>15.8</v>
      </c>
      <c r="M178" s="10">
        <v>30.6</v>
      </c>
      <c r="N178" s="11">
        <v>2.96</v>
      </c>
      <c r="O178" s="9">
        <v>7.2</v>
      </c>
      <c r="P178" s="9">
        <v>-271</v>
      </c>
      <c r="Q178" s="9">
        <v>975</v>
      </c>
      <c r="R178" s="1"/>
      <c r="S178" s="9">
        <v>3</v>
      </c>
      <c r="T178" s="9"/>
      <c r="U178" s="10"/>
      <c r="V178" s="11"/>
      <c r="W178" s="9"/>
      <c r="X178" s="9"/>
      <c r="Y178" s="9"/>
      <c r="Z178" s="1"/>
      <c r="AA178" s="9">
        <v>3</v>
      </c>
      <c r="AB178" s="9"/>
      <c r="AC178" s="10"/>
      <c r="AD178" s="11"/>
      <c r="AE178" s="9"/>
      <c r="AF178" s="9"/>
      <c r="AG178" s="9"/>
      <c r="AH178" s="1"/>
      <c r="AI178" s="9">
        <v>3</v>
      </c>
      <c r="AJ178" s="9"/>
      <c r="AK178" s="10"/>
      <c r="AL178" s="11"/>
      <c r="AM178" s="9"/>
      <c r="AN178" s="9"/>
      <c r="AO178" s="9"/>
    </row>
    <row r="179" spans="3:41" x14ac:dyDescent="0.35">
      <c r="C179" s="13"/>
      <c r="D179" s="57"/>
      <c r="E179" s="57"/>
      <c r="F179" s="57"/>
      <c r="G179" s="57"/>
      <c r="H179" s="57"/>
      <c r="I179" s="14"/>
      <c r="J179" s="1"/>
      <c r="K179" s="13"/>
      <c r="L179" s="57"/>
      <c r="M179" s="57"/>
      <c r="N179" s="57"/>
      <c r="O179" s="57"/>
      <c r="P179" s="57"/>
      <c r="Q179" s="14"/>
      <c r="R179" s="1"/>
      <c r="S179" s="13"/>
      <c r="T179" s="57"/>
      <c r="U179" s="57"/>
      <c r="V179" s="57"/>
      <c r="W179" s="57"/>
      <c r="X179" s="57"/>
      <c r="Y179" s="14"/>
      <c r="Z179" s="1"/>
      <c r="AA179" s="13"/>
      <c r="AB179" s="57"/>
      <c r="AC179" s="57"/>
      <c r="AD179" s="57"/>
      <c r="AE179" s="57"/>
      <c r="AF179" s="57"/>
      <c r="AG179" s="14"/>
      <c r="AH179" s="1"/>
      <c r="AI179" s="13"/>
      <c r="AJ179" s="57"/>
      <c r="AK179" s="57"/>
      <c r="AL179" s="57"/>
      <c r="AM179" s="57"/>
      <c r="AN179" s="57"/>
      <c r="AO179" s="14"/>
    </row>
    <row r="180" spans="3:41" ht="14.5" customHeight="1" x14ac:dyDescent="0.35">
      <c r="C180" s="13" t="s">
        <v>12</v>
      </c>
      <c r="D180" s="14"/>
      <c r="E180" s="15">
        <v>0.5</v>
      </c>
      <c r="F180" s="16"/>
      <c r="G180" s="17"/>
      <c r="H180" s="17"/>
      <c r="I180" s="18"/>
      <c r="J180" s="1"/>
      <c r="K180" s="13" t="s">
        <v>12</v>
      </c>
      <c r="L180" s="14"/>
      <c r="M180" s="15">
        <v>0.5</v>
      </c>
      <c r="N180" s="16"/>
      <c r="O180" s="17"/>
      <c r="P180" s="17"/>
      <c r="Q180" s="18"/>
      <c r="R180" s="1"/>
      <c r="S180" s="13" t="s">
        <v>12</v>
      </c>
      <c r="T180" s="14"/>
      <c r="U180" s="15">
        <v>0.5</v>
      </c>
      <c r="V180" s="16"/>
      <c r="W180" s="17"/>
      <c r="X180" s="17"/>
      <c r="Y180" s="18"/>
      <c r="Z180" s="1"/>
      <c r="AA180" s="13" t="s">
        <v>12</v>
      </c>
      <c r="AB180" s="14"/>
      <c r="AC180" s="15"/>
      <c r="AD180" s="16"/>
      <c r="AE180" s="17"/>
      <c r="AF180" s="17"/>
      <c r="AG180" s="18"/>
      <c r="AH180" s="1"/>
      <c r="AI180" s="13" t="s">
        <v>12</v>
      </c>
      <c r="AJ180" s="14"/>
      <c r="AK180" s="15"/>
      <c r="AL180" s="16"/>
      <c r="AM180" s="17"/>
      <c r="AN180" s="17"/>
      <c r="AO180" s="18"/>
    </row>
    <row r="181" spans="3:41" x14ac:dyDescent="0.35">
      <c r="C181" s="13" t="s">
        <v>14</v>
      </c>
      <c r="D181" s="14"/>
      <c r="E181" s="15">
        <v>2.8</v>
      </c>
      <c r="F181" s="22"/>
      <c r="G181" s="23"/>
      <c r="H181" s="23"/>
      <c r="I181" s="24"/>
      <c r="J181" s="1"/>
      <c r="K181" s="13" t="s">
        <v>14</v>
      </c>
      <c r="L181" s="14"/>
      <c r="M181" s="15">
        <v>3.35</v>
      </c>
      <c r="N181" s="22"/>
      <c r="O181" s="23"/>
      <c r="P181" s="23"/>
      <c r="Q181" s="24"/>
      <c r="R181" s="1"/>
      <c r="S181" s="13" t="s">
        <v>14</v>
      </c>
      <c r="T181" s="14"/>
      <c r="U181" s="15">
        <v>2.5499999999999998</v>
      </c>
      <c r="V181" s="22"/>
      <c r="W181" s="23"/>
      <c r="X181" s="23"/>
      <c r="Y181" s="24"/>
      <c r="Z181" s="1"/>
      <c r="AA181" s="13" t="s">
        <v>14</v>
      </c>
      <c r="AB181" s="14"/>
      <c r="AC181" s="15"/>
      <c r="AD181" s="22"/>
      <c r="AE181" s="23"/>
      <c r="AF181" s="23"/>
      <c r="AG181" s="24"/>
      <c r="AH181" s="1"/>
      <c r="AI181" s="13" t="s">
        <v>14</v>
      </c>
      <c r="AJ181" s="14"/>
      <c r="AK181" s="15"/>
      <c r="AL181" s="22"/>
      <c r="AM181" s="23"/>
      <c r="AN181" s="23"/>
      <c r="AO181" s="24"/>
    </row>
    <row r="182" spans="3:41" x14ac:dyDescent="0.35">
      <c r="C182" s="13" t="s">
        <v>15</v>
      </c>
      <c r="D182" s="14"/>
      <c r="E182" s="15">
        <v>16.399999999999999</v>
      </c>
      <c r="F182" s="22"/>
      <c r="G182" s="23"/>
      <c r="H182" s="23"/>
      <c r="I182" s="24"/>
      <c r="J182" s="1"/>
      <c r="K182" s="13" t="s">
        <v>15</v>
      </c>
      <c r="L182" s="14"/>
      <c r="M182" s="15">
        <v>17</v>
      </c>
      <c r="N182" s="22"/>
      <c r="O182" s="23"/>
      <c r="P182" s="23"/>
      <c r="Q182" s="24"/>
      <c r="R182" s="1"/>
      <c r="S182" s="13" t="s">
        <v>15</v>
      </c>
      <c r="T182" s="14"/>
      <c r="U182" s="15">
        <v>17</v>
      </c>
      <c r="V182" s="22"/>
      <c r="W182" s="23"/>
      <c r="X182" s="23"/>
      <c r="Y182" s="24"/>
      <c r="Z182" s="1"/>
      <c r="AA182" s="13" t="s">
        <v>15</v>
      </c>
      <c r="AB182" s="14"/>
      <c r="AC182" s="15"/>
      <c r="AD182" s="22"/>
      <c r="AE182" s="23"/>
      <c r="AF182" s="23"/>
      <c r="AG182" s="24"/>
      <c r="AH182" s="1"/>
      <c r="AI182" s="13" t="s">
        <v>15</v>
      </c>
      <c r="AJ182" s="14"/>
      <c r="AK182" s="15"/>
      <c r="AL182" s="22"/>
      <c r="AM182" s="23"/>
      <c r="AN182" s="23"/>
      <c r="AO182" s="24"/>
    </row>
    <row r="183" spans="3:41" x14ac:dyDescent="0.35">
      <c r="C183" s="13" t="s">
        <v>16</v>
      </c>
      <c r="D183" s="14"/>
      <c r="E183" s="15">
        <v>16.899999999999999</v>
      </c>
      <c r="F183" s="22"/>
      <c r="G183" s="23"/>
      <c r="H183" s="23"/>
      <c r="I183" s="24"/>
      <c r="J183" s="1"/>
      <c r="K183" s="13" t="s">
        <v>16</v>
      </c>
      <c r="L183" s="14"/>
      <c r="M183" s="15">
        <v>25.9</v>
      </c>
      <c r="N183" s="22"/>
      <c r="O183" s="23"/>
      <c r="P183" s="23"/>
      <c r="Q183" s="24"/>
      <c r="R183" s="1"/>
      <c r="S183" s="13" t="s">
        <v>16</v>
      </c>
      <c r="T183" s="14"/>
      <c r="U183" s="15">
        <v>27</v>
      </c>
      <c r="V183" s="22"/>
      <c r="W183" s="23"/>
      <c r="X183" s="23"/>
      <c r="Y183" s="24"/>
      <c r="Z183" s="1"/>
      <c r="AA183" s="13" t="s">
        <v>16</v>
      </c>
      <c r="AB183" s="14"/>
      <c r="AC183" s="15"/>
      <c r="AD183" s="22"/>
      <c r="AE183" s="23"/>
      <c r="AF183" s="23"/>
      <c r="AG183" s="24"/>
      <c r="AH183" s="1"/>
      <c r="AI183" s="13" t="s">
        <v>16</v>
      </c>
      <c r="AJ183" s="14"/>
      <c r="AK183" s="15"/>
      <c r="AL183" s="22"/>
      <c r="AM183" s="23"/>
      <c r="AN183" s="23"/>
      <c r="AO183" s="24"/>
    </row>
    <row r="184" spans="3:41" x14ac:dyDescent="0.35">
      <c r="C184" s="13" t="s">
        <v>17</v>
      </c>
      <c r="D184" s="14"/>
      <c r="E184" s="15">
        <v>35.1</v>
      </c>
      <c r="F184" s="26"/>
      <c r="G184" s="27"/>
      <c r="H184" s="27"/>
      <c r="I184" s="28"/>
      <c r="J184" s="29"/>
      <c r="K184" s="13" t="s">
        <v>17</v>
      </c>
      <c r="L184" s="14"/>
      <c r="M184" s="15">
        <v>44.2</v>
      </c>
      <c r="N184" s="26"/>
      <c r="O184" s="27"/>
      <c r="P184" s="27"/>
      <c r="Q184" s="28"/>
      <c r="R184" s="29"/>
      <c r="S184" s="13" t="s">
        <v>17</v>
      </c>
      <c r="T184" s="14"/>
      <c r="U184" s="15">
        <v>51.3</v>
      </c>
      <c r="V184" s="26"/>
      <c r="W184" s="27"/>
      <c r="X184" s="27"/>
      <c r="Y184" s="28"/>
      <c r="Z184" s="29"/>
      <c r="AA184" s="13" t="s">
        <v>17</v>
      </c>
      <c r="AB184" s="14"/>
      <c r="AC184" s="15"/>
      <c r="AD184" s="26"/>
      <c r="AE184" s="27"/>
      <c r="AF184" s="27"/>
      <c r="AG184" s="28"/>
      <c r="AH184" s="29"/>
      <c r="AI184" s="13" t="s">
        <v>17</v>
      </c>
      <c r="AJ184" s="14"/>
      <c r="AK184" s="15"/>
      <c r="AL184" s="26"/>
      <c r="AM184" s="27"/>
      <c r="AN184" s="27"/>
      <c r="AO184" s="28"/>
    </row>
    <row r="188" spans="3:41" x14ac:dyDescent="0.35">
      <c r="C188" s="104">
        <v>41521</v>
      </c>
      <c r="D188" s="57"/>
      <c r="E188" s="57"/>
      <c r="F188" s="57"/>
      <c r="G188" s="57"/>
      <c r="H188" s="57"/>
      <c r="I188" s="57"/>
      <c r="J188" s="57"/>
      <c r="K188" s="104">
        <v>41521</v>
      </c>
      <c r="L188" s="57"/>
      <c r="M188" s="57"/>
      <c r="N188" s="57"/>
      <c r="O188" s="57"/>
      <c r="P188" s="57"/>
      <c r="Q188" s="57"/>
      <c r="R188" s="57"/>
      <c r="S188" s="104">
        <v>41521</v>
      </c>
      <c r="T188" s="57"/>
      <c r="U188" s="57"/>
      <c r="V188" s="57"/>
      <c r="W188" s="57"/>
      <c r="X188" s="57"/>
      <c r="Y188" s="14"/>
      <c r="Z188" s="33"/>
      <c r="AA188" s="33"/>
      <c r="AB188" s="33"/>
      <c r="AC188" s="33"/>
      <c r="AD188" s="33"/>
      <c r="AE188" s="33"/>
      <c r="AF188" s="33"/>
      <c r="AG188" s="33"/>
      <c r="AH188" s="33"/>
      <c r="AI188" s="33"/>
      <c r="AJ188" s="33"/>
      <c r="AK188" s="33"/>
      <c r="AL188" s="33"/>
      <c r="AM188" s="33"/>
      <c r="AN188" s="33"/>
      <c r="AO188" s="34"/>
    </row>
    <row r="189" spans="3:41" x14ac:dyDescent="0.35">
      <c r="C189" s="35">
        <v>9</v>
      </c>
      <c r="D189" s="36"/>
      <c r="E189" s="36"/>
      <c r="F189" s="36"/>
      <c r="G189" s="36"/>
      <c r="H189" s="36"/>
      <c r="I189" s="37"/>
      <c r="J189" s="38"/>
      <c r="K189" s="35">
        <v>10</v>
      </c>
      <c r="L189" s="36"/>
      <c r="M189" s="36"/>
      <c r="N189" s="36"/>
      <c r="O189" s="36"/>
      <c r="P189" s="36"/>
      <c r="Q189" s="37"/>
      <c r="R189" s="38"/>
      <c r="S189" s="35">
        <v>11</v>
      </c>
      <c r="T189" s="36"/>
      <c r="U189" s="36"/>
      <c r="V189" s="36"/>
      <c r="W189" s="36"/>
      <c r="X189" s="36"/>
      <c r="Y189" s="37"/>
      <c r="Z189" s="38"/>
      <c r="AA189" s="35" t="s">
        <v>23</v>
      </c>
      <c r="AB189" s="36"/>
      <c r="AC189" s="36"/>
      <c r="AD189" s="36"/>
      <c r="AE189" s="36"/>
      <c r="AF189" s="36"/>
      <c r="AG189" s="37"/>
      <c r="AH189" s="38"/>
      <c r="AI189" s="35" t="s">
        <v>22</v>
      </c>
      <c r="AJ189" s="36"/>
      <c r="AK189" s="36"/>
      <c r="AL189" s="36"/>
      <c r="AM189" s="36"/>
      <c r="AN189" s="36"/>
      <c r="AO189" s="37"/>
    </row>
    <row r="190" spans="3:41" x14ac:dyDescent="0.35">
      <c r="C190" s="40" t="s">
        <v>0</v>
      </c>
      <c r="D190" s="40" t="s">
        <v>1</v>
      </c>
      <c r="E190" s="65" t="s">
        <v>2</v>
      </c>
      <c r="F190" s="66"/>
      <c r="G190" s="41" t="s">
        <v>3</v>
      </c>
      <c r="H190" s="40" t="s">
        <v>4</v>
      </c>
      <c r="I190" s="40" t="s">
        <v>5</v>
      </c>
      <c r="J190" s="38"/>
      <c r="K190" s="40" t="s">
        <v>0</v>
      </c>
      <c r="L190" s="40" t="s">
        <v>1</v>
      </c>
      <c r="M190" s="65" t="s">
        <v>2</v>
      </c>
      <c r="N190" s="66"/>
      <c r="O190" s="41" t="s">
        <v>3</v>
      </c>
      <c r="P190" s="40" t="s">
        <v>4</v>
      </c>
      <c r="Q190" s="40" t="s">
        <v>5</v>
      </c>
      <c r="R190" s="38"/>
      <c r="S190" s="40" t="s">
        <v>0</v>
      </c>
      <c r="T190" s="40" t="s">
        <v>1</v>
      </c>
      <c r="U190" s="65" t="s">
        <v>2</v>
      </c>
      <c r="V190" s="66"/>
      <c r="W190" s="41" t="s">
        <v>3</v>
      </c>
      <c r="X190" s="40" t="s">
        <v>4</v>
      </c>
      <c r="Y190" s="40" t="s">
        <v>5</v>
      </c>
      <c r="Z190" s="38"/>
      <c r="AA190" s="40" t="s">
        <v>0</v>
      </c>
      <c r="AB190" s="40" t="s">
        <v>1</v>
      </c>
      <c r="AC190" s="65" t="s">
        <v>2</v>
      </c>
      <c r="AD190" s="66"/>
      <c r="AE190" s="41" t="s">
        <v>3</v>
      </c>
      <c r="AF190" s="40" t="s">
        <v>4</v>
      </c>
      <c r="AG190" s="40" t="s">
        <v>5</v>
      </c>
      <c r="AH190" s="38"/>
      <c r="AI190" s="40" t="s">
        <v>0</v>
      </c>
      <c r="AJ190" s="40" t="s">
        <v>1</v>
      </c>
      <c r="AK190" s="65" t="s">
        <v>2</v>
      </c>
      <c r="AL190" s="66"/>
      <c r="AM190" s="41" t="s">
        <v>3</v>
      </c>
      <c r="AN190" s="40" t="s">
        <v>4</v>
      </c>
      <c r="AO190" s="40" t="s">
        <v>5</v>
      </c>
    </row>
    <row r="191" spans="3:41" x14ac:dyDescent="0.35">
      <c r="C191" s="42" t="s">
        <v>6</v>
      </c>
      <c r="D191" s="42" t="s">
        <v>7</v>
      </c>
      <c r="E191" s="43" t="s">
        <v>8</v>
      </c>
      <c r="F191" s="44" t="s">
        <v>9</v>
      </c>
      <c r="G191" s="42"/>
      <c r="H191" s="42" t="s">
        <v>10</v>
      </c>
      <c r="I191" s="42" t="s">
        <v>11</v>
      </c>
      <c r="J191" s="38"/>
      <c r="K191" s="42" t="s">
        <v>6</v>
      </c>
      <c r="L191" s="42" t="s">
        <v>7</v>
      </c>
      <c r="M191" s="43" t="s">
        <v>8</v>
      </c>
      <c r="N191" s="44" t="s">
        <v>9</v>
      </c>
      <c r="O191" s="42"/>
      <c r="P191" s="42" t="s">
        <v>10</v>
      </c>
      <c r="Q191" s="42" t="s">
        <v>11</v>
      </c>
      <c r="R191" s="38"/>
      <c r="S191" s="42" t="s">
        <v>6</v>
      </c>
      <c r="T191" s="42" t="s">
        <v>7</v>
      </c>
      <c r="U191" s="43" t="s">
        <v>8</v>
      </c>
      <c r="V191" s="44" t="s">
        <v>9</v>
      </c>
      <c r="W191" s="42"/>
      <c r="X191" s="42" t="s">
        <v>10</v>
      </c>
      <c r="Y191" s="42" t="s">
        <v>11</v>
      </c>
      <c r="Z191" s="38"/>
      <c r="AA191" s="42" t="s">
        <v>6</v>
      </c>
      <c r="AB191" s="42" t="s">
        <v>7</v>
      </c>
      <c r="AC191" s="43" t="s">
        <v>8</v>
      </c>
      <c r="AD191" s="44" t="s">
        <v>9</v>
      </c>
      <c r="AE191" s="42"/>
      <c r="AF191" s="42" t="s">
        <v>10</v>
      </c>
      <c r="AG191" s="42" t="s">
        <v>11</v>
      </c>
      <c r="AH191" s="38"/>
      <c r="AI191" s="42" t="s">
        <v>6</v>
      </c>
      <c r="AJ191" s="42" t="s">
        <v>7</v>
      </c>
      <c r="AK191" s="43" t="s">
        <v>8</v>
      </c>
      <c r="AL191" s="44" t="s">
        <v>9</v>
      </c>
      <c r="AM191" s="42"/>
      <c r="AN191" s="42" t="s">
        <v>10</v>
      </c>
      <c r="AO191" s="42" t="s">
        <v>11</v>
      </c>
    </row>
    <row r="192" spans="3:41" x14ac:dyDescent="0.35">
      <c r="C192" s="42">
        <v>0</v>
      </c>
      <c r="D192" s="42"/>
      <c r="E192" s="43"/>
      <c r="F192" s="44"/>
      <c r="G192" s="42"/>
      <c r="H192" s="42"/>
      <c r="I192" s="42"/>
      <c r="J192" s="38"/>
      <c r="K192" s="42">
        <v>0</v>
      </c>
      <c r="L192" s="42">
        <v>18.2</v>
      </c>
      <c r="M192" s="43">
        <v>132</v>
      </c>
      <c r="N192" s="44">
        <v>12.3</v>
      </c>
      <c r="O192" s="42">
        <v>8.8000000000000007</v>
      </c>
      <c r="P192" s="42">
        <v>125</v>
      </c>
      <c r="Q192" s="42">
        <v>124</v>
      </c>
      <c r="R192" s="38"/>
      <c r="S192" s="42">
        <v>0</v>
      </c>
      <c r="T192" s="42"/>
      <c r="U192" s="43"/>
      <c r="V192" s="44"/>
      <c r="W192" s="42"/>
      <c r="X192" s="42"/>
      <c r="Y192" s="42"/>
      <c r="Z192" s="38"/>
      <c r="AA192" s="42">
        <v>0</v>
      </c>
      <c r="AB192" s="42">
        <v>19.2</v>
      </c>
      <c r="AC192" s="43">
        <v>141</v>
      </c>
      <c r="AD192" s="44">
        <v>13.04</v>
      </c>
      <c r="AE192" s="42">
        <v>8.9</v>
      </c>
      <c r="AF192" s="42">
        <v>73</v>
      </c>
      <c r="AG192" s="42">
        <v>825</v>
      </c>
      <c r="AH192" s="38"/>
      <c r="AI192" s="42">
        <v>0</v>
      </c>
      <c r="AJ192" s="42">
        <v>16.3</v>
      </c>
      <c r="AK192" s="43">
        <v>101.5</v>
      </c>
      <c r="AL192" s="44">
        <v>9.9700000000000006</v>
      </c>
      <c r="AM192" s="42">
        <v>8.3000000000000007</v>
      </c>
      <c r="AN192" s="42">
        <v>114</v>
      </c>
      <c r="AO192" s="42">
        <v>888</v>
      </c>
    </row>
    <row r="193" spans="3:41" x14ac:dyDescent="0.35">
      <c r="C193" s="42">
        <v>1</v>
      </c>
      <c r="D193" s="42"/>
      <c r="E193" s="43"/>
      <c r="F193" s="44"/>
      <c r="G193" s="42"/>
      <c r="H193" s="42"/>
      <c r="I193" s="42"/>
      <c r="J193" s="38"/>
      <c r="K193" s="42">
        <v>1</v>
      </c>
      <c r="L193" s="42">
        <v>17.399999999999999</v>
      </c>
      <c r="M193" s="43">
        <v>105.8</v>
      </c>
      <c r="N193" s="44">
        <v>99.9</v>
      </c>
      <c r="O193" s="42">
        <v>8.5</v>
      </c>
      <c r="P193" s="42">
        <v>121</v>
      </c>
      <c r="Q193" s="42">
        <v>836</v>
      </c>
      <c r="R193" s="38"/>
      <c r="S193" s="42">
        <v>1</v>
      </c>
      <c r="T193" s="42"/>
      <c r="U193" s="43"/>
      <c r="V193" s="44"/>
      <c r="W193" s="42"/>
      <c r="X193" s="42"/>
      <c r="Y193" s="42"/>
      <c r="Z193" s="38"/>
      <c r="AA193" s="42">
        <v>1</v>
      </c>
      <c r="AB193" s="42"/>
      <c r="AC193" s="43"/>
      <c r="AD193" s="44"/>
      <c r="AE193" s="42"/>
      <c r="AF193" s="42"/>
      <c r="AG193" s="42"/>
      <c r="AH193" s="38"/>
      <c r="AI193" s="42">
        <v>1</v>
      </c>
      <c r="AJ193" s="42"/>
      <c r="AK193" s="43"/>
      <c r="AL193" s="44"/>
      <c r="AM193" s="42"/>
      <c r="AN193" s="42"/>
      <c r="AO193" s="42"/>
    </row>
    <row r="194" spans="3:41" x14ac:dyDescent="0.35">
      <c r="C194" s="42">
        <v>2</v>
      </c>
      <c r="D194" s="42"/>
      <c r="E194" s="43"/>
      <c r="F194" s="44"/>
      <c r="G194" s="42"/>
      <c r="H194" s="42"/>
      <c r="I194" s="42"/>
      <c r="J194" s="38"/>
      <c r="K194" s="42">
        <v>2</v>
      </c>
      <c r="L194" s="42">
        <v>17</v>
      </c>
      <c r="M194" s="43">
        <v>88.8</v>
      </c>
      <c r="N194" s="44">
        <v>8.4499999999999993</v>
      </c>
      <c r="O194" s="42">
        <v>8.3000000000000007</v>
      </c>
      <c r="P194" s="42">
        <v>111</v>
      </c>
      <c r="Q194" s="42">
        <v>834</v>
      </c>
      <c r="R194" s="38"/>
      <c r="S194" s="42">
        <v>2</v>
      </c>
      <c r="T194" s="42"/>
      <c r="U194" s="43"/>
      <c r="V194" s="44"/>
      <c r="W194" s="42"/>
      <c r="X194" s="42"/>
      <c r="Y194" s="42"/>
      <c r="Z194" s="38"/>
      <c r="AA194" s="42">
        <v>2</v>
      </c>
      <c r="AB194" s="42"/>
      <c r="AC194" s="43"/>
      <c r="AD194" s="44"/>
      <c r="AE194" s="42"/>
      <c r="AF194" s="42"/>
      <c r="AG194" s="42"/>
      <c r="AH194" s="38"/>
      <c r="AI194" s="42">
        <v>2</v>
      </c>
      <c r="AJ194" s="42"/>
      <c r="AK194" s="43"/>
      <c r="AL194" s="44"/>
      <c r="AM194" s="42"/>
      <c r="AN194" s="42"/>
      <c r="AO194" s="42"/>
    </row>
    <row r="195" spans="3:41" x14ac:dyDescent="0.35">
      <c r="C195" s="45">
        <v>3</v>
      </c>
      <c r="D195" s="45"/>
      <c r="E195" s="46"/>
      <c r="F195" s="47"/>
      <c r="G195" s="45"/>
      <c r="H195" s="45"/>
      <c r="I195" s="45"/>
      <c r="J195" s="38"/>
      <c r="K195" s="45">
        <v>3</v>
      </c>
      <c r="L195" s="45">
        <v>17</v>
      </c>
      <c r="M195" s="46">
        <v>79.2</v>
      </c>
      <c r="N195" s="47">
        <v>7.52</v>
      </c>
      <c r="O195" s="45">
        <v>8.1</v>
      </c>
      <c r="P195" s="45">
        <v>108</v>
      </c>
      <c r="Q195" s="45">
        <v>873</v>
      </c>
      <c r="R195" s="38"/>
      <c r="S195" s="45">
        <v>3</v>
      </c>
      <c r="T195" s="45"/>
      <c r="U195" s="46"/>
      <c r="V195" s="47"/>
      <c r="W195" s="45"/>
      <c r="X195" s="45"/>
      <c r="Y195" s="45"/>
      <c r="Z195" s="38"/>
      <c r="AA195" s="45">
        <v>3</v>
      </c>
      <c r="AB195" s="45"/>
      <c r="AC195" s="46"/>
      <c r="AD195" s="47"/>
      <c r="AE195" s="45"/>
      <c r="AF195" s="45"/>
      <c r="AG195" s="45"/>
      <c r="AH195" s="38"/>
      <c r="AI195" s="45">
        <v>3</v>
      </c>
      <c r="AJ195" s="45"/>
      <c r="AK195" s="46"/>
      <c r="AL195" s="47"/>
      <c r="AM195" s="45"/>
      <c r="AN195" s="45"/>
      <c r="AO195" s="45"/>
    </row>
    <row r="196" spans="3:41" x14ac:dyDescent="0.35">
      <c r="C196" s="32"/>
      <c r="D196" s="33"/>
      <c r="E196" s="33"/>
      <c r="F196" s="33"/>
      <c r="G196" s="33"/>
      <c r="H196" s="33"/>
      <c r="I196" s="34"/>
      <c r="J196" s="38"/>
      <c r="K196" s="32"/>
      <c r="L196" s="33"/>
      <c r="M196" s="33"/>
      <c r="N196" s="33"/>
      <c r="O196" s="33"/>
      <c r="P196" s="33"/>
      <c r="Q196" s="34"/>
      <c r="R196" s="38"/>
      <c r="S196" s="32"/>
      <c r="T196" s="33"/>
      <c r="U196" s="33"/>
      <c r="V196" s="33"/>
      <c r="W196" s="33"/>
      <c r="X196" s="33"/>
      <c r="Y196" s="34"/>
      <c r="Z196" s="38"/>
      <c r="AA196" s="32"/>
      <c r="AB196" s="33"/>
      <c r="AC196" s="33"/>
      <c r="AD196" s="33"/>
      <c r="AE196" s="33"/>
      <c r="AF196" s="33"/>
      <c r="AG196" s="34"/>
      <c r="AH196" s="38"/>
      <c r="AI196" s="32"/>
      <c r="AJ196" s="33"/>
      <c r="AK196" s="33"/>
      <c r="AL196" s="33"/>
      <c r="AM196" s="33"/>
      <c r="AN196" s="33"/>
      <c r="AO196" s="34"/>
    </row>
    <row r="197" spans="3:41" x14ac:dyDescent="0.35">
      <c r="C197" s="32" t="s">
        <v>12</v>
      </c>
      <c r="D197" s="34"/>
      <c r="E197" s="48">
        <v>0.4</v>
      </c>
      <c r="F197" s="67"/>
      <c r="G197" s="68"/>
      <c r="H197" s="68"/>
      <c r="I197" s="69"/>
      <c r="J197" s="38"/>
      <c r="K197" s="32" t="s">
        <v>12</v>
      </c>
      <c r="L197" s="34"/>
      <c r="M197" s="48">
        <v>0.4</v>
      </c>
      <c r="N197" s="67"/>
      <c r="O197" s="68"/>
      <c r="P197" s="68"/>
      <c r="Q197" s="69"/>
      <c r="R197" s="38"/>
      <c r="S197" s="32" t="s">
        <v>12</v>
      </c>
      <c r="T197" s="34"/>
      <c r="U197" s="48">
        <v>0.4</v>
      </c>
      <c r="V197" s="67"/>
      <c r="W197" s="68"/>
      <c r="X197" s="68"/>
      <c r="Y197" s="69"/>
      <c r="Z197" s="38"/>
      <c r="AA197" s="32" t="s">
        <v>12</v>
      </c>
      <c r="AB197" s="34"/>
      <c r="AC197" s="48"/>
      <c r="AD197" s="67"/>
      <c r="AE197" s="68"/>
      <c r="AF197" s="68"/>
      <c r="AG197" s="69"/>
      <c r="AH197" s="38"/>
      <c r="AI197" s="32" t="s">
        <v>12</v>
      </c>
      <c r="AJ197" s="34"/>
      <c r="AK197" s="48"/>
      <c r="AL197" s="67"/>
      <c r="AM197" s="68"/>
      <c r="AN197" s="68"/>
      <c r="AO197" s="69"/>
    </row>
    <row r="198" spans="3:41" x14ac:dyDescent="0.35">
      <c r="C198" s="32" t="s">
        <v>14</v>
      </c>
      <c r="D198" s="34"/>
      <c r="E198" s="48">
        <v>2.9</v>
      </c>
      <c r="F198" s="70"/>
      <c r="G198" s="71"/>
      <c r="H198" s="71"/>
      <c r="I198" s="72"/>
      <c r="J198" s="38"/>
      <c r="K198" s="32" t="s">
        <v>14</v>
      </c>
      <c r="L198" s="34"/>
      <c r="M198" s="48">
        <v>3.2</v>
      </c>
      <c r="N198" s="70"/>
      <c r="O198" s="71"/>
      <c r="P198" s="71"/>
      <c r="Q198" s="72"/>
      <c r="R198" s="38"/>
      <c r="S198" s="32" t="s">
        <v>14</v>
      </c>
      <c r="T198" s="34"/>
      <c r="U198" s="48">
        <v>2.4500000000000002</v>
      </c>
      <c r="V198" s="70"/>
      <c r="W198" s="71"/>
      <c r="X198" s="71"/>
      <c r="Y198" s="72"/>
      <c r="Z198" s="38"/>
      <c r="AA198" s="32" t="s">
        <v>14</v>
      </c>
      <c r="AB198" s="34"/>
      <c r="AC198" s="48"/>
      <c r="AD198" s="70"/>
      <c r="AE198" s="71"/>
      <c r="AF198" s="71"/>
      <c r="AG198" s="72"/>
      <c r="AH198" s="38"/>
      <c r="AI198" s="32" t="s">
        <v>14</v>
      </c>
      <c r="AJ198" s="34"/>
      <c r="AK198" s="48"/>
      <c r="AL198" s="70"/>
      <c r="AM198" s="71"/>
      <c r="AN198" s="71"/>
      <c r="AO198" s="72"/>
    </row>
    <row r="199" spans="3:41" x14ac:dyDescent="0.35">
      <c r="C199" s="32" t="s">
        <v>15</v>
      </c>
      <c r="D199" s="34"/>
      <c r="E199" s="48">
        <v>20.8</v>
      </c>
      <c r="F199" s="70"/>
      <c r="G199" s="71"/>
      <c r="H199" s="71"/>
      <c r="I199" s="72"/>
      <c r="J199" s="38"/>
      <c r="K199" s="32" t="s">
        <v>15</v>
      </c>
      <c r="L199" s="34"/>
      <c r="M199" s="48">
        <v>20.8</v>
      </c>
      <c r="N199" s="70"/>
      <c r="O199" s="71"/>
      <c r="P199" s="71"/>
      <c r="Q199" s="72"/>
      <c r="R199" s="38"/>
      <c r="S199" s="32" t="s">
        <v>15</v>
      </c>
      <c r="T199" s="34"/>
      <c r="U199" s="48">
        <v>20.3</v>
      </c>
      <c r="V199" s="70"/>
      <c r="W199" s="71"/>
      <c r="X199" s="71"/>
      <c r="Y199" s="72"/>
      <c r="Z199" s="38"/>
      <c r="AA199" s="32" t="s">
        <v>15</v>
      </c>
      <c r="AB199" s="34"/>
      <c r="AC199" s="48"/>
      <c r="AD199" s="70"/>
      <c r="AE199" s="71"/>
      <c r="AF199" s="71"/>
      <c r="AG199" s="72"/>
      <c r="AH199" s="38"/>
      <c r="AI199" s="32" t="s">
        <v>15</v>
      </c>
      <c r="AJ199" s="34"/>
      <c r="AK199" s="48"/>
      <c r="AL199" s="70"/>
      <c r="AM199" s="71"/>
      <c r="AN199" s="71"/>
      <c r="AO199" s="72"/>
    </row>
    <row r="200" spans="3:41" x14ac:dyDescent="0.35">
      <c r="C200" s="32" t="s">
        <v>16</v>
      </c>
      <c r="D200" s="34"/>
      <c r="E200" s="48">
        <v>40.700000000000003</v>
      </c>
      <c r="F200" s="70"/>
      <c r="G200" s="71"/>
      <c r="H200" s="71"/>
      <c r="I200" s="72"/>
      <c r="J200" s="38"/>
      <c r="K200" s="32" t="s">
        <v>16</v>
      </c>
      <c r="L200" s="34"/>
      <c r="M200" s="48">
        <v>42.5</v>
      </c>
      <c r="N200" s="70"/>
      <c r="O200" s="71"/>
      <c r="P200" s="71"/>
      <c r="Q200" s="72"/>
      <c r="R200" s="38"/>
      <c r="S200" s="32" t="s">
        <v>16</v>
      </c>
      <c r="T200" s="34"/>
      <c r="U200" s="48">
        <v>41</v>
      </c>
      <c r="V200" s="70"/>
      <c r="W200" s="71"/>
      <c r="X200" s="71"/>
      <c r="Y200" s="72"/>
      <c r="Z200" s="38"/>
      <c r="AA200" s="32" t="s">
        <v>16</v>
      </c>
      <c r="AB200" s="34"/>
      <c r="AC200" s="48"/>
      <c r="AD200" s="70"/>
      <c r="AE200" s="71"/>
      <c r="AF200" s="71"/>
      <c r="AG200" s="72"/>
      <c r="AH200" s="38"/>
      <c r="AI200" s="32" t="s">
        <v>16</v>
      </c>
      <c r="AJ200" s="34"/>
      <c r="AK200" s="48"/>
      <c r="AL200" s="70"/>
      <c r="AM200" s="71"/>
      <c r="AN200" s="71"/>
      <c r="AO200" s="72"/>
    </row>
    <row r="201" spans="3:41" x14ac:dyDescent="0.35">
      <c r="C201" s="32" t="s">
        <v>17</v>
      </c>
      <c r="D201" s="34"/>
      <c r="E201" s="48">
        <v>66.099999999999994</v>
      </c>
      <c r="F201" s="73"/>
      <c r="G201" s="74"/>
      <c r="H201" s="74"/>
      <c r="I201" s="75"/>
      <c r="J201" s="49"/>
      <c r="K201" s="32" t="s">
        <v>17</v>
      </c>
      <c r="L201" s="34"/>
      <c r="M201" s="48">
        <v>66.5</v>
      </c>
      <c r="N201" s="73"/>
      <c r="O201" s="74"/>
      <c r="P201" s="74"/>
      <c r="Q201" s="75"/>
      <c r="R201" s="49"/>
      <c r="S201" s="32" t="s">
        <v>17</v>
      </c>
      <c r="T201" s="34"/>
      <c r="U201" s="48">
        <v>70.8</v>
      </c>
      <c r="V201" s="73"/>
      <c r="W201" s="74"/>
      <c r="X201" s="74"/>
      <c r="Y201" s="75"/>
      <c r="Z201" s="49"/>
      <c r="AA201" s="32" t="s">
        <v>17</v>
      </c>
      <c r="AB201" s="34"/>
      <c r="AC201" s="48"/>
      <c r="AD201" s="73"/>
      <c r="AE201" s="74"/>
      <c r="AF201" s="74"/>
      <c r="AG201" s="75"/>
      <c r="AH201" s="49"/>
      <c r="AI201" s="32" t="s">
        <v>17</v>
      </c>
      <c r="AJ201" s="34"/>
      <c r="AK201" s="48"/>
      <c r="AL201" s="73"/>
      <c r="AM201" s="74"/>
      <c r="AN201" s="74"/>
      <c r="AO201" s="75"/>
    </row>
    <row r="205" spans="3:41" x14ac:dyDescent="0.35">
      <c r="C205" s="104">
        <v>41528</v>
      </c>
      <c r="D205" s="57"/>
      <c r="E205" s="57"/>
      <c r="F205" s="57"/>
      <c r="G205" s="57"/>
      <c r="H205" s="57"/>
      <c r="I205" s="57"/>
      <c r="J205" s="57"/>
      <c r="K205" s="104">
        <v>41528</v>
      </c>
      <c r="L205" s="57"/>
      <c r="M205" s="57"/>
      <c r="N205" s="57"/>
      <c r="O205" s="57"/>
      <c r="P205" s="57"/>
      <c r="Q205" s="57"/>
      <c r="R205" s="57"/>
      <c r="S205" s="104">
        <v>41528</v>
      </c>
      <c r="T205" s="57"/>
      <c r="U205" s="57"/>
      <c r="V205" s="57"/>
      <c r="W205" s="57"/>
      <c r="X205" s="57"/>
      <c r="Y205" s="14"/>
      <c r="Z205" s="33"/>
      <c r="AA205" s="33"/>
      <c r="AB205" s="33"/>
      <c r="AC205" s="33"/>
      <c r="AD205" s="33"/>
      <c r="AE205" s="33"/>
      <c r="AF205" s="33"/>
      <c r="AG205" s="33"/>
      <c r="AH205" s="33"/>
      <c r="AI205" s="33"/>
      <c r="AJ205" s="33"/>
      <c r="AK205" s="33"/>
      <c r="AL205" s="33"/>
      <c r="AM205" s="33"/>
      <c r="AN205" s="33"/>
      <c r="AO205" s="34"/>
    </row>
    <row r="206" spans="3:41" x14ac:dyDescent="0.35">
      <c r="C206" s="35">
        <v>9</v>
      </c>
      <c r="D206" s="36"/>
      <c r="E206" s="36"/>
      <c r="F206" s="36"/>
      <c r="G206" s="36"/>
      <c r="H206" s="36"/>
      <c r="I206" s="37"/>
      <c r="J206" s="38"/>
      <c r="K206" s="35">
        <v>10</v>
      </c>
      <c r="L206" s="36"/>
      <c r="M206" s="36"/>
      <c r="N206" s="36"/>
      <c r="O206" s="36"/>
      <c r="P206" s="36"/>
      <c r="Q206" s="37"/>
      <c r="R206" s="38"/>
      <c r="S206" s="35">
        <v>11</v>
      </c>
      <c r="T206" s="36"/>
      <c r="U206" s="36"/>
      <c r="V206" s="36"/>
      <c r="W206" s="36"/>
      <c r="X206" s="36"/>
      <c r="Y206" s="37"/>
      <c r="Z206" s="38"/>
      <c r="AA206" s="35" t="s">
        <v>23</v>
      </c>
      <c r="AB206" s="36"/>
      <c r="AC206" s="36"/>
      <c r="AD206" s="36"/>
      <c r="AE206" s="36"/>
      <c r="AF206" s="36"/>
      <c r="AG206" s="37"/>
      <c r="AH206" s="38"/>
      <c r="AI206" s="35" t="s">
        <v>22</v>
      </c>
      <c r="AJ206" s="36"/>
      <c r="AK206" s="36"/>
      <c r="AL206" s="36"/>
      <c r="AM206" s="36"/>
      <c r="AN206" s="36"/>
      <c r="AO206" s="37"/>
    </row>
    <row r="207" spans="3:41" x14ac:dyDescent="0.35">
      <c r="C207" s="40" t="s">
        <v>0</v>
      </c>
      <c r="D207" s="40" t="s">
        <v>1</v>
      </c>
      <c r="E207" s="65" t="s">
        <v>2</v>
      </c>
      <c r="F207" s="66"/>
      <c r="G207" s="41" t="s">
        <v>3</v>
      </c>
      <c r="H207" s="40" t="s">
        <v>4</v>
      </c>
      <c r="I207" s="40" t="s">
        <v>5</v>
      </c>
      <c r="J207" s="38"/>
      <c r="K207" s="40" t="s">
        <v>0</v>
      </c>
      <c r="L207" s="40" t="s">
        <v>1</v>
      </c>
      <c r="M207" s="65" t="s">
        <v>2</v>
      </c>
      <c r="N207" s="66"/>
      <c r="O207" s="41" t="s">
        <v>3</v>
      </c>
      <c r="P207" s="40" t="s">
        <v>4</v>
      </c>
      <c r="Q207" s="40" t="s">
        <v>5</v>
      </c>
      <c r="R207" s="38"/>
      <c r="S207" s="40" t="s">
        <v>0</v>
      </c>
      <c r="T207" s="40" t="s">
        <v>1</v>
      </c>
      <c r="U207" s="65" t="s">
        <v>2</v>
      </c>
      <c r="V207" s="66"/>
      <c r="W207" s="41" t="s">
        <v>3</v>
      </c>
      <c r="X207" s="40" t="s">
        <v>4</v>
      </c>
      <c r="Y207" s="40" t="s">
        <v>5</v>
      </c>
      <c r="Z207" s="38"/>
      <c r="AA207" s="40" t="s">
        <v>0</v>
      </c>
      <c r="AB207" s="40" t="s">
        <v>1</v>
      </c>
      <c r="AC207" s="65" t="s">
        <v>2</v>
      </c>
      <c r="AD207" s="66"/>
      <c r="AE207" s="41" t="s">
        <v>3</v>
      </c>
      <c r="AF207" s="40" t="s">
        <v>4</v>
      </c>
      <c r="AG207" s="40" t="s">
        <v>5</v>
      </c>
      <c r="AH207" s="38"/>
      <c r="AI207" s="40" t="s">
        <v>0</v>
      </c>
      <c r="AJ207" s="40" t="s">
        <v>1</v>
      </c>
      <c r="AK207" s="65" t="s">
        <v>2</v>
      </c>
      <c r="AL207" s="66"/>
      <c r="AM207" s="41" t="s">
        <v>3</v>
      </c>
      <c r="AN207" s="40" t="s">
        <v>4</v>
      </c>
      <c r="AO207" s="40" t="s">
        <v>5</v>
      </c>
    </row>
    <row r="208" spans="3:41" x14ac:dyDescent="0.35">
      <c r="C208" s="42" t="s">
        <v>6</v>
      </c>
      <c r="D208" s="42" t="s">
        <v>7</v>
      </c>
      <c r="E208" s="43" t="s">
        <v>8</v>
      </c>
      <c r="F208" s="44" t="s">
        <v>9</v>
      </c>
      <c r="G208" s="42"/>
      <c r="H208" s="42" t="s">
        <v>10</v>
      </c>
      <c r="I208" s="42" t="s">
        <v>11</v>
      </c>
      <c r="J208" s="38"/>
      <c r="K208" s="42" t="s">
        <v>6</v>
      </c>
      <c r="L208" s="42" t="s">
        <v>7</v>
      </c>
      <c r="M208" s="43" t="s">
        <v>8</v>
      </c>
      <c r="N208" s="44" t="s">
        <v>9</v>
      </c>
      <c r="O208" s="42"/>
      <c r="P208" s="42" t="s">
        <v>10</v>
      </c>
      <c r="Q208" s="42" t="s">
        <v>11</v>
      </c>
      <c r="R208" s="38"/>
      <c r="S208" s="42" t="s">
        <v>6</v>
      </c>
      <c r="T208" s="42" t="s">
        <v>7</v>
      </c>
      <c r="U208" s="43" t="s">
        <v>8</v>
      </c>
      <c r="V208" s="44" t="s">
        <v>9</v>
      </c>
      <c r="W208" s="42"/>
      <c r="X208" s="42" t="s">
        <v>10</v>
      </c>
      <c r="Y208" s="42" t="s">
        <v>11</v>
      </c>
      <c r="Z208" s="38"/>
      <c r="AA208" s="42" t="s">
        <v>6</v>
      </c>
      <c r="AB208" s="42" t="s">
        <v>7</v>
      </c>
      <c r="AC208" s="43" t="s">
        <v>8</v>
      </c>
      <c r="AD208" s="44" t="s">
        <v>9</v>
      </c>
      <c r="AE208" s="42"/>
      <c r="AF208" s="42" t="s">
        <v>10</v>
      </c>
      <c r="AG208" s="42" t="s">
        <v>11</v>
      </c>
      <c r="AH208" s="38"/>
      <c r="AI208" s="42" t="s">
        <v>6</v>
      </c>
      <c r="AJ208" s="42" t="s">
        <v>7</v>
      </c>
      <c r="AK208" s="43" t="s">
        <v>8</v>
      </c>
      <c r="AL208" s="44" t="s">
        <v>9</v>
      </c>
      <c r="AM208" s="42"/>
      <c r="AN208" s="42" t="s">
        <v>10</v>
      </c>
      <c r="AO208" s="42" t="s">
        <v>11</v>
      </c>
    </row>
    <row r="209" spans="3:80" x14ac:dyDescent="0.35">
      <c r="C209" s="42">
        <v>0</v>
      </c>
      <c r="D209" s="42"/>
      <c r="E209" s="43"/>
      <c r="F209" s="44"/>
      <c r="G209" s="42"/>
      <c r="H209" s="42"/>
      <c r="I209" s="42"/>
      <c r="J209" s="38"/>
      <c r="K209" s="42">
        <v>0</v>
      </c>
      <c r="L209" s="42">
        <v>16.600000000000001</v>
      </c>
      <c r="M209" s="43">
        <v>115.5</v>
      </c>
      <c r="N209" s="44">
        <v>10.199999999999999</v>
      </c>
      <c r="O209" s="42">
        <v>8.6999999999999993</v>
      </c>
      <c r="P209" s="42">
        <v>145</v>
      </c>
      <c r="Q209" s="42">
        <v>819</v>
      </c>
      <c r="R209" s="38"/>
      <c r="S209" s="42">
        <v>0</v>
      </c>
      <c r="T209" s="42"/>
      <c r="U209" s="43"/>
      <c r="V209" s="44"/>
      <c r="W209" s="42"/>
      <c r="X209" s="42"/>
      <c r="Y209" s="42"/>
      <c r="Z209" s="38"/>
      <c r="AA209" s="42">
        <v>0</v>
      </c>
      <c r="AB209" s="42">
        <v>16.3</v>
      </c>
      <c r="AC209" s="43">
        <v>122.2</v>
      </c>
      <c r="AD209" s="44">
        <v>12.01</v>
      </c>
      <c r="AE209" s="42">
        <v>8.6</v>
      </c>
      <c r="AF209" s="42">
        <v>71</v>
      </c>
      <c r="AG209" s="42">
        <v>818</v>
      </c>
      <c r="AH209" s="38"/>
      <c r="AI209" s="42">
        <v>0</v>
      </c>
      <c r="AJ209" s="42">
        <v>12.9</v>
      </c>
      <c r="AK209" s="43">
        <v>98</v>
      </c>
      <c r="AL209" s="44">
        <v>10.31</v>
      </c>
      <c r="AM209" s="42">
        <v>8.4</v>
      </c>
      <c r="AN209" s="42">
        <v>83</v>
      </c>
      <c r="AO209" s="42">
        <v>895</v>
      </c>
      <c r="BS209" s="50"/>
      <c r="BT209" s="50"/>
      <c r="BU209" s="50"/>
      <c r="BV209" s="50"/>
      <c r="BW209" s="50"/>
      <c r="BX209" s="50"/>
      <c r="BY209" s="50"/>
      <c r="BZ209" s="50"/>
      <c r="CA209" s="50"/>
      <c r="CB209" s="50"/>
    </row>
    <row r="210" spans="3:80" x14ac:dyDescent="0.35">
      <c r="C210" s="42">
        <v>1</v>
      </c>
      <c r="D210" s="42"/>
      <c r="E210" s="43"/>
      <c r="F210" s="44"/>
      <c r="G210" s="42"/>
      <c r="H210" s="42"/>
      <c r="I210" s="42"/>
      <c r="J210" s="38"/>
      <c r="K210" s="42">
        <v>1</v>
      </c>
      <c r="L210" s="42">
        <v>16.600000000000001</v>
      </c>
      <c r="M210" s="43">
        <v>117.1</v>
      </c>
      <c r="N210" s="44">
        <v>11.4</v>
      </c>
      <c r="O210" s="42">
        <v>8.8000000000000007</v>
      </c>
      <c r="P210" s="42">
        <v>140</v>
      </c>
      <c r="Q210" s="42">
        <v>822</v>
      </c>
      <c r="R210" s="38"/>
      <c r="S210" s="42">
        <v>1</v>
      </c>
      <c r="T210" s="42"/>
      <c r="U210" s="43"/>
      <c r="V210" s="44"/>
      <c r="W210" s="42"/>
      <c r="X210" s="42"/>
      <c r="Y210" s="42"/>
      <c r="Z210" s="38"/>
      <c r="AA210" s="42">
        <v>1</v>
      </c>
      <c r="AB210" s="42"/>
      <c r="AC210" s="43"/>
      <c r="AD210" s="44"/>
      <c r="AE210" s="42"/>
      <c r="AF210" s="42"/>
      <c r="AG210" s="42"/>
      <c r="AH210" s="38"/>
      <c r="AI210" s="42">
        <v>1</v>
      </c>
      <c r="AJ210" s="42"/>
      <c r="AK210" s="43"/>
      <c r="AL210" s="44"/>
      <c r="AM210" s="42"/>
      <c r="AN210" s="42"/>
      <c r="AO210" s="42"/>
      <c r="BS210" s="50"/>
      <c r="BT210" s="50"/>
      <c r="BU210" s="50"/>
      <c r="BV210" s="50"/>
      <c r="BW210" s="50"/>
      <c r="BX210" s="50"/>
      <c r="BY210" s="50"/>
      <c r="BZ210" s="50"/>
      <c r="CA210" s="50"/>
      <c r="CB210" s="50"/>
    </row>
    <row r="211" spans="3:80" x14ac:dyDescent="0.35">
      <c r="C211" s="42">
        <v>2</v>
      </c>
      <c r="D211" s="42"/>
      <c r="E211" s="43"/>
      <c r="F211" s="44"/>
      <c r="G211" s="42"/>
      <c r="H211" s="42"/>
      <c r="I211" s="42"/>
      <c r="J211" s="38"/>
      <c r="K211" s="42">
        <v>2</v>
      </c>
      <c r="L211" s="42">
        <v>16.600000000000001</v>
      </c>
      <c r="M211" s="43">
        <v>116</v>
      </c>
      <c r="N211" s="44">
        <v>11.26</v>
      </c>
      <c r="O211" s="42">
        <v>8.6999999999999993</v>
      </c>
      <c r="P211" s="42">
        <v>136</v>
      </c>
      <c r="Q211" s="42">
        <v>821</v>
      </c>
      <c r="R211" s="38"/>
      <c r="S211" s="42">
        <v>2</v>
      </c>
      <c r="T211" s="42"/>
      <c r="U211" s="43"/>
      <c r="V211" s="44"/>
      <c r="W211" s="42"/>
      <c r="X211" s="42"/>
      <c r="Y211" s="42"/>
      <c r="Z211" s="38"/>
      <c r="AA211" s="42">
        <v>2</v>
      </c>
      <c r="AB211" s="42"/>
      <c r="AC211" s="43"/>
      <c r="AD211" s="44"/>
      <c r="AE211" s="42"/>
      <c r="AF211" s="42"/>
      <c r="AG211" s="42"/>
      <c r="AH211" s="38"/>
      <c r="AI211" s="42">
        <v>2</v>
      </c>
      <c r="AJ211" s="42"/>
      <c r="AK211" s="43"/>
      <c r="AL211" s="44"/>
      <c r="AM211" s="42"/>
      <c r="AN211" s="42"/>
      <c r="AO211" s="42"/>
      <c r="BS211" s="50"/>
      <c r="BT211" s="50"/>
      <c r="BU211" s="50"/>
      <c r="BV211" s="50"/>
      <c r="BW211" s="50"/>
      <c r="BX211" s="50"/>
      <c r="BY211" s="50"/>
      <c r="BZ211" s="50"/>
      <c r="CA211" s="50"/>
      <c r="CB211" s="50"/>
    </row>
    <row r="212" spans="3:80" x14ac:dyDescent="0.35">
      <c r="C212" s="45">
        <v>3</v>
      </c>
      <c r="D212" s="45"/>
      <c r="E212" s="46"/>
      <c r="F212" s="47"/>
      <c r="G212" s="45"/>
      <c r="H212" s="45"/>
      <c r="I212" s="45"/>
      <c r="J212" s="38"/>
      <c r="K212" s="45">
        <v>3</v>
      </c>
      <c r="L212" s="45">
        <v>16.399999999999999</v>
      </c>
      <c r="M212" s="46">
        <v>111.8</v>
      </c>
      <c r="N212" s="47">
        <v>10.8</v>
      </c>
      <c r="O212" s="45">
        <v>8.6</v>
      </c>
      <c r="P212" s="45">
        <v>127</v>
      </c>
      <c r="Q212" s="45">
        <v>849</v>
      </c>
      <c r="R212" s="38"/>
      <c r="S212" s="45">
        <v>3</v>
      </c>
      <c r="T212" s="45"/>
      <c r="U212" s="46"/>
      <c r="V212" s="47"/>
      <c r="W212" s="45"/>
      <c r="X212" s="45"/>
      <c r="Y212" s="45"/>
      <c r="Z212" s="38"/>
      <c r="AA212" s="45">
        <v>3</v>
      </c>
      <c r="AB212" s="45"/>
      <c r="AC212" s="46"/>
      <c r="AD212" s="47"/>
      <c r="AE212" s="45"/>
      <c r="AF212" s="45"/>
      <c r="AG212" s="45"/>
      <c r="AH212" s="38"/>
      <c r="AI212" s="45">
        <v>3</v>
      </c>
      <c r="AJ212" s="45"/>
      <c r="AK212" s="46"/>
      <c r="AL212" s="47"/>
      <c r="AM212" s="45"/>
      <c r="AN212" s="45"/>
      <c r="AO212" s="45"/>
      <c r="BS212" s="50"/>
      <c r="BT212" s="50"/>
      <c r="BU212" s="50"/>
      <c r="BV212" s="50"/>
      <c r="BW212" s="50"/>
      <c r="BX212" s="50"/>
      <c r="BY212" s="50"/>
      <c r="BZ212" s="50"/>
      <c r="CA212" s="50"/>
      <c r="CB212" s="50"/>
    </row>
    <row r="213" spans="3:80" x14ac:dyDescent="0.35">
      <c r="C213" s="32"/>
      <c r="D213" s="33"/>
      <c r="E213" s="33"/>
      <c r="F213" s="33"/>
      <c r="G213" s="33"/>
      <c r="H213" s="33"/>
      <c r="I213" s="34"/>
      <c r="J213" s="38"/>
      <c r="K213" s="32"/>
      <c r="L213" s="33"/>
      <c r="M213" s="33"/>
      <c r="N213" s="33"/>
      <c r="O213" s="33"/>
      <c r="P213" s="33"/>
      <c r="Q213" s="34"/>
      <c r="R213" s="38"/>
      <c r="S213" s="32"/>
      <c r="T213" s="33"/>
      <c r="U213" s="33"/>
      <c r="V213" s="33"/>
      <c r="W213" s="33"/>
      <c r="X213" s="33"/>
      <c r="Y213" s="34"/>
      <c r="Z213" s="38"/>
      <c r="AA213" s="32"/>
      <c r="AB213" s="33"/>
      <c r="AC213" s="33"/>
      <c r="AD213" s="33"/>
      <c r="AE213" s="33"/>
      <c r="AF213" s="33"/>
      <c r="AG213" s="34"/>
      <c r="AH213" s="38"/>
      <c r="AI213" s="32"/>
      <c r="AJ213" s="33"/>
      <c r="AK213" s="33"/>
      <c r="AL213" s="33"/>
      <c r="AM213" s="33"/>
      <c r="AN213" s="33"/>
      <c r="AO213" s="34"/>
      <c r="BS213" s="50"/>
      <c r="BT213" s="50"/>
      <c r="BU213" s="50"/>
      <c r="BV213" s="50"/>
      <c r="BW213" s="50"/>
      <c r="BX213" s="50"/>
      <c r="BY213" s="50"/>
      <c r="BZ213" s="50"/>
      <c r="CA213" s="50"/>
      <c r="CB213" s="50"/>
    </row>
    <row r="214" spans="3:80" x14ac:dyDescent="0.35">
      <c r="C214" s="32" t="s">
        <v>12</v>
      </c>
      <c r="D214" s="34"/>
      <c r="E214" s="48">
        <v>0.5</v>
      </c>
      <c r="F214" s="67"/>
      <c r="G214" s="68"/>
      <c r="H214" s="68"/>
      <c r="I214" s="69"/>
      <c r="J214" s="38"/>
      <c r="K214" s="32" t="s">
        <v>12</v>
      </c>
      <c r="L214" s="34"/>
      <c r="M214" s="48">
        <v>0.6</v>
      </c>
      <c r="N214" s="67"/>
      <c r="O214" s="68"/>
      <c r="P214" s="68"/>
      <c r="Q214" s="69"/>
      <c r="R214" s="38"/>
      <c r="S214" s="32" t="s">
        <v>12</v>
      </c>
      <c r="T214" s="34"/>
      <c r="U214" s="48">
        <v>0.6</v>
      </c>
      <c r="V214" s="67"/>
      <c r="W214" s="68"/>
      <c r="X214" s="68"/>
      <c r="Y214" s="69"/>
      <c r="Z214" s="38"/>
      <c r="AA214" s="32" t="s">
        <v>12</v>
      </c>
      <c r="AB214" s="34"/>
      <c r="AC214" s="48"/>
      <c r="AD214" s="67"/>
      <c r="AE214" s="68"/>
      <c r="AF214" s="68"/>
      <c r="AG214" s="69"/>
      <c r="AH214" s="38"/>
      <c r="AI214" s="32" t="s">
        <v>12</v>
      </c>
      <c r="AJ214" s="34"/>
      <c r="AK214" s="48"/>
      <c r="AL214" s="67"/>
      <c r="AM214" s="68"/>
      <c r="AN214" s="68"/>
      <c r="AO214" s="69"/>
      <c r="BS214" s="50"/>
      <c r="BT214" s="50"/>
      <c r="BU214" s="50"/>
      <c r="BV214" s="50"/>
      <c r="BW214" s="50"/>
      <c r="BX214" s="50"/>
      <c r="BY214" s="50"/>
      <c r="BZ214" s="50"/>
      <c r="CA214" s="50"/>
      <c r="CB214" s="50"/>
    </row>
    <row r="215" spans="3:80" x14ac:dyDescent="0.35">
      <c r="C215" s="32" t="s">
        <v>14</v>
      </c>
      <c r="D215" s="34"/>
      <c r="E215" s="48">
        <v>2.8</v>
      </c>
      <c r="F215" s="70"/>
      <c r="G215" s="71"/>
      <c r="H215" s="71"/>
      <c r="I215" s="72"/>
      <c r="J215" s="38"/>
      <c r="K215" s="32" t="s">
        <v>14</v>
      </c>
      <c r="L215" s="34"/>
      <c r="M215" s="48">
        <v>3.25</v>
      </c>
      <c r="N215" s="70"/>
      <c r="O215" s="71"/>
      <c r="P215" s="71"/>
      <c r="Q215" s="72"/>
      <c r="R215" s="38"/>
      <c r="S215" s="32" t="s">
        <v>14</v>
      </c>
      <c r="T215" s="34"/>
      <c r="U215" s="48">
        <v>2.4500000000000002</v>
      </c>
      <c r="V215" s="70"/>
      <c r="W215" s="71"/>
      <c r="X215" s="71"/>
      <c r="Y215" s="72"/>
      <c r="Z215" s="38"/>
      <c r="AA215" s="32" t="s">
        <v>14</v>
      </c>
      <c r="AB215" s="34"/>
      <c r="AC215" s="48"/>
      <c r="AD215" s="70"/>
      <c r="AE215" s="71"/>
      <c r="AF215" s="71"/>
      <c r="AG215" s="72"/>
      <c r="AH215" s="38"/>
      <c r="AI215" s="32" t="s">
        <v>14</v>
      </c>
      <c r="AJ215" s="34"/>
      <c r="AK215" s="48"/>
      <c r="AL215" s="70"/>
      <c r="AM215" s="71"/>
      <c r="AN215" s="71"/>
      <c r="AO215" s="72"/>
      <c r="BS215" s="50"/>
      <c r="BT215" s="50"/>
      <c r="BU215" s="50"/>
      <c r="BV215" s="50"/>
      <c r="BW215" s="50"/>
      <c r="BX215" s="50"/>
      <c r="BY215" s="50"/>
      <c r="BZ215" s="50"/>
      <c r="CA215" s="50"/>
      <c r="CB215" s="50"/>
    </row>
    <row r="216" spans="3:80" x14ac:dyDescent="0.35">
      <c r="C216" s="32" t="s">
        <v>15</v>
      </c>
      <c r="D216" s="34"/>
      <c r="E216" s="48">
        <v>14.9</v>
      </c>
      <c r="F216" s="70"/>
      <c r="G216" s="71"/>
      <c r="H216" s="71"/>
      <c r="I216" s="72"/>
      <c r="J216" s="38"/>
      <c r="K216" s="32" t="s">
        <v>15</v>
      </c>
      <c r="L216" s="34"/>
      <c r="M216" s="48">
        <v>15.5</v>
      </c>
      <c r="N216" s="70"/>
      <c r="O216" s="71"/>
      <c r="P216" s="71"/>
      <c r="Q216" s="72"/>
      <c r="R216" s="38"/>
      <c r="S216" s="32" t="s">
        <v>15</v>
      </c>
      <c r="T216" s="34"/>
      <c r="U216" s="48">
        <v>15.8</v>
      </c>
      <c r="V216" s="70"/>
      <c r="W216" s="71"/>
      <c r="X216" s="71"/>
      <c r="Y216" s="72"/>
      <c r="Z216" s="38"/>
      <c r="AA216" s="32" t="s">
        <v>15</v>
      </c>
      <c r="AB216" s="34"/>
      <c r="AC216" s="48"/>
      <c r="AD216" s="70"/>
      <c r="AE216" s="71"/>
      <c r="AF216" s="71"/>
      <c r="AG216" s="72"/>
      <c r="AH216" s="38"/>
      <c r="AI216" s="32" t="s">
        <v>15</v>
      </c>
      <c r="AJ216" s="34"/>
      <c r="AK216" s="48"/>
      <c r="AL216" s="70"/>
      <c r="AM216" s="71"/>
      <c r="AN216" s="71"/>
      <c r="AO216" s="72"/>
      <c r="BS216" s="50"/>
      <c r="BT216" s="50"/>
      <c r="BU216" s="50"/>
      <c r="BV216" s="50"/>
      <c r="BW216" s="50"/>
      <c r="BX216" s="50"/>
      <c r="BY216" s="50"/>
      <c r="BZ216" s="50"/>
      <c r="CA216" s="50"/>
      <c r="CB216" s="50"/>
    </row>
    <row r="217" spans="3:80" x14ac:dyDescent="0.35">
      <c r="C217" s="32" t="s">
        <v>16</v>
      </c>
      <c r="D217" s="34"/>
      <c r="E217" s="48">
        <v>23.9</v>
      </c>
      <c r="F217" s="70"/>
      <c r="G217" s="71"/>
      <c r="H217" s="71"/>
      <c r="I217" s="72"/>
      <c r="J217" s="38"/>
      <c r="K217" s="32" t="s">
        <v>16</v>
      </c>
      <c r="L217" s="34"/>
      <c r="M217" s="48">
        <v>26.3</v>
      </c>
      <c r="N217" s="70"/>
      <c r="O217" s="71"/>
      <c r="P217" s="71"/>
      <c r="Q217" s="72"/>
      <c r="R217" s="38"/>
      <c r="S217" s="32" t="s">
        <v>16</v>
      </c>
      <c r="T217" s="34"/>
      <c r="U217" s="48">
        <v>23.3</v>
      </c>
      <c r="V217" s="70"/>
      <c r="W217" s="71"/>
      <c r="X217" s="71"/>
      <c r="Y217" s="72"/>
      <c r="Z217" s="38"/>
      <c r="AA217" s="32" t="s">
        <v>16</v>
      </c>
      <c r="AB217" s="34"/>
      <c r="AC217" s="48"/>
      <c r="AD217" s="70"/>
      <c r="AE217" s="71"/>
      <c r="AF217" s="71"/>
      <c r="AG217" s="72"/>
      <c r="AH217" s="38"/>
      <c r="AI217" s="32" t="s">
        <v>16</v>
      </c>
      <c r="AJ217" s="34"/>
      <c r="AK217" s="48"/>
      <c r="AL217" s="70"/>
      <c r="AM217" s="71"/>
      <c r="AN217" s="71"/>
      <c r="AO217" s="72"/>
      <c r="BS217" s="50"/>
      <c r="BT217" s="50"/>
      <c r="BU217" s="50"/>
      <c r="BV217" s="50"/>
      <c r="BW217" s="50"/>
      <c r="BX217" s="50"/>
      <c r="BY217" s="50"/>
      <c r="BZ217" s="50"/>
      <c r="CA217" s="50"/>
      <c r="CB217" s="50"/>
    </row>
    <row r="218" spans="3:80" x14ac:dyDescent="0.35">
      <c r="C218" s="32" t="s">
        <v>17</v>
      </c>
      <c r="D218" s="34"/>
      <c r="E218" s="48">
        <v>41.1</v>
      </c>
      <c r="F218" s="73"/>
      <c r="G218" s="74"/>
      <c r="H218" s="74"/>
      <c r="I218" s="75"/>
      <c r="J218" s="49"/>
      <c r="K218" s="32" t="s">
        <v>17</v>
      </c>
      <c r="L218" s="34"/>
      <c r="M218" s="48">
        <v>44.4</v>
      </c>
      <c r="N218" s="73"/>
      <c r="O218" s="74"/>
      <c r="P218" s="74"/>
      <c r="Q218" s="75"/>
      <c r="R218" s="49"/>
      <c r="S218" s="32" t="s">
        <v>17</v>
      </c>
      <c r="T218" s="34"/>
      <c r="U218" s="48">
        <v>40.700000000000003</v>
      </c>
      <c r="V218" s="73"/>
      <c r="W218" s="74"/>
      <c r="X218" s="74"/>
      <c r="Y218" s="75"/>
      <c r="Z218" s="49"/>
      <c r="AA218" s="32" t="s">
        <v>17</v>
      </c>
      <c r="AB218" s="34"/>
      <c r="AC218" s="48"/>
      <c r="AD218" s="73"/>
      <c r="AE218" s="74"/>
      <c r="AF218" s="74"/>
      <c r="AG218" s="75"/>
      <c r="AH218" s="49"/>
      <c r="AI218" s="32" t="s">
        <v>17</v>
      </c>
      <c r="AJ218" s="34"/>
      <c r="AK218" s="48"/>
      <c r="AL218" s="73"/>
      <c r="AM218" s="74"/>
      <c r="AN218" s="74"/>
      <c r="AO218" s="75"/>
      <c r="BS218" s="50"/>
      <c r="BT218" s="50"/>
      <c r="BU218" s="50"/>
      <c r="BV218" s="50"/>
      <c r="BW218" s="50"/>
      <c r="BX218" s="50"/>
      <c r="BY218" s="50"/>
      <c r="BZ218" s="50"/>
      <c r="CA218" s="50"/>
      <c r="CB218" s="50"/>
    </row>
    <row r="219" spans="3:80" x14ac:dyDescent="0.35">
      <c r="BS219" s="50"/>
      <c r="BT219" s="50"/>
      <c r="BU219" s="50"/>
      <c r="BV219" s="50"/>
      <c r="BW219" s="50"/>
      <c r="BX219" s="50"/>
      <c r="BY219" s="50"/>
      <c r="BZ219" s="50"/>
      <c r="CA219" s="50"/>
      <c r="CB219" s="50"/>
    </row>
    <row r="220" spans="3:80" x14ac:dyDescent="0.35">
      <c r="BS220" s="50"/>
      <c r="BT220" s="50"/>
      <c r="BU220" s="50"/>
      <c r="BV220" s="50"/>
      <c r="BW220" s="50"/>
      <c r="BX220" s="50"/>
      <c r="BY220" s="50"/>
      <c r="BZ220" s="50"/>
      <c r="CA220" s="50"/>
      <c r="CB220" s="50"/>
    </row>
    <row r="221" spans="3:80" x14ac:dyDescent="0.35">
      <c r="BS221" s="50"/>
      <c r="BT221" s="50"/>
      <c r="BU221" s="50"/>
      <c r="BV221" s="50"/>
      <c r="BW221" s="50"/>
      <c r="BX221" s="50"/>
      <c r="BY221" s="50"/>
      <c r="BZ221" s="50"/>
      <c r="CA221" s="50"/>
      <c r="CB221" s="50"/>
    </row>
    <row r="222" spans="3:80" x14ac:dyDescent="0.35">
      <c r="C222" s="104">
        <v>41534</v>
      </c>
      <c r="D222" s="57"/>
      <c r="E222" s="57"/>
      <c r="F222" s="57"/>
      <c r="G222" s="57"/>
      <c r="H222" s="57"/>
      <c r="I222" s="57"/>
      <c r="J222" s="57"/>
      <c r="K222" s="104">
        <v>41534</v>
      </c>
      <c r="L222" s="57"/>
      <c r="M222" s="57"/>
      <c r="N222" s="57"/>
      <c r="O222" s="57"/>
      <c r="P222" s="57"/>
      <c r="Q222" s="57"/>
      <c r="R222" s="57"/>
      <c r="S222" s="104">
        <v>41534</v>
      </c>
      <c r="T222" s="57"/>
      <c r="U222" s="57"/>
      <c r="V222" s="57"/>
      <c r="W222" s="57"/>
      <c r="X222" s="57"/>
      <c r="Y222" s="14"/>
      <c r="Z222" s="33"/>
      <c r="AA222" s="33"/>
      <c r="AB222" s="33"/>
      <c r="AC222" s="33"/>
      <c r="AD222" s="33"/>
      <c r="AE222" s="33"/>
      <c r="AF222" s="33"/>
      <c r="AG222" s="33"/>
      <c r="AH222" s="33"/>
      <c r="AI222" s="33"/>
      <c r="AJ222" s="33"/>
      <c r="AK222" s="33"/>
      <c r="AL222" s="33"/>
      <c r="AM222" s="33"/>
      <c r="AN222" s="33"/>
      <c r="AO222" s="34"/>
      <c r="BS222" s="50"/>
      <c r="BT222" s="50"/>
      <c r="BU222" s="50"/>
      <c r="BV222" s="50"/>
      <c r="BW222" s="50"/>
      <c r="BX222" s="50"/>
      <c r="BY222" s="50"/>
      <c r="BZ222" s="50"/>
      <c r="CA222" s="50"/>
      <c r="CB222" s="50"/>
    </row>
    <row r="223" spans="3:80" x14ac:dyDescent="0.35">
      <c r="C223" s="35">
        <v>9</v>
      </c>
      <c r="D223" s="36"/>
      <c r="E223" s="36"/>
      <c r="F223" s="36"/>
      <c r="G223" s="36"/>
      <c r="H223" s="36"/>
      <c r="I223" s="37"/>
      <c r="J223" s="38"/>
      <c r="K223" s="35">
        <v>10</v>
      </c>
      <c r="L223" s="36"/>
      <c r="M223" s="36"/>
      <c r="N223" s="36"/>
      <c r="O223" s="36"/>
      <c r="P223" s="36"/>
      <c r="Q223" s="37"/>
      <c r="R223" s="38"/>
      <c r="S223" s="35">
        <v>11</v>
      </c>
      <c r="T223" s="36"/>
      <c r="U223" s="36"/>
      <c r="V223" s="36"/>
      <c r="W223" s="36"/>
      <c r="X223" s="36"/>
      <c r="Y223" s="37"/>
      <c r="Z223" s="38"/>
      <c r="AA223" s="35" t="s">
        <v>23</v>
      </c>
      <c r="AB223" s="36"/>
      <c r="AC223" s="36"/>
      <c r="AD223" s="36"/>
      <c r="AE223" s="36"/>
      <c r="AF223" s="36"/>
      <c r="AG223" s="37"/>
      <c r="AH223" s="38"/>
      <c r="AI223" s="35" t="s">
        <v>22</v>
      </c>
      <c r="AJ223" s="36"/>
      <c r="AK223" s="36"/>
      <c r="AL223" s="36"/>
      <c r="AM223" s="36"/>
      <c r="AN223" s="36"/>
      <c r="AO223" s="37"/>
      <c r="BS223" s="50"/>
      <c r="BT223" s="50"/>
      <c r="BU223" s="50"/>
      <c r="BV223" s="50"/>
      <c r="BW223" s="50"/>
      <c r="BX223" s="50"/>
      <c r="BY223" s="50"/>
      <c r="BZ223" s="50"/>
      <c r="CA223" s="50"/>
      <c r="CB223" s="50"/>
    </row>
    <row r="224" spans="3:80" x14ac:dyDescent="0.35">
      <c r="C224" s="40" t="s">
        <v>0</v>
      </c>
      <c r="D224" s="40" t="s">
        <v>1</v>
      </c>
      <c r="E224" s="65" t="s">
        <v>2</v>
      </c>
      <c r="F224" s="66"/>
      <c r="G224" s="41" t="s">
        <v>3</v>
      </c>
      <c r="H224" s="40" t="s">
        <v>4</v>
      </c>
      <c r="I224" s="40" t="s">
        <v>5</v>
      </c>
      <c r="J224" s="38"/>
      <c r="K224" s="40" t="s">
        <v>0</v>
      </c>
      <c r="L224" s="40" t="s">
        <v>1</v>
      </c>
      <c r="M224" s="65" t="s">
        <v>2</v>
      </c>
      <c r="N224" s="66"/>
      <c r="O224" s="41" t="s">
        <v>3</v>
      </c>
      <c r="P224" s="40" t="s">
        <v>4</v>
      </c>
      <c r="Q224" s="40" t="s">
        <v>5</v>
      </c>
      <c r="R224" s="38"/>
      <c r="S224" s="40" t="s">
        <v>0</v>
      </c>
      <c r="T224" s="40" t="s">
        <v>1</v>
      </c>
      <c r="U224" s="65" t="s">
        <v>2</v>
      </c>
      <c r="V224" s="66"/>
      <c r="W224" s="41" t="s">
        <v>3</v>
      </c>
      <c r="X224" s="40" t="s">
        <v>4</v>
      </c>
      <c r="Y224" s="40" t="s">
        <v>5</v>
      </c>
      <c r="Z224" s="38"/>
      <c r="AA224" s="40" t="s">
        <v>0</v>
      </c>
      <c r="AB224" s="40" t="s">
        <v>1</v>
      </c>
      <c r="AC224" s="65" t="s">
        <v>2</v>
      </c>
      <c r="AD224" s="66"/>
      <c r="AE224" s="41" t="s">
        <v>3</v>
      </c>
      <c r="AF224" s="40" t="s">
        <v>4</v>
      </c>
      <c r="AG224" s="40" t="s">
        <v>5</v>
      </c>
      <c r="AH224" s="38"/>
      <c r="AI224" s="40" t="s">
        <v>0</v>
      </c>
      <c r="AJ224" s="40" t="s">
        <v>1</v>
      </c>
      <c r="AK224" s="65" t="s">
        <v>2</v>
      </c>
      <c r="AL224" s="66"/>
      <c r="AM224" s="41" t="s">
        <v>3</v>
      </c>
      <c r="AN224" s="40" t="s">
        <v>4</v>
      </c>
      <c r="AO224" s="40" t="s">
        <v>5</v>
      </c>
      <c r="BS224" s="50"/>
      <c r="BT224" s="50"/>
      <c r="BU224" s="50"/>
      <c r="BV224" s="50"/>
      <c r="BW224" s="50"/>
      <c r="BX224" s="50"/>
      <c r="BY224" s="50"/>
      <c r="BZ224" s="50"/>
      <c r="CA224" s="50"/>
      <c r="CB224" s="50"/>
    </row>
    <row r="225" spans="3:41" x14ac:dyDescent="0.35">
      <c r="C225" s="42" t="s">
        <v>6</v>
      </c>
      <c r="D225" s="42" t="s">
        <v>7</v>
      </c>
      <c r="E225" s="43" t="s">
        <v>8</v>
      </c>
      <c r="F225" s="44" t="s">
        <v>9</v>
      </c>
      <c r="G225" s="42"/>
      <c r="H225" s="42" t="s">
        <v>10</v>
      </c>
      <c r="I225" s="42" t="s">
        <v>11</v>
      </c>
      <c r="J225" s="38"/>
      <c r="K225" s="42" t="s">
        <v>6</v>
      </c>
      <c r="L225" s="42" t="s">
        <v>7</v>
      </c>
      <c r="M225" s="43" t="s">
        <v>8</v>
      </c>
      <c r="N225" s="44" t="s">
        <v>9</v>
      </c>
      <c r="O225" s="42"/>
      <c r="P225" s="42" t="s">
        <v>10</v>
      </c>
      <c r="Q225" s="42" t="s">
        <v>11</v>
      </c>
      <c r="R225" s="38"/>
      <c r="S225" s="42" t="s">
        <v>6</v>
      </c>
      <c r="T225" s="42" t="s">
        <v>7</v>
      </c>
      <c r="U225" s="43" t="s">
        <v>8</v>
      </c>
      <c r="V225" s="44" t="s">
        <v>9</v>
      </c>
      <c r="W225" s="42"/>
      <c r="X225" s="42" t="s">
        <v>10</v>
      </c>
      <c r="Y225" s="42" t="s">
        <v>11</v>
      </c>
      <c r="Z225" s="38"/>
      <c r="AA225" s="42" t="s">
        <v>6</v>
      </c>
      <c r="AB225" s="42" t="s">
        <v>7</v>
      </c>
      <c r="AC225" s="43" t="s">
        <v>8</v>
      </c>
      <c r="AD225" s="44" t="s">
        <v>9</v>
      </c>
      <c r="AE225" s="42"/>
      <c r="AF225" s="42" t="s">
        <v>10</v>
      </c>
      <c r="AG225" s="42" t="s">
        <v>11</v>
      </c>
      <c r="AH225" s="38"/>
      <c r="AI225" s="42" t="s">
        <v>6</v>
      </c>
      <c r="AJ225" s="42" t="s">
        <v>7</v>
      </c>
      <c r="AK225" s="43" t="s">
        <v>8</v>
      </c>
      <c r="AL225" s="44" t="s">
        <v>9</v>
      </c>
      <c r="AM225" s="42"/>
      <c r="AN225" s="42" t="s">
        <v>10</v>
      </c>
      <c r="AO225" s="42" t="s">
        <v>11</v>
      </c>
    </row>
    <row r="226" spans="3:41" x14ac:dyDescent="0.35">
      <c r="C226" s="42">
        <v>0</v>
      </c>
      <c r="D226" s="42"/>
      <c r="E226" s="43"/>
      <c r="F226" s="44"/>
      <c r="G226" s="42"/>
      <c r="H226" s="42"/>
      <c r="I226" s="42"/>
      <c r="J226" s="38"/>
      <c r="K226" s="42">
        <v>0</v>
      </c>
      <c r="L226" s="42">
        <v>15.6</v>
      </c>
      <c r="M226" s="43">
        <v>108.7</v>
      </c>
      <c r="N226" s="44">
        <v>10.76</v>
      </c>
      <c r="O226" s="42">
        <v>8.69</v>
      </c>
      <c r="P226" s="42">
        <v>117</v>
      </c>
      <c r="Q226" s="42">
        <v>826</v>
      </c>
      <c r="R226" s="38"/>
      <c r="S226" s="42">
        <v>0</v>
      </c>
      <c r="T226" s="42"/>
      <c r="U226" s="43"/>
      <c r="V226" s="44"/>
      <c r="W226" s="42"/>
      <c r="X226" s="42"/>
      <c r="Y226" s="42"/>
      <c r="Z226" s="38"/>
      <c r="AA226" s="42">
        <v>0</v>
      </c>
      <c r="AB226" s="42">
        <v>16.100000000000001</v>
      </c>
      <c r="AC226" s="43">
        <v>114.6</v>
      </c>
      <c r="AD226" s="44">
        <v>11.26</v>
      </c>
      <c r="AE226" s="42">
        <v>8.76</v>
      </c>
      <c r="AF226" s="42">
        <v>77</v>
      </c>
      <c r="AG226" s="42">
        <v>824</v>
      </c>
      <c r="AH226" s="38"/>
      <c r="AI226" s="42">
        <v>0</v>
      </c>
      <c r="AJ226" s="42">
        <v>12.8</v>
      </c>
      <c r="AK226" s="43">
        <v>102</v>
      </c>
      <c r="AL226" s="44">
        <v>10.64</v>
      </c>
      <c r="AM226" s="42">
        <v>8.2200000000000006</v>
      </c>
      <c r="AN226" s="42">
        <v>101</v>
      </c>
      <c r="AO226" s="42">
        <v>903</v>
      </c>
    </row>
    <row r="227" spans="3:41" x14ac:dyDescent="0.35">
      <c r="C227" s="42">
        <v>1</v>
      </c>
      <c r="D227" s="42"/>
      <c r="E227" s="43"/>
      <c r="F227" s="44"/>
      <c r="G227" s="42"/>
      <c r="H227" s="42"/>
      <c r="I227" s="42"/>
      <c r="J227" s="38"/>
      <c r="K227" s="42">
        <v>1</v>
      </c>
      <c r="L227" s="42">
        <v>15.2</v>
      </c>
      <c r="M227" s="43">
        <v>106.5</v>
      </c>
      <c r="N227" s="44">
        <v>10.58</v>
      </c>
      <c r="O227" s="42">
        <v>8.65</v>
      </c>
      <c r="P227" s="42">
        <v>110</v>
      </c>
      <c r="Q227" s="42">
        <v>824</v>
      </c>
      <c r="R227" s="38"/>
      <c r="S227" s="42">
        <v>1</v>
      </c>
      <c r="T227" s="42"/>
      <c r="U227" s="43"/>
      <c r="V227" s="44"/>
      <c r="W227" s="42"/>
      <c r="X227" s="42"/>
      <c r="Y227" s="42"/>
      <c r="Z227" s="38"/>
      <c r="AA227" s="42">
        <v>1</v>
      </c>
      <c r="AB227" s="42"/>
      <c r="AC227" s="43"/>
      <c r="AD227" s="44"/>
      <c r="AE227" s="42"/>
      <c r="AF227" s="42"/>
      <c r="AG227" s="42"/>
      <c r="AH227" s="38"/>
      <c r="AI227" s="42">
        <v>1</v>
      </c>
      <c r="AJ227" s="42"/>
      <c r="AK227" s="43"/>
      <c r="AL227" s="44"/>
      <c r="AM227" s="42"/>
      <c r="AN227" s="42"/>
      <c r="AO227" s="42"/>
    </row>
    <row r="228" spans="3:41" x14ac:dyDescent="0.35">
      <c r="C228" s="42">
        <v>2</v>
      </c>
      <c r="D228" s="42"/>
      <c r="E228" s="43"/>
      <c r="F228" s="44"/>
      <c r="G228" s="42"/>
      <c r="H228" s="42"/>
      <c r="I228" s="42"/>
      <c r="J228" s="38"/>
      <c r="K228" s="42">
        <v>2</v>
      </c>
      <c r="L228" s="42">
        <v>15.2</v>
      </c>
      <c r="M228" s="43">
        <v>103.6</v>
      </c>
      <c r="N228" s="44">
        <v>10.37</v>
      </c>
      <c r="O228" s="42">
        <v>8.6199999999999992</v>
      </c>
      <c r="P228" s="42">
        <v>106</v>
      </c>
      <c r="Q228" s="42">
        <v>826</v>
      </c>
      <c r="R228" s="38"/>
      <c r="S228" s="42">
        <v>2</v>
      </c>
      <c r="T228" s="42"/>
      <c r="U228" s="43"/>
      <c r="V228" s="44"/>
      <c r="W228" s="42"/>
      <c r="X228" s="42"/>
      <c r="Y228" s="42"/>
      <c r="Z228" s="38"/>
      <c r="AA228" s="42">
        <v>2</v>
      </c>
      <c r="AB228" s="42"/>
      <c r="AC228" s="43"/>
      <c r="AD228" s="44"/>
      <c r="AE228" s="42"/>
      <c r="AF228" s="42"/>
      <c r="AG228" s="42"/>
      <c r="AH228" s="38"/>
      <c r="AI228" s="42">
        <v>2</v>
      </c>
      <c r="AJ228" s="42"/>
      <c r="AK228" s="43"/>
      <c r="AL228" s="44"/>
      <c r="AM228" s="42"/>
      <c r="AN228" s="42"/>
      <c r="AO228" s="42"/>
    </row>
    <row r="229" spans="3:41" x14ac:dyDescent="0.35">
      <c r="C229" s="45">
        <v>3</v>
      </c>
      <c r="D229" s="45"/>
      <c r="E229" s="46"/>
      <c r="F229" s="47"/>
      <c r="G229" s="45"/>
      <c r="H229" s="45"/>
      <c r="I229" s="45"/>
      <c r="J229" s="38"/>
      <c r="K229" s="45">
        <v>3</v>
      </c>
      <c r="L229" s="45">
        <v>15.2</v>
      </c>
      <c r="M229" s="46">
        <v>107.9</v>
      </c>
      <c r="N229" s="47">
        <v>10.199999999999999</v>
      </c>
      <c r="O229" s="45">
        <v>8.6</v>
      </c>
      <c r="P229" s="45">
        <v>91</v>
      </c>
      <c r="Q229" s="45">
        <v>947</v>
      </c>
      <c r="R229" s="38"/>
      <c r="S229" s="45">
        <v>3</v>
      </c>
      <c r="T229" s="45"/>
      <c r="U229" s="46"/>
      <c r="V229" s="47"/>
      <c r="W229" s="45"/>
      <c r="X229" s="45"/>
      <c r="Y229" s="45"/>
      <c r="Z229" s="38"/>
      <c r="AA229" s="45">
        <v>3</v>
      </c>
      <c r="AB229" s="45"/>
      <c r="AC229" s="46"/>
      <c r="AD229" s="47"/>
      <c r="AE229" s="45"/>
      <c r="AF229" s="45"/>
      <c r="AG229" s="45"/>
      <c r="AH229" s="38"/>
      <c r="AI229" s="45">
        <v>3</v>
      </c>
      <c r="AJ229" s="45"/>
      <c r="AK229" s="46"/>
      <c r="AL229" s="47"/>
      <c r="AM229" s="45"/>
      <c r="AN229" s="45"/>
      <c r="AO229" s="45"/>
    </row>
    <row r="230" spans="3:41" x14ac:dyDescent="0.35">
      <c r="C230" s="32"/>
      <c r="D230" s="33"/>
      <c r="E230" s="33"/>
      <c r="F230" s="33"/>
      <c r="G230" s="33"/>
      <c r="H230" s="33"/>
      <c r="I230" s="34"/>
      <c r="J230" s="38"/>
      <c r="K230" s="32"/>
      <c r="L230" s="33"/>
      <c r="M230" s="33"/>
      <c r="N230" s="33"/>
      <c r="O230" s="33"/>
      <c r="P230" s="33"/>
      <c r="Q230" s="34"/>
      <c r="R230" s="38"/>
      <c r="S230" s="32"/>
      <c r="T230" s="33"/>
      <c r="U230" s="33"/>
      <c r="V230" s="33"/>
      <c r="W230" s="33"/>
      <c r="X230" s="33"/>
      <c r="Y230" s="34"/>
      <c r="Z230" s="38"/>
      <c r="AA230" s="32"/>
      <c r="AB230" s="33"/>
      <c r="AC230" s="33"/>
      <c r="AD230" s="33"/>
      <c r="AE230" s="33"/>
      <c r="AF230" s="33"/>
      <c r="AG230" s="34"/>
      <c r="AH230" s="38"/>
      <c r="AI230" s="32"/>
      <c r="AJ230" s="33"/>
      <c r="AK230" s="33"/>
      <c r="AL230" s="33"/>
      <c r="AM230" s="33"/>
      <c r="AN230" s="33"/>
      <c r="AO230" s="34"/>
    </row>
    <row r="231" spans="3:41" ht="14.5" customHeight="1" x14ac:dyDescent="0.35">
      <c r="C231" s="32" t="s">
        <v>12</v>
      </c>
      <c r="D231" s="34"/>
      <c r="E231" s="48">
        <v>0.5</v>
      </c>
      <c r="F231" s="67"/>
      <c r="G231" s="68"/>
      <c r="H231" s="68"/>
      <c r="I231" s="69"/>
      <c r="J231" s="38"/>
      <c r="K231" s="32" t="s">
        <v>12</v>
      </c>
      <c r="L231" s="34"/>
      <c r="M231" s="48">
        <v>0.5</v>
      </c>
      <c r="N231" s="67"/>
      <c r="O231" s="68"/>
      <c r="P231" s="68"/>
      <c r="Q231" s="69"/>
      <c r="R231" s="38"/>
      <c r="S231" s="32" t="s">
        <v>12</v>
      </c>
      <c r="T231" s="34"/>
      <c r="U231" s="48">
        <v>0.5</v>
      </c>
      <c r="V231" s="67"/>
      <c r="W231" s="68"/>
      <c r="X231" s="68"/>
      <c r="Y231" s="69"/>
      <c r="Z231" s="38"/>
      <c r="AA231" s="32" t="s">
        <v>12</v>
      </c>
      <c r="AB231" s="34"/>
      <c r="AC231" s="48"/>
      <c r="AD231" s="67"/>
      <c r="AE231" s="68"/>
      <c r="AF231" s="68"/>
      <c r="AG231" s="69"/>
      <c r="AH231" s="38"/>
      <c r="AI231" s="32" t="s">
        <v>12</v>
      </c>
      <c r="AJ231" s="34"/>
      <c r="AK231" s="48"/>
      <c r="AL231" s="67"/>
      <c r="AM231" s="68"/>
      <c r="AN231" s="68"/>
      <c r="AO231" s="69"/>
    </row>
    <row r="232" spans="3:41" x14ac:dyDescent="0.35">
      <c r="C232" s="32" t="s">
        <v>14</v>
      </c>
      <c r="D232" s="34"/>
      <c r="E232" s="48">
        <v>2.7</v>
      </c>
      <c r="F232" s="70"/>
      <c r="G232" s="71"/>
      <c r="H232" s="71"/>
      <c r="I232" s="72"/>
      <c r="J232" s="38"/>
      <c r="K232" s="32" t="s">
        <v>14</v>
      </c>
      <c r="L232" s="34"/>
      <c r="M232" s="48">
        <v>3.2</v>
      </c>
      <c r="N232" s="70"/>
      <c r="O232" s="71"/>
      <c r="P232" s="71"/>
      <c r="Q232" s="72"/>
      <c r="R232" s="38"/>
      <c r="S232" s="32" t="s">
        <v>14</v>
      </c>
      <c r="T232" s="34"/>
      <c r="U232" s="48">
        <v>2.2000000000000002</v>
      </c>
      <c r="V232" s="70"/>
      <c r="W232" s="71"/>
      <c r="X232" s="71"/>
      <c r="Y232" s="72"/>
      <c r="Z232" s="38"/>
      <c r="AA232" s="32" t="s">
        <v>14</v>
      </c>
      <c r="AB232" s="34"/>
      <c r="AC232" s="48"/>
      <c r="AD232" s="70"/>
      <c r="AE232" s="71"/>
      <c r="AF232" s="71"/>
      <c r="AG232" s="72"/>
      <c r="AH232" s="38"/>
      <c r="AI232" s="32" t="s">
        <v>14</v>
      </c>
      <c r="AJ232" s="34"/>
      <c r="AK232" s="48"/>
      <c r="AL232" s="70"/>
      <c r="AM232" s="71"/>
      <c r="AN232" s="71"/>
      <c r="AO232" s="72"/>
    </row>
    <row r="233" spans="3:41" x14ac:dyDescent="0.35">
      <c r="C233" s="32" t="s">
        <v>15</v>
      </c>
      <c r="D233" s="34"/>
      <c r="E233" s="48">
        <v>16.5</v>
      </c>
      <c r="F233" s="70"/>
      <c r="G233" s="71"/>
      <c r="H233" s="71"/>
      <c r="I233" s="72"/>
      <c r="J233" s="38"/>
      <c r="K233" s="32" t="s">
        <v>15</v>
      </c>
      <c r="L233" s="34"/>
      <c r="M233" s="48">
        <v>16.3</v>
      </c>
      <c r="N233" s="70"/>
      <c r="O233" s="71"/>
      <c r="P233" s="71"/>
      <c r="Q233" s="72"/>
      <c r="R233" s="38"/>
      <c r="S233" s="32" t="s">
        <v>15</v>
      </c>
      <c r="T233" s="34"/>
      <c r="U233" s="48">
        <v>16.7</v>
      </c>
      <c r="V233" s="70"/>
      <c r="W233" s="71"/>
      <c r="X233" s="71"/>
      <c r="Y233" s="72"/>
      <c r="Z233" s="38"/>
      <c r="AA233" s="32" t="s">
        <v>15</v>
      </c>
      <c r="AB233" s="34"/>
      <c r="AC233" s="48"/>
      <c r="AD233" s="70"/>
      <c r="AE233" s="71"/>
      <c r="AF233" s="71"/>
      <c r="AG233" s="72"/>
      <c r="AH233" s="38"/>
      <c r="AI233" s="32" t="s">
        <v>15</v>
      </c>
      <c r="AJ233" s="34"/>
      <c r="AK233" s="48"/>
      <c r="AL233" s="70"/>
      <c r="AM233" s="71"/>
      <c r="AN233" s="71"/>
      <c r="AO233" s="72"/>
    </row>
    <row r="234" spans="3:41" x14ac:dyDescent="0.35">
      <c r="C234" s="32" t="s">
        <v>16</v>
      </c>
      <c r="D234" s="34"/>
      <c r="E234" s="48">
        <v>17.8</v>
      </c>
      <c r="F234" s="70"/>
      <c r="G234" s="71"/>
      <c r="H234" s="71"/>
      <c r="I234" s="72"/>
      <c r="J234" s="38"/>
      <c r="K234" s="32" t="s">
        <v>16</v>
      </c>
      <c r="L234" s="34"/>
      <c r="M234" s="48">
        <v>19.100000000000001</v>
      </c>
      <c r="N234" s="70"/>
      <c r="O234" s="71"/>
      <c r="P234" s="71"/>
      <c r="Q234" s="72"/>
      <c r="R234" s="38"/>
      <c r="S234" s="32" t="s">
        <v>16</v>
      </c>
      <c r="T234" s="34"/>
      <c r="U234" s="48">
        <v>22.1</v>
      </c>
      <c r="V234" s="70"/>
      <c r="W234" s="71"/>
      <c r="X234" s="71"/>
      <c r="Y234" s="72"/>
      <c r="Z234" s="38"/>
      <c r="AA234" s="32" t="s">
        <v>16</v>
      </c>
      <c r="AB234" s="34"/>
      <c r="AC234" s="48"/>
      <c r="AD234" s="70"/>
      <c r="AE234" s="71"/>
      <c r="AF234" s="71"/>
      <c r="AG234" s="72"/>
      <c r="AH234" s="38"/>
      <c r="AI234" s="32" t="s">
        <v>16</v>
      </c>
      <c r="AJ234" s="34"/>
      <c r="AK234" s="48"/>
      <c r="AL234" s="70"/>
      <c r="AM234" s="71"/>
      <c r="AN234" s="71"/>
      <c r="AO234" s="72"/>
    </row>
    <row r="235" spans="3:41" x14ac:dyDescent="0.35">
      <c r="C235" s="32" t="s">
        <v>17</v>
      </c>
      <c r="D235" s="34"/>
      <c r="E235" s="48">
        <v>33.6</v>
      </c>
      <c r="F235" s="73"/>
      <c r="G235" s="74"/>
      <c r="H235" s="74"/>
      <c r="I235" s="75"/>
      <c r="J235" s="49"/>
      <c r="K235" s="32" t="s">
        <v>17</v>
      </c>
      <c r="L235" s="34"/>
      <c r="M235" s="48">
        <v>36.200000000000003</v>
      </c>
      <c r="N235" s="73"/>
      <c r="O235" s="74"/>
      <c r="P235" s="74"/>
      <c r="Q235" s="75"/>
      <c r="R235" s="49"/>
      <c r="S235" s="32" t="s">
        <v>17</v>
      </c>
      <c r="T235" s="34"/>
      <c r="U235" s="48">
        <v>39.6</v>
      </c>
      <c r="V235" s="73"/>
      <c r="W235" s="74"/>
      <c r="X235" s="74"/>
      <c r="Y235" s="75"/>
      <c r="Z235" s="49"/>
      <c r="AA235" s="32" t="s">
        <v>17</v>
      </c>
      <c r="AB235" s="34"/>
      <c r="AC235" s="48"/>
      <c r="AD235" s="73"/>
      <c r="AE235" s="74"/>
      <c r="AF235" s="74"/>
      <c r="AG235" s="75"/>
      <c r="AH235" s="49"/>
      <c r="AI235" s="32" t="s">
        <v>17</v>
      </c>
      <c r="AJ235" s="34"/>
      <c r="AK235" s="48"/>
      <c r="AL235" s="73"/>
      <c r="AM235" s="74"/>
      <c r="AN235" s="74"/>
      <c r="AO235" s="75"/>
    </row>
    <row r="239" spans="3:41" x14ac:dyDescent="0.35">
      <c r="C239" s="104">
        <v>41542</v>
      </c>
      <c r="D239" s="57"/>
      <c r="E239" s="57"/>
      <c r="F239" s="57"/>
      <c r="G239" s="57"/>
      <c r="H239" s="57"/>
      <c r="I239" s="57"/>
      <c r="J239" s="57"/>
      <c r="K239" s="104">
        <v>41542</v>
      </c>
      <c r="L239" s="57"/>
      <c r="M239" s="57"/>
      <c r="N239" s="57"/>
      <c r="O239" s="57"/>
      <c r="P239" s="57"/>
      <c r="Q239" s="57"/>
      <c r="R239" s="57"/>
      <c r="S239" s="104">
        <v>41542</v>
      </c>
      <c r="T239" s="57"/>
      <c r="U239" s="57"/>
      <c r="V239" s="57"/>
      <c r="W239" s="57"/>
      <c r="X239" s="57"/>
      <c r="Y239" s="14"/>
      <c r="Z239" s="33"/>
      <c r="AA239" s="33"/>
      <c r="AB239" s="33"/>
      <c r="AC239" s="33"/>
      <c r="AD239" s="33"/>
      <c r="AE239" s="33"/>
      <c r="AF239" s="33"/>
      <c r="AG239" s="33"/>
      <c r="AH239" s="33"/>
      <c r="AI239" s="33"/>
      <c r="AJ239" s="33"/>
      <c r="AK239" s="33"/>
      <c r="AL239" s="33"/>
      <c r="AM239" s="33"/>
      <c r="AN239" s="33"/>
      <c r="AO239" s="34"/>
    </row>
    <row r="240" spans="3:41" x14ac:dyDescent="0.35">
      <c r="C240" s="35">
        <v>9</v>
      </c>
      <c r="D240" s="36"/>
      <c r="E240" s="36"/>
      <c r="F240" s="36"/>
      <c r="G240" s="36"/>
      <c r="H240" s="36"/>
      <c r="I240" s="37"/>
      <c r="J240" s="38"/>
      <c r="K240" s="35">
        <v>10</v>
      </c>
      <c r="L240" s="36"/>
      <c r="M240" s="36"/>
      <c r="N240" s="36"/>
      <c r="O240" s="36"/>
      <c r="P240" s="36"/>
      <c r="Q240" s="37"/>
      <c r="R240" s="38"/>
      <c r="S240" s="35">
        <v>11</v>
      </c>
      <c r="T240" s="36"/>
      <c r="U240" s="36"/>
      <c r="V240" s="36"/>
      <c r="W240" s="36"/>
      <c r="X240" s="36"/>
      <c r="Y240" s="37"/>
      <c r="Z240" s="38"/>
      <c r="AA240" s="35" t="s">
        <v>23</v>
      </c>
      <c r="AB240" s="36"/>
      <c r="AC240" s="36"/>
      <c r="AD240" s="36"/>
      <c r="AE240" s="36"/>
      <c r="AF240" s="36"/>
      <c r="AG240" s="37"/>
      <c r="AH240" s="38"/>
      <c r="AI240" s="35" t="s">
        <v>22</v>
      </c>
      <c r="AJ240" s="36"/>
      <c r="AK240" s="36"/>
      <c r="AL240" s="36"/>
      <c r="AM240" s="36"/>
      <c r="AN240" s="36"/>
      <c r="AO240" s="37"/>
    </row>
    <row r="241" spans="3:41" x14ac:dyDescent="0.35">
      <c r="C241" s="40" t="s">
        <v>0</v>
      </c>
      <c r="D241" s="40" t="s">
        <v>1</v>
      </c>
      <c r="E241" s="65" t="s">
        <v>2</v>
      </c>
      <c r="F241" s="66"/>
      <c r="G241" s="41" t="s">
        <v>3</v>
      </c>
      <c r="H241" s="40" t="s">
        <v>4</v>
      </c>
      <c r="I241" s="40" t="s">
        <v>5</v>
      </c>
      <c r="J241" s="38"/>
      <c r="K241" s="40" t="s">
        <v>0</v>
      </c>
      <c r="L241" s="40" t="s">
        <v>1</v>
      </c>
      <c r="M241" s="65" t="s">
        <v>2</v>
      </c>
      <c r="N241" s="66"/>
      <c r="O241" s="41" t="s">
        <v>3</v>
      </c>
      <c r="P241" s="40" t="s">
        <v>4</v>
      </c>
      <c r="Q241" s="40" t="s">
        <v>5</v>
      </c>
      <c r="R241" s="38"/>
      <c r="S241" s="40" t="s">
        <v>0</v>
      </c>
      <c r="T241" s="40" t="s">
        <v>1</v>
      </c>
      <c r="U241" s="65" t="s">
        <v>2</v>
      </c>
      <c r="V241" s="66"/>
      <c r="W241" s="41" t="s">
        <v>3</v>
      </c>
      <c r="X241" s="40" t="s">
        <v>4</v>
      </c>
      <c r="Y241" s="40" t="s">
        <v>5</v>
      </c>
      <c r="Z241" s="38"/>
      <c r="AA241" s="40" t="s">
        <v>0</v>
      </c>
      <c r="AB241" s="40" t="s">
        <v>1</v>
      </c>
      <c r="AC241" s="65" t="s">
        <v>2</v>
      </c>
      <c r="AD241" s="66"/>
      <c r="AE241" s="41" t="s">
        <v>3</v>
      </c>
      <c r="AF241" s="40" t="s">
        <v>4</v>
      </c>
      <c r="AG241" s="40" t="s">
        <v>5</v>
      </c>
      <c r="AH241" s="38"/>
      <c r="AI241" s="40" t="s">
        <v>0</v>
      </c>
      <c r="AJ241" s="40" t="s">
        <v>1</v>
      </c>
      <c r="AK241" s="65" t="s">
        <v>2</v>
      </c>
      <c r="AL241" s="66"/>
      <c r="AM241" s="41" t="s">
        <v>3</v>
      </c>
      <c r="AN241" s="40" t="s">
        <v>4</v>
      </c>
      <c r="AO241" s="40" t="s">
        <v>5</v>
      </c>
    </row>
    <row r="242" spans="3:41" x14ac:dyDescent="0.35">
      <c r="C242" s="42" t="s">
        <v>6</v>
      </c>
      <c r="D242" s="42" t="s">
        <v>7</v>
      </c>
      <c r="E242" s="43" t="s">
        <v>8</v>
      </c>
      <c r="F242" s="44" t="s">
        <v>9</v>
      </c>
      <c r="G242" s="42"/>
      <c r="H242" s="42" t="s">
        <v>10</v>
      </c>
      <c r="I242" s="42" t="s">
        <v>11</v>
      </c>
      <c r="J242" s="38"/>
      <c r="K242" s="42" t="s">
        <v>6</v>
      </c>
      <c r="L242" s="42" t="s">
        <v>7</v>
      </c>
      <c r="M242" s="43" t="s">
        <v>8</v>
      </c>
      <c r="N242" s="44" t="s">
        <v>9</v>
      </c>
      <c r="O242" s="42"/>
      <c r="P242" s="42" t="s">
        <v>10</v>
      </c>
      <c r="Q242" s="42" t="s">
        <v>11</v>
      </c>
      <c r="R242" s="38"/>
      <c r="S242" s="42" t="s">
        <v>6</v>
      </c>
      <c r="T242" s="42" t="s">
        <v>7</v>
      </c>
      <c r="U242" s="43" t="s">
        <v>8</v>
      </c>
      <c r="V242" s="44" t="s">
        <v>9</v>
      </c>
      <c r="W242" s="42"/>
      <c r="X242" s="42" t="s">
        <v>10</v>
      </c>
      <c r="Y242" s="42" t="s">
        <v>11</v>
      </c>
      <c r="Z242" s="38"/>
      <c r="AA242" s="42" t="s">
        <v>6</v>
      </c>
      <c r="AB242" s="42" t="s">
        <v>7</v>
      </c>
      <c r="AC242" s="43" t="s">
        <v>8</v>
      </c>
      <c r="AD242" s="44" t="s">
        <v>9</v>
      </c>
      <c r="AE242" s="42"/>
      <c r="AF242" s="42" t="s">
        <v>10</v>
      </c>
      <c r="AG242" s="42" t="s">
        <v>11</v>
      </c>
      <c r="AH242" s="38"/>
      <c r="AI242" s="42" t="s">
        <v>6</v>
      </c>
      <c r="AJ242" s="42" t="s">
        <v>7</v>
      </c>
      <c r="AK242" s="43" t="s">
        <v>8</v>
      </c>
      <c r="AL242" s="44" t="s">
        <v>9</v>
      </c>
      <c r="AM242" s="42"/>
      <c r="AN242" s="42" t="s">
        <v>10</v>
      </c>
      <c r="AO242" s="42" t="s">
        <v>11</v>
      </c>
    </row>
    <row r="243" spans="3:41" x14ac:dyDescent="0.35">
      <c r="C243" s="42">
        <v>0</v>
      </c>
      <c r="D243" s="42"/>
      <c r="E243" s="43"/>
      <c r="F243" s="44"/>
      <c r="G243" s="42"/>
      <c r="H243" s="42"/>
      <c r="I243" s="42"/>
      <c r="J243" s="38"/>
      <c r="K243" s="42">
        <v>0</v>
      </c>
      <c r="L243" s="42">
        <v>15</v>
      </c>
      <c r="M243" s="43">
        <v>123.3</v>
      </c>
      <c r="N243" s="44">
        <v>12.37</v>
      </c>
      <c r="O243" s="42">
        <v>8.9499999999999993</v>
      </c>
      <c r="P243" s="42">
        <v>66</v>
      </c>
      <c r="Q243" s="42">
        <v>827</v>
      </c>
      <c r="R243" s="38"/>
      <c r="S243" s="42">
        <v>0</v>
      </c>
      <c r="T243" s="42"/>
      <c r="U243" s="43"/>
      <c r="V243" s="44"/>
      <c r="W243" s="42"/>
      <c r="X243" s="42"/>
      <c r="Y243" s="42"/>
      <c r="Z243" s="38"/>
      <c r="AA243" s="42">
        <v>0</v>
      </c>
      <c r="AB243" s="42">
        <v>15.4</v>
      </c>
      <c r="AC243" s="43">
        <v>125.8</v>
      </c>
      <c r="AD243" s="44">
        <v>12.56</v>
      </c>
      <c r="AE243" s="42">
        <v>9.0399999999999991</v>
      </c>
      <c r="AF243" s="42">
        <v>160</v>
      </c>
      <c r="AG243" s="42">
        <v>825</v>
      </c>
      <c r="AH243" s="38"/>
      <c r="AI243" s="42">
        <v>0</v>
      </c>
      <c r="AJ243" s="42">
        <v>13.8</v>
      </c>
      <c r="AK243" s="43">
        <v>99.3</v>
      </c>
      <c r="AL243" s="44">
        <v>10.27</v>
      </c>
      <c r="AM243" s="42">
        <v>8.5</v>
      </c>
      <c r="AN243" s="42">
        <v>153</v>
      </c>
      <c r="AO243" s="42">
        <v>978</v>
      </c>
    </row>
    <row r="244" spans="3:41" x14ac:dyDescent="0.35">
      <c r="C244" s="42">
        <v>1</v>
      </c>
      <c r="D244" s="42"/>
      <c r="E244" s="43"/>
      <c r="F244" s="44"/>
      <c r="G244" s="42"/>
      <c r="H244" s="42"/>
      <c r="I244" s="42"/>
      <c r="J244" s="38"/>
      <c r="K244" s="42">
        <v>1</v>
      </c>
      <c r="L244" s="42">
        <v>15</v>
      </c>
      <c r="M244" s="43">
        <v>120.8</v>
      </c>
      <c r="N244" s="44">
        <v>12.16</v>
      </c>
      <c r="O244" s="42">
        <v>8.9</v>
      </c>
      <c r="P244" s="42">
        <v>52</v>
      </c>
      <c r="Q244" s="42">
        <v>828</v>
      </c>
      <c r="R244" s="38"/>
      <c r="S244" s="42">
        <v>1</v>
      </c>
      <c r="T244" s="42"/>
      <c r="U244" s="43"/>
      <c r="V244" s="44"/>
      <c r="W244" s="42"/>
      <c r="X244" s="42"/>
      <c r="Y244" s="42"/>
      <c r="Z244" s="38"/>
      <c r="AA244" s="42">
        <v>1</v>
      </c>
      <c r="AB244" s="42"/>
      <c r="AC244" s="43"/>
      <c r="AD244" s="44"/>
      <c r="AE244" s="42"/>
      <c r="AF244" s="42"/>
      <c r="AG244" s="42"/>
      <c r="AH244" s="38"/>
      <c r="AI244" s="42">
        <v>1</v>
      </c>
      <c r="AJ244" s="42"/>
      <c r="AK244" s="43"/>
      <c r="AL244" s="44"/>
      <c r="AM244" s="42"/>
      <c r="AN244" s="42"/>
      <c r="AO244" s="42"/>
    </row>
    <row r="245" spans="3:41" x14ac:dyDescent="0.35">
      <c r="C245" s="42">
        <v>2</v>
      </c>
      <c r="D245" s="42"/>
      <c r="E245" s="43"/>
      <c r="F245" s="44"/>
      <c r="G245" s="42"/>
      <c r="H245" s="42"/>
      <c r="I245" s="42"/>
      <c r="J245" s="38"/>
      <c r="K245" s="42">
        <v>2</v>
      </c>
      <c r="L245" s="42">
        <v>14.8</v>
      </c>
      <c r="M245" s="43">
        <v>103.4</v>
      </c>
      <c r="N245" s="44">
        <v>10.34</v>
      </c>
      <c r="O245" s="42">
        <v>8.6199999999999992</v>
      </c>
      <c r="P245" s="42">
        <v>36</v>
      </c>
      <c r="Q245" s="42">
        <v>837</v>
      </c>
      <c r="R245" s="38"/>
      <c r="S245" s="42">
        <v>2</v>
      </c>
      <c r="T245" s="42"/>
      <c r="U245" s="43"/>
      <c r="V245" s="44"/>
      <c r="W245" s="42"/>
      <c r="X245" s="42"/>
      <c r="Y245" s="42"/>
      <c r="Z245" s="38"/>
      <c r="AA245" s="42">
        <v>2</v>
      </c>
      <c r="AB245" s="42"/>
      <c r="AC245" s="43"/>
      <c r="AD245" s="44"/>
      <c r="AE245" s="42"/>
      <c r="AF245" s="42"/>
      <c r="AG245" s="42"/>
      <c r="AH245" s="38"/>
      <c r="AI245" s="42">
        <v>2</v>
      </c>
      <c r="AJ245" s="42"/>
      <c r="AK245" s="43"/>
      <c r="AL245" s="44"/>
      <c r="AM245" s="42"/>
      <c r="AN245" s="42"/>
      <c r="AO245" s="42"/>
    </row>
    <row r="246" spans="3:41" x14ac:dyDescent="0.35">
      <c r="C246" s="45">
        <v>3</v>
      </c>
      <c r="D246" s="45"/>
      <c r="E246" s="46"/>
      <c r="F246" s="47"/>
      <c r="G246" s="45"/>
      <c r="H246" s="45"/>
      <c r="I246" s="45"/>
      <c r="J246" s="38"/>
      <c r="K246" s="45">
        <v>3</v>
      </c>
      <c r="L246" s="45">
        <v>14.8</v>
      </c>
      <c r="M246" s="46">
        <v>83.5</v>
      </c>
      <c r="N246" s="47">
        <v>8.3800000000000008</v>
      </c>
      <c r="O246" s="45">
        <v>8.0399999999999991</v>
      </c>
      <c r="P246" s="45">
        <v>-8</v>
      </c>
      <c r="Q246" s="45">
        <v>922</v>
      </c>
      <c r="R246" s="38"/>
      <c r="S246" s="45">
        <v>3</v>
      </c>
      <c r="T246" s="45"/>
      <c r="U246" s="46"/>
      <c r="V246" s="47"/>
      <c r="W246" s="45"/>
      <c r="X246" s="45"/>
      <c r="Y246" s="45"/>
      <c r="Z246" s="38"/>
      <c r="AA246" s="45">
        <v>3</v>
      </c>
      <c r="AB246" s="45"/>
      <c r="AC246" s="46"/>
      <c r="AD246" s="47"/>
      <c r="AE246" s="45"/>
      <c r="AF246" s="45"/>
      <c r="AG246" s="45"/>
      <c r="AH246" s="38"/>
      <c r="AI246" s="45">
        <v>3</v>
      </c>
      <c r="AJ246" s="45"/>
      <c r="AK246" s="46"/>
      <c r="AL246" s="47"/>
      <c r="AM246" s="45"/>
      <c r="AN246" s="45"/>
      <c r="AO246" s="45"/>
    </row>
    <row r="247" spans="3:41" x14ac:dyDescent="0.35">
      <c r="C247" s="32"/>
      <c r="D247" s="33"/>
      <c r="E247" s="33"/>
      <c r="F247" s="33"/>
      <c r="G247" s="33"/>
      <c r="H247" s="33"/>
      <c r="I247" s="34"/>
      <c r="J247" s="38"/>
      <c r="K247" s="32"/>
      <c r="L247" s="33"/>
      <c r="M247" s="33"/>
      <c r="N247" s="33"/>
      <c r="O247" s="33"/>
      <c r="P247" s="33"/>
      <c r="Q247" s="34"/>
      <c r="R247" s="38"/>
      <c r="S247" s="32"/>
      <c r="T247" s="33"/>
      <c r="U247" s="33"/>
      <c r="V247" s="33"/>
      <c r="W247" s="33"/>
      <c r="X247" s="33"/>
      <c r="Y247" s="34"/>
      <c r="Z247" s="38"/>
      <c r="AA247" s="32"/>
      <c r="AB247" s="33"/>
      <c r="AC247" s="33"/>
      <c r="AD247" s="33"/>
      <c r="AE247" s="33"/>
      <c r="AF247" s="33"/>
      <c r="AG247" s="34"/>
      <c r="AH247" s="38"/>
      <c r="AI247" s="32"/>
      <c r="AJ247" s="33"/>
      <c r="AK247" s="33"/>
      <c r="AL247" s="33"/>
      <c r="AM247" s="33"/>
      <c r="AN247" s="33"/>
      <c r="AO247" s="34"/>
    </row>
    <row r="248" spans="3:41" x14ac:dyDescent="0.35">
      <c r="C248" s="32" t="s">
        <v>12</v>
      </c>
      <c r="D248" s="34"/>
      <c r="E248" s="48">
        <v>0.8</v>
      </c>
      <c r="F248" s="67"/>
      <c r="G248" s="68"/>
      <c r="H248" s="68"/>
      <c r="I248" s="69"/>
      <c r="J248" s="38"/>
      <c r="K248" s="32" t="s">
        <v>12</v>
      </c>
      <c r="L248" s="34"/>
      <c r="M248" s="48">
        <v>0.8</v>
      </c>
      <c r="N248" s="67"/>
      <c r="O248" s="68"/>
      <c r="P248" s="68"/>
      <c r="Q248" s="69"/>
      <c r="R248" s="38"/>
      <c r="S248" s="32" t="s">
        <v>12</v>
      </c>
      <c r="T248" s="34"/>
      <c r="U248" s="48">
        <v>0.8</v>
      </c>
      <c r="V248" s="67"/>
      <c r="W248" s="68"/>
      <c r="X248" s="68"/>
      <c r="Y248" s="69"/>
      <c r="Z248" s="38"/>
      <c r="AA248" s="32" t="s">
        <v>12</v>
      </c>
      <c r="AB248" s="34"/>
      <c r="AC248" s="48"/>
      <c r="AD248" s="67"/>
      <c r="AE248" s="68"/>
      <c r="AF248" s="68"/>
      <c r="AG248" s="69"/>
      <c r="AH248" s="38"/>
      <c r="AI248" s="32" t="s">
        <v>12</v>
      </c>
      <c r="AJ248" s="34"/>
      <c r="AK248" s="48"/>
      <c r="AL248" s="67"/>
      <c r="AM248" s="68"/>
      <c r="AN248" s="68"/>
      <c r="AO248" s="69"/>
    </row>
    <row r="249" spans="3:41" x14ac:dyDescent="0.35">
      <c r="C249" s="32" t="s">
        <v>14</v>
      </c>
      <c r="D249" s="34"/>
      <c r="E249" s="48">
        <v>2.6</v>
      </c>
      <c r="F249" s="70"/>
      <c r="G249" s="71"/>
      <c r="H249" s="71"/>
      <c r="I249" s="72"/>
      <c r="J249" s="38"/>
      <c r="K249" s="32" t="s">
        <v>14</v>
      </c>
      <c r="L249" s="34"/>
      <c r="M249" s="48">
        <v>3</v>
      </c>
      <c r="N249" s="70"/>
      <c r="O249" s="71"/>
      <c r="P249" s="71"/>
      <c r="Q249" s="72"/>
      <c r="R249" s="38"/>
      <c r="S249" s="32" t="s">
        <v>14</v>
      </c>
      <c r="T249" s="34"/>
      <c r="U249" s="48">
        <v>2.2000000000000002</v>
      </c>
      <c r="V249" s="70"/>
      <c r="W249" s="71"/>
      <c r="X249" s="71"/>
      <c r="Y249" s="72"/>
      <c r="Z249" s="38"/>
      <c r="AA249" s="32" t="s">
        <v>14</v>
      </c>
      <c r="AB249" s="34"/>
      <c r="AC249" s="48"/>
      <c r="AD249" s="70"/>
      <c r="AE249" s="71"/>
      <c r="AF249" s="71"/>
      <c r="AG249" s="72"/>
      <c r="AH249" s="38"/>
      <c r="AI249" s="32" t="s">
        <v>14</v>
      </c>
      <c r="AJ249" s="34"/>
      <c r="AK249" s="48"/>
      <c r="AL249" s="70"/>
      <c r="AM249" s="71"/>
      <c r="AN249" s="71"/>
      <c r="AO249" s="72"/>
    </row>
    <row r="250" spans="3:41" x14ac:dyDescent="0.35">
      <c r="C250" s="32" t="s">
        <v>15</v>
      </c>
      <c r="D250" s="34"/>
      <c r="E250" s="48">
        <v>9.6999999999999993</v>
      </c>
      <c r="F250" s="70"/>
      <c r="G250" s="71"/>
      <c r="H250" s="71"/>
      <c r="I250" s="72"/>
      <c r="J250" s="38"/>
      <c r="K250" s="32" t="s">
        <v>15</v>
      </c>
      <c r="L250" s="34"/>
      <c r="M250" s="48">
        <v>9.9</v>
      </c>
      <c r="N250" s="70"/>
      <c r="O250" s="71"/>
      <c r="P250" s="71"/>
      <c r="Q250" s="72"/>
      <c r="R250" s="38"/>
      <c r="S250" s="32" t="s">
        <v>15</v>
      </c>
      <c r="T250" s="34"/>
      <c r="U250" s="48">
        <v>11.5</v>
      </c>
      <c r="V250" s="70"/>
      <c r="W250" s="71"/>
      <c r="X250" s="71"/>
      <c r="Y250" s="72"/>
      <c r="Z250" s="38"/>
      <c r="AA250" s="32" t="s">
        <v>15</v>
      </c>
      <c r="AB250" s="34"/>
      <c r="AC250" s="48"/>
      <c r="AD250" s="70"/>
      <c r="AE250" s="71"/>
      <c r="AF250" s="71"/>
      <c r="AG250" s="72"/>
      <c r="AH250" s="38"/>
      <c r="AI250" s="32" t="s">
        <v>15</v>
      </c>
      <c r="AJ250" s="34"/>
      <c r="AK250" s="48"/>
      <c r="AL250" s="70"/>
      <c r="AM250" s="71"/>
      <c r="AN250" s="71"/>
      <c r="AO250" s="72"/>
    </row>
    <row r="251" spans="3:41" x14ac:dyDescent="0.35">
      <c r="C251" s="32" t="s">
        <v>16</v>
      </c>
      <c r="D251" s="34"/>
      <c r="E251" s="48">
        <v>11.8</v>
      </c>
      <c r="F251" s="70"/>
      <c r="G251" s="71"/>
      <c r="H251" s="71"/>
      <c r="I251" s="72"/>
      <c r="J251" s="38"/>
      <c r="K251" s="32" t="s">
        <v>16</v>
      </c>
      <c r="L251" s="34"/>
      <c r="M251" s="48">
        <v>13.5</v>
      </c>
      <c r="N251" s="70"/>
      <c r="O251" s="71"/>
      <c r="P251" s="71"/>
      <c r="Q251" s="72"/>
      <c r="R251" s="38"/>
      <c r="S251" s="32" t="s">
        <v>16</v>
      </c>
      <c r="T251" s="34"/>
      <c r="U251" s="48">
        <v>15.4</v>
      </c>
      <c r="V251" s="70"/>
      <c r="W251" s="71"/>
      <c r="X251" s="71"/>
      <c r="Y251" s="72"/>
      <c r="Z251" s="38"/>
      <c r="AA251" s="32" t="s">
        <v>16</v>
      </c>
      <c r="AB251" s="34"/>
      <c r="AC251" s="48"/>
      <c r="AD251" s="70"/>
      <c r="AE251" s="71"/>
      <c r="AF251" s="71"/>
      <c r="AG251" s="72"/>
      <c r="AH251" s="38"/>
      <c r="AI251" s="32" t="s">
        <v>16</v>
      </c>
      <c r="AJ251" s="34"/>
      <c r="AK251" s="48"/>
      <c r="AL251" s="70"/>
      <c r="AM251" s="71"/>
      <c r="AN251" s="71"/>
      <c r="AO251" s="72"/>
    </row>
    <row r="252" spans="3:41" x14ac:dyDescent="0.35">
      <c r="C252" s="32" t="s">
        <v>17</v>
      </c>
      <c r="D252" s="34"/>
      <c r="E252" s="48">
        <v>30.1</v>
      </c>
      <c r="F252" s="73"/>
      <c r="G252" s="74"/>
      <c r="H252" s="74"/>
      <c r="I252" s="75"/>
      <c r="J252" s="49"/>
      <c r="K252" s="32" t="s">
        <v>17</v>
      </c>
      <c r="L252" s="34"/>
      <c r="M252" s="48">
        <v>30.8</v>
      </c>
      <c r="N252" s="73"/>
      <c r="O252" s="74"/>
      <c r="P252" s="74"/>
      <c r="Q252" s="75"/>
      <c r="R252" s="49"/>
      <c r="S252" s="32" t="s">
        <v>17</v>
      </c>
      <c r="T252" s="34"/>
      <c r="U252" s="48">
        <v>33.9</v>
      </c>
      <c r="V252" s="73"/>
      <c r="W252" s="74"/>
      <c r="X252" s="74"/>
      <c r="Y252" s="75"/>
      <c r="Z252" s="49"/>
      <c r="AA252" s="32" t="s">
        <v>17</v>
      </c>
      <c r="AB252" s="34"/>
      <c r="AC252" s="48"/>
      <c r="AD252" s="73"/>
      <c r="AE252" s="74"/>
      <c r="AF252" s="74"/>
      <c r="AG252" s="75"/>
      <c r="AH252" s="49"/>
      <c r="AI252" s="32" t="s">
        <v>17</v>
      </c>
      <c r="AJ252" s="34"/>
      <c r="AK252" s="48"/>
      <c r="AL252" s="73"/>
      <c r="AM252" s="74"/>
      <c r="AN252" s="74"/>
      <c r="AO252" s="75"/>
    </row>
    <row r="256" spans="3:41" x14ac:dyDescent="0.35">
      <c r="C256" s="104">
        <v>41548</v>
      </c>
      <c r="D256" s="57"/>
      <c r="E256" s="57"/>
      <c r="F256" s="57"/>
      <c r="G256" s="57"/>
      <c r="H256" s="57"/>
      <c r="I256" s="57"/>
      <c r="J256" s="57"/>
      <c r="K256" s="104">
        <v>41548</v>
      </c>
      <c r="L256" s="57"/>
      <c r="M256" s="57"/>
      <c r="N256" s="57"/>
      <c r="O256" s="57"/>
      <c r="P256" s="57"/>
      <c r="Q256" s="57"/>
      <c r="R256" s="57"/>
      <c r="S256" s="104">
        <v>41548</v>
      </c>
      <c r="T256" s="57"/>
      <c r="U256" s="57"/>
      <c r="V256" s="57"/>
      <c r="W256" s="57"/>
      <c r="X256" s="57"/>
      <c r="Y256" s="14"/>
      <c r="Z256" s="33"/>
      <c r="AA256" s="33"/>
      <c r="AB256" s="33"/>
      <c r="AC256" s="33"/>
      <c r="AD256" s="33"/>
      <c r="AE256" s="33"/>
      <c r="AF256" s="33"/>
      <c r="AG256" s="33"/>
      <c r="AH256" s="33"/>
      <c r="AI256" s="33"/>
      <c r="AJ256" s="33"/>
      <c r="AK256" s="33"/>
      <c r="AL256" s="33"/>
      <c r="AM256" s="33"/>
      <c r="AN256" s="33"/>
      <c r="AO256" s="34"/>
    </row>
    <row r="257" spans="3:41" x14ac:dyDescent="0.35">
      <c r="C257" s="35">
        <v>9</v>
      </c>
      <c r="D257" s="36"/>
      <c r="E257" s="36"/>
      <c r="F257" s="36"/>
      <c r="G257" s="36"/>
      <c r="H257" s="36"/>
      <c r="I257" s="37"/>
      <c r="J257" s="38"/>
      <c r="K257" s="35">
        <v>10</v>
      </c>
      <c r="L257" s="36"/>
      <c r="M257" s="36"/>
      <c r="N257" s="36"/>
      <c r="O257" s="36"/>
      <c r="P257" s="36"/>
      <c r="Q257" s="37"/>
      <c r="R257" s="38"/>
      <c r="S257" s="35">
        <v>11</v>
      </c>
      <c r="T257" s="36"/>
      <c r="U257" s="36"/>
      <c r="V257" s="36"/>
      <c r="W257" s="36"/>
      <c r="X257" s="36"/>
      <c r="Y257" s="37"/>
      <c r="Z257" s="38"/>
      <c r="AA257" s="35" t="s">
        <v>23</v>
      </c>
      <c r="AB257" s="36"/>
      <c r="AC257" s="36"/>
      <c r="AD257" s="36"/>
      <c r="AE257" s="36"/>
      <c r="AF257" s="36"/>
      <c r="AG257" s="37"/>
      <c r="AH257" s="38"/>
      <c r="AI257" s="35" t="s">
        <v>22</v>
      </c>
      <c r="AJ257" s="36"/>
      <c r="AK257" s="36"/>
      <c r="AL257" s="36"/>
      <c r="AM257" s="36"/>
      <c r="AN257" s="36"/>
      <c r="AO257" s="37"/>
    </row>
    <row r="258" spans="3:41" x14ac:dyDescent="0.35">
      <c r="C258" s="40" t="s">
        <v>0</v>
      </c>
      <c r="D258" s="40" t="s">
        <v>1</v>
      </c>
      <c r="E258" s="65" t="s">
        <v>2</v>
      </c>
      <c r="F258" s="66"/>
      <c r="G258" s="41" t="s">
        <v>3</v>
      </c>
      <c r="H258" s="40" t="s">
        <v>4</v>
      </c>
      <c r="I258" s="40" t="s">
        <v>5</v>
      </c>
      <c r="J258" s="38"/>
      <c r="K258" s="40" t="s">
        <v>0</v>
      </c>
      <c r="L258" s="40" t="s">
        <v>1</v>
      </c>
      <c r="M258" s="65" t="s">
        <v>2</v>
      </c>
      <c r="N258" s="66"/>
      <c r="O258" s="41" t="s">
        <v>3</v>
      </c>
      <c r="P258" s="40" t="s">
        <v>4</v>
      </c>
      <c r="Q258" s="40" t="s">
        <v>5</v>
      </c>
      <c r="R258" s="38"/>
      <c r="S258" s="40" t="s">
        <v>0</v>
      </c>
      <c r="T258" s="40" t="s">
        <v>1</v>
      </c>
      <c r="U258" s="65" t="s">
        <v>2</v>
      </c>
      <c r="V258" s="66"/>
      <c r="W258" s="41" t="s">
        <v>3</v>
      </c>
      <c r="X258" s="40" t="s">
        <v>4</v>
      </c>
      <c r="Y258" s="40" t="s">
        <v>5</v>
      </c>
      <c r="Z258" s="38"/>
      <c r="AA258" s="40" t="s">
        <v>0</v>
      </c>
      <c r="AB258" s="40" t="s">
        <v>1</v>
      </c>
      <c r="AC258" s="65" t="s">
        <v>2</v>
      </c>
      <c r="AD258" s="66"/>
      <c r="AE258" s="41" t="s">
        <v>3</v>
      </c>
      <c r="AF258" s="40" t="s">
        <v>4</v>
      </c>
      <c r="AG258" s="40" t="s">
        <v>5</v>
      </c>
      <c r="AH258" s="38"/>
      <c r="AI258" s="40" t="s">
        <v>0</v>
      </c>
      <c r="AJ258" s="40" t="s">
        <v>1</v>
      </c>
      <c r="AK258" s="65" t="s">
        <v>2</v>
      </c>
      <c r="AL258" s="66"/>
      <c r="AM258" s="41" t="s">
        <v>3</v>
      </c>
      <c r="AN258" s="40" t="s">
        <v>4</v>
      </c>
      <c r="AO258" s="40" t="s">
        <v>5</v>
      </c>
    </row>
    <row r="259" spans="3:41" x14ac:dyDescent="0.35">
      <c r="C259" s="42" t="s">
        <v>6</v>
      </c>
      <c r="D259" s="42" t="s">
        <v>7</v>
      </c>
      <c r="E259" s="43" t="s">
        <v>8</v>
      </c>
      <c r="F259" s="44" t="s">
        <v>9</v>
      </c>
      <c r="G259" s="42"/>
      <c r="H259" s="42" t="s">
        <v>10</v>
      </c>
      <c r="I259" s="42" t="s">
        <v>11</v>
      </c>
      <c r="J259" s="38"/>
      <c r="K259" s="42" t="s">
        <v>6</v>
      </c>
      <c r="L259" s="42" t="s">
        <v>7</v>
      </c>
      <c r="M259" s="43" t="s">
        <v>8</v>
      </c>
      <c r="N259" s="44" t="s">
        <v>9</v>
      </c>
      <c r="O259" s="42"/>
      <c r="P259" s="42" t="s">
        <v>10</v>
      </c>
      <c r="Q259" s="42" t="s">
        <v>11</v>
      </c>
      <c r="R259" s="38"/>
      <c r="S259" s="42" t="s">
        <v>6</v>
      </c>
      <c r="T259" s="42" t="s">
        <v>7</v>
      </c>
      <c r="U259" s="43" t="s">
        <v>8</v>
      </c>
      <c r="V259" s="44" t="s">
        <v>9</v>
      </c>
      <c r="W259" s="42"/>
      <c r="X259" s="42" t="s">
        <v>10</v>
      </c>
      <c r="Y259" s="42" t="s">
        <v>11</v>
      </c>
      <c r="Z259" s="38"/>
      <c r="AA259" s="42" t="s">
        <v>6</v>
      </c>
      <c r="AB259" s="42" t="s">
        <v>7</v>
      </c>
      <c r="AC259" s="43" t="s">
        <v>8</v>
      </c>
      <c r="AD259" s="44" t="s">
        <v>9</v>
      </c>
      <c r="AE259" s="42"/>
      <c r="AF259" s="42" t="s">
        <v>10</v>
      </c>
      <c r="AG259" s="42" t="s">
        <v>11</v>
      </c>
      <c r="AH259" s="38"/>
      <c r="AI259" s="42" t="s">
        <v>6</v>
      </c>
      <c r="AJ259" s="42" t="s">
        <v>7</v>
      </c>
      <c r="AK259" s="43" t="s">
        <v>8</v>
      </c>
      <c r="AL259" s="44" t="s">
        <v>9</v>
      </c>
      <c r="AM259" s="42"/>
      <c r="AN259" s="42" t="s">
        <v>10</v>
      </c>
      <c r="AO259" s="42" t="s">
        <v>11</v>
      </c>
    </row>
    <row r="260" spans="3:41" x14ac:dyDescent="0.35">
      <c r="C260" s="42">
        <v>0</v>
      </c>
      <c r="D260" s="42"/>
      <c r="E260" s="43"/>
      <c r="F260" s="44"/>
      <c r="G260" s="42"/>
      <c r="H260" s="42"/>
      <c r="I260" s="42"/>
      <c r="J260" s="38"/>
      <c r="K260" s="42">
        <v>0</v>
      </c>
      <c r="L260" s="42">
        <v>12.2</v>
      </c>
      <c r="M260" s="43">
        <v>106.8</v>
      </c>
      <c r="N260" s="44">
        <v>11.37</v>
      </c>
      <c r="O260" s="42">
        <v>8.86</v>
      </c>
      <c r="P260" s="42">
        <v>126</v>
      </c>
      <c r="Q260" s="42">
        <v>863</v>
      </c>
      <c r="R260" s="38"/>
      <c r="S260" s="42">
        <v>0</v>
      </c>
      <c r="T260" s="42"/>
      <c r="U260" s="43"/>
      <c r="V260" s="44"/>
      <c r="W260" s="42"/>
      <c r="X260" s="42"/>
      <c r="Y260" s="42"/>
      <c r="Z260" s="38"/>
      <c r="AA260" s="42">
        <v>0</v>
      </c>
      <c r="AB260" s="42">
        <v>12.9</v>
      </c>
      <c r="AC260" s="43">
        <v>116.5</v>
      </c>
      <c r="AD260" s="44">
        <v>12.45</v>
      </c>
      <c r="AE260" s="42">
        <v>8.81</v>
      </c>
      <c r="AF260" s="42">
        <v>126</v>
      </c>
      <c r="AG260" s="42">
        <v>865</v>
      </c>
      <c r="AH260" s="38"/>
      <c r="AI260" s="42">
        <v>0</v>
      </c>
      <c r="AJ260" s="42">
        <v>9.9</v>
      </c>
      <c r="AK260" s="43">
        <v>98.1</v>
      </c>
      <c r="AL260" s="44">
        <v>10.78</v>
      </c>
      <c r="AM260" s="42">
        <v>8.2100000000000009</v>
      </c>
      <c r="AN260" s="42">
        <v>133</v>
      </c>
      <c r="AO260" s="42">
        <v>987</v>
      </c>
    </row>
    <row r="261" spans="3:41" x14ac:dyDescent="0.35">
      <c r="C261" s="42">
        <v>1</v>
      </c>
      <c r="D261" s="42"/>
      <c r="E261" s="43"/>
      <c r="F261" s="44"/>
      <c r="G261" s="42"/>
      <c r="H261" s="42"/>
      <c r="I261" s="42"/>
      <c r="J261" s="38"/>
      <c r="K261" s="42">
        <v>1</v>
      </c>
      <c r="L261" s="42">
        <v>12</v>
      </c>
      <c r="M261" s="43">
        <v>105.8</v>
      </c>
      <c r="N261" s="44">
        <v>11.33</v>
      </c>
      <c r="O261" s="42">
        <v>8.85</v>
      </c>
      <c r="P261" s="42">
        <v>123</v>
      </c>
      <c r="Q261" s="42">
        <v>866</v>
      </c>
      <c r="R261" s="38"/>
      <c r="S261" s="42">
        <v>1</v>
      </c>
      <c r="T261" s="42"/>
      <c r="U261" s="43"/>
      <c r="V261" s="44"/>
      <c r="W261" s="42"/>
      <c r="X261" s="42"/>
      <c r="Y261" s="42"/>
      <c r="Z261" s="38"/>
      <c r="AA261" s="42">
        <v>1</v>
      </c>
      <c r="AB261" s="42"/>
      <c r="AC261" s="43"/>
      <c r="AD261" s="44"/>
      <c r="AE261" s="42"/>
      <c r="AF261" s="42"/>
      <c r="AG261" s="42"/>
      <c r="AH261" s="38"/>
      <c r="AI261" s="42">
        <v>1</v>
      </c>
      <c r="AJ261" s="42"/>
      <c r="AK261" s="43"/>
      <c r="AL261" s="44"/>
      <c r="AM261" s="42"/>
      <c r="AN261" s="42"/>
      <c r="AO261" s="42"/>
    </row>
    <row r="262" spans="3:41" x14ac:dyDescent="0.35">
      <c r="C262" s="42">
        <v>2</v>
      </c>
      <c r="D262" s="42"/>
      <c r="E262" s="43"/>
      <c r="F262" s="44"/>
      <c r="G262" s="42"/>
      <c r="H262" s="42"/>
      <c r="I262" s="42"/>
      <c r="J262" s="38"/>
      <c r="K262" s="42">
        <v>2</v>
      </c>
      <c r="L262" s="42">
        <v>12</v>
      </c>
      <c r="M262" s="43">
        <v>106.1</v>
      </c>
      <c r="N262" s="44">
        <v>11.34</v>
      </c>
      <c r="O262" s="42">
        <v>8.86</v>
      </c>
      <c r="P262" s="42">
        <v>132</v>
      </c>
      <c r="Q262" s="42">
        <v>868</v>
      </c>
      <c r="R262" s="38"/>
      <c r="S262" s="42">
        <v>2</v>
      </c>
      <c r="T262" s="42"/>
      <c r="U262" s="43"/>
      <c r="V262" s="44"/>
      <c r="W262" s="42"/>
      <c r="X262" s="42"/>
      <c r="Y262" s="42"/>
      <c r="Z262" s="38"/>
      <c r="AA262" s="42">
        <v>2</v>
      </c>
      <c r="AB262" s="42"/>
      <c r="AC262" s="43"/>
      <c r="AD262" s="44"/>
      <c r="AE262" s="42"/>
      <c r="AF262" s="42"/>
      <c r="AG262" s="42"/>
      <c r="AH262" s="38"/>
      <c r="AI262" s="42">
        <v>2</v>
      </c>
      <c r="AJ262" s="42"/>
      <c r="AK262" s="43"/>
      <c r="AL262" s="44"/>
      <c r="AM262" s="42"/>
      <c r="AN262" s="42"/>
      <c r="AO262" s="42"/>
    </row>
    <row r="263" spans="3:41" x14ac:dyDescent="0.35">
      <c r="C263" s="45">
        <v>3</v>
      </c>
      <c r="D263" s="45"/>
      <c r="E263" s="46"/>
      <c r="F263" s="47"/>
      <c r="G263" s="45"/>
      <c r="H263" s="45"/>
      <c r="I263" s="45"/>
      <c r="J263" s="38"/>
      <c r="K263" s="45">
        <v>3</v>
      </c>
      <c r="L263" s="45">
        <v>11.8</v>
      </c>
      <c r="M263" s="46">
        <v>108.6</v>
      </c>
      <c r="N263" s="47">
        <v>11.66</v>
      </c>
      <c r="O263" s="45">
        <v>8.8000000000000007</v>
      </c>
      <c r="P263" s="45">
        <v>129</v>
      </c>
      <c r="Q263" s="45">
        <v>893</v>
      </c>
      <c r="R263" s="38"/>
      <c r="S263" s="45">
        <v>3</v>
      </c>
      <c r="T263" s="45"/>
      <c r="U263" s="46"/>
      <c r="V263" s="47"/>
      <c r="W263" s="45"/>
      <c r="X263" s="45"/>
      <c r="Y263" s="45"/>
      <c r="Z263" s="38"/>
      <c r="AA263" s="45">
        <v>3</v>
      </c>
      <c r="AB263" s="45"/>
      <c r="AC263" s="46"/>
      <c r="AD263" s="47"/>
      <c r="AE263" s="45"/>
      <c r="AF263" s="45"/>
      <c r="AG263" s="45"/>
      <c r="AH263" s="38"/>
      <c r="AI263" s="45">
        <v>3</v>
      </c>
      <c r="AJ263" s="45"/>
      <c r="AK263" s="46"/>
      <c r="AL263" s="47"/>
      <c r="AM263" s="45"/>
      <c r="AN263" s="45"/>
      <c r="AO263" s="45"/>
    </row>
    <row r="264" spans="3:41" x14ac:dyDescent="0.35">
      <c r="C264" s="32"/>
      <c r="D264" s="33"/>
      <c r="E264" s="33"/>
      <c r="F264" s="33"/>
      <c r="G264" s="33"/>
      <c r="H264" s="33"/>
      <c r="I264" s="34"/>
      <c r="J264" s="38"/>
      <c r="K264" s="32"/>
      <c r="L264" s="33"/>
      <c r="M264" s="33"/>
      <c r="N264" s="33"/>
      <c r="O264" s="33"/>
      <c r="P264" s="33"/>
      <c r="Q264" s="34"/>
      <c r="R264" s="38"/>
      <c r="S264" s="32"/>
      <c r="T264" s="33"/>
      <c r="U264" s="33"/>
      <c r="V264" s="33"/>
      <c r="W264" s="33"/>
      <c r="X264" s="33"/>
      <c r="Y264" s="34"/>
      <c r="Z264" s="38"/>
      <c r="AA264" s="32"/>
      <c r="AB264" s="33"/>
      <c r="AC264" s="33"/>
      <c r="AD264" s="33"/>
      <c r="AE264" s="33"/>
      <c r="AF264" s="33"/>
      <c r="AG264" s="34"/>
      <c r="AH264" s="38"/>
      <c r="AI264" s="32"/>
      <c r="AJ264" s="33"/>
      <c r="AK264" s="33"/>
      <c r="AL264" s="33"/>
      <c r="AM264" s="33"/>
      <c r="AN264" s="33"/>
      <c r="AO264" s="34"/>
    </row>
    <row r="265" spans="3:41" x14ac:dyDescent="0.35">
      <c r="C265" s="32" t="s">
        <v>12</v>
      </c>
      <c r="D265" s="34"/>
      <c r="E265" s="48">
        <v>0.9</v>
      </c>
      <c r="F265" s="67"/>
      <c r="G265" s="68"/>
      <c r="H265" s="68"/>
      <c r="I265" s="69"/>
      <c r="J265" s="38"/>
      <c r="K265" s="32" t="s">
        <v>12</v>
      </c>
      <c r="L265" s="34"/>
      <c r="M265" s="48">
        <v>0.9</v>
      </c>
      <c r="N265" s="67"/>
      <c r="O265" s="68"/>
      <c r="P265" s="68"/>
      <c r="Q265" s="69"/>
      <c r="R265" s="38"/>
      <c r="S265" s="32" t="s">
        <v>12</v>
      </c>
      <c r="T265" s="34"/>
      <c r="U265" s="48">
        <v>1</v>
      </c>
      <c r="V265" s="67"/>
      <c r="W265" s="68"/>
      <c r="X265" s="68"/>
      <c r="Y265" s="69"/>
      <c r="Z265" s="38"/>
      <c r="AA265" s="32" t="s">
        <v>12</v>
      </c>
      <c r="AB265" s="34"/>
      <c r="AC265" s="48"/>
      <c r="AD265" s="67"/>
      <c r="AE265" s="68"/>
      <c r="AF265" s="68"/>
      <c r="AG265" s="69"/>
      <c r="AH265" s="38"/>
      <c r="AI265" s="32" t="s">
        <v>12</v>
      </c>
      <c r="AJ265" s="34"/>
      <c r="AK265" s="48"/>
      <c r="AL265" s="67"/>
      <c r="AM265" s="68"/>
      <c r="AN265" s="68"/>
      <c r="AO265" s="69"/>
    </row>
    <row r="266" spans="3:41" x14ac:dyDescent="0.35">
      <c r="C266" s="32" t="s">
        <v>14</v>
      </c>
      <c r="D266" s="34"/>
      <c r="E266" s="48">
        <v>2.95</v>
      </c>
      <c r="F266" s="70"/>
      <c r="G266" s="71"/>
      <c r="H266" s="71"/>
      <c r="I266" s="72"/>
      <c r="J266" s="38"/>
      <c r="K266" s="32" t="s">
        <v>14</v>
      </c>
      <c r="L266" s="34"/>
      <c r="M266" s="48">
        <v>3.55</v>
      </c>
      <c r="N266" s="70"/>
      <c r="O266" s="71"/>
      <c r="P266" s="71"/>
      <c r="Q266" s="72"/>
      <c r="R266" s="38"/>
      <c r="S266" s="32" t="s">
        <v>14</v>
      </c>
      <c r="T266" s="34"/>
      <c r="U266" s="48">
        <v>2.7</v>
      </c>
      <c r="V266" s="70"/>
      <c r="W266" s="71"/>
      <c r="X266" s="71"/>
      <c r="Y266" s="72"/>
      <c r="Z266" s="38"/>
      <c r="AA266" s="32" t="s">
        <v>14</v>
      </c>
      <c r="AB266" s="34"/>
      <c r="AC266" s="48"/>
      <c r="AD266" s="70"/>
      <c r="AE266" s="71"/>
      <c r="AF266" s="71"/>
      <c r="AG266" s="72"/>
      <c r="AH266" s="38"/>
      <c r="AI266" s="32" t="s">
        <v>14</v>
      </c>
      <c r="AJ266" s="34"/>
      <c r="AK266" s="48"/>
      <c r="AL266" s="70"/>
      <c r="AM266" s="71"/>
      <c r="AN266" s="71"/>
      <c r="AO266" s="72"/>
    </row>
    <row r="267" spans="3:41" x14ac:dyDescent="0.35">
      <c r="C267" s="32" t="s">
        <v>15</v>
      </c>
      <c r="D267" s="34"/>
      <c r="E267" s="48">
        <v>9.9</v>
      </c>
      <c r="F267" s="70"/>
      <c r="G267" s="71"/>
      <c r="H267" s="71"/>
      <c r="I267" s="72"/>
      <c r="J267" s="38"/>
      <c r="K267" s="32" t="s">
        <v>15</v>
      </c>
      <c r="L267" s="34"/>
      <c r="M267" s="48">
        <v>10.4</v>
      </c>
      <c r="N267" s="70"/>
      <c r="O267" s="71"/>
      <c r="P267" s="71"/>
      <c r="Q267" s="72"/>
      <c r="R267" s="38"/>
      <c r="S267" s="32" t="s">
        <v>15</v>
      </c>
      <c r="T267" s="34"/>
      <c r="U267" s="48">
        <v>10.4</v>
      </c>
      <c r="V267" s="70"/>
      <c r="W267" s="71"/>
      <c r="X267" s="71"/>
      <c r="Y267" s="72"/>
      <c r="Z267" s="38"/>
      <c r="AA267" s="32" t="s">
        <v>15</v>
      </c>
      <c r="AB267" s="34"/>
      <c r="AC267" s="48"/>
      <c r="AD267" s="70"/>
      <c r="AE267" s="71"/>
      <c r="AF267" s="71"/>
      <c r="AG267" s="72"/>
      <c r="AH267" s="38"/>
      <c r="AI267" s="32" t="s">
        <v>15</v>
      </c>
      <c r="AJ267" s="34"/>
      <c r="AK267" s="48"/>
      <c r="AL267" s="70"/>
      <c r="AM267" s="71"/>
      <c r="AN267" s="71"/>
      <c r="AO267" s="72"/>
    </row>
    <row r="268" spans="3:41" x14ac:dyDescent="0.35">
      <c r="C268" s="32" t="s">
        <v>16</v>
      </c>
      <c r="D268" s="34"/>
      <c r="E268" s="48">
        <v>9</v>
      </c>
      <c r="F268" s="70"/>
      <c r="G268" s="71"/>
      <c r="H268" s="71"/>
      <c r="I268" s="72"/>
      <c r="J268" s="38"/>
      <c r="K268" s="32" t="s">
        <v>16</v>
      </c>
      <c r="L268" s="34"/>
      <c r="M268" s="48">
        <v>8.5</v>
      </c>
      <c r="N268" s="70"/>
      <c r="O268" s="71"/>
      <c r="P268" s="71"/>
      <c r="Q268" s="72"/>
      <c r="R268" s="38"/>
      <c r="S268" s="32" t="s">
        <v>16</v>
      </c>
      <c r="T268" s="34"/>
      <c r="U268" s="48">
        <v>8.5</v>
      </c>
      <c r="V268" s="70"/>
      <c r="W268" s="71"/>
      <c r="X268" s="71"/>
      <c r="Y268" s="72"/>
      <c r="Z268" s="38"/>
      <c r="AA268" s="32" t="s">
        <v>16</v>
      </c>
      <c r="AB268" s="34"/>
      <c r="AC268" s="48"/>
      <c r="AD268" s="70"/>
      <c r="AE268" s="71"/>
      <c r="AF268" s="71"/>
      <c r="AG268" s="72"/>
      <c r="AH268" s="38"/>
      <c r="AI268" s="32" t="s">
        <v>16</v>
      </c>
      <c r="AJ268" s="34"/>
      <c r="AK268" s="48"/>
      <c r="AL268" s="70"/>
      <c r="AM268" s="71"/>
      <c r="AN268" s="71"/>
      <c r="AO268" s="72"/>
    </row>
    <row r="269" spans="3:41" x14ac:dyDescent="0.35">
      <c r="C269" s="32" t="s">
        <v>17</v>
      </c>
      <c r="D269" s="34"/>
      <c r="E269" s="48">
        <v>26.5</v>
      </c>
      <c r="F269" s="73"/>
      <c r="G269" s="74"/>
      <c r="H269" s="74"/>
      <c r="I269" s="75"/>
      <c r="J269" s="49"/>
      <c r="K269" s="32" t="s">
        <v>17</v>
      </c>
      <c r="L269" s="34"/>
      <c r="M269" s="48">
        <v>22.2</v>
      </c>
      <c r="N269" s="73"/>
      <c r="O269" s="74"/>
      <c r="P269" s="74"/>
      <c r="Q269" s="75"/>
      <c r="R269" s="49"/>
      <c r="S269" s="32" t="s">
        <v>17</v>
      </c>
      <c r="T269" s="34"/>
      <c r="U269" s="48">
        <v>22.2</v>
      </c>
      <c r="V269" s="73"/>
      <c r="W269" s="74"/>
      <c r="X269" s="74"/>
      <c r="Y269" s="75"/>
      <c r="Z269" s="49"/>
      <c r="AA269" s="32" t="s">
        <v>17</v>
      </c>
      <c r="AB269" s="34"/>
      <c r="AC269" s="48"/>
      <c r="AD269" s="73"/>
      <c r="AE269" s="74"/>
      <c r="AF269" s="74"/>
      <c r="AG269" s="75"/>
      <c r="AH269" s="49"/>
      <c r="AI269" s="32" t="s">
        <v>17</v>
      </c>
      <c r="AJ269" s="34"/>
      <c r="AK269" s="48"/>
      <c r="AL269" s="73"/>
      <c r="AM269" s="74"/>
      <c r="AN269" s="74"/>
      <c r="AO269" s="75"/>
    </row>
    <row r="273" spans="3:41" x14ac:dyDescent="0.35">
      <c r="C273" s="104">
        <v>41555</v>
      </c>
      <c r="D273" s="57"/>
      <c r="E273" s="57"/>
      <c r="F273" s="57"/>
      <c r="G273" s="57"/>
      <c r="H273" s="57"/>
      <c r="I273" s="57"/>
      <c r="J273" s="57"/>
      <c r="K273" s="104">
        <v>41555</v>
      </c>
      <c r="L273" s="57"/>
      <c r="M273" s="57"/>
      <c r="N273" s="57"/>
      <c r="O273" s="57"/>
      <c r="P273" s="57"/>
      <c r="Q273" s="57"/>
      <c r="R273" s="57"/>
      <c r="S273" s="104">
        <v>41555</v>
      </c>
      <c r="T273" s="57"/>
      <c r="U273" s="57"/>
      <c r="V273" s="57"/>
      <c r="W273" s="57"/>
      <c r="X273" s="57"/>
      <c r="Y273" s="14"/>
      <c r="Z273" s="57"/>
      <c r="AA273" s="57"/>
      <c r="AB273" s="57"/>
      <c r="AC273" s="57"/>
      <c r="AD273" s="57"/>
      <c r="AE273" s="57"/>
      <c r="AF273" s="57"/>
      <c r="AG273" s="57"/>
      <c r="AH273" s="57"/>
      <c r="AI273" s="57"/>
      <c r="AJ273" s="57"/>
      <c r="AK273" s="57"/>
      <c r="AL273" s="57"/>
      <c r="AM273" s="57"/>
      <c r="AN273" s="57"/>
      <c r="AO273" s="14"/>
    </row>
    <row r="274" spans="3:41" x14ac:dyDescent="0.35">
      <c r="C274" s="58">
        <v>9</v>
      </c>
      <c r="D274" s="59"/>
      <c r="E274" s="59"/>
      <c r="F274" s="59"/>
      <c r="G274" s="59"/>
      <c r="H274" s="59"/>
      <c r="I274" s="60"/>
      <c r="J274" s="1"/>
      <c r="K274" s="58">
        <v>10</v>
      </c>
      <c r="L274" s="59"/>
      <c r="M274" s="59"/>
      <c r="N274" s="59"/>
      <c r="O274" s="59"/>
      <c r="P274" s="59"/>
      <c r="Q274" s="60"/>
      <c r="R274" s="1"/>
      <c r="S274" s="58">
        <v>11</v>
      </c>
      <c r="T274" s="59"/>
      <c r="U274" s="59"/>
      <c r="V274" s="59"/>
      <c r="W274" s="59"/>
      <c r="X274" s="59"/>
      <c r="Y274" s="60"/>
      <c r="Z274" s="1"/>
      <c r="AA274" s="58" t="s">
        <v>23</v>
      </c>
      <c r="AB274" s="59"/>
      <c r="AC274" s="59"/>
      <c r="AD274" s="59"/>
      <c r="AE274" s="59"/>
      <c r="AF274" s="59"/>
      <c r="AG274" s="60"/>
      <c r="AH274" s="1"/>
      <c r="AI274" s="58" t="s">
        <v>22</v>
      </c>
      <c r="AJ274" s="59"/>
      <c r="AK274" s="59"/>
      <c r="AL274" s="59"/>
      <c r="AM274" s="59"/>
      <c r="AN274" s="59"/>
      <c r="AO274" s="60"/>
    </row>
    <row r="275" spans="3:41" x14ac:dyDescent="0.35">
      <c r="C275" s="2" t="s">
        <v>0</v>
      </c>
      <c r="D275" s="2" t="s">
        <v>1</v>
      </c>
      <c r="E275" s="63" t="s">
        <v>2</v>
      </c>
      <c r="F275" s="64"/>
      <c r="G275" s="3" t="s">
        <v>3</v>
      </c>
      <c r="H275" s="2" t="s">
        <v>4</v>
      </c>
      <c r="I275" s="2" t="s">
        <v>5</v>
      </c>
      <c r="J275" s="1"/>
      <c r="K275" s="2" t="s">
        <v>0</v>
      </c>
      <c r="L275" s="2" t="s">
        <v>1</v>
      </c>
      <c r="M275" s="63" t="s">
        <v>2</v>
      </c>
      <c r="N275" s="64"/>
      <c r="O275" s="3" t="s">
        <v>3</v>
      </c>
      <c r="P275" s="2" t="s">
        <v>4</v>
      </c>
      <c r="Q275" s="2" t="s">
        <v>5</v>
      </c>
      <c r="R275" s="1"/>
      <c r="S275" s="2" t="s">
        <v>0</v>
      </c>
      <c r="T275" s="2" t="s">
        <v>1</v>
      </c>
      <c r="U275" s="63" t="s">
        <v>2</v>
      </c>
      <c r="V275" s="64"/>
      <c r="W275" s="3" t="s">
        <v>3</v>
      </c>
      <c r="X275" s="2" t="s">
        <v>4</v>
      </c>
      <c r="Y275" s="2" t="s">
        <v>5</v>
      </c>
      <c r="Z275" s="1"/>
      <c r="AA275" s="2" t="s">
        <v>0</v>
      </c>
      <c r="AB275" s="2" t="s">
        <v>1</v>
      </c>
      <c r="AC275" s="63" t="s">
        <v>2</v>
      </c>
      <c r="AD275" s="64"/>
      <c r="AE275" s="3" t="s">
        <v>3</v>
      </c>
      <c r="AF275" s="2" t="s">
        <v>4</v>
      </c>
      <c r="AG275" s="2" t="s">
        <v>5</v>
      </c>
      <c r="AH275" s="1"/>
      <c r="AI275" s="2" t="s">
        <v>0</v>
      </c>
      <c r="AJ275" s="2" t="s">
        <v>1</v>
      </c>
      <c r="AK275" s="63" t="s">
        <v>2</v>
      </c>
      <c r="AL275" s="64"/>
      <c r="AM275" s="3" t="s">
        <v>3</v>
      </c>
      <c r="AN275" s="2" t="s">
        <v>4</v>
      </c>
      <c r="AO275" s="2" t="s">
        <v>5</v>
      </c>
    </row>
    <row r="276" spans="3:41" x14ac:dyDescent="0.35">
      <c r="C276" s="5" t="s">
        <v>6</v>
      </c>
      <c r="D276" s="5" t="s">
        <v>7</v>
      </c>
      <c r="E276" s="6" t="s">
        <v>8</v>
      </c>
      <c r="F276" s="7" t="s">
        <v>9</v>
      </c>
      <c r="G276" s="5"/>
      <c r="H276" s="5" t="s">
        <v>10</v>
      </c>
      <c r="I276" s="5" t="s">
        <v>11</v>
      </c>
      <c r="J276" s="1"/>
      <c r="K276" s="5" t="s">
        <v>6</v>
      </c>
      <c r="L276" s="5" t="s">
        <v>7</v>
      </c>
      <c r="M276" s="6" t="s">
        <v>8</v>
      </c>
      <c r="N276" s="7" t="s">
        <v>9</v>
      </c>
      <c r="O276" s="5"/>
      <c r="P276" s="5" t="s">
        <v>10</v>
      </c>
      <c r="Q276" s="5" t="s">
        <v>11</v>
      </c>
      <c r="R276" s="1"/>
      <c r="S276" s="5" t="s">
        <v>6</v>
      </c>
      <c r="T276" s="5" t="s">
        <v>7</v>
      </c>
      <c r="U276" s="6" t="s">
        <v>8</v>
      </c>
      <c r="V276" s="7" t="s">
        <v>9</v>
      </c>
      <c r="W276" s="5"/>
      <c r="X276" s="5" t="s">
        <v>10</v>
      </c>
      <c r="Y276" s="5" t="s">
        <v>11</v>
      </c>
      <c r="Z276" s="1"/>
      <c r="AA276" s="5" t="s">
        <v>6</v>
      </c>
      <c r="AB276" s="5" t="s">
        <v>7</v>
      </c>
      <c r="AC276" s="6" t="s">
        <v>8</v>
      </c>
      <c r="AD276" s="7" t="s">
        <v>9</v>
      </c>
      <c r="AE276" s="5"/>
      <c r="AF276" s="5" t="s">
        <v>10</v>
      </c>
      <c r="AG276" s="5" t="s">
        <v>11</v>
      </c>
      <c r="AH276" s="1"/>
      <c r="AI276" s="5" t="s">
        <v>6</v>
      </c>
      <c r="AJ276" s="5" t="s">
        <v>7</v>
      </c>
      <c r="AK276" s="6" t="s">
        <v>8</v>
      </c>
      <c r="AL276" s="7" t="s">
        <v>9</v>
      </c>
      <c r="AM276" s="5"/>
      <c r="AN276" s="5" t="s">
        <v>10</v>
      </c>
      <c r="AO276" s="5" t="s">
        <v>11</v>
      </c>
    </row>
    <row r="277" spans="3:41" x14ac:dyDescent="0.35">
      <c r="C277" s="5">
        <v>0</v>
      </c>
      <c r="D277" s="5"/>
      <c r="E277" s="6"/>
      <c r="F277" s="7"/>
      <c r="G277" s="5"/>
      <c r="H277" s="5"/>
      <c r="I277" s="5"/>
      <c r="J277" s="1"/>
      <c r="K277" s="5">
        <v>0</v>
      </c>
      <c r="L277" s="5">
        <v>12.6</v>
      </c>
      <c r="M277" s="6">
        <v>127.3</v>
      </c>
      <c r="N277" s="7">
        <v>13.35</v>
      </c>
      <c r="O277" s="5">
        <v>9</v>
      </c>
      <c r="P277" s="5">
        <v>137</v>
      </c>
      <c r="Q277" s="5">
        <v>856</v>
      </c>
      <c r="R277" s="1"/>
      <c r="S277" s="5">
        <v>0</v>
      </c>
      <c r="T277" s="5"/>
      <c r="U277" s="6"/>
      <c r="V277" s="7"/>
      <c r="W277" s="5"/>
      <c r="X277" s="5"/>
      <c r="Y277" s="5"/>
      <c r="Z277" s="1"/>
      <c r="AA277" s="5">
        <v>0</v>
      </c>
      <c r="AB277" s="5">
        <v>13.4</v>
      </c>
      <c r="AC277" s="6">
        <v>127.8</v>
      </c>
      <c r="AD277" s="7">
        <v>13.28</v>
      </c>
      <c r="AE277" s="5">
        <v>8.9700000000000006</v>
      </c>
      <c r="AF277" s="5">
        <v>137</v>
      </c>
      <c r="AG277" s="5">
        <v>855</v>
      </c>
      <c r="AH277" s="1"/>
      <c r="AI277" s="5">
        <v>0</v>
      </c>
      <c r="AJ277" s="5">
        <v>13.4</v>
      </c>
      <c r="AK277" s="6">
        <v>99</v>
      </c>
      <c r="AL277" s="7">
        <v>10.27</v>
      </c>
      <c r="AM277" s="5">
        <v>8.3800000000000008</v>
      </c>
      <c r="AN277" s="5">
        <v>139</v>
      </c>
      <c r="AO277" s="5">
        <v>893</v>
      </c>
    </row>
    <row r="278" spans="3:41" x14ac:dyDescent="0.35">
      <c r="C278" s="5">
        <v>1</v>
      </c>
      <c r="D278" s="5"/>
      <c r="E278" s="6"/>
      <c r="F278" s="7"/>
      <c r="G278" s="5"/>
      <c r="H278" s="5"/>
      <c r="I278" s="5"/>
      <c r="J278" s="1"/>
      <c r="K278" s="5">
        <v>1</v>
      </c>
      <c r="L278" s="5">
        <v>12.4</v>
      </c>
      <c r="M278" s="6">
        <v>126.6</v>
      </c>
      <c r="N278" s="7">
        <v>13.35</v>
      </c>
      <c r="O278" s="5">
        <v>8.92</v>
      </c>
      <c r="P278" s="5">
        <v>139</v>
      </c>
      <c r="Q278" s="5">
        <v>858</v>
      </c>
      <c r="R278" s="1"/>
      <c r="S278" s="5">
        <v>1</v>
      </c>
      <c r="T278" s="5"/>
      <c r="U278" s="6"/>
      <c r="V278" s="7"/>
      <c r="W278" s="5"/>
      <c r="X278" s="5"/>
      <c r="Y278" s="5"/>
      <c r="Z278" s="1"/>
      <c r="AA278" s="5">
        <v>1</v>
      </c>
      <c r="AB278" s="5"/>
      <c r="AC278" s="6"/>
      <c r="AD278" s="7"/>
      <c r="AE278" s="5"/>
      <c r="AF278" s="5"/>
      <c r="AG278" s="5"/>
      <c r="AH278" s="1"/>
      <c r="AI278" s="5">
        <v>1</v>
      </c>
      <c r="AJ278" s="5"/>
      <c r="AK278" s="6"/>
      <c r="AL278" s="7"/>
      <c r="AM278" s="5"/>
      <c r="AN278" s="5"/>
      <c r="AO278" s="5"/>
    </row>
    <row r="279" spans="3:41" x14ac:dyDescent="0.35">
      <c r="C279" s="5">
        <v>2</v>
      </c>
      <c r="D279" s="5"/>
      <c r="E279" s="6"/>
      <c r="F279" s="7"/>
      <c r="G279" s="5"/>
      <c r="H279" s="5"/>
      <c r="I279" s="5"/>
      <c r="J279" s="1"/>
      <c r="K279" s="5">
        <v>2</v>
      </c>
      <c r="L279" s="5">
        <v>11.8</v>
      </c>
      <c r="M279" s="6">
        <v>98.2</v>
      </c>
      <c r="N279" s="7">
        <v>10.55</v>
      </c>
      <c r="O279" s="5">
        <v>8.73</v>
      </c>
      <c r="P279" s="5">
        <v>150</v>
      </c>
      <c r="Q279" s="5">
        <v>863</v>
      </c>
      <c r="R279" s="1"/>
      <c r="S279" s="5">
        <v>2</v>
      </c>
      <c r="T279" s="5"/>
      <c r="U279" s="6"/>
      <c r="V279" s="7"/>
      <c r="W279" s="5"/>
      <c r="X279" s="5"/>
      <c r="Y279" s="5"/>
      <c r="Z279" s="1"/>
      <c r="AA279" s="5">
        <v>2</v>
      </c>
      <c r="AB279" s="5"/>
      <c r="AC279" s="6"/>
      <c r="AD279" s="7"/>
      <c r="AE279" s="5"/>
      <c r="AF279" s="5"/>
      <c r="AG279" s="5"/>
      <c r="AH279" s="1"/>
      <c r="AI279" s="5">
        <v>2</v>
      </c>
      <c r="AJ279" s="5"/>
      <c r="AK279" s="6"/>
      <c r="AL279" s="7"/>
      <c r="AM279" s="5"/>
      <c r="AN279" s="5"/>
      <c r="AO279" s="5"/>
    </row>
    <row r="280" spans="3:41" x14ac:dyDescent="0.35">
      <c r="C280" s="9">
        <v>3</v>
      </c>
      <c r="D280" s="9"/>
      <c r="E280" s="10"/>
      <c r="F280" s="11"/>
      <c r="G280" s="9"/>
      <c r="H280" s="9"/>
      <c r="I280" s="9"/>
      <c r="J280" s="1"/>
      <c r="K280" s="9">
        <v>3</v>
      </c>
      <c r="L280" s="9">
        <v>11.6</v>
      </c>
      <c r="M280" s="10">
        <v>90.7</v>
      </c>
      <c r="N280" s="11">
        <v>9.65</v>
      </c>
      <c r="O280" s="9">
        <v>8.56</v>
      </c>
      <c r="P280" s="9">
        <v>164</v>
      </c>
      <c r="Q280" s="9">
        <v>873</v>
      </c>
      <c r="R280" s="1"/>
      <c r="S280" s="9">
        <v>3</v>
      </c>
      <c r="T280" s="9"/>
      <c r="U280" s="10"/>
      <c r="V280" s="11"/>
      <c r="W280" s="9"/>
      <c r="X280" s="9"/>
      <c r="Y280" s="9"/>
      <c r="Z280" s="1"/>
      <c r="AA280" s="9">
        <v>3</v>
      </c>
      <c r="AB280" s="9"/>
      <c r="AC280" s="10"/>
      <c r="AD280" s="11"/>
      <c r="AE280" s="9"/>
      <c r="AF280" s="9"/>
      <c r="AG280" s="9"/>
      <c r="AH280" s="1"/>
      <c r="AI280" s="9">
        <v>3</v>
      </c>
      <c r="AJ280" s="9"/>
      <c r="AK280" s="10"/>
      <c r="AL280" s="11"/>
      <c r="AM280" s="9"/>
      <c r="AN280" s="9"/>
      <c r="AO280" s="9"/>
    </row>
    <row r="281" spans="3:41" x14ac:dyDescent="0.35">
      <c r="C281" s="13"/>
      <c r="D281" s="57"/>
      <c r="E281" s="57"/>
      <c r="F281" s="57"/>
      <c r="G281" s="57"/>
      <c r="H281" s="57"/>
      <c r="I281" s="14"/>
      <c r="J281" s="1"/>
      <c r="K281" s="13"/>
      <c r="L281" s="57"/>
      <c r="M281" s="57"/>
      <c r="N281" s="57"/>
      <c r="O281" s="57"/>
      <c r="P281" s="57"/>
      <c r="Q281" s="14"/>
      <c r="R281" s="1"/>
      <c r="S281" s="13"/>
      <c r="T281" s="57"/>
      <c r="U281" s="57"/>
      <c r="V281" s="57"/>
      <c r="W281" s="57"/>
      <c r="X281" s="57"/>
      <c r="Y281" s="14"/>
      <c r="Z281" s="1"/>
      <c r="AA281" s="13"/>
      <c r="AB281" s="57"/>
      <c r="AC281" s="57"/>
      <c r="AD281" s="57"/>
      <c r="AE281" s="57"/>
      <c r="AF281" s="57"/>
      <c r="AG281" s="14"/>
      <c r="AH281" s="1"/>
      <c r="AI281" s="13"/>
      <c r="AJ281" s="57"/>
      <c r="AK281" s="57"/>
      <c r="AL281" s="57"/>
      <c r="AM281" s="57"/>
      <c r="AN281" s="57"/>
      <c r="AO281" s="14"/>
    </row>
    <row r="282" spans="3:41" x14ac:dyDescent="0.35">
      <c r="C282" s="13" t="s">
        <v>12</v>
      </c>
      <c r="D282" s="14"/>
      <c r="E282" s="15">
        <v>1.1000000000000001</v>
      </c>
      <c r="F282" s="16"/>
      <c r="G282" s="17"/>
      <c r="H282" s="17"/>
      <c r="I282" s="18"/>
      <c r="J282" s="1"/>
      <c r="K282" s="13" t="s">
        <v>12</v>
      </c>
      <c r="L282" s="14"/>
      <c r="M282" s="15">
        <v>1.1000000000000001</v>
      </c>
      <c r="N282" s="16"/>
      <c r="O282" s="17"/>
      <c r="P282" s="17"/>
      <c r="Q282" s="18"/>
      <c r="R282" s="1"/>
      <c r="S282" s="13" t="s">
        <v>12</v>
      </c>
      <c r="T282" s="14"/>
      <c r="U282" s="15">
        <v>1.1499999999999999</v>
      </c>
      <c r="V282" s="16"/>
      <c r="W282" s="17"/>
      <c r="X282" s="17"/>
      <c r="Y282" s="18"/>
      <c r="Z282" s="1"/>
      <c r="AA282" s="13" t="s">
        <v>12</v>
      </c>
      <c r="AB282" s="14"/>
      <c r="AC282" s="15"/>
      <c r="AD282" s="16"/>
      <c r="AE282" s="17"/>
      <c r="AF282" s="17"/>
      <c r="AG282" s="18"/>
      <c r="AH282" s="1"/>
      <c r="AI282" s="13" t="s">
        <v>12</v>
      </c>
      <c r="AJ282" s="14"/>
      <c r="AK282" s="15"/>
      <c r="AL282" s="16"/>
      <c r="AM282" s="17"/>
      <c r="AN282" s="17"/>
      <c r="AO282" s="18"/>
    </row>
    <row r="283" spans="3:41" x14ac:dyDescent="0.35">
      <c r="C283" s="13" t="s">
        <v>14</v>
      </c>
      <c r="D283" s="14"/>
      <c r="E283" s="15">
        <v>2.8</v>
      </c>
      <c r="F283" s="22"/>
      <c r="G283" s="23"/>
      <c r="H283" s="23"/>
      <c r="I283" s="24"/>
      <c r="J283" s="1"/>
      <c r="K283" s="13" t="s">
        <v>14</v>
      </c>
      <c r="L283" s="14"/>
      <c r="M283" s="15">
        <v>3.3</v>
      </c>
      <c r="N283" s="22"/>
      <c r="O283" s="23"/>
      <c r="P283" s="23"/>
      <c r="Q283" s="24"/>
      <c r="R283" s="1"/>
      <c r="S283" s="13" t="s">
        <v>14</v>
      </c>
      <c r="T283" s="14"/>
      <c r="U283" s="15">
        <v>2.7</v>
      </c>
      <c r="V283" s="22"/>
      <c r="W283" s="23"/>
      <c r="X283" s="23"/>
      <c r="Y283" s="24"/>
      <c r="Z283" s="1"/>
      <c r="AA283" s="13" t="s">
        <v>14</v>
      </c>
      <c r="AB283" s="14"/>
      <c r="AC283" s="15"/>
      <c r="AD283" s="22"/>
      <c r="AE283" s="23"/>
      <c r="AF283" s="23"/>
      <c r="AG283" s="24"/>
      <c r="AH283" s="1"/>
      <c r="AI283" s="13" t="s">
        <v>14</v>
      </c>
      <c r="AJ283" s="14"/>
      <c r="AK283" s="15"/>
      <c r="AL283" s="22"/>
      <c r="AM283" s="23"/>
      <c r="AN283" s="23"/>
      <c r="AO283" s="24"/>
    </row>
    <row r="284" spans="3:41" x14ac:dyDescent="0.35">
      <c r="C284" s="13" t="s">
        <v>15</v>
      </c>
      <c r="D284" s="14"/>
      <c r="E284" s="15">
        <v>7.7</v>
      </c>
      <c r="F284" s="22"/>
      <c r="G284" s="23"/>
      <c r="H284" s="23"/>
      <c r="I284" s="24"/>
      <c r="J284" s="1"/>
      <c r="K284" s="13" t="s">
        <v>15</v>
      </c>
      <c r="L284" s="14"/>
      <c r="M284" s="15">
        <v>7.8</v>
      </c>
      <c r="N284" s="22"/>
      <c r="O284" s="23"/>
      <c r="P284" s="23"/>
      <c r="Q284" s="24"/>
      <c r="R284" s="1"/>
      <c r="S284" s="13" t="s">
        <v>15</v>
      </c>
      <c r="T284" s="14"/>
      <c r="U284" s="15">
        <v>8.8000000000000007</v>
      </c>
      <c r="V284" s="22"/>
      <c r="W284" s="23"/>
      <c r="X284" s="23"/>
      <c r="Y284" s="24"/>
      <c r="Z284" s="1"/>
      <c r="AA284" s="13" t="s">
        <v>15</v>
      </c>
      <c r="AB284" s="14"/>
      <c r="AC284" s="15"/>
      <c r="AD284" s="22"/>
      <c r="AE284" s="23"/>
      <c r="AF284" s="23"/>
      <c r="AG284" s="24"/>
      <c r="AH284" s="1"/>
      <c r="AI284" s="13" t="s">
        <v>15</v>
      </c>
      <c r="AJ284" s="14"/>
      <c r="AK284" s="15"/>
      <c r="AL284" s="22"/>
      <c r="AM284" s="23"/>
      <c r="AN284" s="23"/>
      <c r="AO284" s="24"/>
    </row>
    <row r="285" spans="3:41" x14ac:dyDescent="0.35">
      <c r="C285" s="13" t="s">
        <v>16</v>
      </c>
      <c r="D285" s="14"/>
      <c r="E285" s="15">
        <v>4.5999999999999996</v>
      </c>
      <c r="F285" s="22"/>
      <c r="G285" s="23"/>
      <c r="H285" s="23"/>
      <c r="I285" s="24"/>
      <c r="J285" s="1"/>
      <c r="K285" s="13" t="s">
        <v>16</v>
      </c>
      <c r="L285" s="14"/>
      <c r="M285" s="15">
        <v>4.5999999999999996</v>
      </c>
      <c r="N285" s="22"/>
      <c r="O285" s="23"/>
      <c r="P285" s="23"/>
      <c r="Q285" s="24"/>
      <c r="R285" s="1"/>
      <c r="S285" s="13" t="s">
        <v>16</v>
      </c>
      <c r="T285" s="14"/>
      <c r="U285" s="15">
        <v>5.9</v>
      </c>
      <c r="V285" s="22"/>
      <c r="W285" s="23"/>
      <c r="X285" s="23"/>
      <c r="Y285" s="24"/>
      <c r="Z285" s="1"/>
      <c r="AA285" s="13" t="s">
        <v>16</v>
      </c>
      <c r="AB285" s="14"/>
      <c r="AC285" s="15"/>
      <c r="AD285" s="22"/>
      <c r="AE285" s="23"/>
      <c r="AF285" s="23"/>
      <c r="AG285" s="24"/>
      <c r="AH285" s="1"/>
      <c r="AI285" s="13" t="s">
        <v>16</v>
      </c>
      <c r="AJ285" s="14"/>
      <c r="AK285" s="15"/>
      <c r="AL285" s="22"/>
      <c r="AM285" s="23"/>
      <c r="AN285" s="23"/>
      <c r="AO285" s="24"/>
    </row>
    <row r="286" spans="3:41" x14ac:dyDescent="0.35">
      <c r="C286" s="13" t="s">
        <v>17</v>
      </c>
      <c r="D286" s="14"/>
      <c r="E286" s="15">
        <v>25.1</v>
      </c>
      <c r="F286" s="26"/>
      <c r="G286" s="27"/>
      <c r="H286" s="27"/>
      <c r="I286" s="28"/>
      <c r="J286" s="29"/>
      <c r="K286" s="13" t="s">
        <v>17</v>
      </c>
      <c r="L286" s="14"/>
      <c r="M286" s="15">
        <v>33.799999999999997</v>
      </c>
      <c r="N286" s="26"/>
      <c r="O286" s="27"/>
      <c r="P286" s="27"/>
      <c r="Q286" s="28"/>
      <c r="R286" s="29"/>
      <c r="S286" s="13" t="s">
        <v>17</v>
      </c>
      <c r="T286" s="14"/>
      <c r="U286" s="15">
        <v>35.799999999999997</v>
      </c>
      <c r="V286" s="26"/>
      <c r="W286" s="27"/>
      <c r="X286" s="27"/>
      <c r="Y286" s="28"/>
      <c r="Z286" s="29"/>
      <c r="AA286" s="13" t="s">
        <v>17</v>
      </c>
      <c r="AB286" s="14"/>
      <c r="AC286" s="15"/>
      <c r="AD286" s="26"/>
      <c r="AE286" s="27"/>
      <c r="AF286" s="27"/>
      <c r="AG286" s="28"/>
      <c r="AH286" s="29"/>
      <c r="AI286" s="13" t="s">
        <v>17</v>
      </c>
      <c r="AJ286" s="14"/>
      <c r="AK286" s="15"/>
      <c r="AL286" s="26"/>
      <c r="AM286" s="27"/>
      <c r="AN286" s="27"/>
      <c r="AO286" s="28"/>
    </row>
    <row r="290" spans="3:41" x14ac:dyDescent="0.35">
      <c r="C290" s="104">
        <v>41563</v>
      </c>
      <c r="D290" s="57"/>
      <c r="E290" s="57"/>
      <c r="F290" s="57"/>
      <c r="G290" s="57"/>
      <c r="H290" s="57"/>
      <c r="I290" s="57"/>
      <c r="J290" s="57"/>
      <c r="K290" s="104">
        <v>41563</v>
      </c>
      <c r="L290" s="57"/>
      <c r="M290" s="57"/>
      <c r="N290" s="57"/>
      <c r="O290" s="57"/>
      <c r="P290" s="57"/>
      <c r="Q290" s="57"/>
      <c r="R290" s="57"/>
      <c r="S290" s="104">
        <v>41563</v>
      </c>
      <c r="T290" s="57"/>
      <c r="U290" s="57"/>
      <c r="V290" s="57"/>
      <c r="W290" s="57"/>
      <c r="X290" s="57"/>
      <c r="Y290" s="14"/>
      <c r="Z290" s="57"/>
      <c r="AA290" s="57"/>
      <c r="AB290" s="57"/>
      <c r="AC290" s="57"/>
      <c r="AD290" s="57"/>
      <c r="AE290" s="57"/>
      <c r="AF290" s="57"/>
      <c r="AG290" s="57"/>
      <c r="AH290" s="57"/>
      <c r="AI290" s="57"/>
      <c r="AJ290" s="57"/>
      <c r="AK290" s="57"/>
      <c r="AL290" s="57"/>
      <c r="AM290" s="57"/>
      <c r="AN290" s="57"/>
      <c r="AO290" s="14"/>
    </row>
    <row r="291" spans="3:41" x14ac:dyDescent="0.35">
      <c r="C291" s="58">
        <v>9</v>
      </c>
      <c r="D291" s="59"/>
      <c r="E291" s="59"/>
      <c r="F291" s="59"/>
      <c r="G291" s="59"/>
      <c r="H291" s="59"/>
      <c r="I291" s="60"/>
      <c r="J291" s="1"/>
      <c r="K291" s="58">
        <v>10</v>
      </c>
      <c r="L291" s="59"/>
      <c r="M291" s="59"/>
      <c r="N291" s="59"/>
      <c r="O291" s="59"/>
      <c r="P291" s="59"/>
      <c r="Q291" s="60"/>
      <c r="R291" s="1"/>
      <c r="S291" s="58">
        <v>11</v>
      </c>
      <c r="T291" s="59"/>
      <c r="U291" s="59"/>
      <c r="V291" s="59"/>
      <c r="W291" s="59"/>
      <c r="X291" s="59"/>
      <c r="Y291" s="60"/>
      <c r="Z291" s="1"/>
      <c r="AA291" s="58" t="s">
        <v>23</v>
      </c>
      <c r="AB291" s="59"/>
      <c r="AC291" s="59"/>
      <c r="AD291" s="59"/>
      <c r="AE291" s="59"/>
      <c r="AF291" s="59"/>
      <c r="AG291" s="60"/>
      <c r="AH291" s="1"/>
      <c r="AI291" s="58" t="s">
        <v>22</v>
      </c>
      <c r="AJ291" s="59"/>
      <c r="AK291" s="59"/>
      <c r="AL291" s="59"/>
      <c r="AM291" s="59"/>
      <c r="AN291" s="59"/>
      <c r="AO291" s="60"/>
    </row>
    <row r="292" spans="3:41" x14ac:dyDescent="0.35">
      <c r="C292" s="2" t="s">
        <v>0</v>
      </c>
      <c r="D292" s="2" t="s">
        <v>1</v>
      </c>
      <c r="E292" s="63" t="s">
        <v>2</v>
      </c>
      <c r="F292" s="64"/>
      <c r="G292" s="3" t="s">
        <v>3</v>
      </c>
      <c r="H292" s="2" t="s">
        <v>4</v>
      </c>
      <c r="I292" s="2" t="s">
        <v>5</v>
      </c>
      <c r="J292" s="1"/>
      <c r="K292" s="2" t="s">
        <v>0</v>
      </c>
      <c r="L292" s="2" t="s">
        <v>1</v>
      </c>
      <c r="M292" s="63" t="s">
        <v>2</v>
      </c>
      <c r="N292" s="64"/>
      <c r="O292" s="3" t="s">
        <v>3</v>
      </c>
      <c r="P292" s="2" t="s">
        <v>4</v>
      </c>
      <c r="Q292" s="2" t="s">
        <v>5</v>
      </c>
      <c r="R292" s="1"/>
      <c r="S292" s="2" t="s">
        <v>0</v>
      </c>
      <c r="T292" s="2" t="s">
        <v>1</v>
      </c>
      <c r="U292" s="63" t="s">
        <v>2</v>
      </c>
      <c r="V292" s="64"/>
      <c r="W292" s="3" t="s">
        <v>3</v>
      </c>
      <c r="X292" s="2" t="s">
        <v>4</v>
      </c>
      <c r="Y292" s="2" t="s">
        <v>5</v>
      </c>
      <c r="Z292" s="1"/>
      <c r="AA292" s="2" t="s">
        <v>0</v>
      </c>
      <c r="AB292" s="2" t="s">
        <v>1</v>
      </c>
      <c r="AC292" s="63" t="s">
        <v>2</v>
      </c>
      <c r="AD292" s="64"/>
      <c r="AE292" s="3" t="s">
        <v>3</v>
      </c>
      <c r="AF292" s="2" t="s">
        <v>4</v>
      </c>
      <c r="AG292" s="2" t="s">
        <v>5</v>
      </c>
      <c r="AH292" s="1"/>
      <c r="AI292" s="2" t="s">
        <v>0</v>
      </c>
      <c r="AJ292" s="2" t="s">
        <v>1</v>
      </c>
      <c r="AK292" s="63" t="s">
        <v>2</v>
      </c>
      <c r="AL292" s="64"/>
      <c r="AM292" s="3" t="s">
        <v>3</v>
      </c>
      <c r="AN292" s="2" t="s">
        <v>4</v>
      </c>
      <c r="AO292" s="2" t="s">
        <v>5</v>
      </c>
    </row>
    <row r="293" spans="3:41" x14ac:dyDescent="0.35">
      <c r="C293" s="5" t="s">
        <v>6</v>
      </c>
      <c r="D293" s="5" t="s">
        <v>7</v>
      </c>
      <c r="E293" s="6" t="s">
        <v>8</v>
      </c>
      <c r="F293" s="7" t="s">
        <v>9</v>
      </c>
      <c r="G293" s="5"/>
      <c r="H293" s="5" t="s">
        <v>10</v>
      </c>
      <c r="I293" s="5" t="s">
        <v>11</v>
      </c>
      <c r="J293" s="1"/>
      <c r="K293" s="5" t="s">
        <v>6</v>
      </c>
      <c r="L293" s="5" t="s">
        <v>7</v>
      </c>
      <c r="M293" s="6" t="s">
        <v>8</v>
      </c>
      <c r="N293" s="7" t="s">
        <v>9</v>
      </c>
      <c r="O293" s="5"/>
      <c r="P293" s="5" t="s">
        <v>10</v>
      </c>
      <c r="Q293" s="5" t="s">
        <v>11</v>
      </c>
      <c r="R293" s="1"/>
      <c r="S293" s="5" t="s">
        <v>6</v>
      </c>
      <c r="T293" s="5" t="s">
        <v>7</v>
      </c>
      <c r="U293" s="6" t="s">
        <v>8</v>
      </c>
      <c r="V293" s="7" t="s">
        <v>9</v>
      </c>
      <c r="W293" s="5"/>
      <c r="X293" s="5" t="s">
        <v>10</v>
      </c>
      <c r="Y293" s="5" t="s">
        <v>11</v>
      </c>
      <c r="Z293" s="1"/>
      <c r="AA293" s="5" t="s">
        <v>6</v>
      </c>
      <c r="AB293" s="5" t="s">
        <v>7</v>
      </c>
      <c r="AC293" s="6" t="s">
        <v>8</v>
      </c>
      <c r="AD293" s="7" t="s">
        <v>9</v>
      </c>
      <c r="AE293" s="5"/>
      <c r="AF293" s="5" t="s">
        <v>10</v>
      </c>
      <c r="AG293" s="5" t="s">
        <v>11</v>
      </c>
      <c r="AH293" s="1"/>
      <c r="AI293" s="5" t="s">
        <v>6</v>
      </c>
      <c r="AJ293" s="5" t="s">
        <v>7</v>
      </c>
      <c r="AK293" s="6" t="s">
        <v>8</v>
      </c>
      <c r="AL293" s="7" t="s">
        <v>9</v>
      </c>
      <c r="AM293" s="5"/>
      <c r="AN293" s="5" t="s">
        <v>10</v>
      </c>
      <c r="AO293" s="5" t="s">
        <v>11</v>
      </c>
    </row>
    <row r="294" spans="3:41" x14ac:dyDescent="0.35">
      <c r="C294" s="5">
        <v>0</v>
      </c>
      <c r="D294" s="5"/>
      <c r="E294" s="6"/>
      <c r="F294" s="7"/>
      <c r="G294" s="5"/>
      <c r="H294" s="5"/>
      <c r="I294" s="5"/>
      <c r="J294" s="1"/>
      <c r="K294" s="5">
        <v>0</v>
      </c>
      <c r="L294" s="5">
        <v>10.4</v>
      </c>
      <c r="M294" s="6">
        <v>91.2</v>
      </c>
      <c r="N294" s="7">
        <v>10.130000000000001</v>
      </c>
      <c r="O294" s="5">
        <v>8.66</v>
      </c>
      <c r="P294" s="5">
        <v>176</v>
      </c>
      <c r="Q294" s="5">
        <v>856</v>
      </c>
      <c r="R294" s="1"/>
      <c r="S294" s="5">
        <v>0</v>
      </c>
      <c r="T294" s="5"/>
      <c r="U294" s="6"/>
      <c r="V294" s="7"/>
      <c r="W294" s="5"/>
      <c r="X294" s="5"/>
      <c r="Y294" s="5"/>
      <c r="Z294" s="1"/>
      <c r="AA294" s="5">
        <v>0</v>
      </c>
      <c r="AB294" s="5">
        <v>10.7</v>
      </c>
      <c r="AC294" s="6">
        <v>99.9</v>
      </c>
      <c r="AD294" s="7">
        <v>11.02</v>
      </c>
      <c r="AE294" s="5">
        <v>8.5299999999999994</v>
      </c>
      <c r="AF294" s="5">
        <v>124</v>
      </c>
      <c r="AG294" s="5">
        <v>857</v>
      </c>
      <c r="AH294" s="1"/>
      <c r="AI294" s="5">
        <v>0</v>
      </c>
      <c r="AJ294" s="5">
        <v>10.4</v>
      </c>
      <c r="AK294" s="6">
        <v>102</v>
      </c>
      <c r="AL294" s="7">
        <v>11.1</v>
      </c>
      <c r="AM294" s="5">
        <v>8.24</v>
      </c>
      <c r="AN294" s="5">
        <v>142</v>
      </c>
      <c r="AO294" s="5">
        <v>845</v>
      </c>
    </row>
    <row r="295" spans="3:41" x14ac:dyDescent="0.35">
      <c r="C295" s="5">
        <v>1</v>
      </c>
      <c r="D295" s="5"/>
      <c r="E295" s="6"/>
      <c r="F295" s="7"/>
      <c r="G295" s="5"/>
      <c r="H295" s="5"/>
      <c r="I295" s="5"/>
      <c r="J295" s="1"/>
      <c r="K295" s="5">
        <v>1</v>
      </c>
      <c r="L295" s="5">
        <v>10.4</v>
      </c>
      <c r="M295" s="6">
        <v>91.4</v>
      </c>
      <c r="N295" s="7">
        <v>10.17</v>
      </c>
      <c r="O295" s="5">
        <v>8.65</v>
      </c>
      <c r="P295" s="5">
        <v>180</v>
      </c>
      <c r="Q295" s="5">
        <v>857</v>
      </c>
      <c r="R295" s="1"/>
      <c r="S295" s="5">
        <v>1</v>
      </c>
      <c r="T295" s="5"/>
      <c r="U295" s="6"/>
      <c r="V295" s="7"/>
      <c r="W295" s="5"/>
      <c r="X295" s="5"/>
      <c r="Y295" s="5"/>
      <c r="Z295" s="1"/>
      <c r="AA295" s="5">
        <v>1</v>
      </c>
      <c r="AB295" s="5"/>
      <c r="AC295" s="6"/>
      <c r="AD295" s="7"/>
      <c r="AE295" s="5"/>
      <c r="AF295" s="5"/>
      <c r="AG295" s="5"/>
      <c r="AH295" s="1"/>
      <c r="AI295" s="5">
        <v>1</v>
      </c>
      <c r="AJ295" s="5"/>
      <c r="AK295" s="6"/>
      <c r="AL295" s="7"/>
      <c r="AM295" s="5"/>
      <c r="AN295" s="5"/>
      <c r="AO295" s="5"/>
    </row>
    <row r="296" spans="3:41" x14ac:dyDescent="0.35">
      <c r="C296" s="5">
        <v>2</v>
      </c>
      <c r="D296" s="5"/>
      <c r="E296" s="6"/>
      <c r="F296" s="7"/>
      <c r="G296" s="5"/>
      <c r="H296" s="5"/>
      <c r="I296" s="5"/>
      <c r="J296" s="1"/>
      <c r="K296" s="5">
        <v>2</v>
      </c>
      <c r="L296" s="5">
        <v>10.4</v>
      </c>
      <c r="M296" s="6">
        <v>91.1</v>
      </c>
      <c r="N296" s="7">
        <v>10.09</v>
      </c>
      <c r="O296" s="5">
        <v>8.64</v>
      </c>
      <c r="P296" s="5">
        <v>182</v>
      </c>
      <c r="Q296" s="5">
        <v>858</v>
      </c>
      <c r="R296" s="1"/>
      <c r="S296" s="5">
        <v>2</v>
      </c>
      <c r="T296" s="5"/>
      <c r="U296" s="6"/>
      <c r="V296" s="7"/>
      <c r="W296" s="5"/>
      <c r="X296" s="5"/>
      <c r="Y296" s="5"/>
      <c r="Z296" s="1"/>
      <c r="AA296" s="5">
        <v>2</v>
      </c>
      <c r="AB296" s="5"/>
      <c r="AC296" s="6"/>
      <c r="AD296" s="7"/>
      <c r="AE296" s="5"/>
      <c r="AF296" s="5"/>
      <c r="AG296" s="5"/>
      <c r="AH296" s="1"/>
      <c r="AI296" s="5">
        <v>2</v>
      </c>
      <c r="AJ296" s="5"/>
      <c r="AK296" s="6"/>
      <c r="AL296" s="7"/>
      <c r="AM296" s="5"/>
      <c r="AN296" s="5"/>
      <c r="AO296" s="5"/>
    </row>
    <row r="297" spans="3:41" x14ac:dyDescent="0.35">
      <c r="C297" s="9">
        <v>3</v>
      </c>
      <c r="D297" s="9"/>
      <c r="E297" s="10"/>
      <c r="F297" s="11"/>
      <c r="G297" s="9"/>
      <c r="H297" s="9"/>
      <c r="I297" s="9"/>
      <c r="J297" s="1"/>
      <c r="K297" s="9">
        <v>3</v>
      </c>
      <c r="L297" s="9">
        <v>10.4</v>
      </c>
      <c r="M297" s="10">
        <v>91.5</v>
      </c>
      <c r="N297" s="11">
        <v>10.029999999999999</v>
      </c>
      <c r="O297" s="9">
        <v>8.57</v>
      </c>
      <c r="P297" s="9">
        <v>193</v>
      </c>
      <c r="Q297" s="9">
        <v>931</v>
      </c>
      <c r="R297" s="1"/>
      <c r="S297" s="9">
        <v>3</v>
      </c>
      <c r="T297" s="9"/>
      <c r="U297" s="10"/>
      <c r="V297" s="11"/>
      <c r="W297" s="9"/>
      <c r="X297" s="9"/>
      <c r="Y297" s="9"/>
      <c r="Z297" s="1"/>
      <c r="AA297" s="9">
        <v>3</v>
      </c>
      <c r="AB297" s="9"/>
      <c r="AC297" s="10"/>
      <c r="AD297" s="11"/>
      <c r="AE297" s="9"/>
      <c r="AF297" s="9"/>
      <c r="AG297" s="9"/>
      <c r="AH297" s="1"/>
      <c r="AI297" s="9">
        <v>3</v>
      </c>
      <c r="AJ297" s="9"/>
      <c r="AK297" s="10"/>
      <c r="AL297" s="11"/>
      <c r="AM297" s="9"/>
      <c r="AN297" s="9"/>
      <c r="AO297" s="9"/>
    </row>
    <row r="298" spans="3:41" x14ac:dyDescent="0.35">
      <c r="C298" s="13"/>
      <c r="D298" s="57"/>
      <c r="E298" s="57"/>
      <c r="F298" s="57"/>
      <c r="G298" s="57"/>
      <c r="H298" s="57"/>
      <c r="I298" s="14"/>
      <c r="J298" s="1"/>
      <c r="K298" s="13"/>
      <c r="L298" s="57"/>
      <c r="M298" s="57"/>
      <c r="N298" s="57"/>
      <c r="O298" s="57"/>
      <c r="P298" s="57"/>
      <c r="Q298" s="14"/>
      <c r="R298" s="1"/>
      <c r="S298" s="13"/>
      <c r="T298" s="57"/>
      <c r="U298" s="57"/>
      <c r="V298" s="57"/>
      <c r="W298" s="57"/>
      <c r="X298" s="57"/>
      <c r="Y298" s="14"/>
      <c r="Z298" s="1"/>
      <c r="AA298" s="13"/>
      <c r="AB298" s="57"/>
      <c r="AC298" s="57"/>
      <c r="AD298" s="57"/>
      <c r="AE298" s="57"/>
      <c r="AF298" s="57"/>
      <c r="AG298" s="14"/>
      <c r="AH298" s="1"/>
      <c r="AI298" s="13"/>
      <c r="AJ298" s="57"/>
      <c r="AK298" s="57"/>
      <c r="AL298" s="57"/>
      <c r="AM298" s="57"/>
      <c r="AN298" s="57"/>
      <c r="AO298" s="14"/>
    </row>
    <row r="299" spans="3:41" x14ac:dyDescent="0.35">
      <c r="C299" s="13" t="s">
        <v>12</v>
      </c>
      <c r="D299" s="14"/>
      <c r="E299" s="15">
        <v>1</v>
      </c>
      <c r="F299" s="16"/>
      <c r="G299" s="17"/>
      <c r="H299" s="17"/>
      <c r="I299" s="18"/>
      <c r="J299" s="1"/>
      <c r="K299" s="13" t="s">
        <v>12</v>
      </c>
      <c r="L299" s="14"/>
      <c r="M299" s="15">
        <v>1.05</v>
      </c>
      <c r="N299" s="16"/>
      <c r="O299" s="17"/>
      <c r="P299" s="17"/>
      <c r="Q299" s="18"/>
      <c r="R299" s="1"/>
      <c r="S299" s="13" t="s">
        <v>12</v>
      </c>
      <c r="T299" s="14"/>
      <c r="U299" s="15">
        <v>0.95</v>
      </c>
      <c r="V299" s="16"/>
      <c r="W299" s="17"/>
      <c r="X299" s="17"/>
      <c r="Y299" s="18"/>
      <c r="Z299" s="1"/>
      <c r="AA299" s="13" t="s">
        <v>12</v>
      </c>
      <c r="AB299" s="14"/>
      <c r="AC299" s="15"/>
      <c r="AD299" s="16"/>
      <c r="AE299" s="17"/>
      <c r="AF299" s="17"/>
      <c r="AG299" s="18"/>
      <c r="AH299" s="1"/>
      <c r="AI299" s="13" t="s">
        <v>12</v>
      </c>
      <c r="AJ299" s="14"/>
      <c r="AK299" s="15"/>
      <c r="AL299" s="16"/>
      <c r="AM299" s="17"/>
      <c r="AN299" s="17"/>
      <c r="AO299" s="18"/>
    </row>
    <row r="300" spans="3:41" x14ac:dyDescent="0.35">
      <c r="C300" s="13" t="s">
        <v>14</v>
      </c>
      <c r="D300" s="14"/>
      <c r="E300" s="15">
        <v>2.7</v>
      </c>
      <c r="F300" s="22"/>
      <c r="G300" s="23"/>
      <c r="H300" s="23"/>
      <c r="I300" s="24"/>
      <c r="J300" s="1"/>
      <c r="K300" s="13" t="s">
        <v>14</v>
      </c>
      <c r="L300" s="14"/>
      <c r="M300" s="15">
        <v>3.3</v>
      </c>
      <c r="N300" s="22"/>
      <c r="O300" s="23"/>
      <c r="P300" s="23"/>
      <c r="Q300" s="24"/>
      <c r="R300" s="1"/>
      <c r="S300" s="13" t="s">
        <v>14</v>
      </c>
      <c r="T300" s="14"/>
      <c r="U300" s="15">
        <v>2.35</v>
      </c>
      <c r="V300" s="22"/>
      <c r="W300" s="23"/>
      <c r="X300" s="23"/>
      <c r="Y300" s="24"/>
      <c r="Z300" s="1"/>
      <c r="AA300" s="13" t="s">
        <v>14</v>
      </c>
      <c r="AB300" s="14"/>
      <c r="AC300" s="15"/>
      <c r="AD300" s="22"/>
      <c r="AE300" s="23"/>
      <c r="AF300" s="23"/>
      <c r="AG300" s="24"/>
      <c r="AH300" s="1"/>
      <c r="AI300" s="13" t="s">
        <v>14</v>
      </c>
      <c r="AJ300" s="14"/>
      <c r="AK300" s="15"/>
      <c r="AL300" s="22"/>
      <c r="AM300" s="23"/>
      <c r="AN300" s="23"/>
      <c r="AO300" s="24"/>
    </row>
    <row r="301" spans="3:41" x14ac:dyDescent="0.35">
      <c r="C301" s="13" t="s">
        <v>15</v>
      </c>
      <c r="D301" s="14"/>
      <c r="E301" s="15">
        <v>12.7</v>
      </c>
      <c r="F301" s="22"/>
      <c r="G301" s="23"/>
      <c r="H301" s="23"/>
      <c r="I301" s="24"/>
      <c r="J301" s="1"/>
      <c r="K301" s="13" t="s">
        <v>15</v>
      </c>
      <c r="L301" s="14"/>
      <c r="M301" s="15">
        <v>13.7</v>
      </c>
      <c r="N301" s="22"/>
      <c r="O301" s="23"/>
      <c r="P301" s="23"/>
      <c r="Q301" s="24"/>
      <c r="R301" s="1"/>
      <c r="S301" s="13" t="s">
        <v>15</v>
      </c>
      <c r="T301" s="14"/>
      <c r="U301" s="15">
        <v>15.5</v>
      </c>
      <c r="V301" s="22"/>
      <c r="W301" s="23"/>
      <c r="X301" s="23"/>
      <c r="Y301" s="24"/>
      <c r="Z301" s="1"/>
      <c r="AA301" s="13" t="s">
        <v>15</v>
      </c>
      <c r="AB301" s="14"/>
      <c r="AC301" s="15"/>
      <c r="AD301" s="22"/>
      <c r="AE301" s="23"/>
      <c r="AF301" s="23"/>
      <c r="AG301" s="24"/>
      <c r="AH301" s="1"/>
      <c r="AI301" s="13" t="s">
        <v>15</v>
      </c>
      <c r="AJ301" s="14"/>
      <c r="AK301" s="15"/>
      <c r="AL301" s="22"/>
      <c r="AM301" s="23"/>
      <c r="AN301" s="23"/>
      <c r="AO301" s="24"/>
    </row>
    <row r="302" spans="3:41" x14ac:dyDescent="0.35">
      <c r="C302" s="13" t="s">
        <v>16</v>
      </c>
      <c r="D302" s="14"/>
      <c r="E302" s="15">
        <v>16.7</v>
      </c>
      <c r="F302" s="22"/>
      <c r="G302" s="23"/>
      <c r="H302" s="23"/>
      <c r="I302" s="24"/>
      <c r="J302" s="1"/>
      <c r="K302" s="13" t="s">
        <v>16</v>
      </c>
      <c r="L302" s="14"/>
      <c r="M302" s="15">
        <v>14.6</v>
      </c>
      <c r="N302" s="22"/>
      <c r="O302" s="23"/>
      <c r="P302" s="23"/>
      <c r="Q302" s="24"/>
      <c r="R302" s="1"/>
      <c r="S302" s="13" t="s">
        <v>16</v>
      </c>
      <c r="T302" s="14"/>
      <c r="U302" s="15">
        <v>15.3</v>
      </c>
      <c r="V302" s="22"/>
      <c r="W302" s="23"/>
      <c r="X302" s="23"/>
      <c r="Y302" s="24"/>
      <c r="Z302" s="1"/>
      <c r="AA302" s="13" t="s">
        <v>16</v>
      </c>
      <c r="AB302" s="14"/>
      <c r="AC302" s="15"/>
      <c r="AD302" s="22"/>
      <c r="AE302" s="23"/>
      <c r="AF302" s="23"/>
      <c r="AG302" s="24"/>
      <c r="AH302" s="1"/>
      <c r="AI302" s="13" t="s">
        <v>16</v>
      </c>
      <c r="AJ302" s="14"/>
      <c r="AK302" s="15"/>
      <c r="AL302" s="22"/>
      <c r="AM302" s="23"/>
      <c r="AN302" s="23"/>
      <c r="AO302" s="24"/>
    </row>
    <row r="303" spans="3:41" x14ac:dyDescent="0.35">
      <c r="C303" s="13" t="s">
        <v>17</v>
      </c>
      <c r="D303" s="14"/>
      <c r="E303" s="15">
        <v>30.1</v>
      </c>
      <c r="F303" s="26"/>
      <c r="G303" s="27"/>
      <c r="H303" s="27"/>
      <c r="I303" s="28"/>
      <c r="J303" s="29"/>
      <c r="K303" s="13" t="s">
        <v>17</v>
      </c>
      <c r="L303" s="14"/>
      <c r="M303" s="15">
        <v>28.3</v>
      </c>
      <c r="N303" s="26"/>
      <c r="O303" s="27"/>
      <c r="P303" s="27"/>
      <c r="Q303" s="28"/>
      <c r="R303" s="29"/>
      <c r="S303" s="13" t="s">
        <v>17</v>
      </c>
      <c r="T303" s="14"/>
      <c r="U303" s="15">
        <v>29.8</v>
      </c>
      <c r="V303" s="26"/>
      <c r="W303" s="27"/>
      <c r="X303" s="27"/>
      <c r="Y303" s="28"/>
      <c r="Z303" s="29"/>
      <c r="AA303" s="13" t="s">
        <v>17</v>
      </c>
      <c r="AB303" s="14"/>
      <c r="AC303" s="15"/>
      <c r="AD303" s="26"/>
      <c r="AE303" s="27"/>
      <c r="AF303" s="27"/>
      <c r="AG303" s="28"/>
      <c r="AH303" s="29"/>
      <c r="AI303" s="13" t="s">
        <v>17</v>
      </c>
      <c r="AJ303" s="14"/>
      <c r="AK303" s="15"/>
      <c r="AL303" s="26"/>
      <c r="AM303" s="27"/>
      <c r="AN303" s="27"/>
      <c r="AO303" s="28"/>
    </row>
    <row r="307" spans="3:41" x14ac:dyDescent="0.35">
      <c r="C307" s="104">
        <v>41570</v>
      </c>
      <c r="D307" s="57"/>
      <c r="E307" s="57"/>
      <c r="F307" s="57"/>
      <c r="G307" s="57"/>
      <c r="H307" s="57"/>
      <c r="I307" s="57"/>
      <c r="J307" s="57"/>
      <c r="K307" s="104">
        <v>41570</v>
      </c>
      <c r="L307" s="57"/>
      <c r="M307" s="57"/>
      <c r="N307" s="57"/>
      <c r="O307" s="57"/>
      <c r="P307" s="57"/>
      <c r="Q307" s="57"/>
      <c r="R307" s="57"/>
      <c r="S307" s="104">
        <v>41570</v>
      </c>
      <c r="T307" s="57"/>
      <c r="U307" s="57"/>
      <c r="V307" s="57"/>
      <c r="W307" s="57"/>
      <c r="X307" s="57"/>
      <c r="Y307" s="14"/>
      <c r="Z307" s="57"/>
      <c r="AA307" s="57"/>
      <c r="AB307" s="57"/>
      <c r="AC307" s="57"/>
      <c r="AD307" s="57"/>
      <c r="AE307" s="57"/>
      <c r="AF307" s="57"/>
      <c r="AG307" s="57"/>
      <c r="AH307" s="57"/>
      <c r="AI307" s="57"/>
      <c r="AJ307" s="57"/>
      <c r="AK307" s="57"/>
      <c r="AL307" s="57"/>
      <c r="AM307" s="57"/>
      <c r="AN307" s="57"/>
      <c r="AO307" s="14"/>
    </row>
    <row r="308" spans="3:41" x14ac:dyDescent="0.35">
      <c r="C308" s="58">
        <v>9</v>
      </c>
      <c r="D308" s="59"/>
      <c r="E308" s="59"/>
      <c r="F308" s="59"/>
      <c r="G308" s="59"/>
      <c r="H308" s="59"/>
      <c r="I308" s="60"/>
      <c r="J308" s="1"/>
      <c r="K308" s="58">
        <v>10</v>
      </c>
      <c r="L308" s="59"/>
      <c r="M308" s="59"/>
      <c r="N308" s="59"/>
      <c r="O308" s="59"/>
      <c r="P308" s="59"/>
      <c r="Q308" s="60"/>
      <c r="R308" s="1"/>
      <c r="S308" s="58">
        <v>11</v>
      </c>
      <c r="T308" s="59"/>
      <c r="U308" s="59"/>
      <c r="V308" s="59"/>
      <c r="W308" s="59"/>
      <c r="X308" s="59"/>
      <c r="Y308" s="60"/>
      <c r="Z308" s="1"/>
      <c r="AA308" s="58" t="s">
        <v>23</v>
      </c>
      <c r="AB308" s="59"/>
      <c r="AC308" s="59"/>
      <c r="AD308" s="59"/>
      <c r="AE308" s="59"/>
      <c r="AF308" s="59"/>
      <c r="AG308" s="60"/>
      <c r="AH308" s="1"/>
      <c r="AI308" s="58" t="s">
        <v>22</v>
      </c>
      <c r="AJ308" s="59"/>
      <c r="AK308" s="59"/>
      <c r="AL308" s="59"/>
      <c r="AM308" s="59"/>
      <c r="AN308" s="59"/>
      <c r="AO308" s="60"/>
    </row>
    <row r="309" spans="3:41" x14ac:dyDescent="0.35">
      <c r="C309" s="2" t="s">
        <v>0</v>
      </c>
      <c r="D309" s="2" t="s">
        <v>1</v>
      </c>
      <c r="E309" s="63" t="s">
        <v>2</v>
      </c>
      <c r="F309" s="64"/>
      <c r="G309" s="3" t="s">
        <v>3</v>
      </c>
      <c r="H309" s="2" t="s">
        <v>4</v>
      </c>
      <c r="I309" s="2" t="s">
        <v>5</v>
      </c>
      <c r="J309" s="1"/>
      <c r="K309" s="2" t="s">
        <v>0</v>
      </c>
      <c r="L309" s="2" t="s">
        <v>1</v>
      </c>
      <c r="M309" s="63" t="s">
        <v>2</v>
      </c>
      <c r="N309" s="64"/>
      <c r="O309" s="3" t="s">
        <v>3</v>
      </c>
      <c r="P309" s="2" t="s">
        <v>4</v>
      </c>
      <c r="Q309" s="2" t="s">
        <v>5</v>
      </c>
      <c r="R309" s="1"/>
      <c r="S309" s="2" t="s">
        <v>0</v>
      </c>
      <c r="T309" s="2" t="s">
        <v>1</v>
      </c>
      <c r="U309" s="63" t="s">
        <v>2</v>
      </c>
      <c r="V309" s="64"/>
      <c r="W309" s="3" t="s">
        <v>3</v>
      </c>
      <c r="X309" s="2" t="s">
        <v>4</v>
      </c>
      <c r="Y309" s="2" t="s">
        <v>5</v>
      </c>
      <c r="Z309" s="1"/>
      <c r="AA309" s="2" t="s">
        <v>0</v>
      </c>
      <c r="AB309" s="2" t="s">
        <v>1</v>
      </c>
      <c r="AC309" s="63" t="s">
        <v>2</v>
      </c>
      <c r="AD309" s="64"/>
      <c r="AE309" s="3" t="s">
        <v>3</v>
      </c>
      <c r="AF309" s="2" t="s">
        <v>4</v>
      </c>
      <c r="AG309" s="2" t="s">
        <v>5</v>
      </c>
      <c r="AH309" s="1"/>
      <c r="AI309" s="2" t="s">
        <v>0</v>
      </c>
      <c r="AJ309" s="2" t="s">
        <v>1</v>
      </c>
      <c r="AK309" s="63" t="s">
        <v>2</v>
      </c>
      <c r="AL309" s="64"/>
      <c r="AM309" s="3" t="s">
        <v>3</v>
      </c>
      <c r="AN309" s="2" t="s">
        <v>4</v>
      </c>
      <c r="AO309" s="2" t="s">
        <v>5</v>
      </c>
    </row>
    <row r="310" spans="3:41" x14ac:dyDescent="0.35">
      <c r="C310" s="5" t="s">
        <v>6</v>
      </c>
      <c r="D310" s="5" t="s">
        <v>7</v>
      </c>
      <c r="E310" s="6" t="s">
        <v>8</v>
      </c>
      <c r="F310" s="7" t="s">
        <v>9</v>
      </c>
      <c r="G310" s="5"/>
      <c r="H310" s="5" t="s">
        <v>10</v>
      </c>
      <c r="I310" s="5" t="s">
        <v>11</v>
      </c>
      <c r="J310" s="1"/>
      <c r="K310" s="5" t="s">
        <v>6</v>
      </c>
      <c r="L310" s="5" t="s">
        <v>7</v>
      </c>
      <c r="M310" s="6" t="s">
        <v>8</v>
      </c>
      <c r="N310" s="7" t="s">
        <v>9</v>
      </c>
      <c r="O310" s="5"/>
      <c r="P310" s="5" t="s">
        <v>10</v>
      </c>
      <c r="Q310" s="5" t="s">
        <v>11</v>
      </c>
      <c r="R310" s="1"/>
      <c r="S310" s="5" t="s">
        <v>6</v>
      </c>
      <c r="T310" s="5" t="s">
        <v>7</v>
      </c>
      <c r="U310" s="6" t="s">
        <v>8</v>
      </c>
      <c r="V310" s="7" t="s">
        <v>9</v>
      </c>
      <c r="W310" s="5"/>
      <c r="X310" s="5" t="s">
        <v>10</v>
      </c>
      <c r="Y310" s="5" t="s">
        <v>11</v>
      </c>
      <c r="Z310" s="1"/>
      <c r="AA310" s="5" t="s">
        <v>6</v>
      </c>
      <c r="AB310" s="5" t="s">
        <v>7</v>
      </c>
      <c r="AC310" s="6" t="s">
        <v>8</v>
      </c>
      <c r="AD310" s="7" t="s">
        <v>9</v>
      </c>
      <c r="AE310" s="5"/>
      <c r="AF310" s="5" t="s">
        <v>10</v>
      </c>
      <c r="AG310" s="5" t="s">
        <v>11</v>
      </c>
      <c r="AH310" s="1"/>
      <c r="AI310" s="5" t="s">
        <v>6</v>
      </c>
      <c r="AJ310" s="5" t="s">
        <v>7</v>
      </c>
      <c r="AK310" s="6" t="s">
        <v>8</v>
      </c>
      <c r="AL310" s="7" t="s">
        <v>9</v>
      </c>
      <c r="AM310" s="5"/>
      <c r="AN310" s="5" t="s">
        <v>10</v>
      </c>
      <c r="AO310" s="5" t="s">
        <v>11</v>
      </c>
    </row>
    <row r="311" spans="3:41" x14ac:dyDescent="0.35">
      <c r="C311" s="5">
        <v>0</v>
      </c>
      <c r="D311" s="5"/>
      <c r="E311" s="6"/>
      <c r="F311" s="7"/>
      <c r="G311" s="5"/>
      <c r="H311" s="5"/>
      <c r="I311" s="5"/>
      <c r="J311" s="1"/>
      <c r="K311" s="5">
        <v>0</v>
      </c>
      <c r="L311" s="5">
        <v>12.4</v>
      </c>
      <c r="M311" s="6">
        <v>99.5</v>
      </c>
      <c r="N311" s="7">
        <v>10.46</v>
      </c>
      <c r="O311" s="5">
        <v>8.49</v>
      </c>
      <c r="P311" s="5">
        <v>171</v>
      </c>
      <c r="Q311" s="5">
        <v>872</v>
      </c>
      <c r="R311" s="1"/>
      <c r="S311" s="5">
        <v>0</v>
      </c>
      <c r="T311" s="5"/>
      <c r="U311" s="6"/>
      <c r="V311" s="7"/>
      <c r="W311" s="5"/>
      <c r="X311" s="5"/>
      <c r="Y311" s="5"/>
      <c r="Z311" s="1"/>
      <c r="AA311" s="5">
        <v>0</v>
      </c>
      <c r="AB311" s="5">
        <v>13</v>
      </c>
      <c r="AC311" s="6">
        <v>102.4</v>
      </c>
      <c r="AD311" s="7">
        <v>10.65</v>
      </c>
      <c r="AE311" s="5">
        <v>8.5500000000000007</v>
      </c>
      <c r="AF311" s="5">
        <v>175</v>
      </c>
      <c r="AG311" s="5">
        <v>865</v>
      </c>
      <c r="AH311" s="1"/>
      <c r="AI311" s="5">
        <v>0</v>
      </c>
      <c r="AJ311" s="5">
        <v>14</v>
      </c>
      <c r="AK311" s="6">
        <v>91.6</v>
      </c>
      <c r="AL311" s="7">
        <v>9.44</v>
      </c>
      <c r="AM311" s="5">
        <v>8.2799999999999994</v>
      </c>
      <c r="AN311" s="5">
        <v>197</v>
      </c>
      <c r="AO311" s="5">
        <v>999</v>
      </c>
    </row>
    <row r="312" spans="3:41" x14ac:dyDescent="0.35">
      <c r="C312" s="5">
        <v>1</v>
      </c>
      <c r="D312" s="5"/>
      <c r="E312" s="6"/>
      <c r="F312" s="7"/>
      <c r="G312" s="5"/>
      <c r="H312" s="5"/>
      <c r="I312" s="5"/>
      <c r="J312" s="1"/>
      <c r="K312" s="5">
        <v>1</v>
      </c>
      <c r="L312" s="5">
        <v>12.4</v>
      </c>
      <c r="M312" s="6">
        <v>97.3</v>
      </c>
      <c r="N312" s="7">
        <v>10.25</v>
      </c>
      <c r="O312" s="5">
        <v>8.4</v>
      </c>
      <c r="P312" s="5">
        <v>182</v>
      </c>
      <c r="Q312" s="5">
        <v>871</v>
      </c>
      <c r="R312" s="1"/>
      <c r="S312" s="5">
        <v>1</v>
      </c>
      <c r="T312" s="5"/>
      <c r="U312" s="6"/>
      <c r="V312" s="7"/>
      <c r="W312" s="5"/>
      <c r="X312" s="5"/>
      <c r="Y312" s="5"/>
      <c r="Z312" s="1"/>
      <c r="AA312" s="5">
        <v>1</v>
      </c>
      <c r="AB312" s="5"/>
      <c r="AC312" s="6"/>
      <c r="AD312" s="7"/>
      <c r="AE312" s="5"/>
      <c r="AF312" s="5"/>
      <c r="AG312" s="5"/>
      <c r="AH312" s="1"/>
      <c r="AI312" s="5">
        <v>1</v>
      </c>
      <c r="AJ312" s="5"/>
      <c r="AK312" s="6"/>
      <c r="AL312" s="7"/>
      <c r="AM312" s="5"/>
      <c r="AN312" s="5"/>
      <c r="AO312" s="5"/>
    </row>
    <row r="313" spans="3:41" x14ac:dyDescent="0.35">
      <c r="C313" s="5">
        <v>2</v>
      </c>
      <c r="D313" s="5"/>
      <c r="E313" s="6"/>
      <c r="F313" s="7"/>
      <c r="G313" s="5"/>
      <c r="H313" s="5"/>
      <c r="I313" s="5"/>
      <c r="J313" s="1"/>
      <c r="K313" s="5">
        <v>2</v>
      </c>
      <c r="L313" s="5">
        <v>10.8</v>
      </c>
      <c r="M313" s="6">
        <v>84</v>
      </c>
      <c r="N313" s="7">
        <v>9.0500000000000007</v>
      </c>
      <c r="O313" s="5">
        <v>8.27</v>
      </c>
      <c r="P313" s="5">
        <v>192</v>
      </c>
      <c r="Q313" s="5">
        <v>865</v>
      </c>
      <c r="R313" s="1"/>
      <c r="S313" s="5">
        <v>2</v>
      </c>
      <c r="T313" s="5"/>
      <c r="U313" s="6"/>
      <c r="V313" s="7"/>
      <c r="W313" s="5"/>
      <c r="X313" s="5"/>
      <c r="Y313" s="5"/>
      <c r="Z313" s="1"/>
      <c r="AA313" s="5">
        <v>2</v>
      </c>
      <c r="AB313" s="5"/>
      <c r="AC313" s="6"/>
      <c r="AD313" s="7"/>
      <c r="AE313" s="5"/>
      <c r="AF313" s="5"/>
      <c r="AG313" s="5"/>
      <c r="AH313" s="1"/>
      <c r="AI313" s="5">
        <v>2</v>
      </c>
      <c r="AJ313" s="5"/>
      <c r="AK313" s="6"/>
      <c r="AL313" s="7"/>
      <c r="AM313" s="5"/>
      <c r="AN313" s="5"/>
      <c r="AO313" s="5"/>
    </row>
    <row r="314" spans="3:41" x14ac:dyDescent="0.35">
      <c r="C314" s="9">
        <v>3</v>
      </c>
      <c r="D314" s="9"/>
      <c r="E314" s="10"/>
      <c r="F314" s="11"/>
      <c r="G314" s="9"/>
      <c r="H314" s="9"/>
      <c r="I314" s="9"/>
      <c r="J314" s="1"/>
      <c r="K314" s="9">
        <v>3</v>
      </c>
      <c r="L314" s="9">
        <v>10.8</v>
      </c>
      <c r="M314" s="10">
        <v>63.8</v>
      </c>
      <c r="N314" s="11">
        <v>6.85</v>
      </c>
      <c r="O314" s="9">
        <v>7.93</v>
      </c>
      <c r="P314" s="9">
        <v>151</v>
      </c>
      <c r="Q314" s="9">
        <v>882</v>
      </c>
      <c r="R314" s="1"/>
      <c r="S314" s="9">
        <v>3</v>
      </c>
      <c r="T314" s="9"/>
      <c r="U314" s="10"/>
      <c r="V314" s="11"/>
      <c r="W314" s="9"/>
      <c r="X314" s="9"/>
      <c r="Y314" s="9"/>
      <c r="Z314" s="1"/>
      <c r="AA314" s="9">
        <v>3</v>
      </c>
      <c r="AB314" s="9"/>
      <c r="AC314" s="10"/>
      <c r="AD314" s="11"/>
      <c r="AE314" s="9"/>
      <c r="AF314" s="9"/>
      <c r="AG314" s="9"/>
      <c r="AH314" s="1"/>
      <c r="AI314" s="9">
        <v>3</v>
      </c>
      <c r="AJ314" s="9"/>
      <c r="AK314" s="10"/>
      <c r="AL314" s="11"/>
      <c r="AM314" s="9"/>
      <c r="AN314" s="9"/>
      <c r="AO314" s="9"/>
    </row>
    <row r="315" spans="3:41" x14ac:dyDescent="0.35">
      <c r="C315" s="13"/>
      <c r="D315" s="57"/>
      <c r="E315" s="57"/>
      <c r="F315" s="57"/>
      <c r="G315" s="57"/>
      <c r="H315" s="57"/>
      <c r="I315" s="14"/>
      <c r="J315" s="1"/>
      <c r="K315" s="13"/>
      <c r="L315" s="57"/>
      <c r="M315" s="57"/>
      <c r="N315" s="57"/>
      <c r="O315" s="57"/>
      <c r="P315" s="57"/>
      <c r="Q315" s="14"/>
      <c r="R315" s="1"/>
      <c r="S315" s="13"/>
      <c r="T315" s="57"/>
      <c r="U315" s="57"/>
      <c r="V315" s="57"/>
      <c r="W315" s="57"/>
      <c r="X315" s="57"/>
      <c r="Y315" s="14"/>
      <c r="Z315" s="1"/>
      <c r="AA315" s="13"/>
      <c r="AB315" s="57"/>
      <c r="AC315" s="57"/>
      <c r="AD315" s="57"/>
      <c r="AE315" s="57"/>
      <c r="AF315" s="57"/>
      <c r="AG315" s="14"/>
      <c r="AH315" s="1"/>
      <c r="AI315" s="13"/>
      <c r="AJ315" s="57"/>
      <c r="AK315" s="57"/>
      <c r="AL315" s="57"/>
      <c r="AM315" s="57"/>
      <c r="AN315" s="57"/>
      <c r="AO315" s="14"/>
    </row>
    <row r="316" spans="3:41" ht="14.5" customHeight="1" x14ac:dyDescent="0.35">
      <c r="C316" s="13" t="s">
        <v>12</v>
      </c>
      <c r="D316" s="14"/>
      <c r="E316" s="15">
        <v>1</v>
      </c>
      <c r="F316" s="16"/>
      <c r="G316" s="17"/>
      <c r="H316" s="17"/>
      <c r="I316" s="18"/>
      <c r="J316" s="1"/>
      <c r="K316" s="13" t="s">
        <v>12</v>
      </c>
      <c r="L316" s="14"/>
      <c r="M316" s="15">
        <v>1</v>
      </c>
      <c r="N316" s="16"/>
      <c r="O316" s="17"/>
      <c r="P316" s="17"/>
      <c r="Q316" s="18"/>
      <c r="R316" s="1"/>
      <c r="S316" s="13" t="s">
        <v>12</v>
      </c>
      <c r="T316" s="14"/>
      <c r="U316" s="15">
        <v>1</v>
      </c>
      <c r="V316" s="16"/>
      <c r="W316" s="17"/>
      <c r="X316" s="17"/>
      <c r="Y316" s="18"/>
      <c r="Z316" s="1"/>
      <c r="AA316" s="13" t="s">
        <v>12</v>
      </c>
      <c r="AB316" s="14"/>
      <c r="AC316" s="15"/>
      <c r="AD316" s="16"/>
      <c r="AE316" s="17"/>
      <c r="AF316" s="17"/>
      <c r="AG316" s="18"/>
      <c r="AH316" s="1"/>
      <c r="AI316" s="13" t="s">
        <v>12</v>
      </c>
      <c r="AJ316" s="14"/>
      <c r="AK316" s="15"/>
      <c r="AL316" s="16"/>
      <c r="AM316" s="17"/>
      <c r="AN316" s="17"/>
      <c r="AO316" s="18"/>
    </row>
    <row r="317" spans="3:41" x14ac:dyDescent="0.35">
      <c r="C317" s="13" t="s">
        <v>14</v>
      </c>
      <c r="D317" s="14"/>
      <c r="E317" s="15">
        <v>2.8</v>
      </c>
      <c r="F317" s="22"/>
      <c r="G317" s="23"/>
      <c r="H317" s="23"/>
      <c r="I317" s="24"/>
      <c r="J317" s="1"/>
      <c r="K317" s="13" t="s">
        <v>14</v>
      </c>
      <c r="L317" s="14"/>
      <c r="M317" s="15">
        <v>3.3</v>
      </c>
      <c r="N317" s="22"/>
      <c r="O317" s="23"/>
      <c r="P317" s="23"/>
      <c r="Q317" s="24"/>
      <c r="R317" s="1"/>
      <c r="S317" s="13" t="s">
        <v>14</v>
      </c>
      <c r="T317" s="14"/>
      <c r="U317" s="15">
        <v>2.5499999999999998</v>
      </c>
      <c r="V317" s="22"/>
      <c r="W317" s="23"/>
      <c r="X317" s="23"/>
      <c r="Y317" s="24"/>
      <c r="Z317" s="1"/>
      <c r="AA317" s="13" t="s">
        <v>14</v>
      </c>
      <c r="AB317" s="14"/>
      <c r="AC317" s="15"/>
      <c r="AD317" s="22"/>
      <c r="AE317" s="23"/>
      <c r="AF317" s="23"/>
      <c r="AG317" s="24"/>
      <c r="AH317" s="1"/>
      <c r="AI317" s="13" t="s">
        <v>14</v>
      </c>
      <c r="AJ317" s="14"/>
      <c r="AK317" s="15"/>
      <c r="AL317" s="22"/>
      <c r="AM317" s="23"/>
      <c r="AN317" s="23"/>
      <c r="AO317" s="24"/>
    </row>
    <row r="318" spans="3:41" x14ac:dyDescent="0.35">
      <c r="C318" s="13" t="s">
        <v>15</v>
      </c>
      <c r="D318" s="14"/>
      <c r="E318" s="15">
        <v>12.2</v>
      </c>
      <c r="F318" s="22"/>
      <c r="G318" s="23"/>
      <c r="H318" s="23"/>
      <c r="I318" s="24"/>
      <c r="J318" s="1"/>
      <c r="K318" s="13" t="s">
        <v>15</v>
      </c>
      <c r="L318" s="14"/>
      <c r="M318" s="15">
        <v>11.5</v>
      </c>
      <c r="N318" s="22"/>
      <c r="O318" s="23"/>
      <c r="P318" s="23"/>
      <c r="Q318" s="24"/>
      <c r="R318" s="1"/>
      <c r="S318" s="13" t="s">
        <v>15</v>
      </c>
      <c r="T318" s="14"/>
      <c r="U318" s="15">
        <v>12.5</v>
      </c>
      <c r="V318" s="22"/>
      <c r="W318" s="23"/>
      <c r="X318" s="23"/>
      <c r="Y318" s="24"/>
      <c r="Z318" s="1"/>
      <c r="AA318" s="13" t="s">
        <v>15</v>
      </c>
      <c r="AB318" s="14"/>
      <c r="AC318" s="15"/>
      <c r="AD318" s="22"/>
      <c r="AE318" s="23"/>
      <c r="AF318" s="23"/>
      <c r="AG318" s="24"/>
      <c r="AH318" s="1"/>
      <c r="AI318" s="13" t="s">
        <v>15</v>
      </c>
      <c r="AJ318" s="14"/>
      <c r="AK318" s="15"/>
      <c r="AL318" s="22"/>
      <c r="AM318" s="23"/>
      <c r="AN318" s="23"/>
      <c r="AO318" s="24"/>
    </row>
    <row r="319" spans="3:41" x14ac:dyDescent="0.35">
      <c r="C319" s="13" t="s">
        <v>16</v>
      </c>
      <c r="D319" s="14"/>
      <c r="E319" s="15">
        <v>12.6</v>
      </c>
      <c r="F319" s="22"/>
      <c r="G319" s="23"/>
      <c r="H319" s="23"/>
      <c r="I319" s="24"/>
      <c r="J319" s="1"/>
      <c r="K319" s="13" t="s">
        <v>16</v>
      </c>
      <c r="L319" s="14"/>
      <c r="M319" s="15">
        <v>8.5</v>
      </c>
      <c r="N319" s="22"/>
      <c r="O319" s="23"/>
      <c r="P319" s="23"/>
      <c r="Q319" s="24"/>
      <c r="R319" s="1"/>
      <c r="S319" s="13" t="s">
        <v>16</v>
      </c>
      <c r="T319" s="14"/>
      <c r="U319" s="15">
        <v>11.4</v>
      </c>
      <c r="V319" s="22"/>
      <c r="W319" s="23"/>
      <c r="X319" s="23"/>
      <c r="Y319" s="24"/>
      <c r="Z319" s="1"/>
      <c r="AA319" s="13" t="s">
        <v>16</v>
      </c>
      <c r="AB319" s="14"/>
      <c r="AC319" s="15"/>
      <c r="AD319" s="22"/>
      <c r="AE319" s="23"/>
      <c r="AF319" s="23"/>
      <c r="AG319" s="24"/>
      <c r="AH319" s="1"/>
      <c r="AI319" s="13" t="s">
        <v>16</v>
      </c>
      <c r="AJ319" s="14"/>
      <c r="AK319" s="15"/>
      <c r="AL319" s="22"/>
      <c r="AM319" s="23"/>
      <c r="AN319" s="23"/>
      <c r="AO319" s="24"/>
    </row>
    <row r="320" spans="3:41" x14ac:dyDescent="0.35">
      <c r="C320" s="13" t="s">
        <v>17</v>
      </c>
      <c r="D320" s="14"/>
      <c r="E320" s="15">
        <v>23.8</v>
      </c>
      <c r="F320" s="26"/>
      <c r="G320" s="27"/>
      <c r="H320" s="27"/>
      <c r="I320" s="28"/>
      <c r="J320" s="29"/>
      <c r="K320" s="13" t="s">
        <v>17</v>
      </c>
      <c r="L320" s="14"/>
      <c r="M320" s="15">
        <v>19.3</v>
      </c>
      <c r="N320" s="26"/>
      <c r="O320" s="27"/>
      <c r="P320" s="27"/>
      <c r="Q320" s="28"/>
      <c r="R320" s="29"/>
      <c r="S320" s="13" t="s">
        <v>17</v>
      </c>
      <c r="T320" s="14"/>
      <c r="U320" s="15">
        <v>18.8</v>
      </c>
      <c r="V320" s="26"/>
      <c r="W320" s="27"/>
      <c r="X320" s="27"/>
      <c r="Y320" s="28"/>
      <c r="Z320" s="29"/>
      <c r="AA320" s="13" t="s">
        <v>17</v>
      </c>
      <c r="AB320" s="14"/>
      <c r="AC320" s="15"/>
      <c r="AD320" s="26"/>
      <c r="AE320" s="27"/>
      <c r="AF320" s="27"/>
      <c r="AG320" s="28"/>
      <c r="AH320" s="29"/>
      <c r="AI320" s="13" t="s">
        <v>17</v>
      </c>
      <c r="AJ320" s="14"/>
      <c r="AK320" s="15"/>
      <c r="AL320" s="26"/>
      <c r="AM320" s="27"/>
      <c r="AN320" s="27"/>
      <c r="AO320" s="28"/>
    </row>
  </sheetData>
  <pageMargins left="0.7" right="0.7" top="0.78740157499999996" bottom="0.78740157499999996"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7"/>
  <sheetViews>
    <sheetView workbookViewId="0"/>
  </sheetViews>
  <sheetFormatPr baseColWidth="10" defaultRowHeight="14.5" x14ac:dyDescent="0.35"/>
  <cols>
    <col min="1" max="1" width="10.90625" style="52"/>
  </cols>
  <sheetData>
    <row r="1" spans="1:16" x14ac:dyDescent="0.35">
      <c r="A1" s="52" t="s">
        <v>39</v>
      </c>
      <c r="B1" t="s">
        <v>40</v>
      </c>
      <c r="C1" t="s">
        <v>0</v>
      </c>
      <c r="D1" t="s">
        <v>41</v>
      </c>
      <c r="E1" t="s">
        <v>42</v>
      </c>
      <c r="F1" t="s">
        <v>43</v>
      </c>
      <c r="G1" t="s">
        <v>44</v>
      </c>
      <c r="H1" t="s">
        <v>45</v>
      </c>
      <c r="I1" t="s">
        <v>5</v>
      </c>
      <c r="J1" t="s">
        <v>47</v>
      </c>
      <c r="K1" t="s">
        <v>46</v>
      </c>
      <c r="L1" t="s">
        <v>48</v>
      </c>
      <c r="M1" t="s">
        <v>49</v>
      </c>
      <c r="N1" t="s">
        <v>50</v>
      </c>
    </row>
    <row r="2" spans="1:16" x14ac:dyDescent="0.35">
      <c r="A2" s="52">
        <f>Data9!C1</f>
        <v>41444</v>
      </c>
      <c r="B2">
        <f>Data9!C2</f>
        <v>9</v>
      </c>
      <c r="C2">
        <f>Data9!C5</f>
        <v>0</v>
      </c>
      <c r="D2">
        <f>Data9!D5</f>
        <v>23.4</v>
      </c>
      <c r="E2">
        <f>Data9!E5</f>
        <v>0</v>
      </c>
      <c r="F2">
        <f>Data9!F5</f>
        <v>0</v>
      </c>
      <c r="G2">
        <f>Data9!G5</f>
        <v>0</v>
      </c>
      <c r="H2" s="31">
        <f>Data9!H5</f>
        <v>0</v>
      </c>
      <c r="I2">
        <f>Data9!I5</f>
        <v>0</v>
      </c>
      <c r="J2">
        <f>Data9!E10</f>
        <v>0.8</v>
      </c>
      <c r="K2">
        <f>Data9!E11</f>
        <v>3</v>
      </c>
      <c r="L2">
        <f>Data9!E12</f>
        <v>11.4</v>
      </c>
      <c r="M2">
        <f>Data9!E13</f>
        <v>4.8</v>
      </c>
      <c r="N2">
        <f>Data9!E14</f>
        <v>15</v>
      </c>
      <c r="P2" s="52"/>
    </row>
    <row r="3" spans="1:16" x14ac:dyDescent="0.35">
      <c r="A3" s="52">
        <f>Data9!C1</f>
        <v>41444</v>
      </c>
      <c r="B3">
        <f>Data9!C2</f>
        <v>9</v>
      </c>
      <c r="C3">
        <f>Data9!C6</f>
        <v>1</v>
      </c>
      <c r="D3">
        <f>Data9!D6</f>
        <v>21.8</v>
      </c>
      <c r="E3">
        <f>Data9!E6</f>
        <v>0</v>
      </c>
      <c r="F3">
        <f>Data9!F6</f>
        <v>0</v>
      </c>
      <c r="G3">
        <f>Data9!G6</f>
        <v>0</v>
      </c>
      <c r="H3" s="31">
        <f>Data9!H6</f>
        <v>0</v>
      </c>
      <c r="I3">
        <f>Data9!I6</f>
        <v>0</v>
      </c>
      <c r="J3">
        <f>Data9!E10</f>
        <v>0.8</v>
      </c>
      <c r="K3">
        <f>Data9!E11</f>
        <v>3</v>
      </c>
      <c r="L3">
        <f>Data9!E12</f>
        <v>11.4</v>
      </c>
      <c r="M3">
        <f>Data9!E13</f>
        <v>4.8</v>
      </c>
      <c r="N3">
        <f>Data9!E14</f>
        <v>15</v>
      </c>
    </row>
    <row r="4" spans="1:16" x14ac:dyDescent="0.35">
      <c r="A4" s="52">
        <f>Data9!C1</f>
        <v>41444</v>
      </c>
      <c r="B4">
        <f>Data9!C2</f>
        <v>9</v>
      </c>
      <c r="C4">
        <f>Data9!C7</f>
        <v>2</v>
      </c>
      <c r="D4">
        <f>Data9!D7</f>
        <v>18.2</v>
      </c>
      <c r="E4">
        <f>Data9!E7</f>
        <v>62.9</v>
      </c>
      <c r="F4">
        <f>Data9!F7</f>
        <v>5.75</v>
      </c>
      <c r="G4">
        <f>Data9!G7</f>
        <v>7.83</v>
      </c>
      <c r="H4" s="31">
        <f>Data9!H7</f>
        <v>97</v>
      </c>
      <c r="I4">
        <f>Data9!I7</f>
        <v>822</v>
      </c>
      <c r="J4">
        <f>Data9!E10</f>
        <v>0.8</v>
      </c>
      <c r="K4">
        <f>Data9!E11</f>
        <v>3</v>
      </c>
      <c r="L4">
        <f>Data9!E12</f>
        <v>11.4</v>
      </c>
      <c r="M4">
        <f>Data9!E13</f>
        <v>4.8</v>
      </c>
      <c r="N4">
        <f>Data9!E14</f>
        <v>15</v>
      </c>
    </row>
    <row r="5" spans="1:16" x14ac:dyDescent="0.35">
      <c r="A5" s="52">
        <f>Data9!C1</f>
        <v>41444</v>
      </c>
      <c r="B5">
        <f>Data9!C2</f>
        <v>9</v>
      </c>
      <c r="C5">
        <f>Data9!C8</f>
        <v>3</v>
      </c>
      <c r="D5">
        <f>Data9!D8</f>
        <v>0</v>
      </c>
      <c r="E5">
        <f>Data9!E8</f>
        <v>0</v>
      </c>
      <c r="F5">
        <f>Data9!F8</f>
        <v>0</v>
      </c>
      <c r="G5">
        <f>Data9!G8</f>
        <v>0</v>
      </c>
      <c r="H5" s="31">
        <f>Data9!H8</f>
        <v>0</v>
      </c>
      <c r="I5">
        <f>Data9!I8</f>
        <v>0</v>
      </c>
      <c r="J5">
        <f>Data9!E10</f>
        <v>0.8</v>
      </c>
      <c r="K5">
        <f>Data9!E11</f>
        <v>3</v>
      </c>
      <c r="L5">
        <f>Data9!E12</f>
        <v>11.4</v>
      </c>
      <c r="M5">
        <f>Data9!E13</f>
        <v>4.8</v>
      </c>
      <c r="N5">
        <f>Data9!E14</f>
        <v>15</v>
      </c>
    </row>
    <row r="6" spans="1:16" x14ac:dyDescent="0.35">
      <c r="A6" s="52">
        <f>Data9!C18</f>
        <v>41451</v>
      </c>
      <c r="B6">
        <f>Data9!C19</f>
        <v>9</v>
      </c>
      <c r="C6">
        <f>Data9!C22</f>
        <v>0</v>
      </c>
      <c r="D6">
        <f>Data9!D22</f>
        <v>0</v>
      </c>
      <c r="E6">
        <f>Data9!E22</f>
        <v>0</v>
      </c>
      <c r="F6">
        <f>Data9!F22</f>
        <v>0</v>
      </c>
      <c r="G6">
        <f>Data9!G22</f>
        <v>0</v>
      </c>
      <c r="H6">
        <f>Data9!H22</f>
        <v>0</v>
      </c>
      <c r="I6">
        <f>Data9!I22</f>
        <v>0</v>
      </c>
      <c r="J6">
        <f>Data9!E27</f>
        <v>0.75</v>
      </c>
      <c r="K6">
        <f>Data9!E28</f>
        <v>2.9</v>
      </c>
      <c r="L6">
        <f>Data9!E29</f>
        <v>15.3</v>
      </c>
      <c r="M6">
        <f>Data9!E30</f>
        <v>16.3</v>
      </c>
      <c r="N6">
        <f>Data9!E31</f>
        <v>35.200000000000003</v>
      </c>
    </row>
    <row r="7" spans="1:16" x14ac:dyDescent="0.35">
      <c r="A7" s="52">
        <f>Data9!C18</f>
        <v>41451</v>
      </c>
      <c r="B7">
        <f>Data9!C19</f>
        <v>9</v>
      </c>
      <c r="C7">
        <f>Data9!C23</f>
        <v>1</v>
      </c>
      <c r="D7">
        <f>Data9!D23</f>
        <v>0</v>
      </c>
      <c r="E7">
        <f>Data9!E23</f>
        <v>0</v>
      </c>
      <c r="F7">
        <f>Data9!F23</f>
        <v>0</v>
      </c>
      <c r="G7">
        <f>Data9!G23</f>
        <v>0</v>
      </c>
      <c r="H7">
        <f>Data9!H23</f>
        <v>0</v>
      </c>
      <c r="I7">
        <f>Data9!I23</f>
        <v>0</v>
      </c>
      <c r="J7">
        <f>Data9!E27</f>
        <v>0.75</v>
      </c>
      <c r="K7">
        <f>Data9!E28</f>
        <v>2.9</v>
      </c>
      <c r="L7">
        <f>Data9!E29</f>
        <v>15.3</v>
      </c>
      <c r="M7">
        <f>Data9!E30</f>
        <v>16.3</v>
      </c>
      <c r="N7">
        <f>Data9!E31</f>
        <v>35.200000000000003</v>
      </c>
    </row>
    <row r="8" spans="1:16" x14ac:dyDescent="0.35">
      <c r="A8" s="52">
        <f>Data9!C18</f>
        <v>41451</v>
      </c>
      <c r="B8">
        <f>Data9!C19</f>
        <v>9</v>
      </c>
      <c r="C8">
        <f>Data9!C24</f>
        <v>2</v>
      </c>
      <c r="D8">
        <f>Data9!D24</f>
        <v>0</v>
      </c>
      <c r="E8">
        <f>Data9!E24</f>
        <v>0</v>
      </c>
      <c r="F8">
        <f>Data9!F24</f>
        <v>0</v>
      </c>
      <c r="G8">
        <f>Data9!G24</f>
        <v>0</v>
      </c>
      <c r="H8">
        <f>Data9!H24</f>
        <v>0</v>
      </c>
      <c r="I8">
        <f>Data9!I24</f>
        <v>0</v>
      </c>
      <c r="J8">
        <f>Data9!E27</f>
        <v>0.75</v>
      </c>
      <c r="K8">
        <f>Data9!E28</f>
        <v>2.9</v>
      </c>
      <c r="L8">
        <f>Data9!E29</f>
        <v>15.3</v>
      </c>
      <c r="M8">
        <f>Data9!E30</f>
        <v>16.3</v>
      </c>
      <c r="N8">
        <f>Data9!E31</f>
        <v>35.200000000000003</v>
      </c>
    </row>
    <row r="9" spans="1:16" x14ac:dyDescent="0.35">
      <c r="A9" s="52">
        <f>Data9!C18</f>
        <v>41451</v>
      </c>
      <c r="B9">
        <f>Data9!C19</f>
        <v>9</v>
      </c>
      <c r="C9">
        <f>Data9!C25</f>
        <v>3</v>
      </c>
      <c r="D9">
        <f>Data9!D25</f>
        <v>0</v>
      </c>
      <c r="E9">
        <f>Data9!E25</f>
        <v>0</v>
      </c>
      <c r="F9">
        <f>Data9!F25</f>
        <v>0</v>
      </c>
      <c r="G9">
        <f>Data9!G25</f>
        <v>0</v>
      </c>
      <c r="H9">
        <f>Data9!H25</f>
        <v>0</v>
      </c>
      <c r="I9">
        <f>Data9!I25</f>
        <v>0</v>
      </c>
      <c r="J9">
        <f>Data9!E27</f>
        <v>0.75</v>
      </c>
      <c r="K9">
        <f>Data9!E28</f>
        <v>2.9</v>
      </c>
      <c r="L9">
        <f>Data9!E29</f>
        <v>15.3</v>
      </c>
      <c r="M9">
        <f>Data9!E30</f>
        <v>16.3</v>
      </c>
      <c r="N9">
        <f>Data9!E31</f>
        <v>35.200000000000003</v>
      </c>
    </row>
    <row r="10" spans="1:16" x14ac:dyDescent="0.35">
      <c r="A10" s="52">
        <f>Data9!C35</f>
        <v>41458</v>
      </c>
      <c r="B10">
        <f>Data9!C36</f>
        <v>9</v>
      </c>
      <c r="C10">
        <f>Data9!C39</f>
        <v>0</v>
      </c>
      <c r="D10">
        <f>Data9!D39</f>
        <v>0</v>
      </c>
      <c r="E10">
        <f>Data9!E39</f>
        <v>0</v>
      </c>
      <c r="F10">
        <f>Data9!F39</f>
        <v>0</v>
      </c>
      <c r="G10">
        <f>Data9!G39</f>
        <v>0</v>
      </c>
      <c r="H10">
        <f>Data9!H39</f>
        <v>0</v>
      </c>
      <c r="I10">
        <f>Data9!I39</f>
        <v>0</v>
      </c>
      <c r="J10">
        <f>Data9!E44</f>
        <v>0.55000000000000004</v>
      </c>
      <c r="K10">
        <f>Data9!E45</f>
        <v>2.9</v>
      </c>
      <c r="L10">
        <f>Data9!E46</f>
        <v>17.899999999999999</v>
      </c>
      <c r="M10">
        <f>Data9!E47</f>
        <v>11.3</v>
      </c>
      <c r="N10">
        <f>Data9!E48</f>
        <v>39.9</v>
      </c>
    </row>
    <row r="11" spans="1:16" x14ac:dyDescent="0.35">
      <c r="A11" s="52">
        <f>Data9!C35</f>
        <v>41458</v>
      </c>
      <c r="B11">
        <f>Data9!C36</f>
        <v>9</v>
      </c>
      <c r="C11">
        <f>Data9!C40</f>
        <v>1</v>
      </c>
      <c r="D11">
        <f>Data9!D40</f>
        <v>0</v>
      </c>
      <c r="E11">
        <f>Data9!E40</f>
        <v>0</v>
      </c>
      <c r="F11">
        <f>Data9!F40</f>
        <v>0</v>
      </c>
      <c r="G11">
        <f>Data9!G40</f>
        <v>0</v>
      </c>
      <c r="H11">
        <f>Data9!H40</f>
        <v>0</v>
      </c>
      <c r="I11">
        <f>Data9!I40</f>
        <v>0</v>
      </c>
      <c r="J11">
        <f>Data9!E44</f>
        <v>0.55000000000000004</v>
      </c>
      <c r="K11">
        <f>Data9!E45</f>
        <v>2.9</v>
      </c>
      <c r="L11">
        <f>Data9!E46</f>
        <v>17.899999999999999</v>
      </c>
      <c r="M11">
        <f>Data9!E47</f>
        <v>11.3</v>
      </c>
      <c r="N11">
        <f>Data9!E48</f>
        <v>39.9</v>
      </c>
    </row>
    <row r="12" spans="1:16" x14ac:dyDescent="0.35">
      <c r="A12" s="52">
        <f>Data9!C35</f>
        <v>41458</v>
      </c>
      <c r="B12">
        <f>Data9!C36</f>
        <v>9</v>
      </c>
      <c r="C12">
        <f>Data9!C41</f>
        <v>2</v>
      </c>
      <c r="D12">
        <f>Data9!D41</f>
        <v>0</v>
      </c>
      <c r="E12">
        <f>Data9!E41</f>
        <v>0</v>
      </c>
      <c r="F12">
        <f>Data9!F41</f>
        <v>0</v>
      </c>
      <c r="G12">
        <f>Data9!G41</f>
        <v>0</v>
      </c>
      <c r="H12">
        <f>Data9!H41</f>
        <v>0</v>
      </c>
      <c r="I12">
        <f>Data9!I41</f>
        <v>0</v>
      </c>
      <c r="J12">
        <f>Data9!E44</f>
        <v>0.55000000000000004</v>
      </c>
      <c r="K12">
        <f>Data9!E45</f>
        <v>2.9</v>
      </c>
      <c r="L12">
        <f>Data9!E46</f>
        <v>17.899999999999999</v>
      </c>
      <c r="M12">
        <f>Data9!E47</f>
        <v>11.3</v>
      </c>
      <c r="N12">
        <f>Data9!E48</f>
        <v>39.9</v>
      </c>
    </row>
    <row r="13" spans="1:16" x14ac:dyDescent="0.35">
      <c r="A13" s="52">
        <f>Data9!C35</f>
        <v>41458</v>
      </c>
      <c r="B13">
        <f>Data9!C36</f>
        <v>9</v>
      </c>
      <c r="C13">
        <f>Data9!C42</f>
        <v>3</v>
      </c>
      <c r="D13">
        <f>Data9!D42</f>
        <v>0</v>
      </c>
      <c r="E13">
        <f>Data9!E42</f>
        <v>0</v>
      </c>
      <c r="F13">
        <f>Data9!F42</f>
        <v>0</v>
      </c>
      <c r="G13">
        <f>Data9!G42</f>
        <v>0</v>
      </c>
      <c r="H13">
        <f>Data9!H42</f>
        <v>0</v>
      </c>
      <c r="I13">
        <f>Data9!I42</f>
        <v>0</v>
      </c>
      <c r="J13">
        <f>Data9!E44</f>
        <v>0.55000000000000004</v>
      </c>
      <c r="K13">
        <f>Data9!E45</f>
        <v>2.9</v>
      </c>
      <c r="L13">
        <f>Data9!E46</f>
        <v>17.899999999999999</v>
      </c>
      <c r="M13">
        <f>Data9!E47</f>
        <v>11.3</v>
      </c>
      <c r="N13">
        <f>Data9!E48</f>
        <v>39.9</v>
      </c>
    </row>
    <row r="14" spans="1:16" x14ac:dyDescent="0.35">
      <c r="A14" s="52">
        <f>Data9!C52</f>
        <v>41465</v>
      </c>
      <c r="B14">
        <f>Data9!C53</f>
        <v>9</v>
      </c>
      <c r="C14">
        <f>Data9!C56</f>
        <v>0</v>
      </c>
      <c r="D14">
        <f>Data9!D56</f>
        <v>0</v>
      </c>
      <c r="E14">
        <f>Data9!E56</f>
        <v>0</v>
      </c>
      <c r="F14">
        <f>Data9!F56</f>
        <v>0</v>
      </c>
      <c r="G14">
        <f>Data9!G56</f>
        <v>0</v>
      </c>
      <c r="H14">
        <f>Data9!H56</f>
        <v>0</v>
      </c>
      <c r="I14">
        <f>Data9!I56</f>
        <v>0</v>
      </c>
      <c r="J14">
        <f>Data9!E61</f>
        <v>0.8</v>
      </c>
      <c r="K14">
        <f>Data9!E62</f>
        <v>2.85</v>
      </c>
      <c r="L14">
        <f>Data9!E63</f>
        <v>9.6</v>
      </c>
      <c r="M14">
        <f>Data9!E64</f>
        <v>3.3</v>
      </c>
      <c r="N14">
        <f>Data9!E65</f>
        <v>22.9</v>
      </c>
    </row>
    <row r="15" spans="1:16" x14ac:dyDescent="0.35">
      <c r="A15" s="52">
        <f>Data9!C52</f>
        <v>41465</v>
      </c>
      <c r="B15">
        <f>Data9!C53</f>
        <v>9</v>
      </c>
      <c r="C15">
        <f>Data9!C57</f>
        <v>1</v>
      </c>
      <c r="D15">
        <f>Data9!D57</f>
        <v>0</v>
      </c>
      <c r="E15">
        <f>Data9!E57</f>
        <v>0</v>
      </c>
      <c r="F15">
        <f>Data9!F57</f>
        <v>0</v>
      </c>
      <c r="G15">
        <f>Data9!G57</f>
        <v>0</v>
      </c>
      <c r="H15">
        <f>Data9!H57</f>
        <v>0</v>
      </c>
      <c r="I15">
        <f>Data9!I57</f>
        <v>0</v>
      </c>
      <c r="J15">
        <f>Data9!E61</f>
        <v>0.8</v>
      </c>
      <c r="K15">
        <f>Data9!E62</f>
        <v>2.85</v>
      </c>
      <c r="L15">
        <f>Data9!E63</f>
        <v>9.6</v>
      </c>
      <c r="M15">
        <f>Data9!E64</f>
        <v>3.3</v>
      </c>
      <c r="N15">
        <f>Data9!E65</f>
        <v>22.9</v>
      </c>
    </row>
    <row r="16" spans="1:16" x14ac:dyDescent="0.35">
      <c r="A16" s="52">
        <f>Data9!C52</f>
        <v>41465</v>
      </c>
      <c r="B16">
        <f>Data9!C53</f>
        <v>9</v>
      </c>
      <c r="C16">
        <f>Data9!C58</f>
        <v>2</v>
      </c>
      <c r="D16">
        <f>Data9!D58</f>
        <v>0</v>
      </c>
      <c r="E16">
        <f>Data9!E58</f>
        <v>0</v>
      </c>
      <c r="F16">
        <f>Data9!F58</f>
        <v>0</v>
      </c>
      <c r="G16">
        <f>Data9!G58</f>
        <v>0</v>
      </c>
      <c r="H16">
        <f>Data9!H58</f>
        <v>0</v>
      </c>
      <c r="I16">
        <f>Data9!I58</f>
        <v>0</v>
      </c>
      <c r="J16">
        <f>Data9!E61</f>
        <v>0.8</v>
      </c>
      <c r="K16">
        <f>Data9!E62</f>
        <v>2.85</v>
      </c>
      <c r="L16">
        <f>Data9!E63</f>
        <v>9.6</v>
      </c>
      <c r="M16">
        <f>Data9!E64</f>
        <v>3.3</v>
      </c>
      <c r="N16">
        <f>Data9!E65</f>
        <v>22.9</v>
      </c>
    </row>
    <row r="17" spans="1:14" x14ac:dyDescent="0.35">
      <c r="A17" s="52">
        <f>Data9!C52</f>
        <v>41465</v>
      </c>
      <c r="B17">
        <f>Data9!C53</f>
        <v>9</v>
      </c>
      <c r="C17">
        <f>Data9!C59</f>
        <v>3</v>
      </c>
      <c r="D17">
        <f>Data9!D59</f>
        <v>0</v>
      </c>
      <c r="E17">
        <f>Data9!E59</f>
        <v>0</v>
      </c>
      <c r="F17">
        <f>Data9!F59</f>
        <v>0</v>
      </c>
      <c r="G17">
        <f>Data9!G59</f>
        <v>0</v>
      </c>
      <c r="H17">
        <f>Data9!H59</f>
        <v>0</v>
      </c>
      <c r="I17">
        <f>Data9!I59</f>
        <v>0</v>
      </c>
      <c r="J17">
        <f>Data9!E61</f>
        <v>0.8</v>
      </c>
      <c r="K17">
        <f>Data9!E62</f>
        <v>2.85</v>
      </c>
      <c r="L17">
        <f>Data9!E63</f>
        <v>9.6</v>
      </c>
      <c r="M17">
        <f>Data9!E64</f>
        <v>3.3</v>
      </c>
      <c r="N17">
        <f>Data9!E65</f>
        <v>22.9</v>
      </c>
    </row>
    <row r="18" spans="1:14" x14ac:dyDescent="0.35">
      <c r="A18" s="52">
        <f>Data9!C69</f>
        <v>41472</v>
      </c>
      <c r="B18">
        <f>Data9!C70</f>
        <v>9</v>
      </c>
      <c r="C18">
        <f>Data9!C73</f>
        <v>0</v>
      </c>
      <c r="D18">
        <f>Data9!D73</f>
        <v>0</v>
      </c>
      <c r="E18">
        <f>Data9!E73</f>
        <v>0</v>
      </c>
      <c r="F18">
        <f>Data9!F73</f>
        <v>0</v>
      </c>
      <c r="G18">
        <f>Data9!G73</f>
        <v>0</v>
      </c>
      <c r="H18">
        <f>Data9!H73</f>
        <v>0</v>
      </c>
      <c r="I18">
        <f>Data9!I73</f>
        <v>0</v>
      </c>
      <c r="J18">
        <f>Data9!E78</f>
        <v>0.75</v>
      </c>
      <c r="K18">
        <f>Data9!E79</f>
        <v>2.8</v>
      </c>
      <c r="L18">
        <f>Data9!E80</f>
        <v>14.1</v>
      </c>
      <c r="M18">
        <f>Data9!E81</f>
        <v>5.3</v>
      </c>
      <c r="N18">
        <f>Data9!E82</f>
        <v>25.1</v>
      </c>
    </row>
    <row r="19" spans="1:14" x14ac:dyDescent="0.35">
      <c r="A19" s="52">
        <f>Data9!C69</f>
        <v>41472</v>
      </c>
      <c r="B19">
        <f>Data9!C70</f>
        <v>9</v>
      </c>
      <c r="C19">
        <f>Data9!C74</f>
        <v>1</v>
      </c>
      <c r="D19">
        <f>Data9!D74</f>
        <v>0</v>
      </c>
      <c r="E19">
        <f>Data9!E74</f>
        <v>0</v>
      </c>
      <c r="F19">
        <f>Data9!F74</f>
        <v>0</v>
      </c>
      <c r="G19">
        <f>Data9!G74</f>
        <v>0</v>
      </c>
      <c r="H19">
        <f>Data9!H74</f>
        <v>0</v>
      </c>
      <c r="I19">
        <f>Data9!I74</f>
        <v>0</v>
      </c>
      <c r="J19">
        <f>Data9!E78</f>
        <v>0.75</v>
      </c>
      <c r="K19">
        <f>Data9!E79</f>
        <v>2.8</v>
      </c>
      <c r="L19">
        <f>Data9!E80</f>
        <v>14.1</v>
      </c>
      <c r="M19">
        <f>Data9!E81</f>
        <v>5.3</v>
      </c>
      <c r="N19">
        <f>Data9!E82</f>
        <v>25.1</v>
      </c>
    </row>
    <row r="20" spans="1:14" x14ac:dyDescent="0.35">
      <c r="A20" s="52">
        <f>Data9!C69</f>
        <v>41472</v>
      </c>
      <c r="B20">
        <f>Data9!C70</f>
        <v>9</v>
      </c>
      <c r="C20">
        <f>Data9!C75</f>
        <v>2</v>
      </c>
      <c r="D20">
        <f>Data9!D75</f>
        <v>0</v>
      </c>
      <c r="E20">
        <f>Data9!E75</f>
        <v>0</v>
      </c>
      <c r="F20">
        <f>Data9!F75</f>
        <v>0</v>
      </c>
      <c r="G20">
        <f>Data9!G75</f>
        <v>0</v>
      </c>
      <c r="H20">
        <f>Data9!H75</f>
        <v>0</v>
      </c>
      <c r="I20">
        <f>Data9!I75</f>
        <v>0</v>
      </c>
      <c r="J20">
        <f>Data9!E78</f>
        <v>0.75</v>
      </c>
      <c r="K20">
        <f>Data9!E79</f>
        <v>2.8</v>
      </c>
      <c r="L20">
        <f>Data9!E80</f>
        <v>14.1</v>
      </c>
      <c r="M20">
        <f>Data9!E81</f>
        <v>5.3</v>
      </c>
      <c r="N20">
        <f>Data9!E82</f>
        <v>25.1</v>
      </c>
    </row>
    <row r="21" spans="1:14" x14ac:dyDescent="0.35">
      <c r="A21" s="52">
        <f>Data9!C69</f>
        <v>41472</v>
      </c>
      <c r="B21">
        <f>Data9!C70</f>
        <v>9</v>
      </c>
      <c r="C21">
        <f>Data9!C76</f>
        <v>3</v>
      </c>
      <c r="D21">
        <f>Data9!D76</f>
        <v>0</v>
      </c>
      <c r="E21">
        <f>Data9!E76</f>
        <v>0</v>
      </c>
      <c r="F21">
        <f>Data9!F76</f>
        <v>0</v>
      </c>
      <c r="G21">
        <f>Data9!G76</f>
        <v>0</v>
      </c>
      <c r="H21">
        <f>Data9!H76</f>
        <v>0</v>
      </c>
      <c r="I21">
        <f>Data9!I76</f>
        <v>0</v>
      </c>
      <c r="J21">
        <f>Data9!E78</f>
        <v>0.75</v>
      </c>
      <c r="K21">
        <f>Data9!E79</f>
        <v>2.8</v>
      </c>
      <c r="L21">
        <f>Data9!E80</f>
        <v>14.1</v>
      </c>
      <c r="M21">
        <f>Data9!E81</f>
        <v>5.3</v>
      </c>
      <c r="N21">
        <f>Data9!E82</f>
        <v>25.1</v>
      </c>
    </row>
    <row r="22" spans="1:14" x14ac:dyDescent="0.35">
      <c r="A22" s="52">
        <f>Data9!C86</f>
        <v>41479</v>
      </c>
      <c r="B22">
        <f>Data9!C87</f>
        <v>9</v>
      </c>
      <c r="C22">
        <f>Data9!C90</f>
        <v>0</v>
      </c>
      <c r="D22">
        <f>Data9!D90</f>
        <v>0</v>
      </c>
      <c r="E22">
        <f>Data9!E90</f>
        <v>0</v>
      </c>
      <c r="F22">
        <f>Data9!F90</f>
        <v>0</v>
      </c>
      <c r="G22">
        <f>Data9!G90</f>
        <v>0</v>
      </c>
      <c r="H22">
        <f>Data9!H90</f>
        <v>0</v>
      </c>
      <c r="I22">
        <f>Data9!I90</f>
        <v>0</v>
      </c>
      <c r="J22">
        <f>Data9!E95</f>
        <v>0.85</v>
      </c>
      <c r="K22">
        <f>Data9!E96</f>
        <v>2.8</v>
      </c>
      <c r="L22">
        <f>Data9!E97</f>
        <v>13.7</v>
      </c>
      <c r="M22">
        <f>Data9!E98</f>
        <v>7.8</v>
      </c>
      <c r="N22">
        <f>Data9!E99</f>
        <v>21.7</v>
      </c>
    </row>
    <row r="23" spans="1:14" x14ac:dyDescent="0.35">
      <c r="A23" s="52">
        <f>Data9!C86</f>
        <v>41479</v>
      </c>
      <c r="B23">
        <f>Data9!C87</f>
        <v>9</v>
      </c>
      <c r="C23">
        <f>Data9!C91</f>
        <v>1</v>
      </c>
      <c r="D23">
        <f>Data9!D91</f>
        <v>0</v>
      </c>
      <c r="E23">
        <f>Data9!E91</f>
        <v>0</v>
      </c>
      <c r="F23">
        <f>Data9!F91</f>
        <v>0</v>
      </c>
      <c r="G23">
        <f>Data9!G91</f>
        <v>0</v>
      </c>
      <c r="H23">
        <f>Data9!H91</f>
        <v>0</v>
      </c>
      <c r="I23">
        <f>Data9!I91</f>
        <v>0</v>
      </c>
      <c r="J23">
        <f>Data9!E95</f>
        <v>0.85</v>
      </c>
      <c r="K23">
        <f>Data9!E96</f>
        <v>2.8</v>
      </c>
      <c r="L23">
        <f>Data9!E97</f>
        <v>13.7</v>
      </c>
      <c r="M23">
        <f>Data9!E98</f>
        <v>7.8</v>
      </c>
      <c r="N23">
        <f>Data9!E99</f>
        <v>21.7</v>
      </c>
    </row>
    <row r="24" spans="1:14" x14ac:dyDescent="0.35">
      <c r="A24" s="52">
        <f>Data9!C86</f>
        <v>41479</v>
      </c>
      <c r="B24">
        <f>Data9!C87</f>
        <v>9</v>
      </c>
      <c r="C24">
        <f>Data9!C92</f>
        <v>2</v>
      </c>
      <c r="D24">
        <f>Data9!D92</f>
        <v>0</v>
      </c>
      <c r="E24">
        <f>Data9!E92</f>
        <v>0</v>
      </c>
      <c r="F24">
        <f>Data9!F92</f>
        <v>0</v>
      </c>
      <c r="G24">
        <f>Data9!G92</f>
        <v>0</v>
      </c>
      <c r="H24">
        <f>Data9!H92</f>
        <v>0</v>
      </c>
      <c r="I24">
        <f>Data9!I92</f>
        <v>0</v>
      </c>
      <c r="J24">
        <f>Data9!E95</f>
        <v>0.85</v>
      </c>
      <c r="K24">
        <f>Data9!E96</f>
        <v>2.8</v>
      </c>
      <c r="L24">
        <f>Data9!E97</f>
        <v>13.7</v>
      </c>
      <c r="M24">
        <f>Data9!E98</f>
        <v>7.8</v>
      </c>
      <c r="N24">
        <f>Data9!E99</f>
        <v>21.7</v>
      </c>
    </row>
    <row r="25" spans="1:14" x14ac:dyDescent="0.35">
      <c r="A25" s="52">
        <f>Data9!C86</f>
        <v>41479</v>
      </c>
      <c r="B25">
        <f>Data9!C87</f>
        <v>9</v>
      </c>
      <c r="C25">
        <f>Data9!C93</f>
        <v>3</v>
      </c>
      <c r="D25">
        <f>Data9!D93</f>
        <v>0</v>
      </c>
      <c r="E25">
        <f>Data9!E93</f>
        <v>0</v>
      </c>
      <c r="F25">
        <f>Data9!F93</f>
        <v>0</v>
      </c>
      <c r="G25">
        <f>Data9!G93</f>
        <v>0</v>
      </c>
      <c r="H25">
        <f>Data9!H93</f>
        <v>0</v>
      </c>
      <c r="I25">
        <f>Data9!I93</f>
        <v>0</v>
      </c>
      <c r="J25">
        <f>Data9!E95</f>
        <v>0.85</v>
      </c>
      <c r="K25">
        <f>Data9!E96</f>
        <v>2.8</v>
      </c>
      <c r="L25">
        <f>Data9!E97</f>
        <v>13.7</v>
      </c>
      <c r="M25">
        <f>Data9!E98</f>
        <v>7.8</v>
      </c>
      <c r="N25">
        <f>Data9!E99</f>
        <v>21.7</v>
      </c>
    </row>
    <row r="26" spans="1:14" x14ac:dyDescent="0.35">
      <c r="A26" s="52">
        <f>Data9!C103</f>
        <v>41486</v>
      </c>
      <c r="B26">
        <f>Data9!C104</f>
        <v>9</v>
      </c>
      <c r="C26">
        <f>Data9!C107</f>
        <v>0</v>
      </c>
      <c r="D26">
        <f>Data9!D107</f>
        <v>0</v>
      </c>
      <c r="E26">
        <f>Data9!E107</f>
        <v>0</v>
      </c>
      <c r="F26">
        <f>Data9!F107</f>
        <v>0</v>
      </c>
      <c r="G26">
        <f>Data9!G107</f>
        <v>0</v>
      </c>
      <c r="H26">
        <f>Data9!H107</f>
        <v>0</v>
      </c>
      <c r="I26">
        <f>Data9!I107</f>
        <v>0</v>
      </c>
      <c r="J26">
        <f>Data9!E112</f>
        <v>0.6</v>
      </c>
      <c r="K26">
        <f>Data9!E113</f>
        <v>2.6</v>
      </c>
      <c r="L26">
        <f>Data9!E114</f>
        <v>16.100000000000001</v>
      </c>
      <c r="M26">
        <f>Data9!E115</f>
        <v>10.199999999999999</v>
      </c>
      <c r="N26">
        <f>Data9!E116</f>
        <v>38.200000000000003</v>
      </c>
    </row>
    <row r="27" spans="1:14" x14ac:dyDescent="0.35">
      <c r="A27" s="52">
        <f>Data9!C103</f>
        <v>41486</v>
      </c>
      <c r="B27">
        <f>Data9!C104</f>
        <v>9</v>
      </c>
      <c r="C27">
        <f>Data9!C108</f>
        <v>1</v>
      </c>
      <c r="D27">
        <f>Data9!D108</f>
        <v>0</v>
      </c>
      <c r="E27">
        <f>Data9!E108</f>
        <v>0</v>
      </c>
      <c r="F27">
        <f>Data9!F108</f>
        <v>0</v>
      </c>
      <c r="G27">
        <f>Data9!G108</f>
        <v>0</v>
      </c>
      <c r="H27">
        <f>Data9!H108</f>
        <v>0</v>
      </c>
      <c r="I27">
        <f>Data9!I108</f>
        <v>0</v>
      </c>
      <c r="J27">
        <f>Data9!E112</f>
        <v>0.6</v>
      </c>
      <c r="K27">
        <f>Data9!E113</f>
        <v>2.6</v>
      </c>
      <c r="L27">
        <f>Data9!E114</f>
        <v>16.100000000000001</v>
      </c>
      <c r="M27">
        <f>Data9!E115</f>
        <v>10.199999999999999</v>
      </c>
      <c r="N27">
        <f>Data9!E116</f>
        <v>38.200000000000003</v>
      </c>
    </row>
    <row r="28" spans="1:14" x14ac:dyDescent="0.35">
      <c r="A28" s="52">
        <f>Data9!C103</f>
        <v>41486</v>
      </c>
      <c r="B28">
        <f>Data9!C104</f>
        <v>9</v>
      </c>
      <c r="C28">
        <f>Data9!C109</f>
        <v>2</v>
      </c>
      <c r="D28">
        <f>Data9!D109</f>
        <v>0</v>
      </c>
      <c r="E28">
        <f>Data9!E109</f>
        <v>0</v>
      </c>
      <c r="F28">
        <f>Data9!F109</f>
        <v>0</v>
      </c>
      <c r="G28">
        <f>Data9!G109</f>
        <v>0</v>
      </c>
      <c r="H28">
        <f>Data9!H109</f>
        <v>0</v>
      </c>
      <c r="I28">
        <f>Data9!I109</f>
        <v>0</v>
      </c>
      <c r="J28">
        <f>Data9!E112</f>
        <v>0.6</v>
      </c>
      <c r="K28">
        <f>Data9!E113</f>
        <v>2.6</v>
      </c>
      <c r="L28">
        <f>Data9!E114</f>
        <v>16.100000000000001</v>
      </c>
      <c r="M28">
        <f>Data9!E115</f>
        <v>10.199999999999999</v>
      </c>
      <c r="N28">
        <f>Data9!E116</f>
        <v>38.200000000000003</v>
      </c>
    </row>
    <row r="29" spans="1:14" x14ac:dyDescent="0.35">
      <c r="A29" s="52">
        <f>Data9!C103</f>
        <v>41486</v>
      </c>
      <c r="B29">
        <f>Data9!C104</f>
        <v>9</v>
      </c>
      <c r="C29">
        <f>Data9!C110</f>
        <v>3</v>
      </c>
      <c r="D29">
        <f>Data9!D110</f>
        <v>0</v>
      </c>
      <c r="E29">
        <f>Data9!E110</f>
        <v>0</v>
      </c>
      <c r="F29">
        <f>Data9!F110</f>
        <v>0</v>
      </c>
      <c r="G29">
        <f>Data9!G110</f>
        <v>0</v>
      </c>
      <c r="H29">
        <f>Data9!H110</f>
        <v>0</v>
      </c>
      <c r="I29">
        <f>Data9!I110</f>
        <v>0</v>
      </c>
      <c r="J29">
        <f>Data9!E112</f>
        <v>0.6</v>
      </c>
      <c r="K29">
        <f>Data9!E113</f>
        <v>2.6</v>
      </c>
      <c r="L29">
        <f>Data9!E114</f>
        <v>16.100000000000001</v>
      </c>
      <c r="M29">
        <f>Data9!E115</f>
        <v>10.199999999999999</v>
      </c>
      <c r="N29">
        <f>Data9!E116</f>
        <v>38.200000000000003</v>
      </c>
    </row>
    <row r="30" spans="1:14" x14ac:dyDescent="0.35">
      <c r="A30" s="52">
        <f>Data9!C120</f>
        <v>41493</v>
      </c>
      <c r="B30">
        <f>Data9!C121</f>
        <v>9</v>
      </c>
      <c r="C30">
        <f>Data9!C124</f>
        <v>0</v>
      </c>
      <c r="D30">
        <f>Data9!D124</f>
        <v>0</v>
      </c>
      <c r="E30">
        <f>Data9!E124</f>
        <v>0</v>
      </c>
      <c r="F30">
        <f>Data9!F124</f>
        <v>0</v>
      </c>
      <c r="G30">
        <f>Data9!G124</f>
        <v>0</v>
      </c>
      <c r="H30">
        <f>Data9!H124</f>
        <v>0</v>
      </c>
      <c r="I30">
        <f>Data9!I124</f>
        <v>0</v>
      </c>
      <c r="J30">
        <f>Data9!E129</f>
        <v>0.6</v>
      </c>
      <c r="K30">
        <f>Data9!E130</f>
        <v>3</v>
      </c>
      <c r="L30">
        <f>Data9!E131</f>
        <v>10.4</v>
      </c>
      <c r="M30">
        <f>Data9!E132</f>
        <v>12.8</v>
      </c>
      <c r="N30">
        <f>Data9!E133</f>
        <v>59.6</v>
      </c>
    </row>
    <row r="31" spans="1:14" x14ac:dyDescent="0.35">
      <c r="A31" s="52">
        <f>Data9!C120</f>
        <v>41493</v>
      </c>
      <c r="B31">
        <f>Data9!C121</f>
        <v>9</v>
      </c>
      <c r="C31">
        <f>Data9!C125</f>
        <v>1</v>
      </c>
      <c r="D31">
        <f>Data9!D125</f>
        <v>0</v>
      </c>
      <c r="E31">
        <f>Data9!E125</f>
        <v>0</v>
      </c>
      <c r="F31">
        <f>Data9!F125</f>
        <v>0</v>
      </c>
      <c r="G31">
        <f>Data9!G125</f>
        <v>0</v>
      </c>
      <c r="H31">
        <f>Data9!H125</f>
        <v>0</v>
      </c>
      <c r="I31">
        <f>Data9!I125</f>
        <v>0</v>
      </c>
      <c r="J31">
        <f>Data9!E129</f>
        <v>0.6</v>
      </c>
      <c r="K31">
        <f>Data9!E130</f>
        <v>3</v>
      </c>
      <c r="L31">
        <f>Data9!E131</f>
        <v>10.4</v>
      </c>
      <c r="M31">
        <f>Data9!E132</f>
        <v>12.8</v>
      </c>
      <c r="N31">
        <f>Data9!E133</f>
        <v>59.6</v>
      </c>
    </row>
    <row r="32" spans="1:14" x14ac:dyDescent="0.35">
      <c r="A32" s="52">
        <f>Data9!C120</f>
        <v>41493</v>
      </c>
      <c r="B32">
        <f>Data9!C121</f>
        <v>9</v>
      </c>
      <c r="C32">
        <f>Data9!C126</f>
        <v>2</v>
      </c>
      <c r="D32">
        <f>Data9!D126</f>
        <v>0</v>
      </c>
      <c r="E32">
        <f>Data9!E126</f>
        <v>0</v>
      </c>
      <c r="F32">
        <f>Data9!F126</f>
        <v>0</v>
      </c>
      <c r="G32">
        <f>Data9!G126</f>
        <v>0</v>
      </c>
      <c r="H32">
        <f>Data9!H126</f>
        <v>0</v>
      </c>
      <c r="I32">
        <f>Data9!I126</f>
        <v>0</v>
      </c>
      <c r="J32">
        <f>Data9!E129</f>
        <v>0.6</v>
      </c>
      <c r="K32">
        <f>Data9!E130</f>
        <v>3</v>
      </c>
      <c r="L32">
        <f>Data9!E131</f>
        <v>10.4</v>
      </c>
      <c r="M32">
        <f>Data9!E132</f>
        <v>12.8</v>
      </c>
      <c r="N32">
        <f>Data9!E133</f>
        <v>59.6</v>
      </c>
    </row>
    <row r="33" spans="1:14" x14ac:dyDescent="0.35">
      <c r="A33" s="52">
        <f>Data9!C120</f>
        <v>41493</v>
      </c>
      <c r="B33">
        <f>Data9!C121</f>
        <v>9</v>
      </c>
      <c r="C33">
        <f>Data9!C127</f>
        <v>3</v>
      </c>
      <c r="D33">
        <f>Data9!D127</f>
        <v>0</v>
      </c>
      <c r="E33">
        <f>Data9!E127</f>
        <v>0</v>
      </c>
      <c r="F33">
        <f>Data9!F127</f>
        <v>0</v>
      </c>
      <c r="G33">
        <f>Data9!G127</f>
        <v>0</v>
      </c>
      <c r="H33">
        <f>Data9!H127</f>
        <v>0</v>
      </c>
      <c r="I33">
        <f>Data9!I127</f>
        <v>0</v>
      </c>
      <c r="J33">
        <f>Data9!E129</f>
        <v>0.6</v>
      </c>
      <c r="K33">
        <f>Data9!E130</f>
        <v>3</v>
      </c>
      <c r="L33">
        <f>Data9!E131</f>
        <v>10.4</v>
      </c>
      <c r="M33">
        <f>Data9!E132</f>
        <v>12.8</v>
      </c>
      <c r="N33">
        <f>Data9!E133</f>
        <v>59.6</v>
      </c>
    </row>
    <row r="34" spans="1:14" x14ac:dyDescent="0.35">
      <c r="A34" s="52">
        <f>Data9!C137</f>
        <v>41500</v>
      </c>
      <c r="B34">
        <f>Data9!C138</f>
        <v>9</v>
      </c>
      <c r="C34">
        <f>Data9!C141</f>
        <v>0</v>
      </c>
      <c r="D34">
        <f>Data9!D141</f>
        <v>0</v>
      </c>
      <c r="E34">
        <f>Data9!E141</f>
        <v>0</v>
      </c>
      <c r="F34">
        <f>Data9!F141</f>
        <v>0</v>
      </c>
      <c r="G34">
        <f>Data9!G141</f>
        <v>0</v>
      </c>
      <c r="H34">
        <f>Data9!H141</f>
        <v>0</v>
      </c>
      <c r="I34">
        <f>Data9!I141</f>
        <v>0</v>
      </c>
      <c r="J34">
        <f>Data9!E146</f>
        <v>0.5</v>
      </c>
      <c r="K34">
        <f>Data9!E147</f>
        <v>2.9</v>
      </c>
      <c r="L34">
        <f>Data9!E148</f>
        <v>12.9</v>
      </c>
      <c r="M34">
        <f>Data9!E149</f>
        <v>27.5</v>
      </c>
      <c r="N34">
        <f>Data9!E150</f>
        <v>50</v>
      </c>
    </row>
    <row r="35" spans="1:14" x14ac:dyDescent="0.35">
      <c r="A35" s="52">
        <f>Data9!C137</f>
        <v>41500</v>
      </c>
      <c r="B35">
        <f>Data9!C138</f>
        <v>9</v>
      </c>
      <c r="C35">
        <f>Data9!C142</f>
        <v>1</v>
      </c>
      <c r="D35">
        <f>Data9!D142</f>
        <v>0</v>
      </c>
      <c r="E35">
        <f>Data9!E142</f>
        <v>0</v>
      </c>
      <c r="F35">
        <f>Data9!F142</f>
        <v>0</v>
      </c>
      <c r="G35">
        <f>Data9!G142</f>
        <v>0</v>
      </c>
      <c r="H35">
        <f>Data9!H142</f>
        <v>0</v>
      </c>
      <c r="I35">
        <f>Data9!I142</f>
        <v>0</v>
      </c>
      <c r="J35">
        <f>Data9!E146</f>
        <v>0.5</v>
      </c>
      <c r="K35">
        <f>Data9!E147</f>
        <v>2.9</v>
      </c>
      <c r="L35">
        <f>Data9!E148</f>
        <v>12.9</v>
      </c>
      <c r="M35">
        <f>Data9!E149</f>
        <v>27.5</v>
      </c>
      <c r="N35">
        <f>Data9!E150</f>
        <v>50</v>
      </c>
    </row>
    <row r="36" spans="1:14" x14ac:dyDescent="0.35">
      <c r="A36" s="52">
        <f>Data9!C137</f>
        <v>41500</v>
      </c>
      <c r="B36">
        <f>Data9!C138</f>
        <v>9</v>
      </c>
      <c r="C36">
        <f>Data9!C143</f>
        <v>2</v>
      </c>
      <c r="D36">
        <f>Data9!D143</f>
        <v>0</v>
      </c>
      <c r="E36">
        <f>Data9!E143</f>
        <v>0</v>
      </c>
      <c r="F36">
        <f>Data9!F143</f>
        <v>0</v>
      </c>
      <c r="G36">
        <f>Data9!G143</f>
        <v>0</v>
      </c>
      <c r="H36">
        <f>Data9!H143</f>
        <v>0</v>
      </c>
      <c r="I36">
        <f>Data9!I143</f>
        <v>0</v>
      </c>
      <c r="J36">
        <f>Data9!E146</f>
        <v>0.5</v>
      </c>
      <c r="K36">
        <f>Data9!E147</f>
        <v>2.9</v>
      </c>
      <c r="L36">
        <f>Data9!E148</f>
        <v>12.9</v>
      </c>
      <c r="M36">
        <f>Data9!E149</f>
        <v>27.5</v>
      </c>
      <c r="N36">
        <f>Data9!E150</f>
        <v>50</v>
      </c>
    </row>
    <row r="37" spans="1:14" x14ac:dyDescent="0.35">
      <c r="A37" s="52">
        <f>Data9!C137</f>
        <v>41500</v>
      </c>
      <c r="B37">
        <f>Data9!C138</f>
        <v>9</v>
      </c>
      <c r="C37">
        <f>Data9!C144</f>
        <v>3</v>
      </c>
      <c r="D37">
        <f>Data9!D144</f>
        <v>0</v>
      </c>
      <c r="E37">
        <f>Data9!E144</f>
        <v>0</v>
      </c>
      <c r="F37">
        <f>Data9!F144</f>
        <v>0</v>
      </c>
      <c r="G37">
        <f>Data9!G144</f>
        <v>0</v>
      </c>
      <c r="H37">
        <f>Data9!H144</f>
        <v>0</v>
      </c>
      <c r="I37">
        <f>Data9!I144</f>
        <v>0</v>
      </c>
      <c r="J37">
        <f>Data9!E146</f>
        <v>0.5</v>
      </c>
      <c r="K37">
        <f>Data9!E147</f>
        <v>2.9</v>
      </c>
      <c r="L37">
        <f>Data9!E148</f>
        <v>12.9</v>
      </c>
      <c r="M37">
        <f>Data9!E149</f>
        <v>27.5</v>
      </c>
      <c r="N37">
        <f>Data9!E150</f>
        <v>50</v>
      </c>
    </row>
    <row r="38" spans="1:14" x14ac:dyDescent="0.35">
      <c r="A38" s="52">
        <f>Data9!C154</f>
        <v>41507</v>
      </c>
      <c r="B38">
        <f>Data9!C155</f>
        <v>9</v>
      </c>
      <c r="C38">
        <f>Data9!C158</f>
        <v>0</v>
      </c>
      <c r="D38">
        <f>Data9!D158</f>
        <v>0</v>
      </c>
      <c r="E38">
        <f>Data9!E158</f>
        <v>0</v>
      </c>
      <c r="F38">
        <f>Data9!F158</f>
        <v>0</v>
      </c>
      <c r="G38">
        <f>Data9!G158</f>
        <v>0</v>
      </c>
      <c r="H38">
        <f>Data9!H158</f>
        <v>0</v>
      </c>
      <c r="I38">
        <f>Data9!I158</f>
        <v>0</v>
      </c>
      <c r="J38">
        <f>Data9!E163</f>
        <v>0.5</v>
      </c>
      <c r="K38">
        <f>Data9!E164</f>
        <v>2.7</v>
      </c>
      <c r="L38">
        <f>Data9!E165</f>
        <v>15.4</v>
      </c>
      <c r="M38">
        <f>Data9!E166</f>
        <v>18</v>
      </c>
      <c r="N38">
        <f>Data9!E167</f>
        <v>40.700000000000003</v>
      </c>
    </row>
    <row r="39" spans="1:14" x14ac:dyDescent="0.35">
      <c r="A39" s="52">
        <f>Data9!C154</f>
        <v>41507</v>
      </c>
      <c r="B39">
        <f>Data9!C155</f>
        <v>9</v>
      </c>
      <c r="C39">
        <f>Data9!C159</f>
        <v>1</v>
      </c>
      <c r="D39">
        <f>Data9!D159</f>
        <v>0</v>
      </c>
      <c r="E39">
        <f>Data9!E159</f>
        <v>0</v>
      </c>
      <c r="F39">
        <f>Data9!F159</f>
        <v>0</v>
      </c>
      <c r="G39">
        <f>Data9!G159</f>
        <v>0</v>
      </c>
      <c r="H39">
        <f>Data9!H159</f>
        <v>0</v>
      </c>
      <c r="I39">
        <f>Data9!I159</f>
        <v>0</v>
      </c>
      <c r="J39">
        <f>Data9!E163</f>
        <v>0.5</v>
      </c>
      <c r="K39">
        <f>Data9!E164</f>
        <v>2.7</v>
      </c>
      <c r="L39">
        <f>Data9!E165</f>
        <v>15.4</v>
      </c>
      <c r="M39">
        <f>Data9!E166</f>
        <v>18</v>
      </c>
      <c r="N39">
        <f>Data9!E167</f>
        <v>40.700000000000003</v>
      </c>
    </row>
    <row r="40" spans="1:14" x14ac:dyDescent="0.35">
      <c r="A40" s="52">
        <f>Data9!C154</f>
        <v>41507</v>
      </c>
      <c r="B40">
        <f>Data9!C155</f>
        <v>9</v>
      </c>
      <c r="C40">
        <f>Data9!C160</f>
        <v>2</v>
      </c>
      <c r="D40">
        <f>Data9!D160</f>
        <v>0</v>
      </c>
      <c r="E40">
        <f>Data9!E160</f>
        <v>0</v>
      </c>
      <c r="F40">
        <f>Data9!F160</f>
        <v>0</v>
      </c>
      <c r="G40">
        <f>Data9!G160</f>
        <v>0</v>
      </c>
      <c r="H40">
        <f>Data9!H160</f>
        <v>0</v>
      </c>
      <c r="I40">
        <f>Data9!I160</f>
        <v>0</v>
      </c>
      <c r="J40">
        <f>Data9!E163</f>
        <v>0.5</v>
      </c>
      <c r="K40">
        <f>Data9!E164</f>
        <v>2.7</v>
      </c>
      <c r="L40">
        <f>Data9!E165</f>
        <v>15.4</v>
      </c>
      <c r="M40">
        <f>Data9!E166</f>
        <v>18</v>
      </c>
      <c r="N40">
        <f>Data9!E167</f>
        <v>40.700000000000003</v>
      </c>
    </row>
    <row r="41" spans="1:14" x14ac:dyDescent="0.35">
      <c r="A41" s="52">
        <f>Data9!C154</f>
        <v>41507</v>
      </c>
      <c r="B41">
        <f>Data9!C155</f>
        <v>9</v>
      </c>
      <c r="C41">
        <f>Data9!C161</f>
        <v>3</v>
      </c>
      <c r="D41">
        <f>Data9!D161</f>
        <v>0</v>
      </c>
      <c r="E41">
        <f>Data9!E161</f>
        <v>0</v>
      </c>
      <c r="F41">
        <f>Data9!F161</f>
        <v>0</v>
      </c>
      <c r="G41">
        <f>Data9!G161</f>
        <v>0</v>
      </c>
      <c r="H41">
        <f>Data9!H161</f>
        <v>0</v>
      </c>
      <c r="I41">
        <f>Data9!I161</f>
        <v>0</v>
      </c>
      <c r="J41">
        <f>Data9!E163</f>
        <v>0.5</v>
      </c>
      <c r="K41">
        <f>Data9!E164</f>
        <v>2.7</v>
      </c>
      <c r="L41">
        <f>Data9!E165</f>
        <v>15.4</v>
      </c>
      <c r="M41">
        <f>Data9!E166</f>
        <v>18</v>
      </c>
      <c r="N41">
        <f>Data9!E167</f>
        <v>40.700000000000003</v>
      </c>
    </row>
    <row r="42" spans="1:14" x14ac:dyDescent="0.35">
      <c r="A42" s="52">
        <f>Data9!C171</f>
        <v>41514</v>
      </c>
      <c r="B42">
        <f>Data9!C172</f>
        <v>9</v>
      </c>
      <c r="C42">
        <f>Data9!C175</f>
        <v>0</v>
      </c>
      <c r="D42">
        <f>Data9!D175</f>
        <v>0</v>
      </c>
      <c r="E42">
        <f>Data9!E175</f>
        <v>0</v>
      </c>
      <c r="F42">
        <f>Data9!F175</f>
        <v>0</v>
      </c>
      <c r="G42">
        <f>Data9!G175</f>
        <v>0</v>
      </c>
      <c r="H42">
        <f>Data9!H175</f>
        <v>0</v>
      </c>
      <c r="I42">
        <f>Data9!I175</f>
        <v>0</v>
      </c>
      <c r="J42">
        <f>Data9!E180</f>
        <v>0.5</v>
      </c>
      <c r="K42">
        <f>Data9!E181</f>
        <v>2.8</v>
      </c>
      <c r="L42">
        <f>Data9!E182</f>
        <v>16.399999999999999</v>
      </c>
      <c r="M42">
        <f>Data9!E183</f>
        <v>16.899999999999999</v>
      </c>
      <c r="N42">
        <f>Data9!E184</f>
        <v>35.1</v>
      </c>
    </row>
    <row r="43" spans="1:14" x14ac:dyDescent="0.35">
      <c r="A43" s="52">
        <f>Data9!C171</f>
        <v>41514</v>
      </c>
      <c r="B43">
        <f>Data9!C172</f>
        <v>9</v>
      </c>
      <c r="C43">
        <f>Data9!C176</f>
        <v>1</v>
      </c>
      <c r="D43">
        <f>Data9!D176</f>
        <v>0</v>
      </c>
      <c r="E43">
        <f>Data9!E176</f>
        <v>0</v>
      </c>
      <c r="F43">
        <f>Data9!F176</f>
        <v>0</v>
      </c>
      <c r="G43">
        <f>Data9!G176</f>
        <v>0</v>
      </c>
      <c r="H43">
        <f>Data9!H176</f>
        <v>0</v>
      </c>
      <c r="I43">
        <f>Data9!I176</f>
        <v>0</v>
      </c>
      <c r="J43">
        <f>Data9!E180</f>
        <v>0.5</v>
      </c>
      <c r="K43">
        <f>Data9!E181</f>
        <v>2.8</v>
      </c>
      <c r="L43">
        <f>Data9!E182</f>
        <v>16.399999999999999</v>
      </c>
      <c r="M43">
        <f>Data9!E183</f>
        <v>16.899999999999999</v>
      </c>
      <c r="N43">
        <f>Data9!E184</f>
        <v>35.1</v>
      </c>
    </row>
    <row r="44" spans="1:14" x14ac:dyDescent="0.35">
      <c r="A44" s="52">
        <f>Data9!C171</f>
        <v>41514</v>
      </c>
      <c r="B44">
        <f>Data9!C172</f>
        <v>9</v>
      </c>
      <c r="C44">
        <f>Data9!C177</f>
        <v>2</v>
      </c>
      <c r="D44">
        <f>Data9!D177</f>
        <v>0</v>
      </c>
      <c r="E44">
        <f>Data9!E177</f>
        <v>0</v>
      </c>
      <c r="F44">
        <f>Data9!F177</f>
        <v>0</v>
      </c>
      <c r="G44">
        <f>Data9!G177</f>
        <v>0</v>
      </c>
      <c r="H44">
        <f>Data9!H177</f>
        <v>0</v>
      </c>
      <c r="I44">
        <f>Data9!I177</f>
        <v>0</v>
      </c>
      <c r="J44">
        <f>Data9!E180</f>
        <v>0.5</v>
      </c>
      <c r="K44">
        <f>Data9!E181</f>
        <v>2.8</v>
      </c>
      <c r="L44">
        <f>Data9!E182</f>
        <v>16.399999999999999</v>
      </c>
      <c r="M44">
        <f>Data9!E183</f>
        <v>16.899999999999999</v>
      </c>
      <c r="N44">
        <f>Data9!E184</f>
        <v>35.1</v>
      </c>
    </row>
    <row r="45" spans="1:14" x14ac:dyDescent="0.35">
      <c r="A45" s="52">
        <f>Data9!C171</f>
        <v>41514</v>
      </c>
      <c r="B45">
        <f>Data9!C172</f>
        <v>9</v>
      </c>
      <c r="C45">
        <f>Data9!C178</f>
        <v>3</v>
      </c>
      <c r="D45">
        <f>Data9!D178</f>
        <v>0</v>
      </c>
      <c r="E45">
        <f>Data9!E178</f>
        <v>0</v>
      </c>
      <c r="F45">
        <f>Data9!F178</f>
        <v>0</v>
      </c>
      <c r="G45">
        <f>Data9!G178</f>
        <v>0</v>
      </c>
      <c r="H45">
        <f>Data9!H178</f>
        <v>0</v>
      </c>
      <c r="I45">
        <f>Data9!I178</f>
        <v>0</v>
      </c>
      <c r="J45">
        <f>Data9!E180</f>
        <v>0.5</v>
      </c>
      <c r="K45">
        <f>Data9!E181</f>
        <v>2.8</v>
      </c>
      <c r="L45">
        <f>Data9!E182</f>
        <v>16.399999999999999</v>
      </c>
      <c r="M45">
        <f>Data9!E183</f>
        <v>16.899999999999999</v>
      </c>
      <c r="N45">
        <f>Data9!E184</f>
        <v>35.1</v>
      </c>
    </row>
    <row r="46" spans="1:14" x14ac:dyDescent="0.35">
      <c r="A46" s="52">
        <f>Data9!C188</f>
        <v>41521</v>
      </c>
      <c r="B46">
        <f>Data9!C189</f>
        <v>9</v>
      </c>
      <c r="C46">
        <f>Data9!C192</f>
        <v>0</v>
      </c>
      <c r="D46">
        <f>Data9!D192</f>
        <v>0</v>
      </c>
      <c r="E46">
        <f>Data9!E192</f>
        <v>0</v>
      </c>
      <c r="F46">
        <f>Data9!F192</f>
        <v>0</v>
      </c>
      <c r="G46">
        <f>Data9!G192</f>
        <v>0</v>
      </c>
      <c r="H46">
        <f>Data9!H192</f>
        <v>0</v>
      </c>
      <c r="I46">
        <f>Data9!I192</f>
        <v>0</v>
      </c>
      <c r="J46">
        <f>Data9!E197</f>
        <v>0.4</v>
      </c>
      <c r="K46">
        <f>Data9!E198</f>
        <v>2.9</v>
      </c>
      <c r="L46">
        <f>Data9!E199</f>
        <v>20.8</v>
      </c>
      <c r="M46">
        <f>Data9!E200</f>
        <v>40.700000000000003</v>
      </c>
      <c r="N46">
        <f>Data9!E201</f>
        <v>66.099999999999994</v>
      </c>
    </row>
    <row r="47" spans="1:14" x14ac:dyDescent="0.35">
      <c r="A47" s="52">
        <f>Data9!C188</f>
        <v>41521</v>
      </c>
      <c r="B47">
        <f>Data9!C189</f>
        <v>9</v>
      </c>
      <c r="C47">
        <f>Data9!C193</f>
        <v>1</v>
      </c>
      <c r="D47">
        <f>Data9!D193</f>
        <v>0</v>
      </c>
      <c r="E47">
        <f>Data9!E193</f>
        <v>0</v>
      </c>
      <c r="F47">
        <f>Data9!F193</f>
        <v>0</v>
      </c>
      <c r="G47">
        <f>Data9!G193</f>
        <v>0</v>
      </c>
      <c r="H47">
        <f>Data9!H193</f>
        <v>0</v>
      </c>
      <c r="I47">
        <f>Data9!I193</f>
        <v>0</v>
      </c>
      <c r="J47">
        <f>Data9!E197</f>
        <v>0.4</v>
      </c>
      <c r="K47">
        <f>Data9!E198</f>
        <v>2.9</v>
      </c>
      <c r="L47">
        <f>Data9!E199</f>
        <v>20.8</v>
      </c>
      <c r="M47">
        <f>Data9!E200</f>
        <v>40.700000000000003</v>
      </c>
      <c r="N47">
        <f>Data9!E201</f>
        <v>66.099999999999994</v>
      </c>
    </row>
    <row r="48" spans="1:14" x14ac:dyDescent="0.35">
      <c r="A48" s="52">
        <f>Data9!C188</f>
        <v>41521</v>
      </c>
      <c r="B48">
        <f>Data9!C189</f>
        <v>9</v>
      </c>
      <c r="C48">
        <f>Data9!C194</f>
        <v>2</v>
      </c>
      <c r="D48">
        <f>Data9!D194</f>
        <v>0</v>
      </c>
      <c r="E48">
        <f>Data9!E194</f>
        <v>0</v>
      </c>
      <c r="F48">
        <f>Data9!F194</f>
        <v>0</v>
      </c>
      <c r="G48">
        <f>Data9!G194</f>
        <v>0</v>
      </c>
      <c r="H48">
        <f>Data9!H194</f>
        <v>0</v>
      </c>
      <c r="I48">
        <f>Data9!I194</f>
        <v>0</v>
      </c>
      <c r="J48">
        <f>Data9!E197</f>
        <v>0.4</v>
      </c>
      <c r="K48">
        <f>Data9!E198</f>
        <v>2.9</v>
      </c>
      <c r="L48">
        <f>Data9!E199</f>
        <v>20.8</v>
      </c>
      <c r="M48">
        <f>Data9!E200</f>
        <v>40.700000000000003</v>
      </c>
      <c r="N48">
        <f>Data9!E201</f>
        <v>66.099999999999994</v>
      </c>
    </row>
    <row r="49" spans="1:14" x14ac:dyDescent="0.35">
      <c r="A49" s="52">
        <f>Data9!C188</f>
        <v>41521</v>
      </c>
      <c r="B49">
        <f>Data9!C189</f>
        <v>9</v>
      </c>
      <c r="C49">
        <f>Data9!C195</f>
        <v>3</v>
      </c>
      <c r="D49">
        <f>Data9!D195</f>
        <v>0</v>
      </c>
      <c r="E49">
        <f>Data9!E195</f>
        <v>0</v>
      </c>
      <c r="F49">
        <f>Data9!F195</f>
        <v>0</v>
      </c>
      <c r="G49">
        <f>Data9!G195</f>
        <v>0</v>
      </c>
      <c r="H49">
        <f>Data9!H195</f>
        <v>0</v>
      </c>
      <c r="I49">
        <f>Data9!I195</f>
        <v>0</v>
      </c>
      <c r="J49">
        <f>Data9!E197</f>
        <v>0.4</v>
      </c>
      <c r="K49">
        <f>Data9!E198</f>
        <v>2.9</v>
      </c>
      <c r="L49">
        <f>Data9!E199</f>
        <v>20.8</v>
      </c>
      <c r="M49">
        <f>Data9!E200</f>
        <v>40.700000000000003</v>
      </c>
      <c r="N49">
        <f>Data9!E201</f>
        <v>66.099999999999994</v>
      </c>
    </row>
    <row r="50" spans="1:14" x14ac:dyDescent="0.35">
      <c r="A50" s="52">
        <f>Data9!C205</f>
        <v>41528</v>
      </c>
      <c r="B50">
        <f>Data9!C206</f>
        <v>9</v>
      </c>
      <c r="C50">
        <f>Data9!C209</f>
        <v>0</v>
      </c>
      <c r="D50">
        <f>Data9!D209</f>
        <v>0</v>
      </c>
      <c r="E50">
        <f>Data9!E209</f>
        <v>0</v>
      </c>
      <c r="F50">
        <f>Data9!F209</f>
        <v>0</v>
      </c>
      <c r="G50">
        <f>Data9!G209</f>
        <v>0</v>
      </c>
      <c r="H50">
        <f>Data9!H209</f>
        <v>0</v>
      </c>
      <c r="I50">
        <f>Data9!I209</f>
        <v>0</v>
      </c>
      <c r="J50">
        <f>Data9!E214</f>
        <v>0.5</v>
      </c>
      <c r="K50">
        <f>Data9!E215</f>
        <v>2.8</v>
      </c>
      <c r="L50">
        <f>Data9!E216</f>
        <v>14.9</v>
      </c>
      <c r="M50">
        <f>Data9!E217</f>
        <v>23.9</v>
      </c>
      <c r="N50">
        <f>Data9!E218</f>
        <v>41.1</v>
      </c>
    </row>
    <row r="51" spans="1:14" x14ac:dyDescent="0.35">
      <c r="A51" s="52">
        <f>Data9!C205</f>
        <v>41528</v>
      </c>
      <c r="B51">
        <f>Data9!C206</f>
        <v>9</v>
      </c>
      <c r="C51">
        <f>Data9!C210</f>
        <v>1</v>
      </c>
      <c r="D51">
        <f>Data9!D210</f>
        <v>0</v>
      </c>
      <c r="E51">
        <f>Data9!E210</f>
        <v>0</v>
      </c>
      <c r="F51">
        <f>Data9!F210</f>
        <v>0</v>
      </c>
      <c r="G51">
        <f>Data9!G210</f>
        <v>0</v>
      </c>
      <c r="H51">
        <f>Data9!H210</f>
        <v>0</v>
      </c>
      <c r="I51">
        <f>Data9!I210</f>
        <v>0</v>
      </c>
      <c r="J51">
        <f>Data9!E214</f>
        <v>0.5</v>
      </c>
      <c r="K51">
        <f>Data9!E215</f>
        <v>2.8</v>
      </c>
      <c r="L51">
        <f>Data9!E216</f>
        <v>14.9</v>
      </c>
      <c r="M51">
        <f>Data9!E217</f>
        <v>23.9</v>
      </c>
      <c r="N51">
        <f>Data9!E218</f>
        <v>41.1</v>
      </c>
    </row>
    <row r="52" spans="1:14" x14ac:dyDescent="0.35">
      <c r="A52" s="52">
        <f>Data9!C205</f>
        <v>41528</v>
      </c>
      <c r="B52">
        <f>Data9!C206</f>
        <v>9</v>
      </c>
      <c r="C52">
        <f>Data9!C211</f>
        <v>2</v>
      </c>
      <c r="D52">
        <f>Data9!D211</f>
        <v>0</v>
      </c>
      <c r="E52">
        <f>Data9!E211</f>
        <v>0</v>
      </c>
      <c r="F52">
        <f>Data9!F211</f>
        <v>0</v>
      </c>
      <c r="G52">
        <f>Data9!G211</f>
        <v>0</v>
      </c>
      <c r="H52">
        <f>Data9!H211</f>
        <v>0</v>
      </c>
      <c r="I52">
        <f>Data9!I211</f>
        <v>0</v>
      </c>
      <c r="J52">
        <f>Data9!E214</f>
        <v>0.5</v>
      </c>
      <c r="K52">
        <f>Data9!E215</f>
        <v>2.8</v>
      </c>
      <c r="L52">
        <f>Data9!E216</f>
        <v>14.9</v>
      </c>
      <c r="M52">
        <f>Data9!E217</f>
        <v>23.9</v>
      </c>
      <c r="N52">
        <f>Data9!E218</f>
        <v>41.1</v>
      </c>
    </row>
    <row r="53" spans="1:14" x14ac:dyDescent="0.35">
      <c r="A53" s="52">
        <f>Data9!C205</f>
        <v>41528</v>
      </c>
      <c r="B53">
        <f>Data9!C206</f>
        <v>9</v>
      </c>
      <c r="C53">
        <f>Data9!C212</f>
        <v>3</v>
      </c>
      <c r="D53">
        <f>Data9!D212</f>
        <v>0</v>
      </c>
      <c r="E53">
        <f>Data9!E212</f>
        <v>0</v>
      </c>
      <c r="F53">
        <f>Data9!F212</f>
        <v>0</v>
      </c>
      <c r="G53">
        <f>Data9!G212</f>
        <v>0</v>
      </c>
      <c r="H53">
        <f>Data9!H212</f>
        <v>0</v>
      </c>
      <c r="I53">
        <f>Data9!I212</f>
        <v>0</v>
      </c>
      <c r="J53">
        <f>Data9!E214</f>
        <v>0.5</v>
      </c>
      <c r="K53">
        <f>Data9!E215</f>
        <v>2.8</v>
      </c>
      <c r="L53">
        <f>Data9!E216</f>
        <v>14.9</v>
      </c>
      <c r="M53">
        <f>Data9!E217</f>
        <v>23.9</v>
      </c>
      <c r="N53">
        <f>Data9!E218</f>
        <v>41.1</v>
      </c>
    </row>
    <row r="54" spans="1:14" x14ac:dyDescent="0.35">
      <c r="A54" s="52">
        <f>Data9!C222</f>
        <v>41534</v>
      </c>
      <c r="B54">
        <f>Data9!C223</f>
        <v>9</v>
      </c>
      <c r="C54">
        <f>Data9!C226</f>
        <v>0</v>
      </c>
      <c r="D54">
        <f>Data9!D226</f>
        <v>0</v>
      </c>
      <c r="E54">
        <f>Data9!E226</f>
        <v>0</v>
      </c>
      <c r="F54">
        <f>Data9!F226</f>
        <v>0</v>
      </c>
      <c r="G54">
        <f>Data9!G226</f>
        <v>0</v>
      </c>
      <c r="H54">
        <f>Data9!H226</f>
        <v>0</v>
      </c>
      <c r="I54">
        <f>Data9!I226</f>
        <v>0</v>
      </c>
      <c r="J54">
        <f>Data9!E231</f>
        <v>0.5</v>
      </c>
      <c r="K54">
        <f>Data9!E232</f>
        <v>2.7</v>
      </c>
      <c r="L54">
        <f>Data9!E233</f>
        <v>16.5</v>
      </c>
      <c r="M54">
        <f>Data9!E234</f>
        <v>17.8</v>
      </c>
      <c r="N54">
        <f>Data9!E235</f>
        <v>33.6</v>
      </c>
    </row>
    <row r="55" spans="1:14" x14ac:dyDescent="0.35">
      <c r="A55" s="52">
        <f>Data9!C222</f>
        <v>41534</v>
      </c>
      <c r="B55">
        <f>Data9!C223</f>
        <v>9</v>
      </c>
      <c r="C55">
        <f>Data9!C227</f>
        <v>1</v>
      </c>
      <c r="D55">
        <f>Data9!D227</f>
        <v>0</v>
      </c>
      <c r="E55">
        <f>Data9!E227</f>
        <v>0</v>
      </c>
      <c r="F55">
        <f>Data9!F227</f>
        <v>0</v>
      </c>
      <c r="G55">
        <f>Data9!G227</f>
        <v>0</v>
      </c>
      <c r="H55">
        <f>Data9!H227</f>
        <v>0</v>
      </c>
      <c r="I55">
        <f>Data9!I227</f>
        <v>0</v>
      </c>
      <c r="J55">
        <f>Data9!E231</f>
        <v>0.5</v>
      </c>
      <c r="K55">
        <f>Data9!E232</f>
        <v>2.7</v>
      </c>
      <c r="L55">
        <f>Data9!E233</f>
        <v>16.5</v>
      </c>
      <c r="M55">
        <f>Data9!E234</f>
        <v>17.8</v>
      </c>
      <c r="N55">
        <f>Data9!E235</f>
        <v>33.6</v>
      </c>
    </row>
    <row r="56" spans="1:14" x14ac:dyDescent="0.35">
      <c r="A56" s="52">
        <f>Data9!C222</f>
        <v>41534</v>
      </c>
      <c r="B56">
        <f>Data9!C223</f>
        <v>9</v>
      </c>
      <c r="C56">
        <f>Data9!C228</f>
        <v>2</v>
      </c>
      <c r="D56">
        <f>Data9!D228</f>
        <v>0</v>
      </c>
      <c r="E56">
        <f>Data9!E228</f>
        <v>0</v>
      </c>
      <c r="F56">
        <f>Data9!F228</f>
        <v>0</v>
      </c>
      <c r="G56">
        <f>Data9!G228</f>
        <v>0</v>
      </c>
      <c r="H56">
        <f>Data9!H228</f>
        <v>0</v>
      </c>
      <c r="I56">
        <f>Data9!I228</f>
        <v>0</v>
      </c>
      <c r="J56">
        <f>Data9!E231</f>
        <v>0.5</v>
      </c>
      <c r="K56">
        <f>Data9!E232</f>
        <v>2.7</v>
      </c>
      <c r="L56">
        <f>Data9!E233</f>
        <v>16.5</v>
      </c>
      <c r="M56">
        <f>Data9!E234</f>
        <v>17.8</v>
      </c>
      <c r="N56">
        <f>Data9!E235</f>
        <v>33.6</v>
      </c>
    </row>
    <row r="57" spans="1:14" x14ac:dyDescent="0.35">
      <c r="A57" s="52">
        <f>Data9!C222</f>
        <v>41534</v>
      </c>
      <c r="B57">
        <f>Data9!C223</f>
        <v>9</v>
      </c>
      <c r="C57">
        <f>Data9!C229</f>
        <v>3</v>
      </c>
      <c r="D57">
        <f>Data9!D229</f>
        <v>0</v>
      </c>
      <c r="E57">
        <f>Data9!E229</f>
        <v>0</v>
      </c>
      <c r="F57">
        <f>Data9!F229</f>
        <v>0</v>
      </c>
      <c r="G57">
        <f>Data9!G229</f>
        <v>0</v>
      </c>
      <c r="H57">
        <f>Data9!H229</f>
        <v>0</v>
      </c>
      <c r="I57">
        <f>Data9!I229</f>
        <v>0</v>
      </c>
      <c r="J57">
        <f>Data9!E231</f>
        <v>0.5</v>
      </c>
      <c r="K57">
        <f>Data9!E232</f>
        <v>2.7</v>
      </c>
      <c r="L57">
        <f>Data9!E233</f>
        <v>16.5</v>
      </c>
      <c r="M57">
        <f>Data9!E234</f>
        <v>17.8</v>
      </c>
      <c r="N57">
        <f>Data9!E235</f>
        <v>33.6</v>
      </c>
    </row>
    <row r="58" spans="1:14" x14ac:dyDescent="0.35">
      <c r="A58" s="52">
        <f>Data9!C239</f>
        <v>41542</v>
      </c>
      <c r="B58">
        <f>Data9!C240</f>
        <v>9</v>
      </c>
      <c r="C58">
        <f>Data9!C243</f>
        <v>0</v>
      </c>
      <c r="D58">
        <f>Data9!D243</f>
        <v>0</v>
      </c>
      <c r="E58">
        <f>Data9!E243</f>
        <v>0</v>
      </c>
      <c r="F58">
        <f>Data9!F243</f>
        <v>0</v>
      </c>
      <c r="G58">
        <f>Data9!G243</f>
        <v>0</v>
      </c>
      <c r="H58">
        <f>Data9!H243</f>
        <v>0</v>
      </c>
      <c r="I58">
        <f>Data9!I243</f>
        <v>0</v>
      </c>
      <c r="J58">
        <f>Data9!E248</f>
        <v>0.8</v>
      </c>
      <c r="K58">
        <f>Data9!E249</f>
        <v>2.6</v>
      </c>
      <c r="L58">
        <f>Data9!E250</f>
        <v>9.6999999999999993</v>
      </c>
      <c r="M58">
        <f>Data9!E251</f>
        <v>11.8</v>
      </c>
      <c r="N58">
        <f>Data9!E252</f>
        <v>30.1</v>
      </c>
    </row>
    <row r="59" spans="1:14" x14ac:dyDescent="0.35">
      <c r="A59" s="52">
        <f>Data9!C239</f>
        <v>41542</v>
      </c>
      <c r="B59">
        <f>Data9!C240</f>
        <v>9</v>
      </c>
      <c r="C59">
        <f>Data9!C244</f>
        <v>1</v>
      </c>
      <c r="D59">
        <f>Data9!D244</f>
        <v>0</v>
      </c>
      <c r="E59">
        <f>Data9!E244</f>
        <v>0</v>
      </c>
      <c r="F59">
        <f>Data9!F244</f>
        <v>0</v>
      </c>
      <c r="G59">
        <f>Data9!G244</f>
        <v>0</v>
      </c>
      <c r="H59">
        <f>Data9!H244</f>
        <v>0</v>
      </c>
      <c r="I59">
        <f>Data9!I244</f>
        <v>0</v>
      </c>
      <c r="J59">
        <f>Data9!E248</f>
        <v>0.8</v>
      </c>
      <c r="K59">
        <f>Data9!E249</f>
        <v>2.6</v>
      </c>
      <c r="L59">
        <f>Data9!E250</f>
        <v>9.6999999999999993</v>
      </c>
      <c r="M59">
        <f>Data9!E251</f>
        <v>11.8</v>
      </c>
      <c r="N59">
        <f>Data9!E252</f>
        <v>30.1</v>
      </c>
    </row>
    <row r="60" spans="1:14" x14ac:dyDescent="0.35">
      <c r="A60" s="52">
        <f>Data9!C239</f>
        <v>41542</v>
      </c>
      <c r="B60">
        <f>Data9!C240</f>
        <v>9</v>
      </c>
      <c r="C60">
        <f>Data9!C245</f>
        <v>2</v>
      </c>
      <c r="D60">
        <f>Data9!D245</f>
        <v>0</v>
      </c>
      <c r="E60">
        <f>Data9!E245</f>
        <v>0</v>
      </c>
      <c r="F60">
        <f>Data9!F245</f>
        <v>0</v>
      </c>
      <c r="G60">
        <f>Data9!G245</f>
        <v>0</v>
      </c>
      <c r="H60">
        <f>Data9!H245</f>
        <v>0</v>
      </c>
      <c r="I60">
        <f>Data9!I245</f>
        <v>0</v>
      </c>
      <c r="J60">
        <f>Data9!E248</f>
        <v>0.8</v>
      </c>
      <c r="K60">
        <f>Data9!E249</f>
        <v>2.6</v>
      </c>
      <c r="L60">
        <f>Data9!E250</f>
        <v>9.6999999999999993</v>
      </c>
      <c r="M60">
        <f>Data9!E251</f>
        <v>11.8</v>
      </c>
      <c r="N60">
        <f>Data9!E252</f>
        <v>30.1</v>
      </c>
    </row>
    <row r="61" spans="1:14" x14ac:dyDescent="0.35">
      <c r="A61" s="52">
        <f>Data9!C239</f>
        <v>41542</v>
      </c>
      <c r="B61">
        <f>Data9!C240</f>
        <v>9</v>
      </c>
      <c r="C61">
        <f>Data9!C246</f>
        <v>3</v>
      </c>
      <c r="D61">
        <f>Data9!D246</f>
        <v>0</v>
      </c>
      <c r="E61">
        <f>Data9!E246</f>
        <v>0</v>
      </c>
      <c r="F61">
        <f>Data9!F246</f>
        <v>0</v>
      </c>
      <c r="G61">
        <f>Data9!G246</f>
        <v>0</v>
      </c>
      <c r="H61">
        <f>Data9!H246</f>
        <v>0</v>
      </c>
      <c r="I61">
        <f>Data9!I246</f>
        <v>0</v>
      </c>
      <c r="J61">
        <f>Data9!E248</f>
        <v>0.8</v>
      </c>
      <c r="K61">
        <f>Data9!E249</f>
        <v>2.6</v>
      </c>
      <c r="L61">
        <f>Data9!E250</f>
        <v>9.6999999999999993</v>
      </c>
      <c r="M61">
        <f>Data9!E251</f>
        <v>11.8</v>
      </c>
      <c r="N61">
        <f>Data9!E252</f>
        <v>30.1</v>
      </c>
    </row>
    <row r="62" spans="1:14" x14ac:dyDescent="0.35">
      <c r="A62" s="52">
        <f>Data9!C256</f>
        <v>41548</v>
      </c>
      <c r="B62">
        <f>Data9!C257</f>
        <v>9</v>
      </c>
      <c r="C62">
        <f>Data9!C260</f>
        <v>0</v>
      </c>
      <c r="D62">
        <f>Data9!D260</f>
        <v>0</v>
      </c>
      <c r="E62">
        <f>Data9!E260</f>
        <v>0</v>
      </c>
      <c r="F62">
        <f>Data9!F260</f>
        <v>0</v>
      </c>
      <c r="G62">
        <f>Data9!G260</f>
        <v>0</v>
      </c>
      <c r="H62">
        <f>Data9!H260</f>
        <v>0</v>
      </c>
      <c r="I62">
        <f>Data9!I260</f>
        <v>0</v>
      </c>
      <c r="J62">
        <f>Data9!E265</f>
        <v>0.9</v>
      </c>
      <c r="K62">
        <f>Data9!E266</f>
        <v>2.95</v>
      </c>
      <c r="L62">
        <f>Data9!E267</f>
        <v>9.9</v>
      </c>
      <c r="M62">
        <f>Data9!E268</f>
        <v>9</v>
      </c>
      <c r="N62">
        <f>Data9!E269</f>
        <v>26.5</v>
      </c>
    </row>
    <row r="63" spans="1:14" x14ac:dyDescent="0.35">
      <c r="A63" s="52">
        <f>Data9!C256</f>
        <v>41548</v>
      </c>
      <c r="B63">
        <f>Data9!C257</f>
        <v>9</v>
      </c>
      <c r="C63">
        <f>Data9!C261</f>
        <v>1</v>
      </c>
      <c r="D63">
        <f>Data9!D261</f>
        <v>0</v>
      </c>
      <c r="E63">
        <f>Data9!E261</f>
        <v>0</v>
      </c>
      <c r="F63">
        <f>Data9!F261</f>
        <v>0</v>
      </c>
      <c r="G63">
        <f>Data9!G261</f>
        <v>0</v>
      </c>
      <c r="H63">
        <f>Data9!H261</f>
        <v>0</v>
      </c>
      <c r="I63">
        <f>Data9!I261</f>
        <v>0</v>
      </c>
      <c r="J63">
        <f>Data9!E265</f>
        <v>0.9</v>
      </c>
      <c r="K63">
        <f>Data9!E266</f>
        <v>2.95</v>
      </c>
      <c r="L63">
        <f>Data9!E267</f>
        <v>9.9</v>
      </c>
      <c r="M63">
        <f>Data9!E268</f>
        <v>9</v>
      </c>
      <c r="N63">
        <f>Data9!E269</f>
        <v>26.5</v>
      </c>
    </row>
    <row r="64" spans="1:14" x14ac:dyDescent="0.35">
      <c r="A64" s="52">
        <f>Data9!C256</f>
        <v>41548</v>
      </c>
      <c r="B64">
        <f>Data9!C257</f>
        <v>9</v>
      </c>
      <c r="C64">
        <f>Data9!C262</f>
        <v>2</v>
      </c>
      <c r="D64">
        <f>Data9!D262</f>
        <v>0</v>
      </c>
      <c r="E64">
        <f>Data9!E262</f>
        <v>0</v>
      </c>
      <c r="F64">
        <f>Data9!F262</f>
        <v>0</v>
      </c>
      <c r="G64">
        <f>Data9!G262</f>
        <v>0</v>
      </c>
      <c r="H64">
        <f>Data9!H262</f>
        <v>0</v>
      </c>
      <c r="I64">
        <f>Data9!I262</f>
        <v>0</v>
      </c>
      <c r="J64">
        <f>Data9!E265</f>
        <v>0.9</v>
      </c>
      <c r="K64">
        <f>Data9!E266</f>
        <v>2.95</v>
      </c>
      <c r="L64">
        <f>Data9!E267</f>
        <v>9.9</v>
      </c>
      <c r="M64">
        <f>Data9!E268</f>
        <v>9</v>
      </c>
      <c r="N64">
        <f>Data9!E269</f>
        <v>26.5</v>
      </c>
    </row>
    <row r="65" spans="1:14" x14ac:dyDescent="0.35">
      <c r="A65" s="52">
        <f>Data9!C256</f>
        <v>41548</v>
      </c>
      <c r="B65">
        <f>Data9!C257</f>
        <v>9</v>
      </c>
      <c r="C65">
        <f>Data9!C263</f>
        <v>3</v>
      </c>
      <c r="D65">
        <f>Data9!D263</f>
        <v>0</v>
      </c>
      <c r="E65">
        <f>Data9!E263</f>
        <v>0</v>
      </c>
      <c r="F65">
        <f>Data9!F263</f>
        <v>0</v>
      </c>
      <c r="G65">
        <f>Data9!G263</f>
        <v>0</v>
      </c>
      <c r="H65">
        <f>Data9!H263</f>
        <v>0</v>
      </c>
      <c r="I65">
        <f>Data9!I263</f>
        <v>0</v>
      </c>
      <c r="J65">
        <f>Data9!E265</f>
        <v>0.9</v>
      </c>
      <c r="K65">
        <f>Data9!E266</f>
        <v>2.95</v>
      </c>
      <c r="L65">
        <f>Data9!E267</f>
        <v>9.9</v>
      </c>
      <c r="M65">
        <f>Data9!E268</f>
        <v>9</v>
      </c>
      <c r="N65">
        <f>Data9!E269</f>
        <v>26.5</v>
      </c>
    </row>
    <row r="66" spans="1:14" x14ac:dyDescent="0.35">
      <c r="A66" s="52">
        <f>Data9!C273</f>
        <v>41555</v>
      </c>
      <c r="B66">
        <f>Data9!C274</f>
        <v>9</v>
      </c>
      <c r="C66">
        <f>Data9!C277</f>
        <v>0</v>
      </c>
      <c r="D66">
        <f>Data9!D277</f>
        <v>0</v>
      </c>
      <c r="E66">
        <f>Data9!E277</f>
        <v>0</v>
      </c>
      <c r="F66">
        <f>Data9!F277</f>
        <v>0</v>
      </c>
      <c r="G66">
        <f>Data9!G277</f>
        <v>0</v>
      </c>
      <c r="H66">
        <f>Data9!H277</f>
        <v>0</v>
      </c>
      <c r="I66">
        <f>Data9!I277</f>
        <v>0</v>
      </c>
      <c r="J66">
        <f>Data9!E282</f>
        <v>1.1000000000000001</v>
      </c>
      <c r="K66">
        <f>Data9!E283</f>
        <v>2.8</v>
      </c>
      <c r="L66">
        <f>Data9!E284</f>
        <v>7.7</v>
      </c>
      <c r="M66">
        <f>Data9!E285</f>
        <v>4.5999999999999996</v>
      </c>
      <c r="N66">
        <f>Data9!E286</f>
        <v>25.1</v>
      </c>
    </row>
    <row r="67" spans="1:14" x14ac:dyDescent="0.35">
      <c r="A67" s="52">
        <f>Data9!C273</f>
        <v>41555</v>
      </c>
      <c r="B67">
        <f>Data9!C274</f>
        <v>9</v>
      </c>
      <c r="C67">
        <f>Data9!C278</f>
        <v>1</v>
      </c>
      <c r="D67">
        <f>Data9!D278</f>
        <v>0</v>
      </c>
      <c r="E67">
        <f>Data9!E278</f>
        <v>0</v>
      </c>
      <c r="F67">
        <f>Data9!F278</f>
        <v>0</v>
      </c>
      <c r="G67">
        <f>Data9!G278</f>
        <v>0</v>
      </c>
      <c r="H67">
        <f>Data9!H278</f>
        <v>0</v>
      </c>
      <c r="I67">
        <f>Data9!I278</f>
        <v>0</v>
      </c>
      <c r="J67">
        <f>Data9!E282</f>
        <v>1.1000000000000001</v>
      </c>
      <c r="K67">
        <f>Data9!E283</f>
        <v>2.8</v>
      </c>
      <c r="L67">
        <f>Data9!E284</f>
        <v>7.7</v>
      </c>
      <c r="M67">
        <f>Data9!E285</f>
        <v>4.5999999999999996</v>
      </c>
      <c r="N67">
        <f>Data9!E286</f>
        <v>25.1</v>
      </c>
    </row>
    <row r="68" spans="1:14" x14ac:dyDescent="0.35">
      <c r="A68" s="52">
        <f>Data9!C273</f>
        <v>41555</v>
      </c>
      <c r="B68">
        <f>Data9!C274</f>
        <v>9</v>
      </c>
      <c r="C68">
        <f>Data9!C279</f>
        <v>2</v>
      </c>
      <c r="D68">
        <f>Data9!D279</f>
        <v>0</v>
      </c>
      <c r="E68">
        <f>Data9!E279</f>
        <v>0</v>
      </c>
      <c r="F68">
        <f>Data9!F279</f>
        <v>0</v>
      </c>
      <c r="G68">
        <f>Data9!G279</f>
        <v>0</v>
      </c>
      <c r="H68">
        <f>Data9!H279</f>
        <v>0</v>
      </c>
      <c r="I68">
        <f>Data9!I279</f>
        <v>0</v>
      </c>
      <c r="J68">
        <f>Data9!E282</f>
        <v>1.1000000000000001</v>
      </c>
      <c r="K68">
        <f>Data9!E283</f>
        <v>2.8</v>
      </c>
      <c r="L68">
        <f>Data9!E284</f>
        <v>7.7</v>
      </c>
      <c r="M68">
        <f>Data9!E285</f>
        <v>4.5999999999999996</v>
      </c>
      <c r="N68">
        <f>Data9!E286</f>
        <v>25.1</v>
      </c>
    </row>
    <row r="69" spans="1:14" x14ac:dyDescent="0.35">
      <c r="A69" s="52">
        <f>Data9!C273</f>
        <v>41555</v>
      </c>
      <c r="B69">
        <f>Data9!C274</f>
        <v>9</v>
      </c>
      <c r="C69">
        <f>Data9!C280</f>
        <v>3</v>
      </c>
      <c r="D69">
        <f>Data9!D280</f>
        <v>0</v>
      </c>
      <c r="E69">
        <f>Data9!E280</f>
        <v>0</v>
      </c>
      <c r="F69">
        <f>Data9!F280</f>
        <v>0</v>
      </c>
      <c r="G69">
        <f>Data9!G280</f>
        <v>0</v>
      </c>
      <c r="H69">
        <f>Data9!H280</f>
        <v>0</v>
      </c>
      <c r="I69">
        <f>Data9!I280</f>
        <v>0</v>
      </c>
      <c r="J69">
        <f>Data9!E282</f>
        <v>1.1000000000000001</v>
      </c>
      <c r="K69">
        <f>Data9!E283</f>
        <v>2.8</v>
      </c>
      <c r="L69">
        <f>Data9!E284</f>
        <v>7.7</v>
      </c>
      <c r="M69">
        <f>Data9!E285</f>
        <v>4.5999999999999996</v>
      </c>
      <c r="N69">
        <f>Data9!E286</f>
        <v>25.1</v>
      </c>
    </row>
    <row r="70" spans="1:14" x14ac:dyDescent="0.35">
      <c r="A70" s="52">
        <f>Data9!C290</f>
        <v>41563</v>
      </c>
      <c r="B70">
        <f>Data9!C291</f>
        <v>9</v>
      </c>
      <c r="C70">
        <f>Data9!C294</f>
        <v>0</v>
      </c>
      <c r="D70">
        <f>Data9!D294</f>
        <v>0</v>
      </c>
      <c r="E70">
        <f>Data9!E294</f>
        <v>0</v>
      </c>
      <c r="F70">
        <f>Data9!F294</f>
        <v>0</v>
      </c>
      <c r="G70">
        <f>Data9!G294</f>
        <v>0</v>
      </c>
      <c r="H70">
        <f>Data9!H294</f>
        <v>0</v>
      </c>
      <c r="I70">
        <f>Data9!I294</f>
        <v>0</v>
      </c>
      <c r="J70">
        <f>Data9!E299</f>
        <v>1</v>
      </c>
      <c r="K70">
        <f>Data9!E300</f>
        <v>2.7</v>
      </c>
      <c r="L70">
        <f>Data9!E301</f>
        <v>12.7</v>
      </c>
      <c r="M70">
        <f>Data9!E302</f>
        <v>16.7</v>
      </c>
      <c r="N70">
        <f>Data9!E303</f>
        <v>30.1</v>
      </c>
    </row>
    <row r="71" spans="1:14" x14ac:dyDescent="0.35">
      <c r="A71" s="52">
        <f>Data9!C290</f>
        <v>41563</v>
      </c>
      <c r="B71">
        <f>Data9!C291</f>
        <v>9</v>
      </c>
      <c r="C71">
        <f>Data9!C295</f>
        <v>1</v>
      </c>
      <c r="D71">
        <f>Data9!D295</f>
        <v>0</v>
      </c>
      <c r="E71">
        <f>Data9!E295</f>
        <v>0</v>
      </c>
      <c r="F71">
        <f>Data9!F295</f>
        <v>0</v>
      </c>
      <c r="G71">
        <f>Data9!G295</f>
        <v>0</v>
      </c>
      <c r="H71">
        <f>Data9!H295</f>
        <v>0</v>
      </c>
      <c r="I71">
        <f>Data9!I295</f>
        <v>0</v>
      </c>
      <c r="J71">
        <f>Data9!E299</f>
        <v>1</v>
      </c>
      <c r="K71">
        <f>Data9!E300</f>
        <v>2.7</v>
      </c>
      <c r="L71">
        <f>Data9!E301</f>
        <v>12.7</v>
      </c>
      <c r="M71">
        <f>Data9!E302</f>
        <v>16.7</v>
      </c>
      <c r="N71">
        <f>Data9!E303</f>
        <v>30.1</v>
      </c>
    </row>
    <row r="72" spans="1:14" x14ac:dyDescent="0.35">
      <c r="A72" s="52">
        <f>Data9!C290</f>
        <v>41563</v>
      </c>
      <c r="B72">
        <f>Data9!C291</f>
        <v>9</v>
      </c>
      <c r="C72">
        <f>Data9!C296</f>
        <v>2</v>
      </c>
      <c r="D72">
        <f>Data9!D296</f>
        <v>0</v>
      </c>
      <c r="E72">
        <f>Data9!E296</f>
        <v>0</v>
      </c>
      <c r="F72">
        <f>Data9!F296</f>
        <v>0</v>
      </c>
      <c r="G72">
        <f>Data9!G296</f>
        <v>0</v>
      </c>
      <c r="H72">
        <f>Data9!H296</f>
        <v>0</v>
      </c>
      <c r="I72">
        <f>Data9!I296</f>
        <v>0</v>
      </c>
      <c r="J72">
        <f>Data9!E299</f>
        <v>1</v>
      </c>
      <c r="K72">
        <f>Data9!E300</f>
        <v>2.7</v>
      </c>
      <c r="L72">
        <f>Data9!E301</f>
        <v>12.7</v>
      </c>
      <c r="M72">
        <f>Data9!E302</f>
        <v>16.7</v>
      </c>
      <c r="N72">
        <f>Data9!E303</f>
        <v>30.1</v>
      </c>
    </row>
    <row r="73" spans="1:14" x14ac:dyDescent="0.35">
      <c r="A73" s="52">
        <f>Data9!C290</f>
        <v>41563</v>
      </c>
      <c r="B73">
        <f>Data9!C291</f>
        <v>9</v>
      </c>
      <c r="C73">
        <f>Data9!C297</f>
        <v>3</v>
      </c>
      <c r="D73">
        <f>Data9!D297</f>
        <v>0</v>
      </c>
      <c r="E73">
        <f>Data9!E297</f>
        <v>0</v>
      </c>
      <c r="F73">
        <f>Data9!F297</f>
        <v>0</v>
      </c>
      <c r="G73">
        <f>Data9!G297</f>
        <v>0</v>
      </c>
      <c r="H73">
        <f>Data9!H297</f>
        <v>0</v>
      </c>
      <c r="I73">
        <f>Data9!I297</f>
        <v>0</v>
      </c>
      <c r="J73">
        <f>Data9!E299</f>
        <v>1</v>
      </c>
      <c r="K73">
        <f>Data9!E300</f>
        <v>2.7</v>
      </c>
      <c r="L73">
        <f>Data9!E301</f>
        <v>12.7</v>
      </c>
      <c r="M73">
        <f>Data9!E302</f>
        <v>16.7</v>
      </c>
      <c r="N73">
        <f>Data9!E303</f>
        <v>30.1</v>
      </c>
    </row>
    <row r="74" spans="1:14" x14ac:dyDescent="0.35">
      <c r="A74" s="52">
        <f>Data9!C307</f>
        <v>41570</v>
      </c>
      <c r="B74">
        <f>Data9!C308</f>
        <v>9</v>
      </c>
      <c r="C74">
        <f>Data9!C311</f>
        <v>0</v>
      </c>
      <c r="D74">
        <f>Data9!D311</f>
        <v>0</v>
      </c>
      <c r="E74">
        <f>Data9!E311</f>
        <v>0</v>
      </c>
      <c r="F74">
        <f>Data9!F311</f>
        <v>0</v>
      </c>
      <c r="G74">
        <f>Data9!G311</f>
        <v>0</v>
      </c>
      <c r="H74">
        <f>Data9!H311</f>
        <v>0</v>
      </c>
      <c r="I74">
        <f>Data9!I311</f>
        <v>0</v>
      </c>
      <c r="J74">
        <f>Data9!E316</f>
        <v>1</v>
      </c>
      <c r="K74">
        <f>Data9!E317</f>
        <v>2.8</v>
      </c>
      <c r="L74">
        <f>Data9!E318</f>
        <v>12.2</v>
      </c>
      <c r="M74">
        <f>Data9!E319</f>
        <v>12.6</v>
      </c>
      <c r="N74">
        <f>Data9!E320</f>
        <v>23.8</v>
      </c>
    </row>
    <row r="75" spans="1:14" x14ac:dyDescent="0.35">
      <c r="A75" s="52">
        <f>Data9!C307</f>
        <v>41570</v>
      </c>
      <c r="B75">
        <f>Data9!C308</f>
        <v>9</v>
      </c>
      <c r="C75">
        <f>Data9!C312</f>
        <v>1</v>
      </c>
      <c r="D75">
        <f>Data9!D312</f>
        <v>0</v>
      </c>
      <c r="E75">
        <f>Data9!E312</f>
        <v>0</v>
      </c>
      <c r="F75">
        <f>Data9!F312</f>
        <v>0</v>
      </c>
      <c r="G75">
        <f>Data9!G312</f>
        <v>0</v>
      </c>
      <c r="H75">
        <f>Data9!H312</f>
        <v>0</v>
      </c>
      <c r="I75">
        <f>Data9!I312</f>
        <v>0</v>
      </c>
      <c r="J75">
        <f>Data9!E316</f>
        <v>1</v>
      </c>
      <c r="K75">
        <f>Data9!E317</f>
        <v>2.8</v>
      </c>
      <c r="L75">
        <f>Data9!E318</f>
        <v>12.2</v>
      </c>
      <c r="M75">
        <f>Data9!E319</f>
        <v>12.6</v>
      </c>
      <c r="N75">
        <f>Data9!E320</f>
        <v>23.8</v>
      </c>
    </row>
    <row r="76" spans="1:14" x14ac:dyDescent="0.35">
      <c r="A76" s="52">
        <f>Data9!C307</f>
        <v>41570</v>
      </c>
      <c r="B76">
        <f>Data9!C308</f>
        <v>9</v>
      </c>
      <c r="C76">
        <f>Data9!C313</f>
        <v>2</v>
      </c>
      <c r="D76">
        <f>Data9!D313</f>
        <v>0</v>
      </c>
      <c r="E76">
        <f>Data9!E313</f>
        <v>0</v>
      </c>
      <c r="F76">
        <f>Data9!F313</f>
        <v>0</v>
      </c>
      <c r="G76">
        <f>Data9!G313</f>
        <v>0</v>
      </c>
      <c r="H76">
        <f>Data9!H313</f>
        <v>0</v>
      </c>
      <c r="I76">
        <f>Data9!I313</f>
        <v>0</v>
      </c>
      <c r="J76">
        <f>Data9!E316</f>
        <v>1</v>
      </c>
      <c r="K76">
        <f>Data9!E317</f>
        <v>2.8</v>
      </c>
      <c r="L76">
        <f>Data9!E318</f>
        <v>12.2</v>
      </c>
      <c r="M76">
        <f>Data9!E319</f>
        <v>12.6</v>
      </c>
      <c r="N76">
        <f>Data9!E320</f>
        <v>23.8</v>
      </c>
    </row>
    <row r="77" spans="1:14" x14ac:dyDescent="0.35">
      <c r="A77" s="52">
        <f>Data9!C307</f>
        <v>41570</v>
      </c>
      <c r="B77">
        <f>Data9!C308</f>
        <v>9</v>
      </c>
      <c r="C77">
        <f>Data9!C314</f>
        <v>3</v>
      </c>
      <c r="D77">
        <f>Data9!D314</f>
        <v>0</v>
      </c>
      <c r="E77">
        <f>Data9!E314</f>
        <v>0</v>
      </c>
      <c r="F77">
        <f>Data9!F314</f>
        <v>0</v>
      </c>
      <c r="G77">
        <f>Data9!G314</f>
        <v>0</v>
      </c>
      <c r="H77">
        <f>Data9!H314</f>
        <v>0</v>
      </c>
      <c r="I77">
        <f>Data9!I314</f>
        <v>0</v>
      </c>
      <c r="J77">
        <f>Data9!E316</f>
        <v>1</v>
      </c>
      <c r="K77">
        <f>Data9!E317</f>
        <v>2.8</v>
      </c>
      <c r="L77">
        <f>Data9!E318</f>
        <v>12.2</v>
      </c>
      <c r="M77">
        <f>Data9!E319</f>
        <v>12.6</v>
      </c>
      <c r="N77">
        <f>Data9!E320</f>
        <v>23.8</v>
      </c>
    </row>
  </sheetData>
  <pageMargins left="0.7" right="0.7" top="0.78740157499999996" bottom="0.78740157499999996"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BT320"/>
  <sheetViews>
    <sheetView workbookViewId="0"/>
  </sheetViews>
  <sheetFormatPr baseColWidth="10" defaultRowHeight="14.5" x14ac:dyDescent="0.35"/>
  <sheetData>
    <row r="1" spans="3:17" x14ac:dyDescent="0.35">
      <c r="C1" s="104">
        <v>41444</v>
      </c>
      <c r="D1" s="57"/>
      <c r="E1" s="57"/>
      <c r="F1" s="57"/>
      <c r="G1" s="57"/>
      <c r="H1" s="57"/>
      <c r="I1" s="57"/>
      <c r="J1" s="57"/>
      <c r="K1" s="104">
        <v>41444</v>
      </c>
      <c r="L1" s="57"/>
      <c r="M1" s="57"/>
      <c r="N1" s="57"/>
      <c r="O1" s="57"/>
      <c r="P1" s="57"/>
      <c r="Q1" s="14"/>
    </row>
    <row r="2" spans="3:17" x14ac:dyDescent="0.35">
      <c r="C2" s="58">
        <v>10</v>
      </c>
      <c r="D2" s="59"/>
      <c r="E2" s="59"/>
      <c r="F2" s="59"/>
      <c r="G2" s="59"/>
      <c r="H2" s="59"/>
      <c r="I2" s="60"/>
      <c r="J2" s="1"/>
      <c r="K2" s="58">
        <v>11</v>
      </c>
      <c r="L2" s="59"/>
      <c r="M2" s="59"/>
      <c r="N2" s="59"/>
      <c r="O2" s="59"/>
      <c r="P2" s="59"/>
      <c r="Q2" s="60"/>
    </row>
    <row r="3" spans="3:17" x14ac:dyDescent="0.35">
      <c r="C3" s="2" t="s">
        <v>0</v>
      </c>
      <c r="D3" s="2" t="s">
        <v>1</v>
      </c>
      <c r="E3" s="63" t="s">
        <v>2</v>
      </c>
      <c r="F3" s="64"/>
      <c r="G3" s="3" t="s">
        <v>3</v>
      </c>
      <c r="H3" s="2" t="s">
        <v>4</v>
      </c>
      <c r="I3" s="2" t="s">
        <v>5</v>
      </c>
      <c r="J3" s="1"/>
      <c r="K3" s="2" t="s">
        <v>0</v>
      </c>
      <c r="L3" s="2" t="s">
        <v>1</v>
      </c>
      <c r="M3" s="63" t="s">
        <v>2</v>
      </c>
      <c r="N3" s="64"/>
      <c r="O3" s="3" t="s">
        <v>3</v>
      </c>
      <c r="P3" s="2" t="s">
        <v>4</v>
      </c>
      <c r="Q3" s="2" t="s">
        <v>5</v>
      </c>
    </row>
    <row r="4" spans="3:17" x14ac:dyDescent="0.35">
      <c r="C4" s="5" t="s">
        <v>6</v>
      </c>
      <c r="D4" s="5" t="s">
        <v>7</v>
      </c>
      <c r="E4" s="6" t="s">
        <v>8</v>
      </c>
      <c r="F4" s="7" t="s">
        <v>9</v>
      </c>
      <c r="G4" s="5"/>
      <c r="H4" s="5" t="s">
        <v>10</v>
      </c>
      <c r="I4" s="5" t="s">
        <v>11</v>
      </c>
      <c r="J4" s="1"/>
      <c r="K4" s="5" t="s">
        <v>6</v>
      </c>
      <c r="L4" s="5" t="s">
        <v>7</v>
      </c>
      <c r="M4" s="6" t="s">
        <v>8</v>
      </c>
      <c r="N4" s="7" t="s">
        <v>9</v>
      </c>
      <c r="O4" s="5"/>
      <c r="P4" s="5" t="s">
        <v>10</v>
      </c>
      <c r="Q4" s="5" t="s">
        <v>11</v>
      </c>
    </row>
    <row r="5" spans="3:17" x14ac:dyDescent="0.35">
      <c r="C5" s="5">
        <v>0</v>
      </c>
      <c r="D5" s="5">
        <v>24.2</v>
      </c>
      <c r="E5" s="6"/>
      <c r="F5" s="7"/>
      <c r="G5" s="5"/>
      <c r="H5" s="5"/>
      <c r="I5" s="5"/>
      <c r="J5" s="1"/>
      <c r="K5" s="5">
        <v>0</v>
      </c>
      <c r="L5" s="5">
        <v>24.4</v>
      </c>
      <c r="M5" s="6"/>
      <c r="N5" s="7"/>
      <c r="O5" s="5"/>
      <c r="P5" s="5"/>
      <c r="Q5" s="5"/>
    </row>
    <row r="6" spans="3:17" x14ac:dyDescent="0.35">
      <c r="C6" s="5">
        <v>1</v>
      </c>
      <c r="D6" s="5">
        <v>22.2</v>
      </c>
      <c r="E6" s="6"/>
      <c r="F6" s="7"/>
      <c r="G6" s="5"/>
      <c r="H6" s="5"/>
      <c r="I6" s="5"/>
      <c r="J6" s="1"/>
      <c r="K6" s="5">
        <v>1</v>
      </c>
      <c r="L6" s="5">
        <v>21.6</v>
      </c>
      <c r="M6" s="6"/>
      <c r="N6" s="7"/>
      <c r="O6" s="5"/>
      <c r="P6" s="5"/>
      <c r="Q6" s="5"/>
    </row>
    <row r="7" spans="3:17" x14ac:dyDescent="0.35">
      <c r="C7" s="5">
        <v>2</v>
      </c>
      <c r="D7" s="5">
        <v>18</v>
      </c>
      <c r="E7" s="6"/>
      <c r="F7" s="7"/>
      <c r="G7" s="5"/>
      <c r="H7" s="5"/>
      <c r="I7" s="5"/>
      <c r="J7" s="1"/>
      <c r="K7" s="5">
        <v>2</v>
      </c>
      <c r="L7" s="5">
        <v>18.600000000000001</v>
      </c>
      <c r="M7" s="6">
        <v>52.2</v>
      </c>
      <c r="N7" s="7">
        <v>4.67</v>
      </c>
      <c r="O7" s="5">
        <v>7.68</v>
      </c>
      <c r="P7" s="5">
        <v>125</v>
      </c>
      <c r="Q7" s="5">
        <v>822</v>
      </c>
    </row>
    <row r="8" spans="3:17" x14ac:dyDescent="0.35">
      <c r="C8" s="9">
        <v>3</v>
      </c>
      <c r="D8" s="9">
        <v>13.2</v>
      </c>
      <c r="E8" s="10">
        <v>20</v>
      </c>
      <c r="F8" s="11">
        <v>1.87</v>
      </c>
      <c r="G8" s="9">
        <v>7.42</v>
      </c>
      <c r="H8" s="9">
        <v>-119</v>
      </c>
      <c r="I8" s="9">
        <v>875</v>
      </c>
      <c r="J8" s="1"/>
      <c r="K8" s="9">
        <v>3</v>
      </c>
      <c r="L8" s="9"/>
      <c r="M8" s="10"/>
      <c r="N8" s="11"/>
      <c r="O8" s="9"/>
      <c r="P8" s="9"/>
      <c r="Q8" s="9"/>
    </row>
    <row r="9" spans="3:17" x14ac:dyDescent="0.35">
      <c r="C9" s="13"/>
      <c r="D9" s="57"/>
      <c r="E9" s="57"/>
      <c r="F9" s="57"/>
      <c r="G9" s="57"/>
      <c r="H9" s="57"/>
      <c r="I9" s="14"/>
      <c r="J9" s="1"/>
      <c r="K9" s="13"/>
      <c r="L9" s="57"/>
      <c r="M9" s="57"/>
      <c r="N9" s="57"/>
      <c r="O9" s="57"/>
      <c r="P9" s="57"/>
      <c r="Q9" s="14"/>
    </row>
    <row r="10" spans="3:17" x14ac:dyDescent="0.35">
      <c r="C10" s="13" t="s">
        <v>12</v>
      </c>
      <c r="D10" s="14"/>
      <c r="E10" s="15">
        <v>0.8</v>
      </c>
      <c r="F10" s="16"/>
      <c r="G10" s="17"/>
      <c r="H10" s="17"/>
      <c r="I10" s="18"/>
      <c r="J10" s="1"/>
      <c r="K10" s="13" t="s">
        <v>12</v>
      </c>
      <c r="L10" s="14"/>
      <c r="M10" s="15">
        <v>0.8</v>
      </c>
      <c r="N10" s="16"/>
      <c r="O10" s="17"/>
      <c r="P10" s="17"/>
      <c r="Q10" s="18"/>
    </row>
    <row r="11" spans="3:17" x14ac:dyDescent="0.35">
      <c r="C11" s="13" t="s">
        <v>14</v>
      </c>
      <c r="D11" s="14"/>
      <c r="E11" s="15">
        <v>3.6</v>
      </c>
      <c r="F11" s="22"/>
      <c r="G11" s="23"/>
      <c r="H11" s="23"/>
      <c r="I11" s="24"/>
      <c r="J11" s="1"/>
      <c r="K11" s="13" t="s">
        <v>14</v>
      </c>
      <c r="L11" s="14"/>
      <c r="M11" s="15">
        <v>3</v>
      </c>
      <c r="N11" s="22"/>
      <c r="O11" s="23"/>
      <c r="P11" s="23"/>
      <c r="Q11" s="24"/>
    </row>
    <row r="12" spans="3:17" x14ac:dyDescent="0.35">
      <c r="C12" s="13" t="s">
        <v>15</v>
      </c>
      <c r="D12" s="14"/>
      <c r="E12" s="15">
        <v>12.4</v>
      </c>
      <c r="F12" s="22"/>
      <c r="G12" s="23"/>
      <c r="H12" s="23"/>
      <c r="I12" s="24"/>
      <c r="J12" s="1"/>
      <c r="K12" s="13" t="s">
        <v>15</v>
      </c>
      <c r="L12" s="14"/>
      <c r="M12" s="15">
        <v>12.9</v>
      </c>
      <c r="N12" s="22"/>
      <c r="O12" s="23"/>
      <c r="P12" s="23"/>
      <c r="Q12" s="24"/>
    </row>
    <row r="13" spans="3:17" x14ac:dyDescent="0.35">
      <c r="C13" s="13" t="s">
        <v>16</v>
      </c>
      <c r="D13" s="14"/>
      <c r="E13" s="15">
        <v>5.2</v>
      </c>
      <c r="F13" s="22"/>
      <c r="G13" s="23"/>
      <c r="H13" s="23"/>
      <c r="I13" s="24"/>
      <c r="J13" s="1"/>
      <c r="K13" s="13" t="s">
        <v>16</v>
      </c>
      <c r="L13" s="14"/>
      <c r="M13" s="15">
        <v>5.8</v>
      </c>
      <c r="N13" s="22"/>
      <c r="O13" s="23"/>
      <c r="P13" s="23"/>
      <c r="Q13" s="24"/>
    </row>
    <row r="14" spans="3:17" x14ac:dyDescent="0.35">
      <c r="C14" s="13" t="s">
        <v>17</v>
      </c>
      <c r="D14" s="14"/>
      <c r="E14" s="15">
        <v>15</v>
      </c>
      <c r="F14" s="26"/>
      <c r="G14" s="27"/>
      <c r="H14" s="27"/>
      <c r="I14" s="28"/>
      <c r="J14" s="29"/>
      <c r="K14" s="13" t="s">
        <v>17</v>
      </c>
      <c r="L14" s="14"/>
      <c r="M14" s="15">
        <v>18.5</v>
      </c>
      <c r="N14" s="26"/>
      <c r="O14" s="27"/>
      <c r="P14" s="27"/>
      <c r="Q14" s="28"/>
    </row>
    <row r="18" spans="3:17" x14ac:dyDescent="0.35">
      <c r="C18" s="104">
        <v>41451</v>
      </c>
      <c r="D18" s="57"/>
      <c r="E18" s="57"/>
      <c r="F18" s="57"/>
      <c r="G18" s="57"/>
      <c r="H18" s="57"/>
      <c r="I18" s="57"/>
      <c r="J18" s="57"/>
      <c r="K18" s="104">
        <v>41451</v>
      </c>
      <c r="L18" s="57"/>
      <c r="M18" s="57"/>
      <c r="N18" s="57"/>
      <c r="O18" s="57"/>
      <c r="P18" s="57"/>
      <c r="Q18" s="14"/>
    </row>
    <row r="19" spans="3:17" x14ac:dyDescent="0.35">
      <c r="C19" s="35">
        <v>10</v>
      </c>
      <c r="D19" s="36"/>
      <c r="E19" s="36"/>
      <c r="F19" s="36"/>
      <c r="G19" s="36"/>
      <c r="H19" s="36"/>
      <c r="I19" s="37"/>
      <c r="J19" s="38"/>
      <c r="K19" s="35">
        <v>11</v>
      </c>
      <c r="L19" s="36"/>
      <c r="M19" s="36"/>
      <c r="N19" s="36"/>
      <c r="O19" s="36"/>
      <c r="P19" s="36"/>
      <c r="Q19" s="37"/>
    </row>
    <row r="20" spans="3:17" x14ac:dyDescent="0.35">
      <c r="C20" s="40" t="s">
        <v>0</v>
      </c>
      <c r="D20" s="40" t="s">
        <v>1</v>
      </c>
      <c r="E20" s="65" t="s">
        <v>2</v>
      </c>
      <c r="F20" s="66"/>
      <c r="G20" s="41" t="s">
        <v>3</v>
      </c>
      <c r="H20" s="40" t="s">
        <v>4</v>
      </c>
      <c r="I20" s="40" t="s">
        <v>5</v>
      </c>
      <c r="J20" s="38"/>
      <c r="K20" s="40" t="s">
        <v>0</v>
      </c>
      <c r="L20" s="40" t="s">
        <v>1</v>
      </c>
      <c r="M20" s="65" t="s">
        <v>2</v>
      </c>
      <c r="N20" s="66"/>
      <c r="O20" s="41" t="s">
        <v>3</v>
      </c>
      <c r="P20" s="40" t="s">
        <v>4</v>
      </c>
      <c r="Q20" s="40" t="s">
        <v>5</v>
      </c>
    </row>
    <row r="21" spans="3:17" x14ac:dyDescent="0.35">
      <c r="C21" s="42" t="s">
        <v>6</v>
      </c>
      <c r="D21" s="42" t="s">
        <v>7</v>
      </c>
      <c r="E21" s="43" t="s">
        <v>8</v>
      </c>
      <c r="F21" s="44" t="s">
        <v>9</v>
      </c>
      <c r="G21" s="42"/>
      <c r="H21" s="42" t="s">
        <v>10</v>
      </c>
      <c r="I21" s="42" t="s">
        <v>11</v>
      </c>
      <c r="J21" s="38"/>
      <c r="K21" s="42" t="s">
        <v>6</v>
      </c>
      <c r="L21" s="42" t="s">
        <v>7</v>
      </c>
      <c r="M21" s="43" t="s">
        <v>8</v>
      </c>
      <c r="N21" s="44" t="s">
        <v>9</v>
      </c>
      <c r="O21" s="42"/>
      <c r="P21" s="42" t="s">
        <v>10</v>
      </c>
      <c r="Q21" s="42" t="s">
        <v>11</v>
      </c>
    </row>
    <row r="22" spans="3:17" x14ac:dyDescent="0.35">
      <c r="C22" s="42">
        <v>0</v>
      </c>
      <c r="D22" s="42">
        <v>18.600000000000001</v>
      </c>
      <c r="E22" s="43">
        <v>92.8</v>
      </c>
      <c r="F22" s="44">
        <v>8.74</v>
      </c>
      <c r="G22" s="42">
        <v>8.42</v>
      </c>
      <c r="H22" s="42">
        <v>107</v>
      </c>
      <c r="I22" s="42">
        <v>832</v>
      </c>
      <c r="J22" s="38"/>
      <c r="K22" s="42">
        <v>0</v>
      </c>
      <c r="L22" s="42"/>
      <c r="M22" s="43"/>
      <c r="N22" s="44"/>
      <c r="O22" s="42"/>
      <c r="P22" s="42"/>
      <c r="Q22" s="42"/>
    </row>
    <row r="23" spans="3:17" x14ac:dyDescent="0.35">
      <c r="C23" s="42">
        <v>1</v>
      </c>
      <c r="D23" s="42">
        <v>18.600000000000001</v>
      </c>
      <c r="E23" s="43">
        <v>91.3</v>
      </c>
      <c r="F23" s="44">
        <v>8.64</v>
      </c>
      <c r="G23" s="42">
        <v>8.4700000000000006</v>
      </c>
      <c r="H23" s="42">
        <v>105</v>
      </c>
      <c r="I23" s="42">
        <v>825</v>
      </c>
      <c r="J23" s="38"/>
      <c r="K23" s="42">
        <v>1</v>
      </c>
      <c r="L23" s="42"/>
      <c r="M23" s="43"/>
      <c r="N23" s="44"/>
      <c r="O23" s="42"/>
      <c r="P23" s="42"/>
      <c r="Q23" s="42"/>
    </row>
    <row r="24" spans="3:17" x14ac:dyDescent="0.35">
      <c r="C24" s="42">
        <v>2</v>
      </c>
      <c r="D24" s="42">
        <v>18.399999999999999</v>
      </c>
      <c r="E24" s="43">
        <v>86</v>
      </c>
      <c r="F24" s="44">
        <v>8.14</v>
      </c>
      <c r="G24" s="42">
        <v>8.34</v>
      </c>
      <c r="H24" s="42">
        <v>71</v>
      </c>
      <c r="I24" s="42">
        <v>832</v>
      </c>
      <c r="J24" s="38"/>
      <c r="K24" s="42">
        <v>2</v>
      </c>
      <c r="L24" s="42"/>
      <c r="M24" s="43"/>
      <c r="N24" s="44"/>
      <c r="O24" s="42"/>
      <c r="P24" s="42"/>
      <c r="Q24" s="42"/>
    </row>
    <row r="25" spans="3:17" x14ac:dyDescent="0.35">
      <c r="C25" s="45">
        <v>3</v>
      </c>
      <c r="D25" s="45">
        <v>11.6</v>
      </c>
      <c r="E25" s="46">
        <v>34.700000000000003</v>
      </c>
      <c r="F25" s="47">
        <v>3.57</v>
      </c>
      <c r="G25" s="45">
        <v>7.48</v>
      </c>
      <c r="H25" s="45">
        <v>-104</v>
      </c>
      <c r="I25" s="45">
        <v>887</v>
      </c>
      <c r="J25" s="38"/>
      <c r="K25" s="45">
        <v>3</v>
      </c>
      <c r="L25" s="45"/>
      <c r="M25" s="46"/>
      <c r="N25" s="47"/>
      <c r="O25" s="45"/>
      <c r="P25" s="45"/>
      <c r="Q25" s="45"/>
    </row>
    <row r="26" spans="3:17" x14ac:dyDescent="0.35">
      <c r="C26" s="32"/>
      <c r="D26" s="33"/>
      <c r="E26" s="33"/>
      <c r="F26" s="33"/>
      <c r="G26" s="33"/>
      <c r="H26" s="33"/>
      <c r="I26" s="34"/>
      <c r="J26" s="38"/>
      <c r="K26" s="32"/>
      <c r="L26" s="33"/>
      <c r="M26" s="33"/>
      <c r="N26" s="33"/>
      <c r="O26" s="33"/>
      <c r="P26" s="33"/>
      <c r="Q26" s="34"/>
    </row>
    <row r="27" spans="3:17" x14ac:dyDescent="0.35">
      <c r="C27" s="32" t="s">
        <v>12</v>
      </c>
      <c r="D27" s="34"/>
      <c r="E27" s="48">
        <v>0.75</v>
      </c>
      <c r="F27" s="67"/>
      <c r="G27" s="68"/>
      <c r="H27" s="68"/>
      <c r="I27" s="69"/>
      <c r="J27" s="38"/>
      <c r="K27" s="32" t="s">
        <v>12</v>
      </c>
      <c r="L27" s="34"/>
      <c r="M27" s="48">
        <v>0.7</v>
      </c>
      <c r="N27" s="67"/>
      <c r="O27" s="68"/>
      <c r="P27" s="68"/>
      <c r="Q27" s="69"/>
    </row>
    <row r="28" spans="3:17" x14ac:dyDescent="0.35">
      <c r="C28" s="32" t="s">
        <v>14</v>
      </c>
      <c r="D28" s="34"/>
      <c r="E28" s="48">
        <v>3.4</v>
      </c>
      <c r="F28" s="70"/>
      <c r="G28" s="71"/>
      <c r="H28" s="71"/>
      <c r="I28" s="72"/>
      <c r="J28" s="38"/>
      <c r="K28" s="32" t="s">
        <v>14</v>
      </c>
      <c r="L28" s="34"/>
      <c r="M28" s="48">
        <v>2.5</v>
      </c>
      <c r="N28" s="70"/>
      <c r="O28" s="71"/>
      <c r="P28" s="71"/>
      <c r="Q28" s="72"/>
    </row>
    <row r="29" spans="3:17" x14ac:dyDescent="0.35">
      <c r="C29" s="32" t="s">
        <v>15</v>
      </c>
      <c r="D29" s="34"/>
      <c r="E29" s="48">
        <v>16.2</v>
      </c>
      <c r="F29" s="70"/>
      <c r="G29" s="71"/>
      <c r="H29" s="71"/>
      <c r="I29" s="72"/>
      <c r="J29" s="38"/>
      <c r="K29" s="32" t="s">
        <v>15</v>
      </c>
      <c r="L29" s="34"/>
      <c r="M29" s="48">
        <v>18.2</v>
      </c>
      <c r="N29" s="70"/>
      <c r="O29" s="71"/>
      <c r="P29" s="71"/>
      <c r="Q29" s="72"/>
    </row>
    <row r="30" spans="3:17" x14ac:dyDescent="0.35">
      <c r="C30" s="32" t="s">
        <v>16</v>
      </c>
      <c r="D30" s="34"/>
      <c r="E30" s="48">
        <v>15.6</v>
      </c>
      <c r="F30" s="70"/>
      <c r="G30" s="71"/>
      <c r="H30" s="71"/>
      <c r="I30" s="72"/>
      <c r="J30" s="38"/>
      <c r="K30" s="32" t="s">
        <v>16</v>
      </c>
      <c r="L30" s="34"/>
      <c r="M30" s="48">
        <v>15.2</v>
      </c>
      <c r="N30" s="70"/>
      <c r="O30" s="71"/>
      <c r="P30" s="71"/>
      <c r="Q30" s="72"/>
    </row>
    <row r="31" spans="3:17" x14ac:dyDescent="0.35">
      <c r="C31" s="32" t="s">
        <v>17</v>
      </c>
      <c r="D31" s="34"/>
      <c r="E31" s="48">
        <v>34.299999999999997</v>
      </c>
      <c r="F31" s="73"/>
      <c r="G31" s="74"/>
      <c r="H31" s="74"/>
      <c r="I31" s="75"/>
      <c r="J31" s="49"/>
      <c r="K31" s="32" t="s">
        <v>17</v>
      </c>
      <c r="L31" s="34"/>
      <c r="M31" s="48">
        <v>34.6</v>
      </c>
      <c r="N31" s="73"/>
      <c r="O31" s="74"/>
      <c r="P31" s="74"/>
      <c r="Q31" s="75"/>
    </row>
    <row r="35" spans="3:17" x14ac:dyDescent="0.35">
      <c r="C35" s="104">
        <v>41458</v>
      </c>
      <c r="D35" s="57"/>
      <c r="E35" s="57"/>
      <c r="F35" s="57"/>
      <c r="G35" s="57"/>
      <c r="H35" s="57"/>
      <c r="I35" s="57"/>
      <c r="J35" s="57"/>
      <c r="K35" s="104">
        <v>41458</v>
      </c>
      <c r="L35" s="57"/>
      <c r="M35" s="57"/>
      <c r="N35" s="57"/>
      <c r="O35" s="57"/>
      <c r="P35" s="57"/>
      <c r="Q35" s="14"/>
    </row>
    <row r="36" spans="3:17" x14ac:dyDescent="0.35">
      <c r="C36" s="58">
        <v>10</v>
      </c>
      <c r="D36" s="59"/>
      <c r="E36" s="59"/>
      <c r="F36" s="59"/>
      <c r="G36" s="59"/>
      <c r="H36" s="59"/>
      <c r="I36" s="60"/>
      <c r="J36" s="1"/>
      <c r="K36" s="58">
        <v>11</v>
      </c>
      <c r="L36" s="59"/>
      <c r="M36" s="59"/>
      <c r="N36" s="59"/>
      <c r="O36" s="59"/>
      <c r="P36" s="59"/>
      <c r="Q36" s="60"/>
    </row>
    <row r="37" spans="3:17" x14ac:dyDescent="0.35">
      <c r="C37" s="2" t="s">
        <v>0</v>
      </c>
      <c r="D37" s="2" t="s">
        <v>1</v>
      </c>
      <c r="E37" s="63" t="s">
        <v>2</v>
      </c>
      <c r="F37" s="64"/>
      <c r="G37" s="3" t="s">
        <v>3</v>
      </c>
      <c r="H37" s="2" t="s">
        <v>4</v>
      </c>
      <c r="I37" s="2" t="s">
        <v>5</v>
      </c>
      <c r="J37" s="1"/>
      <c r="K37" s="2" t="s">
        <v>0</v>
      </c>
      <c r="L37" s="2" t="s">
        <v>1</v>
      </c>
      <c r="M37" s="63" t="s">
        <v>2</v>
      </c>
      <c r="N37" s="64"/>
      <c r="O37" s="3" t="s">
        <v>3</v>
      </c>
      <c r="P37" s="2" t="s">
        <v>4</v>
      </c>
      <c r="Q37" s="2" t="s">
        <v>5</v>
      </c>
    </row>
    <row r="38" spans="3:17" x14ac:dyDescent="0.35">
      <c r="C38" s="5" t="s">
        <v>6</v>
      </c>
      <c r="D38" s="5" t="s">
        <v>7</v>
      </c>
      <c r="E38" s="6" t="s">
        <v>8</v>
      </c>
      <c r="F38" s="7" t="s">
        <v>9</v>
      </c>
      <c r="G38" s="5"/>
      <c r="H38" s="5" t="s">
        <v>10</v>
      </c>
      <c r="I38" s="5" t="s">
        <v>11</v>
      </c>
      <c r="J38" s="1"/>
      <c r="K38" s="5" t="s">
        <v>6</v>
      </c>
      <c r="L38" s="5" t="s">
        <v>7</v>
      </c>
      <c r="M38" s="6" t="s">
        <v>8</v>
      </c>
      <c r="N38" s="7" t="s">
        <v>9</v>
      </c>
      <c r="O38" s="5"/>
      <c r="P38" s="5" t="s">
        <v>10</v>
      </c>
      <c r="Q38" s="5" t="s">
        <v>11</v>
      </c>
    </row>
    <row r="39" spans="3:17" x14ac:dyDescent="0.35">
      <c r="C39" s="5">
        <v>0</v>
      </c>
      <c r="D39" s="5">
        <v>20</v>
      </c>
      <c r="E39" s="6">
        <v>145.5</v>
      </c>
      <c r="F39" s="7">
        <v>13.09</v>
      </c>
      <c r="G39" s="5">
        <v>8.84</v>
      </c>
      <c r="H39" s="5"/>
      <c r="I39" s="5">
        <v>813</v>
      </c>
      <c r="J39" s="1"/>
      <c r="K39" s="5">
        <v>0</v>
      </c>
      <c r="L39" s="5"/>
      <c r="M39" s="6"/>
      <c r="N39" s="7"/>
      <c r="O39" s="5"/>
      <c r="P39" s="5"/>
      <c r="Q39" s="5"/>
    </row>
    <row r="40" spans="3:17" x14ac:dyDescent="0.35">
      <c r="C40" s="5">
        <v>1</v>
      </c>
      <c r="D40" s="5">
        <v>18.600000000000001</v>
      </c>
      <c r="E40" s="6">
        <v>149.69999999999999</v>
      </c>
      <c r="F40" s="7">
        <v>13.52</v>
      </c>
      <c r="G40" s="5">
        <v>8.81</v>
      </c>
      <c r="H40" s="5"/>
      <c r="I40" s="5">
        <v>820</v>
      </c>
      <c r="J40" s="1"/>
      <c r="K40" s="5">
        <v>1</v>
      </c>
      <c r="L40" s="5"/>
      <c r="M40" s="6"/>
      <c r="N40" s="7"/>
      <c r="O40" s="5"/>
      <c r="P40" s="5"/>
      <c r="Q40" s="5"/>
    </row>
    <row r="41" spans="3:17" x14ac:dyDescent="0.35">
      <c r="C41" s="5">
        <v>2</v>
      </c>
      <c r="D41" s="5">
        <v>16.399999999999999</v>
      </c>
      <c r="E41" s="6">
        <v>65</v>
      </c>
      <c r="F41" s="7">
        <v>6.2</v>
      </c>
      <c r="G41" s="5">
        <v>7.92</v>
      </c>
      <c r="H41" s="5"/>
      <c r="I41" s="5">
        <v>840</v>
      </c>
      <c r="J41" s="1"/>
      <c r="K41" s="5">
        <v>2</v>
      </c>
      <c r="L41" s="5"/>
      <c r="M41" s="6"/>
      <c r="N41" s="7"/>
      <c r="O41" s="5"/>
      <c r="P41" s="5"/>
      <c r="Q41" s="5"/>
    </row>
    <row r="42" spans="3:17" x14ac:dyDescent="0.35">
      <c r="C42" s="9">
        <v>3</v>
      </c>
      <c r="D42" s="9">
        <v>12</v>
      </c>
      <c r="E42" s="10">
        <v>22</v>
      </c>
      <c r="F42" s="11">
        <v>2.2000000000000002</v>
      </c>
      <c r="G42" s="9">
        <v>7.5</v>
      </c>
      <c r="H42" s="9"/>
      <c r="I42" s="9">
        <v>895</v>
      </c>
      <c r="J42" s="1"/>
      <c r="K42" s="9">
        <v>3</v>
      </c>
      <c r="L42" s="9"/>
      <c r="M42" s="10"/>
      <c r="N42" s="11"/>
      <c r="O42" s="9"/>
      <c r="P42" s="9"/>
      <c r="Q42" s="9"/>
    </row>
    <row r="43" spans="3:17" x14ac:dyDescent="0.35">
      <c r="C43" s="13"/>
      <c r="D43" s="57"/>
      <c r="E43" s="57"/>
      <c r="F43" s="57"/>
      <c r="G43" s="57"/>
      <c r="H43" s="57"/>
      <c r="I43" s="14"/>
      <c r="J43" s="1"/>
      <c r="K43" s="13"/>
      <c r="L43" s="57"/>
      <c r="M43" s="57"/>
      <c r="N43" s="57"/>
      <c r="O43" s="57"/>
      <c r="P43" s="57"/>
      <c r="Q43" s="14"/>
    </row>
    <row r="44" spans="3:17" x14ac:dyDescent="0.35">
      <c r="C44" s="13" t="s">
        <v>12</v>
      </c>
      <c r="D44" s="14"/>
      <c r="E44" s="15">
        <v>0.55000000000000004</v>
      </c>
      <c r="F44" s="16"/>
      <c r="G44" s="17"/>
      <c r="H44" s="17"/>
      <c r="I44" s="18"/>
      <c r="J44" s="1"/>
      <c r="K44" s="13" t="s">
        <v>12</v>
      </c>
      <c r="L44" s="14"/>
      <c r="M44" s="15">
        <v>0.55000000000000004</v>
      </c>
      <c r="N44" s="16"/>
      <c r="O44" s="17"/>
      <c r="P44" s="17"/>
      <c r="Q44" s="18"/>
    </row>
    <row r="45" spans="3:17" x14ac:dyDescent="0.35">
      <c r="C45" s="13" t="s">
        <v>14</v>
      </c>
      <c r="D45" s="14"/>
      <c r="E45" s="15">
        <v>3.42</v>
      </c>
      <c r="F45" s="22"/>
      <c r="G45" s="23"/>
      <c r="H45" s="23"/>
      <c r="I45" s="24"/>
      <c r="J45" s="1"/>
      <c r="K45" s="13" t="s">
        <v>14</v>
      </c>
      <c r="L45" s="14"/>
      <c r="M45" s="15">
        <v>2.54</v>
      </c>
      <c r="N45" s="22"/>
      <c r="O45" s="23"/>
      <c r="P45" s="23"/>
      <c r="Q45" s="24"/>
    </row>
    <row r="46" spans="3:17" x14ac:dyDescent="0.35">
      <c r="C46" s="13" t="s">
        <v>15</v>
      </c>
      <c r="D46" s="14"/>
      <c r="E46" s="15">
        <v>19.3</v>
      </c>
      <c r="F46" s="22"/>
      <c r="G46" s="23"/>
      <c r="H46" s="23"/>
      <c r="I46" s="24"/>
      <c r="J46" s="1"/>
      <c r="K46" s="13" t="s">
        <v>15</v>
      </c>
      <c r="L46" s="14"/>
      <c r="M46" s="15">
        <v>20.3</v>
      </c>
      <c r="N46" s="22"/>
      <c r="O46" s="23"/>
      <c r="P46" s="23"/>
      <c r="Q46" s="24"/>
    </row>
    <row r="47" spans="3:17" x14ac:dyDescent="0.35">
      <c r="C47" s="13" t="s">
        <v>16</v>
      </c>
      <c r="D47" s="14"/>
      <c r="E47" s="15">
        <v>15.4</v>
      </c>
      <c r="F47" s="22"/>
      <c r="G47" s="23"/>
      <c r="H47" s="23"/>
      <c r="I47" s="24"/>
      <c r="J47" s="1"/>
      <c r="K47" s="13" t="s">
        <v>16</v>
      </c>
      <c r="L47" s="14"/>
      <c r="M47" s="15">
        <v>20</v>
      </c>
      <c r="N47" s="22"/>
      <c r="O47" s="23"/>
      <c r="P47" s="23"/>
      <c r="Q47" s="24"/>
    </row>
    <row r="48" spans="3:17" x14ac:dyDescent="0.35">
      <c r="C48" s="13" t="s">
        <v>17</v>
      </c>
      <c r="D48" s="14"/>
      <c r="E48" s="15">
        <v>45.1</v>
      </c>
      <c r="F48" s="26"/>
      <c r="G48" s="27"/>
      <c r="H48" s="27"/>
      <c r="I48" s="28"/>
      <c r="J48" s="29"/>
      <c r="K48" s="13" t="s">
        <v>17</v>
      </c>
      <c r="L48" s="14"/>
      <c r="M48" s="15">
        <v>51.8</v>
      </c>
      <c r="N48" s="26"/>
      <c r="O48" s="27"/>
      <c r="P48" s="27"/>
      <c r="Q48" s="28"/>
    </row>
    <row r="52" spans="3:17" x14ac:dyDescent="0.35">
      <c r="C52" s="104">
        <v>41465</v>
      </c>
      <c r="D52" s="57"/>
      <c r="E52" s="57"/>
      <c r="F52" s="57"/>
      <c r="G52" s="57"/>
      <c r="H52" s="57"/>
      <c r="I52" s="57"/>
      <c r="J52" s="57"/>
      <c r="K52" s="104">
        <v>41465</v>
      </c>
      <c r="L52" s="57"/>
      <c r="M52" s="57"/>
      <c r="N52" s="57"/>
      <c r="O52" s="57"/>
      <c r="P52" s="57"/>
      <c r="Q52" s="14"/>
    </row>
    <row r="53" spans="3:17" x14ac:dyDescent="0.35">
      <c r="C53" s="58">
        <v>10</v>
      </c>
      <c r="D53" s="59"/>
      <c r="E53" s="59"/>
      <c r="F53" s="59"/>
      <c r="G53" s="59"/>
      <c r="H53" s="59"/>
      <c r="I53" s="60"/>
      <c r="J53" s="1"/>
      <c r="K53" s="58">
        <v>11</v>
      </c>
      <c r="L53" s="59"/>
      <c r="M53" s="59"/>
      <c r="N53" s="59"/>
      <c r="O53" s="59"/>
      <c r="P53" s="59"/>
      <c r="Q53" s="60"/>
    </row>
    <row r="54" spans="3:17" x14ac:dyDescent="0.35">
      <c r="C54" s="2" t="s">
        <v>0</v>
      </c>
      <c r="D54" s="2" t="s">
        <v>1</v>
      </c>
      <c r="E54" s="63" t="s">
        <v>2</v>
      </c>
      <c r="F54" s="64"/>
      <c r="G54" s="3" t="s">
        <v>3</v>
      </c>
      <c r="H54" s="2" t="s">
        <v>4</v>
      </c>
      <c r="I54" s="2" t="s">
        <v>5</v>
      </c>
      <c r="J54" s="1"/>
      <c r="K54" s="2" t="s">
        <v>0</v>
      </c>
      <c r="L54" s="2" t="s">
        <v>1</v>
      </c>
      <c r="M54" s="63" t="s">
        <v>2</v>
      </c>
      <c r="N54" s="64"/>
      <c r="O54" s="3" t="s">
        <v>3</v>
      </c>
      <c r="P54" s="2" t="s">
        <v>4</v>
      </c>
      <c r="Q54" s="2" t="s">
        <v>5</v>
      </c>
    </row>
    <row r="55" spans="3:17" x14ac:dyDescent="0.35">
      <c r="C55" s="5" t="s">
        <v>6</v>
      </c>
      <c r="D55" s="5" t="s">
        <v>7</v>
      </c>
      <c r="E55" s="6" t="s">
        <v>8</v>
      </c>
      <c r="F55" s="7" t="s">
        <v>9</v>
      </c>
      <c r="G55" s="5"/>
      <c r="H55" s="5" t="s">
        <v>10</v>
      </c>
      <c r="I55" s="5" t="s">
        <v>11</v>
      </c>
      <c r="J55" s="1"/>
      <c r="K55" s="5" t="s">
        <v>6</v>
      </c>
      <c r="L55" s="5" t="s">
        <v>7</v>
      </c>
      <c r="M55" s="6" t="s">
        <v>8</v>
      </c>
      <c r="N55" s="7" t="s">
        <v>9</v>
      </c>
      <c r="O55" s="5"/>
      <c r="P55" s="5" t="s">
        <v>10</v>
      </c>
      <c r="Q55" s="5" t="s">
        <v>11</v>
      </c>
    </row>
    <row r="56" spans="3:17" x14ac:dyDescent="0.35">
      <c r="C56" s="5">
        <v>0</v>
      </c>
      <c r="D56" s="5">
        <v>22.2</v>
      </c>
      <c r="E56" s="6">
        <v>137.80000000000001</v>
      </c>
      <c r="F56" s="7">
        <v>12.15</v>
      </c>
      <c r="G56" s="5">
        <v>8.77</v>
      </c>
      <c r="H56" s="5"/>
      <c r="I56" s="5">
        <v>801</v>
      </c>
      <c r="J56" s="1"/>
      <c r="K56" s="5">
        <v>0</v>
      </c>
      <c r="L56" s="5"/>
      <c r="M56" s="6"/>
      <c r="N56" s="7"/>
      <c r="O56" s="5"/>
      <c r="P56" s="5"/>
      <c r="Q56" s="5"/>
    </row>
    <row r="57" spans="3:17" x14ac:dyDescent="0.35">
      <c r="C57" s="5">
        <v>1</v>
      </c>
      <c r="D57" s="5">
        <v>22.2</v>
      </c>
      <c r="E57" s="6">
        <v>136.5</v>
      </c>
      <c r="F57" s="7">
        <v>12.07</v>
      </c>
      <c r="G57" s="5">
        <v>8.74</v>
      </c>
      <c r="H57" s="5"/>
      <c r="I57" s="5">
        <v>799</v>
      </c>
      <c r="J57" s="1"/>
      <c r="K57" s="5">
        <v>1</v>
      </c>
      <c r="L57" s="5"/>
      <c r="M57" s="6"/>
      <c r="N57" s="7"/>
      <c r="O57" s="5"/>
      <c r="P57" s="5"/>
      <c r="Q57" s="5"/>
    </row>
    <row r="58" spans="3:17" x14ac:dyDescent="0.35">
      <c r="C58" s="5">
        <v>2</v>
      </c>
      <c r="D58" s="5">
        <v>17</v>
      </c>
      <c r="E58" s="6">
        <v>33.4</v>
      </c>
      <c r="F58" s="7">
        <v>3.19</v>
      </c>
      <c r="G58" s="5">
        <v>7.7</v>
      </c>
      <c r="H58" s="5"/>
      <c r="I58" s="5">
        <v>840</v>
      </c>
      <c r="J58" s="1"/>
      <c r="K58" s="5">
        <v>2</v>
      </c>
      <c r="L58" s="5"/>
      <c r="M58" s="6"/>
      <c r="N58" s="7"/>
      <c r="O58" s="5"/>
      <c r="P58" s="5"/>
      <c r="Q58" s="5"/>
    </row>
    <row r="59" spans="3:17" x14ac:dyDescent="0.35">
      <c r="C59" s="9">
        <v>3</v>
      </c>
      <c r="D59" s="9">
        <v>12.8</v>
      </c>
      <c r="E59" s="10">
        <v>22.7</v>
      </c>
      <c r="F59" s="11">
        <v>2.31</v>
      </c>
      <c r="G59" s="9">
        <v>7.36</v>
      </c>
      <c r="H59" s="9"/>
      <c r="I59" s="9">
        <v>917</v>
      </c>
      <c r="J59" s="1"/>
      <c r="K59" s="9">
        <v>3</v>
      </c>
      <c r="L59" s="9"/>
      <c r="M59" s="10"/>
      <c r="N59" s="11"/>
      <c r="O59" s="9"/>
      <c r="P59" s="9"/>
      <c r="Q59" s="9"/>
    </row>
    <row r="60" spans="3:17" x14ac:dyDescent="0.35">
      <c r="C60" s="13"/>
      <c r="D60" s="57"/>
      <c r="E60" s="57"/>
      <c r="F60" s="57"/>
      <c r="G60" s="57"/>
      <c r="H60" s="57"/>
      <c r="I60" s="14"/>
      <c r="J60" s="1"/>
      <c r="K60" s="13"/>
      <c r="L60" s="57"/>
      <c r="M60" s="57"/>
      <c r="N60" s="57"/>
      <c r="O60" s="57"/>
      <c r="P60" s="57"/>
      <c r="Q60" s="14"/>
    </row>
    <row r="61" spans="3:17" x14ac:dyDescent="0.35">
      <c r="C61" s="13" t="s">
        <v>12</v>
      </c>
      <c r="D61" s="14"/>
      <c r="E61" s="15">
        <v>0.8</v>
      </c>
      <c r="F61" s="16"/>
      <c r="G61" s="17"/>
      <c r="H61" s="17"/>
      <c r="I61" s="18"/>
      <c r="J61" s="1"/>
      <c r="K61" s="13" t="s">
        <v>12</v>
      </c>
      <c r="L61" s="14"/>
      <c r="M61" s="15">
        <v>0.8</v>
      </c>
      <c r="N61" s="16"/>
      <c r="O61" s="17"/>
      <c r="P61" s="17"/>
      <c r="Q61" s="18"/>
    </row>
    <row r="62" spans="3:17" x14ac:dyDescent="0.35">
      <c r="C62" s="13" t="s">
        <v>14</v>
      </c>
      <c r="D62" s="14"/>
      <c r="E62" s="15">
        <v>3.35</v>
      </c>
      <c r="F62" s="22"/>
      <c r="G62" s="23"/>
      <c r="H62" s="23"/>
      <c r="I62" s="24"/>
      <c r="J62" s="1"/>
      <c r="K62" s="13" t="s">
        <v>14</v>
      </c>
      <c r="L62" s="14"/>
      <c r="M62" s="15">
        <v>2.5</v>
      </c>
      <c r="N62" s="22"/>
      <c r="O62" s="23"/>
      <c r="P62" s="23"/>
      <c r="Q62" s="24"/>
    </row>
    <row r="63" spans="3:17" x14ac:dyDescent="0.35">
      <c r="C63" s="13" t="s">
        <v>15</v>
      </c>
      <c r="D63" s="14"/>
      <c r="E63" s="15">
        <v>9.8000000000000007</v>
      </c>
      <c r="F63" s="22"/>
      <c r="G63" s="23"/>
      <c r="H63" s="23"/>
      <c r="I63" s="24"/>
      <c r="J63" s="1"/>
      <c r="K63" s="13" t="s">
        <v>15</v>
      </c>
      <c r="L63" s="14"/>
      <c r="M63" s="15">
        <v>9.9</v>
      </c>
      <c r="N63" s="22"/>
      <c r="O63" s="23"/>
      <c r="P63" s="23"/>
      <c r="Q63" s="24"/>
    </row>
    <row r="64" spans="3:17" x14ac:dyDescent="0.35">
      <c r="C64" s="13" t="s">
        <v>16</v>
      </c>
      <c r="D64" s="14"/>
      <c r="E64" s="15">
        <v>3.5</v>
      </c>
      <c r="F64" s="22"/>
      <c r="G64" s="23"/>
      <c r="H64" s="23"/>
      <c r="I64" s="24"/>
      <c r="J64" s="1"/>
      <c r="K64" s="13" t="s">
        <v>16</v>
      </c>
      <c r="L64" s="14"/>
      <c r="M64" s="15">
        <v>3.8</v>
      </c>
      <c r="N64" s="22"/>
      <c r="O64" s="23"/>
      <c r="P64" s="23"/>
      <c r="Q64" s="24"/>
    </row>
    <row r="65" spans="3:17" x14ac:dyDescent="0.35">
      <c r="C65" s="13" t="s">
        <v>17</v>
      </c>
      <c r="D65" s="14"/>
      <c r="E65" s="15">
        <v>24.5</v>
      </c>
      <c r="F65" s="26"/>
      <c r="G65" s="27"/>
      <c r="H65" s="27"/>
      <c r="I65" s="28"/>
      <c r="J65" s="29"/>
      <c r="K65" s="13" t="s">
        <v>17</v>
      </c>
      <c r="L65" s="14"/>
      <c r="M65" s="15">
        <v>23.6</v>
      </c>
      <c r="N65" s="26"/>
      <c r="O65" s="27"/>
      <c r="P65" s="27"/>
      <c r="Q65" s="28"/>
    </row>
    <row r="69" spans="3:17" x14ac:dyDescent="0.35">
      <c r="C69" s="104">
        <v>41472</v>
      </c>
      <c r="D69" s="57"/>
      <c r="E69" s="57"/>
      <c r="F69" s="57"/>
      <c r="G69" s="57"/>
      <c r="H69" s="57"/>
      <c r="I69" s="57"/>
      <c r="J69" s="57"/>
      <c r="K69" s="104">
        <v>41472</v>
      </c>
      <c r="L69" s="57"/>
      <c r="M69" s="57"/>
      <c r="N69" s="57"/>
      <c r="O69" s="57"/>
      <c r="P69" s="57"/>
      <c r="Q69" s="14"/>
    </row>
    <row r="70" spans="3:17" x14ac:dyDescent="0.35">
      <c r="C70" s="58">
        <v>10</v>
      </c>
      <c r="D70" s="59"/>
      <c r="E70" s="59"/>
      <c r="F70" s="59"/>
      <c r="G70" s="59"/>
      <c r="H70" s="59"/>
      <c r="I70" s="60"/>
      <c r="J70" s="1"/>
      <c r="K70" s="58">
        <v>11</v>
      </c>
      <c r="L70" s="59"/>
      <c r="M70" s="59"/>
      <c r="N70" s="59"/>
      <c r="O70" s="59"/>
      <c r="P70" s="59"/>
      <c r="Q70" s="60"/>
    </row>
    <row r="71" spans="3:17" x14ac:dyDescent="0.35">
      <c r="C71" s="2" t="s">
        <v>0</v>
      </c>
      <c r="D71" s="2" t="s">
        <v>1</v>
      </c>
      <c r="E71" s="63" t="s">
        <v>2</v>
      </c>
      <c r="F71" s="64"/>
      <c r="G71" s="3" t="s">
        <v>3</v>
      </c>
      <c r="H71" s="2" t="s">
        <v>4</v>
      </c>
      <c r="I71" s="2" t="s">
        <v>5</v>
      </c>
      <c r="J71" s="1"/>
      <c r="K71" s="2" t="s">
        <v>0</v>
      </c>
      <c r="L71" s="2" t="s">
        <v>1</v>
      </c>
      <c r="M71" s="63" t="s">
        <v>2</v>
      </c>
      <c r="N71" s="64"/>
      <c r="O71" s="3" t="s">
        <v>3</v>
      </c>
      <c r="P71" s="2" t="s">
        <v>4</v>
      </c>
      <c r="Q71" s="2" t="s">
        <v>5</v>
      </c>
    </row>
    <row r="72" spans="3:17" x14ac:dyDescent="0.35">
      <c r="C72" s="5" t="s">
        <v>6</v>
      </c>
      <c r="D72" s="5" t="s">
        <v>7</v>
      </c>
      <c r="E72" s="6" t="s">
        <v>8</v>
      </c>
      <c r="F72" s="7" t="s">
        <v>9</v>
      </c>
      <c r="G72" s="5"/>
      <c r="H72" s="5" t="s">
        <v>10</v>
      </c>
      <c r="I72" s="5" t="s">
        <v>11</v>
      </c>
      <c r="J72" s="1"/>
      <c r="K72" s="5" t="s">
        <v>6</v>
      </c>
      <c r="L72" s="5" t="s">
        <v>7</v>
      </c>
      <c r="M72" s="6" t="s">
        <v>8</v>
      </c>
      <c r="N72" s="7" t="s">
        <v>9</v>
      </c>
      <c r="O72" s="5"/>
      <c r="P72" s="5" t="s">
        <v>10</v>
      </c>
      <c r="Q72" s="5" t="s">
        <v>11</v>
      </c>
    </row>
    <row r="73" spans="3:17" x14ac:dyDescent="0.35">
      <c r="C73" s="5">
        <v>0</v>
      </c>
      <c r="D73" s="5">
        <v>21.6</v>
      </c>
      <c r="E73" s="6">
        <v>119.7</v>
      </c>
      <c r="F73" s="7">
        <v>10.37</v>
      </c>
      <c r="G73" s="5">
        <v>8.6199999999999992</v>
      </c>
      <c r="H73" s="5"/>
      <c r="I73" s="5">
        <v>814</v>
      </c>
      <c r="J73" s="1"/>
      <c r="K73" s="5">
        <v>0</v>
      </c>
      <c r="L73" s="5"/>
      <c r="M73" s="6"/>
      <c r="N73" s="7"/>
      <c r="O73" s="5"/>
      <c r="P73" s="5"/>
      <c r="Q73" s="5"/>
    </row>
    <row r="74" spans="3:17" x14ac:dyDescent="0.35">
      <c r="C74" s="5">
        <v>1</v>
      </c>
      <c r="D74" s="5">
        <v>20.399999999999999</v>
      </c>
      <c r="E74" s="6">
        <v>116.3</v>
      </c>
      <c r="F74" s="7">
        <v>10.38</v>
      </c>
      <c r="G74" s="5">
        <v>8.57</v>
      </c>
      <c r="H74" s="5"/>
      <c r="I74" s="5">
        <v>815</v>
      </c>
      <c r="J74" s="1"/>
      <c r="K74" s="5">
        <v>1</v>
      </c>
      <c r="L74" s="5"/>
      <c r="M74" s="6"/>
      <c r="N74" s="7"/>
      <c r="O74" s="5"/>
      <c r="P74" s="5"/>
      <c r="Q74" s="5"/>
    </row>
    <row r="75" spans="3:17" x14ac:dyDescent="0.35">
      <c r="C75" s="5">
        <v>2</v>
      </c>
      <c r="D75" s="5">
        <v>18.600000000000001</v>
      </c>
      <c r="E75" s="6">
        <v>69.5</v>
      </c>
      <c r="F75" s="7">
        <v>6.27</v>
      </c>
      <c r="G75" s="5">
        <v>8</v>
      </c>
      <c r="H75" s="5"/>
      <c r="I75" s="5">
        <v>828</v>
      </c>
      <c r="J75" s="1"/>
      <c r="K75" s="5">
        <v>2</v>
      </c>
      <c r="L75" s="5"/>
      <c r="M75" s="6"/>
      <c r="N75" s="7"/>
      <c r="O75" s="5"/>
      <c r="P75" s="5"/>
      <c r="Q75" s="5"/>
    </row>
    <row r="76" spans="3:17" x14ac:dyDescent="0.35">
      <c r="C76" s="9">
        <v>3</v>
      </c>
      <c r="D76" s="9">
        <v>14.8</v>
      </c>
      <c r="E76" s="10">
        <v>43.8</v>
      </c>
      <c r="F76" s="11">
        <v>3.98</v>
      </c>
      <c r="G76" s="9">
        <v>7.44</v>
      </c>
      <c r="H76" s="9"/>
      <c r="I76" s="9">
        <v>870</v>
      </c>
      <c r="J76" s="1"/>
      <c r="K76" s="9">
        <v>3</v>
      </c>
      <c r="L76" s="9"/>
      <c r="M76" s="10"/>
      <c r="N76" s="11"/>
      <c r="O76" s="9"/>
      <c r="P76" s="9"/>
      <c r="Q76" s="9"/>
    </row>
    <row r="77" spans="3:17" x14ac:dyDescent="0.35">
      <c r="C77" s="13"/>
      <c r="D77" s="57"/>
      <c r="E77" s="57"/>
      <c r="F77" s="57"/>
      <c r="G77" s="57"/>
      <c r="H77" s="57"/>
      <c r="I77" s="14"/>
      <c r="J77" s="1"/>
      <c r="K77" s="13"/>
      <c r="L77" s="57"/>
      <c r="M77" s="57"/>
      <c r="N77" s="57"/>
      <c r="O77" s="57"/>
      <c r="P77" s="57"/>
      <c r="Q77" s="14"/>
    </row>
    <row r="78" spans="3:17" x14ac:dyDescent="0.35">
      <c r="C78" s="13" t="s">
        <v>12</v>
      </c>
      <c r="D78" s="14"/>
      <c r="E78" s="15">
        <v>0.7</v>
      </c>
      <c r="F78" s="16"/>
      <c r="G78" s="17"/>
      <c r="H78" s="17"/>
      <c r="I78" s="18"/>
      <c r="J78" s="1"/>
      <c r="K78" s="13" t="s">
        <v>12</v>
      </c>
      <c r="L78" s="14"/>
      <c r="M78" s="15">
        <v>0.6</v>
      </c>
      <c r="N78" s="16"/>
      <c r="O78" s="17"/>
      <c r="P78" s="17"/>
      <c r="Q78" s="18"/>
    </row>
    <row r="79" spans="3:17" x14ac:dyDescent="0.35">
      <c r="C79" s="13" t="s">
        <v>14</v>
      </c>
      <c r="D79" s="14"/>
      <c r="E79" s="15">
        <v>3.4</v>
      </c>
      <c r="F79" s="22"/>
      <c r="G79" s="23"/>
      <c r="H79" s="23"/>
      <c r="I79" s="24"/>
      <c r="J79" s="1"/>
      <c r="K79" s="13" t="s">
        <v>14</v>
      </c>
      <c r="L79" s="14"/>
      <c r="M79" s="15">
        <v>2.5</v>
      </c>
      <c r="N79" s="22"/>
      <c r="O79" s="23"/>
      <c r="P79" s="23"/>
      <c r="Q79" s="24"/>
    </row>
    <row r="80" spans="3:17" x14ac:dyDescent="0.35">
      <c r="C80" s="13" t="s">
        <v>15</v>
      </c>
      <c r="D80" s="14"/>
      <c r="E80" s="15">
        <v>14.6</v>
      </c>
      <c r="F80" s="22"/>
      <c r="G80" s="23"/>
      <c r="H80" s="23"/>
      <c r="I80" s="24"/>
      <c r="J80" s="1"/>
      <c r="K80" s="13" t="s">
        <v>15</v>
      </c>
      <c r="L80" s="14"/>
      <c r="M80" s="15">
        <v>14.8</v>
      </c>
      <c r="N80" s="22"/>
      <c r="O80" s="23"/>
      <c r="P80" s="23"/>
      <c r="Q80" s="24"/>
    </row>
    <row r="81" spans="3:17" x14ac:dyDescent="0.35">
      <c r="C81" s="13" t="s">
        <v>16</v>
      </c>
      <c r="D81" s="14"/>
      <c r="E81" s="15">
        <v>6.8</v>
      </c>
      <c r="F81" s="22"/>
      <c r="G81" s="23"/>
      <c r="H81" s="23"/>
      <c r="I81" s="24"/>
      <c r="J81" s="1"/>
      <c r="K81" s="13" t="s">
        <v>16</v>
      </c>
      <c r="L81" s="14"/>
      <c r="M81" s="15">
        <v>6.8</v>
      </c>
      <c r="N81" s="22"/>
      <c r="O81" s="23"/>
      <c r="P81" s="23"/>
      <c r="Q81" s="24"/>
    </row>
    <row r="82" spans="3:17" x14ac:dyDescent="0.35">
      <c r="C82" s="13" t="s">
        <v>17</v>
      </c>
      <c r="D82" s="14"/>
      <c r="E82" s="15">
        <v>27.1</v>
      </c>
      <c r="F82" s="26"/>
      <c r="G82" s="27"/>
      <c r="H82" s="27"/>
      <c r="I82" s="28"/>
      <c r="J82" s="29"/>
      <c r="K82" s="13" t="s">
        <v>17</v>
      </c>
      <c r="L82" s="14"/>
      <c r="M82" s="15">
        <v>25</v>
      </c>
      <c r="N82" s="26"/>
      <c r="O82" s="27"/>
      <c r="P82" s="27"/>
      <c r="Q82" s="28"/>
    </row>
    <row r="86" spans="3:17" x14ac:dyDescent="0.35">
      <c r="C86" s="104">
        <v>41479</v>
      </c>
      <c r="D86" s="57"/>
      <c r="E86" s="57"/>
      <c r="F86" s="57"/>
      <c r="G86" s="57"/>
      <c r="H86" s="57"/>
      <c r="I86" s="57"/>
      <c r="J86" s="57"/>
      <c r="K86" s="104">
        <v>41479</v>
      </c>
      <c r="L86" s="57"/>
      <c r="M86" s="57"/>
      <c r="N86" s="57"/>
      <c r="O86" s="57"/>
      <c r="P86" s="57"/>
      <c r="Q86" s="14"/>
    </row>
    <row r="87" spans="3:17" x14ac:dyDescent="0.35">
      <c r="C87" s="58">
        <v>10</v>
      </c>
      <c r="D87" s="59"/>
      <c r="E87" s="59"/>
      <c r="F87" s="59"/>
      <c r="G87" s="59"/>
      <c r="H87" s="59"/>
      <c r="I87" s="60"/>
      <c r="J87" s="1"/>
      <c r="K87" s="58">
        <v>11</v>
      </c>
      <c r="L87" s="59"/>
      <c r="M87" s="59"/>
      <c r="N87" s="59"/>
      <c r="O87" s="59"/>
      <c r="P87" s="59"/>
      <c r="Q87" s="60"/>
    </row>
    <row r="88" spans="3:17" x14ac:dyDescent="0.35">
      <c r="C88" s="2" t="s">
        <v>0</v>
      </c>
      <c r="D88" s="2" t="s">
        <v>1</v>
      </c>
      <c r="E88" s="63" t="s">
        <v>2</v>
      </c>
      <c r="F88" s="64"/>
      <c r="G88" s="3" t="s">
        <v>3</v>
      </c>
      <c r="H88" s="2" t="s">
        <v>4</v>
      </c>
      <c r="I88" s="2" t="s">
        <v>5</v>
      </c>
      <c r="J88" s="1"/>
      <c r="K88" s="2" t="s">
        <v>0</v>
      </c>
      <c r="L88" s="2" t="s">
        <v>1</v>
      </c>
      <c r="M88" s="63" t="s">
        <v>2</v>
      </c>
      <c r="N88" s="64"/>
      <c r="O88" s="3" t="s">
        <v>3</v>
      </c>
      <c r="P88" s="2" t="s">
        <v>4</v>
      </c>
      <c r="Q88" s="2" t="s">
        <v>5</v>
      </c>
    </row>
    <row r="89" spans="3:17" x14ac:dyDescent="0.35">
      <c r="C89" s="5" t="s">
        <v>6</v>
      </c>
      <c r="D89" s="5" t="s">
        <v>7</v>
      </c>
      <c r="E89" s="6" t="s">
        <v>8</v>
      </c>
      <c r="F89" s="7" t="s">
        <v>9</v>
      </c>
      <c r="G89" s="5"/>
      <c r="H89" s="5" t="s">
        <v>10</v>
      </c>
      <c r="I89" s="5" t="s">
        <v>11</v>
      </c>
      <c r="J89" s="1"/>
      <c r="K89" s="5" t="s">
        <v>6</v>
      </c>
      <c r="L89" s="5" t="s">
        <v>7</v>
      </c>
      <c r="M89" s="6" t="s">
        <v>8</v>
      </c>
      <c r="N89" s="7" t="s">
        <v>9</v>
      </c>
      <c r="O89" s="5"/>
      <c r="P89" s="5" t="s">
        <v>10</v>
      </c>
      <c r="Q89" s="5" t="s">
        <v>11</v>
      </c>
    </row>
    <row r="90" spans="3:17" x14ac:dyDescent="0.35">
      <c r="C90" s="5">
        <v>0</v>
      </c>
      <c r="D90" s="5">
        <v>23.8</v>
      </c>
      <c r="E90" s="6">
        <v>130.30000000000001</v>
      </c>
      <c r="F90" s="7">
        <v>10.82</v>
      </c>
      <c r="G90" s="5">
        <v>8.73</v>
      </c>
      <c r="H90" s="5"/>
      <c r="I90" s="5">
        <v>834</v>
      </c>
      <c r="J90" s="1"/>
      <c r="K90" s="5">
        <v>0</v>
      </c>
      <c r="L90" s="5"/>
      <c r="M90" s="6"/>
      <c r="N90" s="7"/>
      <c r="O90" s="5"/>
      <c r="P90" s="5"/>
      <c r="Q90" s="5"/>
    </row>
    <row r="91" spans="3:17" x14ac:dyDescent="0.35">
      <c r="C91" s="5">
        <v>1</v>
      </c>
      <c r="D91" s="5">
        <v>23.6</v>
      </c>
      <c r="E91" s="6">
        <v>102.8</v>
      </c>
      <c r="F91" s="7">
        <v>8.86</v>
      </c>
      <c r="G91" s="5">
        <v>8.49</v>
      </c>
      <c r="H91" s="5"/>
      <c r="I91" s="5">
        <v>822</v>
      </c>
      <c r="J91" s="1"/>
      <c r="K91" s="5">
        <v>1</v>
      </c>
      <c r="L91" s="5"/>
      <c r="M91" s="6"/>
      <c r="N91" s="7"/>
      <c r="O91" s="5"/>
      <c r="P91" s="5"/>
      <c r="Q91" s="5"/>
    </row>
    <row r="92" spans="3:17" x14ac:dyDescent="0.35">
      <c r="C92" s="5">
        <v>2</v>
      </c>
      <c r="D92" s="5">
        <v>20</v>
      </c>
      <c r="E92" s="6">
        <v>50.2</v>
      </c>
      <c r="F92" s="7">
        <v>4.42</v>
      </c>
      <c r="G92" s="5">
        <v>7.88</v>
      </c>
      <c r="H92" s="5"/>
      <c r="I92" s="5">
        <v>849</v>
      </c>
      <c r="J92" s="1"/>
      <c r="K92" s="5">
        <v>2</v>
      </c>
      <c r="L92" s="5"/>
      <c r="M92" s="6"/>
      <c r="N92" s="7"/>
      <c r="O92" s="5"/>
      <c r="P92" s="5"/>
      <c r="Q92" s="5"/>
    </row>
    <row r="93" spans="3:17" x14ac:dyDescent="0.35">
      <c r="C93" s="9">
        <v>3</v>
      </c>
      <c r="D93" s="9">
        <v>15.8</v>
      </c>
      <c r="E93" s="10">
        <v>21</v>
      </c>
      <c r="F93" s="11">
        <v>1.97</v>
      </c>
      <c r="G93" s="9">
        <v>7.38</v>
      </c>
      <c r="H93" s="9"/>
      <c r="I93" s="9">
        <v>922</v>
      </c>
      <c r="J93" s="1"/>
      <c r="K93" s="9">
        <v>3</v>
      </c>
      <c r="L93" s="9"/>
      <c r="M93" s="10"/>
      <c r="N93" s="11"/>
      <c r="O93" s="9"/>
      <c r="P93" s="9"/>
      <c r="Q93" s="9"/>
    </row>
    <row r="94" spans="3:17" x14ac:dyDescent="0.35">
      <c r="C94" s="13"/>
      <c r="D94" s="57"/>
      <c r="E94" s="57"/>
      <c r="F94" s="57"/>
      <c r="G94" s="57"/>
      <c r="H94" s="57"/>
      <c r="I94" s="14"/>
      <c r="J94" s="1"/>
      <c r="K94" s="13"/>
      <c r="L94" s="57"/>
      <c r="M94" s="57"/>
      <c r="N94" s="57"/>
      <c r="O94" s="57"/>
      <c r="P94" s="57"/>
      <c r="Q94" s="14"/>
    </row>
    <row r="95" spans="3:17" x14ac:dyDescent="0.35">
      <c r="C95" s="13" t="s">
        <v>12</v>
      </c>
      <c r="D95" s="14"/>
      <c r="E95" s="15">
        <v>0.8</v>
      </c>
      <c r="F95" s="16"/>
      <c r="G95" s="17"/>
      <c r="H95" s="17"/>
      <c r="I95" s="18"/>
      <c r="J95" s="1"/>
      <c r="K95" s="13" t="s">
        <v>12</v>
      </c>
      <c r="L95" s="14"/>
      <c r="M95" s="15">
        <v>0.8</v>
      </c>
      <c r="N95" s="16"/>
      <c r="O95" s="17"/>
      <c r="P95" s="17"/>
      <c r="Q95" s="18"/>
    </row>
    <row r="96" spans="3:17" x14ac:dyDescent="0.35">
      <c r="C96" s="13" t="s">
        <v>14</v>
      </c>
      <c r="D96" s="14"/>
      <c r="E96" s="15">
        <v>3.2</v>
      </c>
      <c r="F96" s="22"/>
      <c r="G96" s="23"/>
      <c r="H96" s="23"/>
      <c r="I96" s="24"/>
      <c r="J96" s="1"/>
      <c r="K96" s="13" t="s">
        <v>14</v>
      </c>
      <c r="L96" s="14"/>
      <c r="M96" s="15">
        <v>2.4</v>
      </c>
      <c r="N96" s="22"/>
      <c r="O96" s="23"/>
      <c r="P96" s="23"/>
      <c r="Q96" s="24"/>
    </row>
    <row r="97" spans="3:17" x14ac:dyDescent="0.35">
      <c r="C97" s="13" t="s">
        <v>15</v>
      </c>
      <c r="D97" s="14"/>
      <c r="E97" s="15">
        <v>14.1</v>
      </c>
      <c r="F97" s="22"/>
      <c r="G97" s="23"/>
      <c r="H97" s="23"/>
      <c r="I97" s="24"/>
      <c r="J97" s="1"/>
      <c r="K97" s="13" t="s">
        <v>15</v>
      </c>
      <c r="L97" s="14"/>
      <c r="M97" s="15">
        <v>15.3</v>
      </c>
      <c r="N97" s="22"/>
      <c r="O97" s="23"/>
      <c r="P97" s="23"/>
      <c r="Q97" s="24"/>
    </row>
    <row r="98" spans="3:17" x14ac:dyDescent="0.35">
      <c r="C98" s="13" t="s">
        <v>16</v>
      </c>
      <c r="D98" s="14"/>
      <c r="E98" s="15">
        <v>7.6</v>
      </c>
      <c r="F98" s="22"/>
      <c r="G98" s="23"/>
      <c r="H98" s="23"/>
      <c r="I98" s="24"/>
      <c r="J98" s="1"/>
      <c r="K98" s="13" t="s">
        <v>16</v>
      </c>
      <c r="L98" s="14"/>
      <c r="M98" s="15">
        <v>11.3</v>
      </c>
      <c r="N98" s="22"/>
      <c r="O98" s="23"/>
      <c r="P98" s="23"/>
      <c r="Q98" s="24"/>
    </row>
    <row r="99" spans="3:17" x14ac:dyDescent="0.35">
      <c r="C99" s="13" t="s">
        <v>17</v>
      </c>
      <c r="D99" s="14"/>
      <c r="E99" s="15">
        <v>23.5</v>
      </c>
      <c r="F99" s="26"/>
      <c r="G99" s="27"/>
      <c r="H99" s="27"/>
      <c r="I99" s="28"/>
      <c r="J99" s="29"/>
      <c r="K99" s="13" t="s">
        <v>17</v>
      </c>
      <c r="L99" s="14"/>
      <c r="M99" s="15">
        <v>27.8</v>
      </c>
      <c r="N99" s="26"/>
      <c r="O99" s="27"/>
      <c r="P99" s="27"/>
      <c r="Q99" s="28"/>
    </row>
    <row r="103" spans="3:17" x14ac:dyDescent="0.35">
      <c r="C103" s="104">
        <v>41486</v>
      </c>
      <c r="D103" s="57"/>
      <c r="E103" s="57"/>
      <c r="F103" s="57"/>
      <c r="G103" s="57"/>
      <c r="H103" s="57"/>
      <c r="I103" s="57"/>
      <c r="J103" s="57"/>
      <c r="K103" s="104">
        <v>41486</v>
      </c>
      <c r="L103" s="57"/>
      <c r="M103" s="57"/>
      <c r="N103" s="57"/>
      <c r="O103" s="57"/>
      <c r="P103" s="57"/>
      <c r="Q103" s="14"/>
    </row>
    <row r="104" spans="3:17" x14ac:dyDescent="0.35">
      <c r="C104" s="58">
        <v>10</v>
      </c>
      <c r="D104" s="59"/>
      <c r="E104" s="59"/>
      <c r="F104" s="59"/>
      <c r="G104" s="59"/>
      <c r="H104" s="59"/>
      <c r="I104" s="60"/>
      <c r="J104" s="1"/>
      <c r="K104" s="58">
        <v>11</v>
      </c>
      <c r="L104" s="59"/>
      <c r="M104" s="59"/>
      <c r="N104" s="59"/>
      <c r="O104" s="59"/>
      <c r="P104" s="59"/>
      <c r="Q104" s="60"/>
    </row>
    <row r="105" spans="3:17" x14ac:dyDescent="0.35">
      <c r="C105" s="2" t="s">
        <v>0</v>
      </c>
      <c r="D105" s="2" t="s">
        <v>1</v>
      </c>
      <c r="E105" s="63" t="s">
        <v>2</v>
      </c>
      <c r="F105" s="64"/>
      <c r="G105" s="3" t="s">
        <v>3</v>
      </c>
      <c r="H105" s="2" t="s">
        <v>4</v>
      </c>
      <c r="I105" s="2" t="s">
        <v>5</v>
      </c>
      <c r="J105" s="1"/>
      <c r="K105" s="2" t="s">
        <v>0</v>
      </c>
      <c r="L105" s="2" t="s">
        <v>1</v>
      </c>
      <c r="M105" s="63" t="s">
        <v>2</v>
      </c>
      <c r="N105" s="64"/>
      <c r="O105" s="3" t="s">
        <v>3</v>
      </c>
      <c r="P105" s="2" t="s">
        <v>4</v>
      </c>
      <c r="Q105" s="2" t="s">
        <v>5</v>
      </c>
    </row>
    <row r="106" spans="3:17" x14ac:dyDescent="0.35">
      <c r="C106" s="5" t="s">
        <v>6</v>
      </c>
      <c r="D106" s="5" t="s">
        <v>7</v>
      </c>
      <c r="E106" s="6" t="s">
        <v>8</v>
      </c>
      <c r="F106" s="7" t="s">
        <v>9</v>
      </c>
      <c r="G106" s="5"/>
      <c r="H106" s="5" t="s">
        <v>10</v>
      </c>
      <c r="I106" s="5" t="s">
        <v>11</v>
      </c>
      <c r="J106" s="1"/>
      <c r="K106" s="5" t="s">
        <v>6</v>
      </c>
      <c r="L106" s="5" t="s">
        <v>7</v>
      </c>
      <c r="M106" s="6" t="s">
        <v>8</v>
      </c>
      <c r="N106" s="7" t="s">
        <v>9</v>
      </c>
      <c r="O106" s="5"/>
      <c r="P106" s="5" t="s">
        <v>10</v>
      </c>
      <c r="Q106" s="5" t="s">
        <v>11</v>
      </c>
    </row>
    <row r="107" spans="3:17" x14ac:dyDescent="0.35">
      <c r="C107" s="5">
        <v>0</v>
      </c>
      <c r="D107" s="5">
        <v>23.2</v>
      </c>
      <c r="E107" s="6">
        <v>114.8</v>
      </c>
      <c r="F107" s="7">
        <v>9.77</v>
      </c>
      <c r="G107" s="5">
        <v>8.7799999999999994</v>
      </c>
      <c r="H107" s="5"/>
      <c r="I107" s="5">
        <v>817</v>
      </c>
      <c r="J107" s="1"/>
      <c r="K107" s="5">
        <v>0</v>
      </c>
      <c r="L107" s="5"/>
      <c r="M107" s="6"/>
      <c r="N107" s="7"/>
      <c r="O107" s="5"/>
      <c r="P107" s="5"/>
      <c r="Q107" s="5"/>
    </row>
    <row r="108" spans="3:17" x14ac:dyDescent="0.35">
      <c r="C108" s="5">
        <v>1</v>
      </c>
      <c r="D108" s="5">
        <v>23.2</v>
      </c>
      <c r="E108" s="6">
        <v>111</v>
      </c>
      <c r="F108" s="7">
        <v>9.48</v>
      </c>
      <c r="G108" s="5">
        <v>8.74</v>
      </c>
      <c r="H108" s="5"/>
      <c r="I108" s="5">
        <v>823</v>
      </c>
      <c r="J108" s="1"/>
      <c r="K108" s="5">
        <v>1</v>
      </c>
      <c r="L108" s="5"/>
      <c r="M108" s="6"/>
      <c r="N108" s="7"/>
      <c r="O108" s="5"/>
      <c r="P108" s="5"/>
      <c r="Q108" s="5"/>
    </row>
    <row r="109" spans="3:17" x14ac:dyDescent="0.35">
      <c r="C109" s="5">
        <v>2</v>
      </c>
      <c r="D109" s="5">
        <v>20.8</v>
      </c>
      <c r="E109" s="6">
        <v>77.7</v>
      </c>
      <c r="F109" s="7">
        <v>6.78</v>
      </c>
      <c r="G109" s="5">
        <v>8.25</v>
      </c>
      <c r="H109" s="5"/>
      <c r="I109" s="5">
        <v>849</v>
      </c>
      <c r="J109" s="1"/>
      <c r="K109" s="5">
        <v>2</v>
      </c>
      <c r="L109" s="5"/>
      <c r="M109" s="6"/>
      <c r="N109" s="7"/>
      <c r="O109" s="5"/>
      <c r="P109" s="5"/>
      <c r="Q109" s="5"/>
    </row>
    <row r="110" spans="3:17" x14ac:dyDescent="0.35">
      <c r="C110" s="9">
        <v>3</v>
      </c>
      <c r="D110" s="9">
        <v>13.6</v>
      </c>
      <c r="E110" s="10">
        <v>5</v>
      </c>
      <c r="F110" s="11">
        <v>0.48</v>
      </c>
      <c r="G110" s="9">
        <v>7.3</v>
      </c>
      <c r="H110" s="9"/>
      <c r="I110" s="9">
        <v>960</v>
      </c>
      <c r="J110" s="1"/>
      <c r="K110" s="9">
        <v>3</v>
      </c>
      <c r="L110" s="9"/>
      <c r="M110" s="10"/>
      <c r="N110" s="11"/>
      <c r="O110" s="9"/>
      <c r="P110" s="9"/>
      <c r="Q110" s="9"/>
    </row>
    <row r="111" spans="3:17" x14ac:dyDescent="0.35">
      <c r="C111" s="13"/>
      <c r="D111" s="57"/>
      <c r="E111" s="57"/>
      <c r="F111" s="57"/>
      <c r="G111" s="57"/>
      <c r="H111" s="57"/>
      <c r="I111" s="14"/>
      <c r="J111" s="1"/>
      <c r="K111" s="13"/>
      <c r="L111" s="57"/>
      <c r="M111" s="57"/>
      <c r="N111" s="57"/>
      <c r="O111" s="57"/>
      <c r="P111" s="57"/>
      <c r="Q111" s="14"/>
    </row>
    <row r="112" spans="3:17" x14ac:dyDescent="0.35">
      <c r="C112" s="13" t="s">
        <v>12</v>
      </c>
      <c r="D112" s="14"/>
      <c r="E112" s="15">
        <v>0.6</v>
      </c>
      <c r="F112" s="16"/>
      <c r="G112" s="17"/>
      <c r="H112" s="17"/>
      <c r="I112" s="18"/>
      <c r="J112" s="1"/>
      <c r="K112" s="13" t="s">
        <v>12</v>
      </c>
      <c r="L112" s="14"/>
      <c r="M112" s="15">
        <v>0.6</v>
      </c>
      <c r="N112" s="16"/>
      <c r="O112" s="17"/>
      <c r="P112" s="17"/>
      <c r="Q112" s="18"/>
    </row>
    <row r="113" spans="3:33" x14ac:dyDescent="0.35">
      <c r="C113" s="13" t="s">
        <v>14</v>
      </c>
      <c r="D113" s="14"/>
      <c r="E113" s="15">
        <v>3</v>
      </c>
      <c r="F113" s="22"/>
      <c r="G113" s="23"/>
      <c r="H113" s="23"/>
      <c r="I113" s="24"/>
      <c r="J113" s="1"/>
      <c r="K113" s="13" t="s">
        <v>14</v>
      </c>
      <c r="L113" s="14"/>
      <c r="M113" s="15">
        <v>2</v>
      </c>
      <c r="N113" s="22"/>
      <c r="O113" s="23"/>
      <c r="P113" s="23"/>
      <c r="Q113" s="24"/>
    </row>
    <row r="114" spans="3:33" x14ac:dyDescent="0.35">
      <c r="C114" s="13" t="s">
        <v>15</v>
      </c>
      <c r="D114" s="14"/>
      <c r="E114" s="15">
        <v>15.9</v>
      </c>
      <c r="F114" s="22"/>
      <c r="G114" s="23"/>
      <c r="H114" s="23"/>
      <c r="I114" s="24"/>
      <c r="J114" s="1"/>
      <c r="K114" s="13" t="s">
        <v>15</v>
      </c>
      <c r="L114" s="14"/>
      <c r="M114" s="15">
        <v>15.6</v>
      </c>
      <c r="N114" s="22"/>
      <c r="O114" s="23"/>
      <c r="P114" s="23"/>
      <c r="Q114" s="24"/>
    </row>
    <row r="115" spans="3:33" x14ac:dyDescent="0.35">
      <c r="C115" s="13" t="s">
        <v>16</v>
      </c>
      <c r="D115" s="14"/>
      <c r="E115" s="15">
        <v>10.9</v>
      </c>
      <c r="F115" s="22"/>
      <c r="G115" s="23"/>
      <c r="H115" s="23"/>
      <c r="I115" s="24"/>
      <c r="J115" s="1"/>
      <c r="K115" s="13" t="s">
        <v>16</v>
      </c>
      <c r="L115" s="14"/>
      <c r="M115" s="15">
        <v>9.3000000000000007</v>
      </c>
      <c r="N115" s="22"/>
      <c r="O115" s="23"/>
      <c r="P115" s="23"/>
      <c r="Q115" s="24"/>
    </row>
    <row r="116" spans="3:33" x14ac:dyDescent="0.35">
      <c r="C116" s="13" t="s">
        <v>17</v>
      </c>
      <c r="D116" s="14"/>
      <c r="E116" s="15">
        <v>37.4</v>
      </c>
      <c r="F116" s="26"/>
      <c r="G116" s="27"/>
      <c r="H116" s="27"/>
      <c r="I116" s="28"/>
      <c r="J116" s="29"/>
      <c r="K116" s="13" t="s">
        <v>17</v>
      </c>
      <c r="L116" s="14"/>
      <c r="M116" s="15">
        <v>37.6</v>
      </c>
      <c r="N116" s="26"/>
      <c r="O116" s="27"/>
      <c r="P116" s="27"/>
      <c r="Q116" s="28"/>
    </row>
    <row r="120" spans="3:33" x14ac:dyDescent="0.35">
      <c r="C120" s="104">
        <v>41493</v>
      </c>
      <c r="D120" s="57"/>
      <c r="E120" s="57"/>
      <c r="F120" s="57"/>
      <c r="G120" s="57"/>
      <c r="H120" s="57"/>
      <c r="I120" s="57"/>
      <c r="J120" s="57"/>
      <c r="K120" s="104">
        <v>41493</v>
      </c>
      <c r="L120" s="57"/>
      <c r="M120" s="57"/>
      <c r="N120" s="57"/>
      <c r="O120" s="57"/>
      <c r="P120" s="57"/>
      <c r="Q120" s="14"/>
      <c r="R120" s="57"/>
      <c r="S120" s="57"/>
      <c r="T120" s="57"/>
      <c r="U120" s="57"/>
      <c r="V120" s="57"/>
      <c r="W120" s="57"/>
      <c r="X120" s="57"/>
      <c r="Y120" s="57"/>
      <c r="Z120" s="57"/>
      <c r="AA120" s="57"/>
      <c r="AB120" s="57"/>
      <c r="AC120" s="57"/>
      <c r="AD120" s="57"/>
      <c r="AE120" s="57"/>
      <c r="AF120" s="57"/>
      <c r="AG120" s="14"/>
    </row>
    <row r="121" spans="3:33" x14ac:dyDescent="0.35">
      <c r="C121" s="58">
        <v>10</v>
      </c>
      <c r="D121" s="59"/>
      <c r="E121" s="59"/>
      <c r="F121" s="59"/>
      <c r="G121" s="59"/>
      <c r="H121" s="59"/>
      <c r="I121" s="60"/>
      <c r="J121" s="1"/>
      <c r="K121" s="58">
        <v>11</v>
      </c>
      <c r="L121" s="59"/>
      <c r="M121" s="59"/>
      <c r="N121" s="59"/>
      <c r="O121" s="59"/>
      <c r="P121" s="59"/>
      <c r="Q121" s="60"/>
      <c r="R121" s="1"/>
      <c r="S121" s="58" t="s">
        <v>21</v>
      </c>
      <c r="T121" s="59"/>
      <c r="U121" s="59"/>
      <c r="V121" s="59"/>
      <c r="W121" s="59"/>
      <c r="X121" s="59"/>
      <c r="Y121" s="60"/>
      <c r="Z121" s="1"/>
      <c r="AA121" s="58" t="s">
        <v>22</v>
      </c>
      <c r="AB121" s="59"/>
      <c r="AC121" s="59"/>
      <c r="AD121" s="59"/>
      <c r="AE121" s="59"/>
      <c r="AF121" s="59"/>
      <c r="AG121" s="60"/>
    </row>
    <row r="122" spans="3:33" x14ac:dyDescent="0.35">
      <c r="C122" s="2" t="s">
        <v>0</v>
      </c>
      <c r="D122" s="2" t="s">
        <v>1</v>
      </c>
      <c r="E122" s="63" t="s">
        <v>2</v>
      </c>
      <c r="F122" s="64"/>
      <c r="G122" s="3" t="s">
        <v>3</v>
      </c>
      <c r="H122" s="2" t="s">
        <v>4</v>
      </c>
      <c r="I122" s="2" t="s">
        <v>5</v>
      </c>
      <c r="J122" s="1"/>
      <c r="K122" s="2" t="s">
        <v>0</v>
      </c>
      <c r="L122" s="2" t="s">
        <v>1</v>
      </c>
      <c r="M122" s="63" t="s">
        <v>2</v>
      </c>
      <c r="N122" s="64"/>
      <c r="O122" s="3" t="s">
        <v>3</v>
      </c>
      <c r="P122" s="2" t="s">
        <v>4</v>
      </c>
      <c r="Q122" s="2" t="s">
        <v>5</v>
      </c>
      <c r="R122" s="1"/>
      <c r="S122" s="2" t="s">
        <v>0</v>
      </c>
      <c r="T122" s="2" t="s">
        <v>1</v>
      </c>
      <c r="U122" s="63" t="s">
        <v>2</v>
      </c>
      <c r="V122" s="64"/>
      <c r="W122" s="3" t="s">
        <v>3</v>
      </c>
      <c r="X122" s="2" t="s">
        <v>4</v>
      </c>
      <c r="Y122" s="2" t="s">
        <v>5</v>
      </c>
      <c r="Z122" s="1"/>
      <c r="AA122" s="2" t="s">
        <v>0</v>
      </c>
      <c r="AB122" s="2" t="s">
        <v>1</v>
      </c>
      <c r="AC122" s="63" t="s">
        <v>2</v>
      </c>
      <c r="AD122" s="64"/>
      <c r="AE122" s="3" t="s">
        <v>3</v>
      </c>
      <c r="AF122" s="2" t="s">
        <v>4</v>
      </c>
      <c r="AG122" s="2" t="s">
        <v>5</v>
      </c>
    </row>
    <row r="123" spans="3:33" x14ac:dyDescent="0.35">
      <c r="C123" s="5" t="s">
        <v>6</v>
      </c>
      <c r="D123" s="5" t="s">
        <v>7</v>
      </c>
      <c r="E123" s="6" t="s">
        <v>8</v>
      </c>
      <c r="F123" s="7" t="s">
        <v>9</v>
      </c>
      <c r="G123" s="5"/>
      <c r="H123" s="5" t="s">
        <v>10</v>
      </c>
      <c r="I123" s="5" t="s">
        <v>11</v>
      </c>
      <c r="J123" s="1"/>
      <c r="K123" s="5" t="s">
        <v>6</v>
      </c>
      <c r="L123" s="5" t="s">
        <v>7</v>
      </c>
      <c r="M123" s="6" t="s">
        <v>8</v>
      </c>
      <c r="N123" s="7" t="s">
        <v>9</v>
      </c>
      <c r="O123" s="5"/>
      <c r="P123" s="5" t="s">
        <v>10</v>
      </c>
      <c r="Q123" s="5" t="s">
        <v>11</v>
      </c>
      <c r="R123" s="1"/>
      <c r="S123" s="5" t="s">
        <v>6</v>
      </c>
      <c r="T123" s="5" t="s">
        <v>7</v>
      </c>
      <c r="U123" s="6" t="s">
        <v>8</v>
      </c>
      <c r="V123" s="7" t="s">
        <v>9</v>
      </c>
      <c r="W123" s="5"/>
      <c r="X123" s="5" t="s">
        <v>10</v>
      </c>
      <c r="Y123" s="5" t="s">
        <v>11</v>
      </c>
      <c r="Z123" s="1"/>
      <c r="AA123" s="5" t="s">
        <v>6</v>
      </c>
      <c r="AB123" s="5" t="s">
        <v>7</v>
      </c>
      <c r="AC123" s="6" t="s">
        <v>8</v>
      </c>
      <c r="AD123" s="7" t="s">
        <v>9</v>
      </c>
      <c r="AE123" s="5"/>
      <c r="AF123" s="5" t="s">
        <v>10</v>
      </c>
      <c r="AG123" s="5" t="s">
        <v>11</v>
      </c>
    </row>
    <row r="124" spans="3:33" x14ac:dyDescent="0.35">
      <c r="C124" s="5">
        <v>0</v>
      </c>
      <c r="D124" s="5">
        <v>23.4</v>
      </c>
      <c r="E124" s="6">
        <v>166</v>
      </c>
      <c r="F124" s="7">
        <v>14.1</v>
      </c>
      <c r="G124" s="5">
        <v>8.8000000000000007</v>
      </c>
      <c r="H124" s="5"/>
      <c r="I124" s="5">
        <v>797</v>
      </c>
      <c r="J124" s="1"/>
      <c r="K124" s="5">
        <v>0</v>
      </c>
      <c r="L124" s="5"/>
      <c r="M124" s="6"/>
      <c r="N124" s="7"/>
      <c r="O124" s="5"/>
      <c r="P124" s="5"/>
      <c r="Q124" s="5"/>
      <c r="R124" s="1"/>
      <c r="S124" s="5">
        <v>0</v>
      </c>
      <c r="T124" s="5">
        <v>23.5</v>
      </c>
      <c r="U124" s="6">
        <v>161</v>
      </c>
      <c r="V124" s="7">
        <v>13.58</v>
      </c>
      <c r="W124" s="5">
        <v>8.9</v>
      </c>
      <c r="X124" s="5"/>
      <c r="Y124" s="5">
        <v>798</v>
      </c>
      <c r="Z124" s="1"/>
      <c r="AA124" s="5">
        <v>0</v>
      </c>
      <c r="AB124" s="5">
        <v>19.7</v>
      </c>
      <c r="AC124" s="6">
        <v>93</v>
      </c>
      <c r="AD124" s="7">
        <v>8.6</v>
      </c>
      <c r="AE124" s="5">
        <v>8.3000000000000007</v>
      </c>
      <c r="AF124" s="5"/>
      <c r="AG124" s="5">
        <v>1040</v>
      </c>
    </row>
    <row r="125" spans="3:33" x14ac:dyDescent="0.35">
      <c r="C125" s="5">
        <v>1</v>
      </c>
      <c r="D125" s="5">
        <v>23.4</v>
      </c>
      <c r="E125" s="6">
        <v>152</v>
      </c>
      <c r="F125" s="7">
        <v>12.94</v>
      </c>
      <c r="G125" s="5">
        <v>8.6999999999999993</v>
      </c>
      <c r="H125" s="5"/>
      <c r="I125" s="5">
        <v>806</v>
      </c>
      <c r="J125" s="1"/>
      <c r="K125" s="5">
        <v>1</v>
      </c>
      <c r="L125" s="5"/>
      <c r="M125" s="6"/>
      <c r="N125" s="7"/>
      <c r="O125" s="5"/>
      <c r="P125" s="5"/>
      <c r="Q125" s="5"/>
      <c r="R125" s="1"/>
      <c r="S125" s="5">
        <v>1</v>
      </c>
      <c r="T125" s="5"/>
      <c r="U125" s="6"/>
      <c r="V125" s="7"/>
      <c r="W125" s="5"/>
      <c r="X125" s="5"/>
      <c r="Y125" s="5"/>
      <c r="Z125" s="1"/>
      <c r="AA125" s="5">
        <v>1</v>
      </c>
      <c r="AB125" s="5"/>
      <c r="AC125" s="6"/>
      <c r="AD125" s="7"/>
      <c r="AE125" s="5"/>
      <c r="AF125" s="5"/>
      <c r="AG125" s="5"/>
    </row>
    <row r="126" spans="3:33" x14ac:dyDescent="0.35">
      <c r="C126" s="5">
        <v>2</v>
      </c>
      <c r="D126" s="5">
        <v>21.4</v>
      </c>
      <c r="E126" s="6">
        <v>64.099999999999994</v>
      </c>
      <c r="F126" s="7">
        <v>5.66</v>
      </c>
      <c r="G126" s="5">
        <v>8</v>
      </c>
      <c r="H126" s="5"/>
      <c r="I126" s="5">
        <v>844</v>
      </c>
      <c r="J126" s="1"/>
      <c r="K126" s="5">
        <v>2</v>
      </c>
      <c r="L126" s="5"/>
      <c r="M126" s="6"/>
      <c r="N126" s="7"/>
      <c r="O126" s="5"/>
      <c r="P126" s="5"/>
      <c r="Q126" s="5"/>
      <c r="R126" s="1"/>
      <c r="S126" s="5">
        <v>2</v>
      </c>
      <c r="T126" s="5"/>
      <c r="U126" s="6"/>
      <c r="V126" s="7"/>
      <c r="W126" s="5"/>
      <c r="X126" s="5"/>
      <c r="Y126" s="5"/>
      <c r="Z126" s="1"/>
      <c r="AA126" s="5">
        <v>2</v>
      </c>
      <c r="AB126" s="5"/>
      <c r="AC126" s="6"/>
      <c r="AD126" s="7"/>
      <c r="AE126" s="5"/>
      <c r="AF126" s="5"/>
      <c r="AG126" s="5"/>
    </row>
    <row r="127" spans="3:33" x14ac:dyDescent="0.35">
      <c r="C127" s="9">
        <v>3</v>
      </c>
      <c r="D127" s="9">
        <v>15.6</v>
      </c>
      <c r="E127" s="10">
        <v>16.100000000000001</v>
      </c>
      <c r="F127" s="11">
        <v>1.52</v>
      </c>
      <c r="G127" s="9">
        <v>7.3</v>
      </c>
      <c r="H127" s="9"/>
      <c r="I127" s="9">
        <v>909</v>
      </c>
      <c r="J127" s="1"/>
      <c r="K127" s="9">
        <v>3</v>
      </c>
      <c r="L127" s="9"/>
      <c r="M127" s="10"/>
      <c r="N127" s="11"/>
      <c r="O127" s="9"/>
      <c r="P127" s="9"/>
      <c r="Q127" s="9"/>
      <c r="R127" s="1"/>
      <c r="S127" s="9">
        <v>3</v>
      </c>
      <c r="T127" s="9"/>
      <c r="U127" s="10"/>
      <c r="V127" s="11"/>
      <c r="W127" s="9"/>
      <c r="X127" s="9"/>
      <c r="Y127" s="9"/>
      <c r="Z127" s="1"/>
      <c r="AA127" s="9">
        <v>3</v>
      </c>
      <c r="AB127" s="9"/>
      <c r="AC127" s="10"/>
      <c r="AD127" s="11"/>
      <c r="AE127" s="9"/>
      <c r="AF127" s="9"/>
      <c r="AG127" s="9"/>
    </row>
    <row r="128" spans="3:33" x14ac:dyDescent="0.35">
      <c r="C128" s="13"/>
      <c r="D128" s="57"/>
      <c r="E128" s="57"/>
      <c r="F128" s="57"/>
      <c r="G128" s="57"/>
      <c r="H128" s="57"/>
      <c r="I128" s="14"/>
      <c r="J128" s="1"/>
      <c r="K128" s="13"/>
      <c r="L128" s="57"/>
      <c r="M128" s="57"/>
      <c r="N128" s="57"/>
      <c r="O128" s="57"/>
      <c r="P128" s="57"/>
      <c r="Q128" s="14"/>
      <c r="R128" s="1"/>
      <c r="S128" s="13"/>
      <c r="T128" s="57"/>
      <c r="U128" s="57"/>
      <c r="V128" s="57"/>
      <c r="W128" s="57"/>
      <c r="X128" s="57"/>
      <c r="Y128" s="14"/>
      <c r="Z128" s="1"/>
      <c r="AA128" s="13"/>
      <c r="AB128" s="57"/>
      <c r="AC128" s="57"/>
      <c r="AD128" s="57"/>
      <c r="AE128" s="57"/>
      <c r="AF128" s="57"/>
      <c r="AG128" s="14"/>
    </row>
    <row r="129" spans="3:70" x14ac:dyDescent="0.35">
      <c r="C129" s="13" t="s">
        <v>12</v>
      </c>
      <c r="D129" s="14"/>
      <c r="E129" s="15">
        <v>0.6</v>
      </c>
      <c r="F129" s="16"/>
      <c r="G129" s="17"/>
      <c r="H129" s="17"/>
      <c r="I129" s="18"/>
      <c r="J129" s="1"/>
      <c r="K129" s="13" t="s">
        <v>12</v>
      </c>
      <c r="L129" s="14"/>
      <c r="M129" s="15">
        <v>0.6</v>
      </c>
      <c r="N129" s="16"/>
      <c r="O129" s="17"/>
      <c r="P129" s="17"/>
      <c r="Q129" s="18"/>
      <c r="R129" s="1"/>
      <c r="S129" s="13" t="s">
        <v>12</v>
      </c>
      <c r="T129" s="14"/>
      <c r="U129" s="15"/>
      <c r="V129" s="16"/>
      <c r="W129" s="17"/>
      <c r="X129" s="17"/>
      <c r="Y129" s="18"/>
      <c r="Z129" s="1"/>
      <c r="AA129" s="13" t="s">
        <v>12</v>
      </c>
      <c r="AB129" s="14"/>
      <c r="AC129" s="15"/>
      <c r="AD129" s="16"/>
      <c r="AE129" s="17"/>
      <c r="AF129" s="17"/>
      <c r="AG129" s="18"/>
    </row>
    <row r="130" spans="3:70" x14ac:dyDescent="0.35">
      <c r="C130" s="13" t="s">
        <v>14</v>
      </c>
      <c r="D130" s="14"/>
      <c r="E130" s="15">
        <v>3.5</v>
      </c>
      <c r="F130" s="22"/>
      <c r="G130" s="23"/>
      <c r="H130" s="23"/>
      <c r="I130" s="24"/>
      <c r="J130" s="1"/>
      <c r="K130" s="13" t="s">
        <v>14</v>
      </c>
      <c r="L130" s="14"/>
      <c r="M130" s="15">
        <v>3.1</v>
      </c>
      <c r="N130" s="22"/>
      <c r="O130" s="23"/>
      <c r="P130" s="23"/>
      <c r="Q130" s="24"/>
      <c r="R130" s="1"/>
      <c r="S130" s="13" t="s">
        <v>14</v>
      </c>
      <c r="T130" s="14"/>
      <c r="U130" s="15"/>
      <c r="V130" s="22"/>
      <c r="W130" s="23"/>
      <c r="X130" s="23"/>
      <c r="Y130" s="24"/>
      <c r="Z130" s="1"/>
      <c r="AA130" s="13" t="s">
        <v>14</v>
      </c>
      <c r="AB130" s="14"/>
      <c r="AC130" s="15"/>
      <c r="AD130" s="22"/>
      <c r="AE130" s="23"/>
      <c r="AF130" s="23"/>
      <c r="AG130" s="24"/>
    </row>
    <row r="131" spans="3:70" x14ac:dyDescent="0.35">
      <c r="C131" s="13" t="s">
        <v>15</v>
      </c>
      <c r="D131" s="14"/>
      <c r="E131" s="15">
        <v>11.1</v>
      </c>
      <c r="F131" s="22"/>
      <c r="G131" s="23"/>
      <c r="H131" s="23"/>
      <c r="I131" s="24"/>
      <c r="J131" s="1"/>
      <c r="K131" s="13" t="s">
        <v>15</v>
      </c>
      <c r="L131" s="14"/>
      <c r="M131" s="15">
        <v>10.7</v>
      </c>
      <c r="N131" s="22"/>
      <c r="O131" s="23"/>
      <c r="P131" s="23"/>
      <c r="Q131" s="24"/>
      <c r="R131" s="1"/>
      <c r="S131" s="13" t="s">
        <v>15</v>
      </c>
      <c r="T131" s="14"/>
      <c r="U131" s="15"/>
      <c r="V131" s="22"/>
      <c r="W131" s="23"/>
      <c r="X131" s="23"/>
      <c r="Y131" s="24"/>
      <c r="Z131" s="1"/>
      <c r="AA131" s="13" t="s">
        <v>15</v>
      </c>
      <c r="AB131" s="14"/>
      <c r="AC131" s="15"/>
      <c r="AD131" s="22"/>
      <c r="AE131" s="23"/>
      <c r="AF131" s="23"/>
      <c r="AG131" s="24"/>
      <c r="BQ131" t="e">
        <v>#DIV/0!</v>
      </c>
      <c r="BR131" t="e">
        <v>#DIV/0!</v>
      </c>
    </row>
    <row r="132" spans="3:70" x14ac:dyDescent="0.35">
      <c r="C132" s="13" t="s">
        <v>16</v>
      </c>
      <c r="D132" s="14"/>
      <c r="E132" s="15">
        <v>14.7</v>
      </c>
      <c r="F132" s="22"/>
      <c r="G132" s="23"/>
      <c r="H132" s="23"/>
      <c r="I132" s="24"/>
      <c r="J132" s="1"/>
      <c r="K132" s="13" t="s">
        <v>16</v>
      </c>
      <c r="L132" s="14"/>
      <c r="M132" s="15">
        <v>13</v>
      </c>
      <c r="N132" s="22"/>
      <c r="O132" s="23"/>
      <c r="P132" s="23"/>
      <c r="Q132" s="24"/>
      <c r="R132" s="1"/>
      <c r="S132" s="13" t="s">
        <v>16</v>
      </c>
      <c r="T132" s="14"/>
      <c r="U132" s="15"/>
      <c r="V132" s="22"/>
      <c r="W132" s="23"/>
      <c r="X132" s="23"/>
      <c r="Y132" s="24"/>
      <c r="Z132" s="1"/>
      <c r="AA132" s="13" t="s">
        <v>16</v>
      </c>
      <c r="AB132" s="14"/>
      <c r="AC132" s="15"/>
      <c r="AD132" s="22"/>
      <c r="AE132" s="23"/>
      <c r="AF132" s="23"/>
      <c r="AG132" s="24"/>
    </row>
    <row r="133" spans="3:70" x14ac:dyDescent="0.35">
      <c r="C133" s="13" t="s">
        <v>17</v>
      </c>
      <c r="D133" s="14"/>
      <c r="E133" s="15">
        <v>61.7</v>
      </c>
      <c r="F133" s="26"/>
      <c r="G133" s="27"/>
      <c r="H133" s="27"/>
      <c r="I133" s="28"/>
      <c r="J133" s="29"/>
      <c r="K133" s="13" t="s">
        <v>17</v>
      </c>
      <c r="L133" s="14"/>
      <c r="M133" s="15">
        <v>56.3</v>
      </c>
      <c r="N133" s="26"/>
      <c r="O133" s="27"/>
      <c r="P133" s="27"/>
      <c r="Q133" s="28"/>
      <c r="R133" s="29"/>
      <c r="S133" s="13" t="s">
        <v>17</v>
      </c>
      <c r="T133" s="14"/>
      <c r="U133" s="15"/>
      <c r="V133" s="26"/>
      <c r="W133" s="27"/>
      <c r="X133" s="27"/>
      <c r="Y133" s="28"/>
      <c r="Z133" s="29"/>
      <c r="AA133" s="13" t="s">
        <v>17</v>
      </c>
      <c r="AB133" s="14"/>
      <c r="AC133" s="15"/>
      <c r="AD133" s="26"/>
      <c r="AE133" s="27"/>
      <c r="AF133" s="27"/>
      <c r="AG133" s="28"/>
    </row>
    <row r="137" spans="3:70" x14ac:dyDescent="0.35">
      <c r="C137" s="104">
        <v>41500</v>
      </c>
      <c r="D137" s="57"/>
      <c r="E137" s="57"/>
      <c r="F137" s="57"/>
      <c r="G137" s="57"/>
      <c r="H137" s="57"/>
      <c r="I137" s="57"/>
      <c r="J137" s="57"/>
      <c r="K137" s="104">
        <v>41500</v>
      </c>
      <c r="L137" s="57"/>
      <c r="M137" s="57"/>
      <c r="N137" s="57"/>
      <c r="O137" s="57"/>
      <c r="P137" s="57"/>
      <c r="Q137" s="14"/>
      <c r="R137" s="33"/>
      <c r="S137" s="33"/>
      <c r="T137" s="33"/>
      <c r="U137" s="33"/>
      <c r="V137" s="33"/>
      <c r="W137" s="33"/>
      <c r="X137" s="33"/>
      <c r="Y137" s="33"/>
      <c r="Z137" s="33"/>
      <c r="AA137" s="33"/>
      <c r="AB137" s="33"/>
      <c r="AC137" s="33"/>
      <c r="AD137" s="33"/>
      <c r="AE137" s="33"/>
      <c r="AF137" s="33"/>
      <c r="AG137" s="34"/>
    </row>
    <row r="138" spans="3:70" x14ac:dyDescent="0.35">
      <c r="C138" s="35">
        <v>10</v>
      </c>
      <c r="D138" s="36"/>
      <c r="E138" s="36"/>
      <c r="F138" s="36"/>
      <c r="G138" s="36"/>
      <c r="H138" s="36"/>
      <c r="I138" s="37"/>
      <c r="J138" s="38"/>
      <c r="K138" s="35">
        <v>11</v>
      </c>
      <c r="L138" s="36"/>
      <c r="M138" s="36"/>
      <c r="N138" s="36"/>
      <c r="O138" s="36"/>
      <c r="P138" s="36"/>
      <c r="Q138" s="37"/>
      <c r="R138" s="38"/>
      <c r="S138" s="35" t="s">
        <v>23</v>
      </c>
      <c r="T138" s="36"/>
      <c r="U138" s="36"/>
      <c r="V138" s="36"/>
      <c r="W138" s="36"/>
      <c r="X138" s="36"/>
      <c r="Y138" s="37"/>
      <c r="Z138" s="38"/>
      <c r="AA138" s="35" t="s">
        <v>22</v>
      </c>
      <c r="AB138" s="36"/>
      <c r="AC138" s="36"/>
      <c r="AD138" s="36"/>
      <c r="AE138" s="36"/>
      <c r="AF138" s="36"/>
      <c r="AG138" s="37"/>
    </row>
    <row r="139" spans="3:70" x14ac:dyDescent="0.35">
      <c r="C139" s="40" t="s">
        <v>0</v>
      </c>
      <c r="D139" s="40" t="s">
        <v>1</v>
      </c>
      <c r="E139" s="65" t="s">
        <v>2</v>
      </c>
      <c r="F139" s="66"/>
      <c r="G139" s="41" t="s">
        <v>3</v>
      </c>
      <c r="H139" s="40" t="s">
        <v>4</v>
      </c>
      <c r="I139" s="40" t="s">
        <v>5</v>
      </c>
      <c r="J139" s="38"/>
      <c r="K139" s="40" t="s">
        <v>0</v>
      </c>
      <c r="L139" s="40" t="s">
        <v>1</v>
      </c>
      <c r="M139" s="65" t="s">
        <v>2</v>
      </c>
      <c r="N139" s="66"/>
      <c r="O139" s="41" t="s">
        <v>3</v>
      </c>
      <c r="P139" s="40" t="s">
        <v>4</v>
      </c>
      <c r="Q139" s="40" t="s">
        <v>5</v>
      </c>
      <c r="R139" s="38"/>
      <c r="S139" s="40" t="s">
        <v>0</v>
      </c>
      <c r="T139" s="40" t="s">
        <v>1</v>
      </c>
      <c r="U139" s="65" t="s">
        <v>2</v>
      </c>
      <c r="V139" s="66"/>
      <c r="W139" s="41" t="s">
        <v>3</v>
      </c>
      <c r="X139" s="40" t="s">
        <v>4</v>
      </c>
      <c r="Y139" s="40" t="s">
        <v>5</v>
      </c>
      <c r="Z139" s="38"/>
      <c r="AA139" s="40" t="s">
        <v>0</v>
      </c>
      <c r="AB139" s="40" t="s">
        <v>1</v>
      </c>
      <c r="AC139" s="65" t="s">
        <v>2</v>
      </c>
      <c r="AD139" s="66"/>
      <c r="AE139" s="41" t="s">
        <v>3</v>
      </c>
      <c r="AF139" s="40" t="s">
        <v>4</v>
      </c>
      <c r="AG139" s="40" t="s">
        <v>5</v>
      </c>
    </row>
    <row r="140" spans="3:70" x14ac:dyDescent="0.35">
      <c r="C140" s="42" t="s">
        <v>6</v>
      </c>
      <c r="D140" s="42" t="s">
        <v>7</v>
      </c>
      <c r="E140" s="43" t="s">
        <v>8</v>
      </c>
      <c r="F140" s="44" t="s">
        <v>9</v>
      </c>
      <c r="G140" s="42"/>
      <c r="H140" s="42" t="s">
        <v>10</v>
      </c>
      <c r="I140" s="42" t="s">
        <v>11</v>
      </c>
      <c r="J140" s="38"/>
      <c r="K140" s="42" t="s">
        <v>6</v>
      </c>
      <c r="L140" s="42" t="s">
        <v>7</v>
      </c>
      <c r="M140" s="43" t="s">
        <v>8</v>
      </c>
      <c r="N140" s="44" t="s">
        <v>9</v>
      </c>
      <c r="O140" s="42"/>
      <c r="P140" s="42" t="s">
        <v>10</v>
      </c>
      <c r="Q140" s="42" t="s">
        <v>11</v>
      </c>
      <c r="R140" s="38"/>
      <c r="S140" s="42" t="s">
        <v>6</v>
      </c>
      <c r="T140" s="42" t="s">
        <v>7</v>
      </c>
      <c r="U140" s="43" t="s">
        <v>8</v>
      </c>
      <c r="V140" s="44" t="s">
        <v>9</v>
      </c>
      <c r="W140" s="42"/>
      <c r="X140" s="42" t="s">
        <v>10</v>
      </c>
      <c r="Y140" s="42" t="s">
        <v>11</v>
      </c>
      <c r="Z140" s="38"/>
      <c r="AA140" s="42" t="s">
        <v>6</v>
      </c>
      <c r="AB140" s="42" t="s">
        <v>7</v>
      </c>
      <c r="AC140" s="43" t="s">
        <v>8</v>
      </c>
      <c r="AD140" s="44" t="s">
        <v>9</v>
      </c>
      <c r="AE140" s="42"/>
      <c r="AF140" s="42" t="s">
        <v>10</v>
      </c>
      <c r="AG140" s="42" t="s">
        <v>11</v>
      </c>
    </row>
    <row r="141" spans="3:70" x14ac:dyDescent="0.35">
      <c r="C141" s="42">
        <v>0</v>
      </c>
      <c r="D141" s="42">
        <v>19.2</v>
      </c>
      <c r="E141" s="43">
        <v>70.599999999999994</v>
      </c>
      <c r="F141" s="44">
        <v>6.5</v>
      </c>
      <c r="G141" s="42">
        <v>8.0500000000000007</v>
      </c>
      <c r="H141" s="42">
        <v>54</v>
      </c>
      <c r="I141" s="42">
        <v>830</v>
      </c>
      <c r="J141" s="38"/>
      <c r="K141" s="42">
        <v>0</v>
      </c>
      <c r="L141" s="42"/>
      <c r="M141" s="43"/>
      <c r="N141" s="44"/>
      <c r="O141" s="42"/>
      <c r="P141" s="42"/>
      <c r="Q141" s="42"/>
      <c r="R141" s="38"/>
      <c r="S141" s="42">
        <v>0</v>
      </c>
      <c r="T141" s="42">
        <v>19</v>
      </c>
      <c r="U141" s="43">
        <v>87.4</v>
      </c>
      <c r="V141" s="44">
        <v>7.93</v>
      </c>
      <c r="W141" s="42">
        <v>8.3000000000000007</v>
      </c>
      <c r="X141" s="42">
        <v>9</v>
      </c>
      <c r="Y141" s="42">
        <v>829</v>
      </c>
      <c r="Z141" s="38"/>
      <c r="AA141" s="42">
        <v>0</v>
      </c>
      <c r="AB141" s="42">
        <v>15.7</v>
      </c>
      <c r="AC141" s="43">
        <v>98.2</v>
      </c>
      <c r="AD141" s="44">
        <v>9.9</v>
      </c>
      <c r="AE141" s="42">
        <v>8.1999999999999993</v>
      </c>
      <c r="AF141" s="42">
        <v>79</v>
      </c>
      <c r="AG141" s="42">
        <v>912</v>
      </c>
    </row>
    <row r="142" spans="3:70" x14ac:dyDescent="0.35">
      <c r="C142" s="42">
        <v>1</v>
      </c>
      <c r="D142" s="42">
        <v>19.2</v>
      </c>
      <c r="E142" s="43">
        <v>71.099999999999994</v>
      </c>
      <c r="F142" s="44">
        <v>6.53</v>
      </c>
      <c r="G142" s="42">
        <v>8</v>
      </c>
      <c r="H142" s="42">
        <v>23</v>
      </c>
      <c r="I142" s="42">
        <v>830</v>
      </c>
      <c r="J142" s="38"/>
      <c r="K142" s="42">
        <v>1</v>
      </c>
      <c r="L142" s="42"/>
      <c r="M142" s="43"/>
      <c r="N142" s="44"/>
      <c r="O142" s="42"/>
      <c r="P142" s="42"/>
      <c r="Q142" s="42"/>
      <c r="R142" s="38"/>
      <c r="S142" s="42">
        <v>1</v>
      </c>
      <c r="T142" s="42"/>
      <c r="U142" s="43"/>
      <c r="V142" s="44"/>
      <c r="W142" s="42"/>
      <c r="X142" s="42"/>
      <c r="Y142" s="42"/>
      <c r="Z142" s="38"/>
      <c r="AA142" s="42">
        <v>1</v>
      </c>
      <c r="AB142" s="42"/>
      <c r="AC142" s="43"/>
      <c r="AD142" s="44"/>
      <c r="AE142" s="42"/>
      <c r="AF142" s="42"/>
      <c r="AG142" s="42"/>
    </row>
    <row r="143" spans="3:70" x14ac:dyDescent="0.35">
      <c r="C143" s="42">
        <v>2</v>
      </c>
      <c r="D143" s="42">
        <v>19</v>
      </c>
      <c r="E143" s="43">
        <v>70.3</v>
      </c>
      <c r="F143" s="44">
        <v>6.54</v>
      </c>
      <c r="G143" s="42">
        <v>8</v>
      </c>
      <c r="H143" s="42">
        <v>-42</v>
      </c>
      <c r="I143" s="42">
        <v>841</v>
      </c>
      <c r="J143" s="38"/>
      <c r="K143" s="42">
        <v>2</v>
      </c>
      <c r="L143" s="42"/>
      <c r="M143" s="43"/>
      <c r="N143" s="44"/>
      <c r="O143" s="42"/>
      <c r="P143" s="42"/>
      <c r="Q143" s="42"/>
      <c r="R143" s="38"/>
      <c r="S143" s="42">
        <v>2</v>
      </c>
      <c r="T143" s="42"/>
      <c r="U143" s="43"/>
      <c r="V143" s="44"/>
      <c r="W143" s="42"/>
      <c r="X143" s="42"/>
      <c r="Y143" s="42"/>
      <c r="Z143" s="38"/>
      <c r="AA143" s="42">
        <v>2</v>
      </c>
      <c r="AB143" s="42"/>
      <c r="AC143" s="43"/>
      <c r="AD143" s="44"/>
      <c r="AE143" s="42"/>
      <c r="AF143" s="42"/>
      <c r="AG143" s="42"/>
    </row>
    <row r="144" spans="3:70" x14ac:dyDescent="0.35">
      <c r="C144" s="45">
        <v>3</v>
      </c>
      <c r="D144" s="45">
        <v>15.4</v>
      </c>
      <c r="E144" s="46">
        <v>21.7</v>
      </c>
      <c r="F144" s="47">
        <v>2.09</v>
      </c>
      <c r="G144" s="45">
        <v>7.26</v>
      </c>
      <c r="H144" s="45">
        <v>-290</v>
      </c>
      <c r="I144" s="45">
        <v>913</v>
      </c>
      <c r="J144" s="38"/>
      <c r="K144" s="45">
        <v>3</v>
      </c>
      <c r="L144" s="45"/>
      <c r="M144" s="46"/>
      <c r="N144" s="47"/>
      <c r="O144" s="45"/>
      <c r="P144" s="45"/>
      <c r="Q144" s="45"/>
      <c r="R144" s="38"/>
      <c r="S144" s="45">
        <v>3</v>
      </c>
      <c r="T144" s="45"/>
      <c r="U144" s="46"/>
      <c r="V144" s="47"/>
      <c r="W144" s="45"/>
      <c r="X144" s="45"/>
      <c r="Y144" s="45"/>
      <c r="Z144" s="38"/>
      <c r="AA144" s="45">
        <v>3</v>
      </c>
      <c r="AB144" s="45"/>
      <c r="AC144" s="46"/>
      <c r="AD144" s="47"/>
      <c r="AE144" s="45"/>
      <c r="AF144" s="45"/>
      <c r="AG144" s="45"/>
    </row>
    <row r="145" spans="3:33" x14ac:dyDescent="0.35">
      <c r="C145" s="32"/>
      <c r="D145" s="33"/>
      <c r="E145" s="33"/>
      <c r="F145" s="33"/>
      <c r="G145" s="33"/>
      <c r="H145" s="33"/>
      <c r="I145" s="34"/>
      <c r="J145" s="38"/>
      <c r="K145" s="32"/>
      <c r="L145" s="33"/>
      <c r="M145" s="33"/>
      <c r="N145" s="33"/>
      <c r="O145" s="33"/>
      <c r="P145" s="33"/>
      <c r="Q145" s="34"/>
      <c r="R145" s="38"/>
      <c r="S145" s="32"/>
      <c r="T145" s="33"/>
      <c r="U145" s="33"/>
      <c r="V145" s="33"/>
      <c r="W145" s="33"/>
      <c r="X145" s="33"/>
      <c r="Y145" s="34"/>
      <c r="Z145" s="38"/>
      <c r="AA145" s="32"/>
      <c r="AB145" s="33"/>
      <c r="AC145" s="33"/>
      <c r="AD145" s="33"/>
      <c r="AE145" s="33"/>
      <c r="AF145" s="33"/>
      <c r="AG145" s="34"/>
    </row>
    <row r="146" spans="3:33" ht="14.5" customHeight="1" x14ac:dyDescent="0.35">
      <c r="C146" s="32" t="s">
        <v>12</v>
      </c>
      <c r="D146" s="34"/>
      <c r="E146" s="48">
        <v>0.5</v>
      </c>
      <c r="F146" s="67"/>
      <c r="G146" s="68"/>
      <c r="H146" s="68"/>
      <c r="I146" s="69"/>
      <c r="J146" s="38"/>
      <c r="K146" s="32" t="s">
        <v>12</v>
      </c>
      <c r="L146" s="34"/>
      <c r="M146" s="48">
        <v>0.4</v>
      </c>
      <c r="N146" s="67" t="s">
        <v>26</v>
      </c>
      <c r="O146" s="68"/>
      <c r="P146" s="68"/>
      <c r="Q146" s="69"/>
      <c r="R146" s="38"/>
      <c r="S146" s="32" t="s">
        <v>12</v>
      </c>
      <c r="T146" s="34"/>
      <c r="U146" s="48"/>
      <c r="V146" s="67"/>
      <c r="W146" s="68"/>
      <c r="X146" s="68"/>
      <c r="Y146" s="69"/>
      <c r="Z146" s="38"/>
      <c r="AA146" s="32" t="s">
        <v>12</v>
      </c>
      <c r="AB146" s="34"/>
      <c r="AC146" s="48"/>
      <c r="AD146" s="67"/>
      <c r="AE146" s="68"/>
      <c r="AF146" s="68"/>
      <c r="AG146" s="69"/>
    </row>
    <row r="147" spans="3:33" x14ac:dyDescent="0.35">
      <c r="C147" s="32" t="s">
        <v>14</v>
      </c>
      <c r="D147" s="34"/>
      <c r="E147" s="48">
        <v>3.4</v>
      </c>
      <c r="F147" s="70"/>
      <c r="G147" s="71"/>
      <c r="H147" s="71"/>
      <c r="I147" s="72"/>
      <c r="J147" s="38"/>
      <c r="K147" s="32" t="s">
        <v>14</v>
      </c>
      <c r="L147" s="34"/>
      <c r="M147" s="48">
        <v>2.4</v>
      </c>
      <c r="N147" s="70"/>
      <c r="O147" s="71"/>
      <c r="P147" s="71"/>
      <c r="Q147" s="72"/>
      <c r="R147" s="38"/>
      <c r="S147" s="32" t="s">
        <v>14</v>
      </c>
      <c r="T147" s="34"/>
      <c r="U147" s="48"/>
      <c r="V147" s="70"/>
      <c r="W147" s="71"/>
      <c r="X147" s="71"/>
      <c r="Y147" s="72"/>
      <c r="Z147" s="38"/>
      <c r="AA147" s="32" t="s">
        <v>14</v>
      </c>
      <c r="AB147" s="34"/>
      <c r="AC147" s="48"/>
      <c r="AD147" s="70"/>
      <c r="AE147" s="71"/>
      <c r="AF147" s="71"/>
      <c r="AG147" s="72"/>
    </row>
    <row r="148" spans="3:33" x14ac:dyDescent="0.35">
      <c r="C148" s="32" t="s">
        <v>15</v>
      </c>
      <c r="D148" s="34"/>
      <c r="E148" s="48">
        <v>14.9</v>
      </c>
      <c r="F148" s="70"/>
      <c r="G148" s="71"/>
      <c r="H148" s="71"/>
      <c r="I148" s="72"/>
      <c r="J148" s="38"/>
      <c r="K148" s="32" t="s">
        <v>15</v>
      </c>
      <c r="L148" s="34"/>
      <c r="M148" s="48">
        <v>17.399999999999999</v>
      </c>
      <c r="N148" s="70"/>
      <c r="O148" s="71"/>
      <c r="P148" s="71"/>
      <c r="Q148" s="72"/>
      <c r="R148" s="38"/>
      <c r="S148" s="32" t="s">
        <v>15</v>
      </c>
      <c r="T148" s="34"/>
      <c r="U148" s="48"/>
      <c r="V148" s="70"/>
      <c r="W148" s="71"/>
      <c r="X148" s="71"/>
      <c r="Y148" s="72"/>
      <c r="Z148" s="38"/>
      <c r="AA148" s="32" t="s">
        <v>15</v>
      </c>
      <c r="AB148" s="34"/>
      <c r="AC148" s="48"/>
      <c r="AD148" s="70"/>
      <c r="AE148" s="71"/>
      <c r="AF148" s="71"/>
      <c r="AG148" s="72"/>
    </row>
    <row r="149" spans="3:33" x14ac:dyDescent="0.35">
      <c r="C149" s="32" t="s">
        <v>16</v>
      </c>
      <c r="D149" s="34"/>
      <c r="E149" s="48">
        <v>33.799999999999997</v>
      </c>
      <c r="F149" s="70"/>
      <c r="G149" s="71"/>
      <c r="H149" s="71"/>
      <c r="I149" s="72"/>
      <c r="J149" s="38"/>
      <c r="K149" s="32" t="s">
        <v>16</v>
      </c>
      <c r="L149" s="34"/>
      <c r="M149" s="48">
        <v>40.299999999999997</v>
      </c>
      <c r="N149" s="70"/>
      <c r="O149" s="71"/>
      <c r="P149" s="71"/>
      <c r="Q149" s="72"/>
      <c r="R149" s="38"/>
      <c r="S149" s="32" t="s">
        <v>16</v>
      </c>
      <c r="T149" s="34"/>
      <c r="U149" s="48"/>
      <c r="V149" s="70"/>
      <c r="W149" s="71"/>
      <c r="X149" s="71"/>
      <c r="Y149" s="72"/>
      <c r="Z149" s="38"/>
      <c r="AA149" s="32" t="s">
        <v>16</v>
      </c>
      <c r="AB149" s="34"/>
      <c r="AC149" s="48"/>
      <c r="AD149" s="70"/>
      <c r="AE149" s="71"/>
      <c r="AF149" s="71"/>
      <c r="AG149" s="72"/>
    </row>
    <row r="150" spans="3:33" x14ac:dyDescent="0.35">
      <c r="C150" s="32" t="s">
        <v>17</v>
      </c>
      <c r="D150" s="34"/>
      <c r="E150" s="48">
        <v>55.4</v>
      </c>
      <c r="F150" s="73"/>
      <c r="G150" s="74"/>
      <c r="H150" s="74"/>
      <c r="I150" s="75"/>
      <c r="J150" s="49"/>
      <c r="K150" s="32" t="s">
        <v>17</v>
      </c>
      <c r="L150" s="34"/>
      <c r="M150" s="48">
        <v>63.6</v>
      </c>
      <c r="N150" s="73"/>
      <c r="O150" s="74"/>
      <c r="P150" s="74"/>
      <c r="Q150" s="75"/>
      <c r="R150" s="49"/>
      <c r="S150" s="32" t="s">
        <v>17</v>
      </c>
      <c r="T150" s="34"/>
      <c r="U150" s="48"/>
      <c r="V150" s="73"/>
      <c r="W150" s="74"/>
      <c r="X150" s="74"/>
      <c r="Y150" s="75"/>
      <c r="Z150" s="49"/>
      <c r="AA150" s="32" t="s">
        <v>17</v>
      </c>
      <c r="AB150" s="34"/>
      <c r="AC150" s="48"/>
      <c r="AD150" s="73"/>
      <c r="AE150" s="74"/>
      <c r="AF150" s="74"/>
      <c r="AG150" s="75"/>
    </row>
    <row r="154" spans="3:33" x14ac:dyDescent="0.35">
      <c r="C154" s="104">
        <v>41507</v>
      </c>
      <c r="D154" s="57"/>
      <c r="E154" s="57"/>
      <c r="F154" s="57"/>
      <c r="G154" s="57"/>
      <c r="H154" s="57"/>
      <c r="I154" s="57"/>
      <c r="J154" s="57"/>
      <c r="K154" s="104">
        <v>41507</v>
      </c>
      <c r="L154" s="57"/>
      <c r="M154" s="57"/>
      <c r="N154" s="57"/>
      <c r="O154" s="57"/>
      <c r="P154" s="57"/>
      <c r="Q154" s="14"/>
      <c r="R154" s="57"/>
      <c r="S154" s="57"/>
      <c r="T154" s="57"/>
      <c r="U154" s="57"/>
      <c r="V154" s="57"/>
      <c r="W154" s="57"/>
      <c r="X154" s="57"/>
      <c r="Y154" s="57"/>
      <c r="Z154" s="57"/>
      <c r="AA154" s="57"/>
      <c r="AB154" s="57"/>
      <c r="AC154" s="57"/>
      <c r="AD154" s="57"/>
      <c r="AE154" s="57"/>
      <c r="AF154" s="57"/>
      <c r="AG154" s="14"/>
    </row>
    <row r="155" spans="3:33" x14ac:dyDescent="0.35">
      <c r="C155" s="58">
        <v>10</v>
      </c>
      <c r="D155" s="59"/>
      <c r="E155" s="59"/>
      <c r="F155" s="59"/>
      <c r="G155" s="59"/>
      <c r="H155" s="59"/>
      <c r="I155" s="60"/>
      <c r="J155" s="1"/>
      <c r="K155" s="58">
        <v>11</v>
      </c>
      <c r="L155" s="59"/>
      <c r="M155" s="59"/>
      <c r="N155" s="59"/>
      <c r="O155" s="59"/>
      <c r="P155" s="59"/>
      <c r="Q155" s="60"/>
      <c r="R155" s="1"/>
      <c r="S155" s="58" t="s">
        <v>23</v>
      </c>
      <c r="T155" s="59"/>
      <c r="U155" s="59"/>
      <c r="V155" s="59"/>
      <c r="W155" s="59"/>
      <c r="X155" s="59"/>
      <c r="Y155" s="60"/>
      <c r="Z155" s="1"/>
      <c r="AA155" s="58" t="s">
        <v>22</v>
      </c>
      <c r="AB155" s="59"/>
      <c r="AC155" s="59"/>
      <c r="AD155" s="59"/>
      <c r="AE155" s="59"/>
      <c r="AF155" s="59"/>
      <c r="AG155" s="60"/>
    </row>
    <row r="156" spans="3:33" x14ac:dyDescent="0.35">
      <c r="C156" s="2" t="s">
        <v>0</v>
      </c>
      <c r="D156" s="2" t="s">
        <v>1</v>
      </c>
      <c r="E156" s="63" t="s">
        <v>2</v>
      </c>
      <c r="F156" s="64"/>
      <c r="G156" s="3" t="s">
        <v>3</v>
      </c>
      <c r="H156" s="2" t="s">
        <v>4</v>
      </c>
      <c r="I156" s="2" t="s">
        <v>5</v>
      </c>
      <c r="J156" s="1"/>
      <c r="K156" s="2" t="s">
        <v>0</v>
      </c>
      <c r="L156" s="2" t="s">
        <v>1</v>
      </c>
      <c r="M156" s="63" t="s">
        <v>2</v>
      </c>
      <c r="N156" s="64"/>
      <c r="O156" s="3" t="s">
        <v>3</v>
      </c>
      <c r="P156" s="2" t="s">
        <v>4</v>
      </c>
      <c r="Q156" s="2" t="s">
        <v>5</v>
      </c>
      <c r="R156" s="1"/>
      <c r="S156" s="2" t="s">
        <v>0</v>
      </c>
      <c r="T156" s="2" t="s">
        <v>1</v>
      </c>
      <c r="U156" s="63" t="s">
        <v>2</v>
      </c>
      <c r="V156" s="64"/>
      <c r="W156" s="3" t="s">
        <v>3</v>
      </c>
      <c r="X156" s="2" t="s">
        <v>4</v>
      </c>
      <c r="Y156" s="2" t="s">
        <v>5</v>
      </c>
      <c r="Z156" s="1"/>
      <c r="AA156" s="2" t="s">
        <v>0</v>
      </c>
      <c r="AB156" s="2" t="s">
        <v>1</v>
      </c>
      <c r="AC156" s="63" t="s">
        <v>2</v>
      </c>
      <c r="AD156" s="64"/>
      <c r="AE156" s="3" t="s">
        <v>3</v>
      </c>
      <c r="AF156" s="2" t="s">
        <v>4</v>
      </c>
      <c r="AG156" s="2" t="s">
        <v>5</v>
      </c>
    </row>
    <row r="157" spans="3:33" x14ac:dyDescent="0.35">
      <c r="C157" s="5" t="s">
        <v>6</v>
      </c>
      <c r="D157" s="5" t="s">
        <v>7</v>
      </c>
      <c r="E157" s="6" t="s">
        <v>8</v>
      </c>
      <c r="F157" s="7" t="s">
        <v>9</v>
      </c>
      <c r="G157" s="5"/>
      <c r="H157" s="5" t="s">
        <v>10</v>
      </c>
      <c r="I157" s="5" t="s">
        <v>11</v>
      </c>
      <c r="J157" s="1"/>
      <c r="K157" s="5" t="s">
        <v>6</v>
      </c>
      <c r="L157" s="5" t="s">
        <v>7</v>
      </c>
      <c r="M157" s="6" t="s">
        <v>8</v>
      </c>
      <c r="N157" s="7" t="s">
        <v>9</v>
      </c>
      <c r="O157" s="5"/>
      <c r="P157" s="5" t="s">
        <v>10</v>
      </c>
      <c r="Q157" s="5" t="s">
        <v>11</v>
      </c>
      <c r="R157" s="1"/>
      <c r="S157" s="5" t="s">
        <v>6</v>
      </c>
      <c r="T157" s="5" t="s">
        <v>7</v>
      </c>
      <c r="U157" s="6" t="s">
        <v>8</v>
      </c>
      <c r="V157" s="7" t="s">
        <v>9</v>
      </c>
      <c r="W157" s="5"/>
      <c r="X157" s="5" t="s">
        <v>10</v>
      </c>
      <c r="Y157" s="5" t="s">
        <v>11</v>
      </c>
      <c r="Z157" s="1"/>
      <c r="AA157" s="5" t="s">
        <v>6</v>
      </c>
      <c r="AB157" s="5" t="s">
        <v>7</v>
      </c>
      <c r="AC157" s="6" t="s">
        <v>8</v>
      </c>
      <c r="AD157" s="7" t="s">
        <v>9</v>
      </c>
      <c r="AE157" s="5"/>
      <c r="AF157" s="5" t="s">
        <v>10</v>
      </c>
      <c r="AG157" s="5" t="s">
        <v>11</v>
      </c>
    </row>
    <row r="158" spans="3:33" x14ac:dyDescent="0.35">
      <c r="C158" s="5">
        <v>0</v>
      </c>
      <c r="D158" s="5">
        <v>19.399999999999999</v>
      </c>
      <c r="E158" s="6"/>
      <c r="F158" s="7"/>
      <c r="G158" s="5">
        <v>8.4</v>
      </c>
      <c r="H158" s="5">
        <v>-12</v>
      </c>
      <c r="I158" s="5">
        <v>824</v>
      </c>
      <c r="J158" s="1"/>
      <c r="K158" s="5">
        <v>0</v>
      </c>
      <c r="L158" s="5"/>
      <c r="M158" s="6"/>
      <c r="N158" s="7"/>
      <c r="O158" s="5"/>
      <c r="P158" s="5"/>
      <c r="Q158" s="5"/>
      <c r="R158" s="1"/>
      <c r="S158" s="5">
        <v>0</v>
      </c>
      <c r="T158" s="5">
        <v>21.1</v>
      </c>
      <c r="U158" s="6"/>
      <c r="V158" s="7"/>
      <c r="W158" s="5">
        <v>8.5</v>
      </c>
      <c r="X158" s="5">
        <v>19</v>
      </c>
      <c r="Y158" s="5">
        <v>818</v>
      </c>
      <c r="Z158" s="1"/>
      <c r="AA158" s="5">
        <v>0</v>
      </c>
      <c r="AB158" s="5">
        <v>17.399999999999999</v>
      </c>
      <c r="AC158" s="6"/>
      <c r="AD158" s="7"/>
      <c r="AE158" s="5">
        <v>8.3000000000000007</v>
      </c>
      <c r="AF158" s="5">
        <v>53</v>
      </c>
      <c r="AG158" s="5">
        <v>835</v>
      </c>
    </row>
    <row r="159" spans="3:33" x14ac:dyDescent="0.35">
      <c r="C159" s="5">
        <v>1</v>
      </c>
      <c r="D159" s="5">
        <v>18.600000000000001</v>
      </c>
      <c r="E159" s="6"/>
      <c r="F159" s="7"/>
      <c r="G159" s="5">
        <v>8.4</v>
      </c>
      <c r="H159" s="5">
        <v>-81</v>
      </c>
      <c r="I159" s="5">
        <v>822</v>
      </c>
      <c r="J159" s="1"/>
      <c r="K159" s="5">
        <v>1</v>
      </c>
      <c r="L159" s="5"/>
      <c r="M159" s="6"/>
      <c r="N159" s="7"/>
      <c r="O159" s="5"/>
      <c r="P159" s="5"/>
      <c r="Q159" s="5"/>
      <c r="R159" s="1"/>
      <c r="S159" s="5">
        <v>1</v>
      </c>
      <c r="T159" s="5"/>
      <c r="U159" s="6"/>
      <c r="V159" s="7"/>
      <c r="W159" s="5"/>
      <c r="X159" s="5"/>
      <c r="Y159" s="5"/>
      <c r="Z159" s="1"/>
      <c r="AA159" s="5">
        <v>1</v>
      </c>
      <c r="AB159" s="5"/>
      <c r="AC159" s="6"/>
      <c r="AD159" s="7"/>
      <c r="AE159" s="5"/>
      <c r="AF159" s="5"/>
      <c r="AG159" s="5"/>
    </row>
    <row r="160" spans="3:33" x14ac:dyDescent="0.35">
      <c r="C160" s="5">
        <v>2</v>
      </c>
      <c r="D160" s="5">
        <v>18.600000000000001</v>
      </c>
      <c r="E160" s="6"/>
      <c r="F160" s="7"/>
      <c r="G160" s="5">
        <v>8.4</v>
      </c>
      <c r="H160" s="5">
        <v>-108</v>
      </c>
      <c r="I160" s="5">
        <v>825</v>
      </c>
      <c r="J160" s="1"/>
      <c r="K160" s="5">
        <v>2</v>
      </c>
      <c r="L160" s="5"/>
      <c r="M160" s="6"/>
      <c r="N160" s="7"/>
      <c r="O160" s="5"/>
      <c r="P160" s="5"/>
      <c r="Q160" s="5"/>
      <c r="R160" s="1"/>
      <c r="S160" s="5">
        <v>2</v>
      </c>
      <c r="T160" s="5"/>
      <c r="U160" s="6"/>
      <c r="V160" s="7"/>
      <c r="W160" s="5"/>
      <c r="X160" s="5"/>
      <c r="Y160" s="5"/>
      <c r="Z160" s="1"/>
      <c r="AA160" s="5">
        <v>2</v>
      </c>
      <c r="AB160" s="5"/>
      <c r="AC160" s="6"/>
      <c r="AD160" s="7"/>
      <c r="AE160" s="5"/>
      <c r="AF160" s="5"/>
      <c r="AG160" s="5"/>
    </row>
    <row r="161" spans="3:33" x14ac:dyDescent="0.35">
      <c r="C161" s="9">
        <v>3</v>
      </c>
      <c r="D161" s="9">
        <v>15.4</v>
      </c>
      <c r="E161" s="10"/>
      <c r="F161" s="11"/>
      <c r="G161" s="9">
        <v>7.2</v>
      </c>
      <c r="H161" s="9">
        <v>-294</v>
      </c>
      <c r="I161" s="9">
        <v>959</v>
      </c>
      <c r="J161" s="1"/>
      <c r="K161" s="9">
        <v>3</v>
      </c>
      <c r="L161" s="9"/>
      <c r="M161" s="10"/>
      <c r="N161" s="11"/>
      <c r="O161" s="9"/>
      <c r="P161" s="9"/>
      <c r="Q161" s="9"/>
      <c r="R161" s="1"/>
      <c r="S161" s="9">
        <v>3</v>
      </c>
      <c r="T161" s="9"/>
      <c r="U161" s="10"/>
      <c r="V161" s="11"/>
      <c r="W161" s="9"/>
      <c r="X161" s="9"/>
      <c r="Y161" s="9"/>
      <c r="Z161" s="1"/>
      <c r="AA161" s="9">
        <v>3</v>
      </c>
      <c r="AB161" s="9"/>
      <c r="AC161" s="10"/>
      <c r="AD161" s="11"/>
      <c r="AE161" s="9"/>
      <c r="AF161" s="9"/>
      <c r="AG161" s="9"/>
    </row>
    <row r="162" spans="3:33" x14ac:dyDescent="0.35">
      <c r="C162" s="13"/>
      <c r="D162" s="57"/>
      <c r="E162" s="57"/>
      <c r="F162" s="57"/>
      <c r="G162" s="57"/>
      <c r="H162" s="57"/>
      <c r="I162" s="14"/>
      <c r="J162" s="1"/>
      <c r="K162" s="13"/>
      <c r="L162" s="57"/>
      <c r="M162" s="57"/>
      <c r="N162" s="57"/>
      <c r="O162" s="57"/>
      <c r="P162" s="57"/>
      <c r="Q162" s="14"/>
      <c r="R162" s="1"/>
      <c r="S162" s="13"/>
      <c r="T162" s="57"/>
      <c r="U162" s="57"/>
      <c r="V162" s="57"/>
      <c r="W162" s="57"/>
      <c r="X162" s="57"/>
      <c r="Y162" s="14"/>
      <c r="Z162" s="1"/>
      <c r="AA162" s="13"/>
      <c r="AB162" s="57"/>
      <c r="AC162" s="57"/>
      <c r="AD162" s="57"/>
      <c r="AE162" s="57"/>
      <c r="AF162" s="57"/>
      <c r="AG162" s="14"/>
    </row>
    <row r="163" spans="3:33" ht="14.5" customHeight="1" x14ac:dyDescent="0.35">
      <c r="C163" s="13" t="s">
        <v>12</v>
      </c>
      <c r="D163" s="14"/>
      <c r="E163" s="15">
        <v>0.5</v>
      </c>
      <c r="F163" s="16"/>
      <c r="G163" s="17"/>
      <c r="H163" s="17"/>
      <c r="I163" s="18"/>
      <c r="J163" s="1"/>
      <c r="K163" s="13" t="s">
        <v>12</v>
      </c>
      <c r="L163" s="14"/>
      <c r="M163" s="15">
        <v>0.4</v>
      </c>
      <c r="N163" s="16"/>
      <c r="O163" s="17"/>
      <c r="P163" s="17"/>
      <c r="Q163" s="18"/>
      <c r="R163" s="1"/>
      <c r="S163" s="13" t="s">
        <v>12</v>
      </c>
      <c r="T163" s="14"/>
      <c r="U163" s="15"/>
      <c r="V163" s="16"/>
      <c r="W163" s="17"/>
      <c r="X163" s="17"/>
      <c r="Y163" s="18"/>
      <c r="Z163" s="1"/>
      <c r="AA163" s="13" t="s">
        <v>12</v>
      </c>
      <c r="AB163" s="14"/>
      <c r="AC163" s="15"/>
      <c r="AD163" s="16"/>
      <c r="AE163" s="17"/>
      <c r="AF163" s="17"/>
      <c r="AG163" s="18"/>
    </row>
    <row r="164" spans="3:33" x14ac:dyDescent="0.35">
      <c r="C164" s="13" t="s">
        <v>14</v>
      </c>
      <c r="D164" s="14"/>
      <c r="E164" s="15">
        <v>3.3</v>
      </c>
      <c r="F164" s="22"/>
      <c r="G164" s="23"/>
      <c r="H164" s="23"/>
      <c r="I164" s="24"/>
      <c r="J164" s="1"/>
      <c r="K164" s="13" t="s">
        <v>14</v>
      </c>
      <c r="L164" s="14"/>
      <c r="M164" s="15">
        <v>2.4</v>
      </c>
      <c r="N164" s="22"/>
      <c r="O164" s="23"/>
      <c r="P164" s="23"/>
      <c r="Q164" s="24"/>
      <c r="R164" s="1"/>
      <c r="S164" s="13" t="s">
        <v>14</v>
      </c>
      <c r="T164" s="14"/>
      <c r="U164" s="15"/>
      <c r="V164" s="22"/>
      <c r="W164" s="23"/>
      <c r="X164" s="23"/>
      <c r="Y164" s="24"/>
      <c r="Z164" s="1"/>
      <c r="AA164" s="13" t="s">
        <v>14</v>
      </c>
      <c r="AB164" s="14"/>
      <c r="AC164" s="15"/>
      <c r="AD164" s="22"/>
      <c r="AE164" s="23"/>
      <c r="AF164" s="23"/>
      <c r="AG164" s="24"/>
    </row>
    <row r="165" spans="3:33" x14ac:dyDescent="0.35">
      <c r="C165" s="13" t="s">
        <v>15</v>
      </c>
      <c r="D165" s="14"/>
      <c r="E165" s="15">
        <v>16.399999999999999</v>
      </c>
      <c r="F165" s="22"/>
      <c r="G165" s="23"/>
      <c r="H165" s="23"/>
      <c r="I165" s="24"/>
      <c r="J165" s="1"/>
      <c r="K165" s="13" t="s">
        <v>15</v>
      </c>
      <c r="L165" s="14"/>
      <c r="M165" s="15">
        <v>18.5</v>
      </c>
      <c r="N165" s="22"/>
      <c r="O165" s="23"/>
      <c r="P165" s="23"/>
      <c r="Q165" s="24"/>
      <c r="R165" s="1"/>
      <c r="S165" s="13" t="s">
        <v>15</v>
      </c>
      <c r="T165" s="14"/>
      <c r="U165" s="15"/>
      <c r="V165" s="22"/>
      <c r="W165" s="23"/>
      <c r="X165" s="23"/>
      <c r="Y165" s="24"/>
      <c r="Z165" s="1"/>
      <c r="AA165" s="13" t="s">
        <v>15</v>
      </c>
      <c r="AB165" s="14"/>
      <c r="AC165" s="15"/>
      <c r="AD165" s="22"/>
      <c r="AE165" s="23"/>
      <c r="AF165" s="23"/>
      <c r="AG165" s="24"/>
    </row>
    <row r="166" spans="3:33" x14ac:dyDescent="0.35">
      <c r="C166" s="13" t="s">
        <v>16</v>
      </c>
      <c r="D166" s="14"/>
      <c r="E166" s="15">
        <v>21</v>
      </c>
      <c r="F166" s="22"/>
      <c r="G166" s="23"/>
      <c r="H166" s="23"/>
      <c r="I166" s="24"/>
      <c r="J166" s="1"/>
      <c r="K166" s="13" t="s">
        <v>16</v>
      </c>
      <c r="L166" s="14"/>
      <c r="M166" s="15">
        <v>25.9</v>
      </c>
      <c r="N166" s="22"/>
      <c r="O166" s="23"/>
      <c r="P166" s="23"/>
      <c r="Q166" s="24"/>
      <c r="R166" s="1"/>
      <c r="S166" s="13" t="s">
        <v>16</v>
      </c>
      <c r="T166" s="14"/>
      <c r="U166" s="15"/>
      <c r="V166" s="22"/>
      <c r="W166" s="23"/>
      <c r="X166" s="23"/>
      <c r="Y166" s="24"/>
      <c r="Z166" s="1"/>
      <c r="AA166" s="13" t="s">
        <v>16</v>
      </c>
      <c r="AB166" s="14"/>
      <c r="AC166" s="15"/>
      <c r="AD166" s="22"/>
      <c r="AE166" s="23"/>
      <c r="AF166" s="23"/>
      <c r="AG166" s="24"/>
    </row>
    <row r="167" spans="3:33" x14ac:dyDescent="0.35">
      <c r="C167" s="13" t="s">
        <v>17</v>
      </c>
      <c r="D167" s="14"/>
      <c r="E167" s="15">
        <v>40.799999999999997</v>
      </c>
      <c r="F167" s="26"/>
      <c r="G167" s="27"/>
      <c r="H167" s="27"/>
      <c r="I167" s="28"/>
      <c r="J167" s="29"/>
      <c r="K167" s="13" t="s">
        <v>17</v>
      </c>
      <c r="L167" s="14"/>
      <c r="M167" s="15">
        <v>42.1</v>
      </c>
      <c r="N167" s="26"/>
      <c r="O167" s="27"/>
      <c r="P167" s="27"/>
      <c r="Q167" s="28"/>
      <c r="R167" s="29"/>
      <c r="S167" s="13" t="s">
        <v>17</v>
      </c>
      <c r="T167" s="14"/>
      <c r="U167" s="15"/>
      <c r="V167" s="26"/>
      <c r="W167" s="27"/>
      <c r="X167" s="27"/>
      <c r="Y167" s="28"/>
      <c r="Z167" s="29"/>
      <c r="AA167" s="13" t="s">
        <v>17</v>
      </c>
      <c r="AB167" s="14"/>
      <c r="AC167" s="15"/>
      <c r="AD167" s="26"/>
      <c r="AE167" s="27"/>
      <c r="AF167" s="27"/>
      <c r="AG167" s="28"/>
    </row>
    <row r="171" spans="3:33" x14ac:dyDescent="0.35">
      <c r="C171" s="104">
        <v>41514</v>
      </c>
      <c r="D171" s="57"/>
      <c r="E171" s="57"/>
      <c r="F171" s="57"/>
      <c r="G171" s="57"/>
      <c r="H171" s="57"/>
      <c r="I171" s="57"/>
      <c r="J171" s="57"/>
      <c r="K171" s="104">
        <v>41514</v>
      </c>
      <c r="L171" s="57"/>
      <c r="M171" s="57"/>
      <c r="N171" s="57"/>
      <c r="O171" s="57"/>
      <c r="P171" s="57"/>
      <c r="Q171" s="14"/>
      <c r="R171" s="57"/>
      <c r="S171" s="57"/>
      <c r="T171" s="57"/>
      <c r="U171" s="57"/>
      <c r="V171" s="57"/>
      <c r="W171" s="57"/>
      <c r="X171" s="57"/>
      <c r="Y171" s="57"/>
      <c r="Z171" s="57"/>
      <c r="AA171" s="57"/>
      <c r="AB171" s="57"/>
      <c r="AC171" s="57"/>
      <c r="AD171" s="57"/>
      <c r="AE171" s="57"/>
      <c r="AF171" s="57"/>
      <c r="AG171" s="14"/>
    </row>
    <row r="172" spans="3:33" x14ac:dyDescent="0.35">
      <c r="C172" s="58">
        <v>10</v>
      </c>
      <c r="D172" s="59"/>
      <c r="E172" s="59"/>
      <c r="F172" s="59"/>
      <c r="G172" s="59"/>
      <c r="H172" s="59"/>
      <c r="I172" s="60"/>
      <c r="J172" s="1"/>
      <c r="K172" s="58">
        <v>11</v>
      </c>
      <c r="L172" s="59"/>
      <c r="M172" s="59"/>
      <c r="N172" s="59"/>
      <c r="O172" s="59"/>
      <c r="P172" s="59"/>
      <c r="Q172" s="60"/>
      <c r="R172" s="1"/>
      <c r="S172" s="58" t="s">
        <v>23</v>
      </c>
      <c r="T172" s="59"/>
      <c r="U172" s="59"/>
      <c r="V172" s="59"/>
      <c r="W172" s="59"/>
      <c r="X172" s="59"/>
      <c r="Y172" s="60"/>
      <c r="Z172" s="1"/>
      <c r="AA172" s="58" t="s">
        <v>22</v>
      </c>
      <c r="AB172" s="59"/>
      <c r="AC172" s="59"/>
      <c r="AD172" s="59"/>
      <c r="AE172" s="59"/>
      <c r="AF172" s="59"/>
      <c r="AG172" s="60"/>
    </row>
    <row r="173" spans="3:33" x14ac:dyDescent="0.35">
      <c r="C173" s="2" t="s">
        <v>0</v>
      </c>
      <c r="D173" s="2" t="s">
        <v>1</v>
      </c>
      <c r="E173" s="63" t="s">
        <v>2</v>
      </c>
      <c r="F173" s="64"/>
      <c r="G173" s="3" t="s">
        <v>3</v>
      </c>
      <c r="H173" s="2" t="s">
        <v>4</v>
      </c>
      <c r="I173" s="2" t="s">
        <v>5</v>
      </c>
      <c r="J173" s="1"/>
      <c r="K173" s="2" t="s">
        <v>0</v>
      </c>
      <c r="L173" s="2" t="s">
        <v>1</v>
      </c>
      <c r="M173" s="63" t="s">
        <v>2</v>
      </c>
      <c r="N173" s="64"/>
      <c r="O173" s="3" t="s">
        <v>3</v>
      </c>
      <c r="P173" s="2" t="s">
        <v>4</v>
      </c>
      <c r="Q173" s="2" t="s">
        <v>5</v>
      </c>
      <c r="R173" s="1"/>
      <c r="S173" s="2" t="s">
        <v>0</v>
      </c>
      <c r="T173" s="2" t="s">
        <v>1</v>
      </c>
      <c r="U173" s="63" t="s">
        <v>2</v>
      </c>
      <c r="V173" s="64"/>
      <c r="W173" s="3" t="s">
        <v>3</v>
      </c>
      <c r="X173" s="2" t="s">
        <v>4</v>
      </c>
      <c r="Y173" s="2" t="s">
        <v>5</v>
      </c>
      <c r="Z173" s="1"/>
      <c r="AA173" s="2" t="s">
        <v>0</v>
      </c>
      <c r="AB173" s="2" t="s">
        <v>1</v>
      </c>
      <c r="AC173" s="63" t="s">
        <v>2</v>
      </c>
      <c r="AD173" s="64"/>
      <c r="AE173" s="3" t="s">
        <v>3</v>
      </c>
      <c r="AF173" s="2" t="s">
        <v>4</v>
      </c>
      <c r="AG173" s="2" t="s">
        <v>5</v>
      </c>
    </row>
    <row r="174" spans="3:33" x14ac:dyDescent="0.35">
      <c r="C174" s="5" t="s">
        <v>6</v>
      </c>
      <c r="D174" s="5" t="s">
        <v>7</v>
      </c>
      <c r="E174" s="6" t="s">
        <v>8</v>
      </c>
      <c r="F174" s="7" t="s">
        <v>9</v>
      </c>
      <c r="G174" s="5"/>
      <c r="H174" s="5" t="s">
        <v>10</v>
      </c>
      <c r="I174" s="5" t="s">
        <v>11</v>
      </c>
      <c r="J174" s="1"/>
      <c r="K174" s="5" t="s">
        <v>6</v>
      </c>
      <c r="L174" s="5" t="s">
        <v>7</v>
      </c>
      <c r="M174" s="6" t="s">
        <v>8</v>
      </c>
      <c r="N174" s="7" t="s">
        <v>9</v>
      </c>
      <c r="O174" s="5"/>
      <c r="P174" s="5" t="s">
        <v>10</v>
      </c>
      <c r="Q174" s="5" t="s">
        <v>11</v>
      </c>
      <c r="R174" s="1"/>
      <c r="S174" s="5" t="s">
        <v>6</v>
      </c>
      <c r="T174" s="5" t="s">
        <v>7</v>
      </c>
      <c r="U174" s="6" t="s">
        <v>8</v>
      </c>
      <c r="V174" s="7" t="s">
        <v>9</v>
      </c>
      <c r="W174" s="5"/>
      <c r="X174" s="5" t="s">
        <v>10</v>
      </c>
      <c r="Y174" s="5" t="s">
        <v>11</v>
      </c>
      <c r="Z174" s="1"/>
      <c r="AA174" s="5" t="s">
        <v>6</v>
      </c>
      <c r="AB174" s="5" t="s">
        <v>7</v>
      </c>
      <c r="AC174" s="6" t="s">
        <v>8</v>
      </c>
      <c r="AD174" s="7" t="s">
        <v>9</v>
      </c>
      <c r="AE174" s="5"/>
      <c r="AF174" s="5" t="s">
        <v>10</v>
      </c>
      <c r="AG174" s="5" t="s">
        <v>11</v>
      </c>
    </row>
    <row r="175" spans="3:33" x14ac:dyDescent="0.35">
      <c r="C175" s="5">
        <v>0</v>
      </c>
      <c r="D175" s="5">
        <v>18.8</v>
      </c>
      <c r="E175" s="6">
        <v>122.2</v>
      </c>
      <c r="F175" s="7">
        <v>11.23</v>
      </c>
      <c r="G175" s="5">
        <v>8.6999999999999993</v>
      </c>
      <c r="H175" s="5">
        <v>617</v>
      </c>
      <c r="I175" s="5">
        <v>826</v>
      </c>
      <c r="J175" s="1"/>
      <c r="K175" s="5">
        <v>0</v>
      </c>
      <c r="L175" s="5"/>
      <c r="M175" s="6"/>
      <c r="N175" s="7"/>
      <c r="O175" s="5"/>
      <c r="P175" s="5"/>
      <c r="Q175" s="5"/>
      <c r="R175" s="1"/>
      <c r="S175" s="5">
        <v>0</v>
      </c>
      <c r="T175" s="5">
        <v>18.2</v>
      </c>
      <c r="U175" s="6">
        <v>117</v>
      </c>
      <c r="V175" s="7">
        <v>11.24</v>
      </c>
      <c r="W175" s="5">
        <v>8.6</v>
      </c>
      <c r="X175" s="5">
        <v>46</v>
      </c>
      <c r="Y175" s="5">
        <v>870</v>
      </c>
      <c r="Z175" s="1"/>
      <c r="AA175" s="5">
        <v>0</v>
      </c>
      <c r="AB175" s="5">
        <v>15.9</v>
      </c>
      <c r="AC175" s="6">
        <v>103.3</v>
      </c>
      <c r="AD175" s="7">
        <v>10.220000000000001</v>
      </c>
      <c r="AE175" s="5">
        <v>8.1999999999999993</v>
      </c>
      <c r="AF175" s="5">
        <v>89</v>
      </c>
      <c r="AG175" s="5">
        <v>907</v>
      </c>
    </row>
    <row r="176" spans="3:33" x14ac:dyDescent="0.35">
      <c r="C176" s="5">
        <v>1</v>
      </c>
      <c r="D176" s="5">
        <v>18.399999999999999</v>
      </c>
      <c r="E176" s="6">
        <v>119.6</v>
      </c>
      <c r="F176" s="7">
        <v>11.06</v>
      </c>
      <c r="G176" s="5">
        <v>8.6999999999999993</v>
      </c>
      <c r="H176" s="5">
        <v>-15</v>
      </c>
      <c r="I176" s="5">
        <v>828</v>
      </c>
      <c r="J176" s="1"/>
      <c r="K176" s="5">
        <v>1</v>
      </c>
      <c r="L176" s="5"/>
      <c r="M176" s="6"/>
      <c r="N176" s="7"/>
      <c r="O176" s="5"/>
      <c r="P176" s="5"/>
      <c r="Q176" s="5"/>
      <c r="R176" s="1"/>
      <c r="S176" s="5">
        <v>1</v>
      </c>
      <c r="T176" s="5"/>
      <c r="U176" s="6"/>
      <c r="V176" s="7"/>
      <c r="W176" s="5"/>
      <c r="X176" s="5"/>
      <c r="Y176" s="5"/>
      <c r="Z176" s="1"/>
      <c r="AA176" s="5">
        <v>1</v>
      </c>
      <c r="AB176" s="5"/>
      <c r="AC176" s="6"/>
      <c r="AD176" s="7"/>
      <c r="AE176" s="5"/>
      <c r="AF176" s="5"/>
      <c r="AG176" s="5"/>
    </row>
    <row r="177" spans="3:33" x14ac:dyDescent="0.35">
      <c r="C177" s="5">
        <v>2</v>
      </c>
      <c r="D177" s="5">
        <v>18.2</v>
      </c>
      <c r="E177" s="6">
        <v>112.2</v>
      </c>
      <c r="F177" s="7">
        <v>10.47</v>
      </c>
      <c r="G177" s="5">
        <v>8.6</v>
      </c>
      <c r="H177" s="5">
        <v>-73</v>
      </c>
      <c r="I177" s="5">
        <v>830</v>
      </c>
      <c r="J177" s="1"/>
      <c r="K177" s="5">
        <v>2</v>
      </c>
      <c r="L177" s="5"/>
      <c r="M177" s="6"/>
      <c r="N177" s="7"/>
      <c r="O177" s="5"/>
      <c r="P177" s="5"/>
      <c r="Q177" s="5"/>
      <c r="R177" s="1"/>
      <c r="S177" s="5">
        <v>2</v>
      </c>
      <c r="T177" s="5"/>
      <c r="U177" s="6"/>
      <c r="V177" s="7"/>
      <c r="W177" s="5"/>
      <c r="X177" s="5"/>
      <c r="Y177" s="5"/>
      <c r="Z177" s="1"/>
      <c r="AA177" s="5">
        <v>2</v>
      </c>
      <c r="AB177" s="5"/>
      <c r="AC177" s="6"/>
      <c r="AD177" s="7"/>
      <c r="AE177" s="5"/>
      <c r="AF177" s="5"/>
      <c r="AG177" s="5"/>
    </row>
    <row r="178" spans="3:33" x14ac:dyDescent="0.35">
      <c r="C178" s="9">
        <v>3</v>
      </c>
      <c r="D178" s="9">
        <v>15.8</v>
      </c>
      <c r="E178" s="10">
        <v>30.6</v>
      </c>
      <c r="F178" s="11">
        <v>2.96</v>
      </c>
      <c r="G178" s="9">
        <v>7.2</v>
      </c>
      <c r="H178" s="9">
        <v>-271</v>
      </c>
      <c r="I178" s="9">
        <v>975</v>
      </c>
      <c r="J178" s="1"/>
      <c r="K178" s="9">
        <v>3</v>
      </c>
      <c r="L178" s="9"/>
      <c r="M178" s="10"/>
      <c r="N178" s="11"/>
      <c r="O178" s="9"/>
      <c r="P178" s="9"/>
      <c r="Q178" s="9"/>
      <c r="R178" s="1"/>
      <c r="S178" s="9">
        <v>3</v>
      </c>
      <c r="T178" s="9"/>
      <c r="U178" s="10"/>
      <c r="V178" s="11"/>
      <c r="W178" s="9"/>
      <c r="X178" s="9"/>
      <c r="Y178" s="9"/>
      <c r="Z178" s="1"/>
      <c r="AA178" s="9">
        <v>3</v>
      </c>
      <c r="AB178" s="9"/>
      <c r="AC178" s="10"/>
      <c r="AD178" s="11"/>
      <c r="AE178" s="9"/>
      <c r="AF178" s="9"/>
      <c r="AG178" s="9"/>
    </row>
    <row r="179" spans="3:33" x14ac:dyDescent="0.35">
      <c r="C179" s="13"/>
      <c r="D179" s="57"/>
      <c r="E179" s="57"/>
      <c r="F179" s="57"/>
      <c r="G179" s="57"/>
      <c r="H179" s="57"/>
      <c r="I179" s="14"/>
      <c r="J179" s="1"/>
      <c r="K179" s="13"/>
      <c r="L179" s="57"/>
      <c r="M179" s="57"/>
      <c r="N179" s="57"/>
      <c r="O179" s="57"/>
      <c r="P179" s="57"/>
      <c r="Q179" s="14"/>
      <c r="R179" s="1"/>
      <c r="S179" s="13"/>
      <c r="T179" s="57"/>
      <c r="U179" s="57"/>
      <c r="V179" s="57"/>
      <c r="W179" s="57"/>
      <c r="X179" s="57"/>
      <c r="Y179" s="14"/>
      <c r="Z179" s="1"/>
      <c r="AA179" s="13"/>
      <c r="AB179" s="57"/>
      <c r="AC179" s="57"/>
      <c r="AD179" s="57"/>
      <c r="AE179" s="57"/>
      <c r="AF179" s="57"/>
      <c r="AG179" s="14"/>
    </row>
    <row r="180" spans="3:33" ht="14.5" customHeight="1" x14ac:dyDescent="0.35">
      <c r="C180" s="13" t="s">
        <v>12</v>
      </c>
      <c r="D180" s="14"/>
      <c r="E180" s="15">
        <v>0.5</v>
      </c>
      <c r="F180" s="16"/>
      <c r="G180" s="17"/>
      <c r="H180" s="17"/>
      <c r="I180" s="18"/>
      <c r="J180" s="1"/>
      <c r="K180" s="13" t="s">
        <v>12</v>
      </c>
      <c r="L180" s="14"/>
      <c r="M180" s="15">
        <v>0.5</v>
      </c>
      <c r="N180" s="16"/>
      <c r="O180" s="17"/>
      <c r="P180" s="17"/>
      <c r="Q180" s="18"/>
      <c r="R180" s="1"/>
      <c r="S180" s="13" t="s">
        <v>12</v>
      </c>
      <c r="T180" s="14"/>
      <c r="U180" s="15"/>
      <c r="V180" s="16"/>
      <c r="W180" s="17"/>
      <c r="X180" s="17"/>
      <c r="Y180" s="18"/>
      <c r="Z180" s="1"/>
      <c r="AA180" s="13" t="s">
        <v>12</v>
      </c>
      <c r="AB180" s="14"/>
      <c r="AC180" s="15"/>
      <c r="AD180" s="16"/>
      <c r="AE180" s="17"/>
      <c r="AF180" s="17"/>
      <c r="AG180" s="18"/>
    </row>
    <row r="181" spans="3:33" x14ac:dyDescent="0.35">
      <c r="C181" s="13" t="s">
        <v>14</v>
      </c>
      <c r="D181" s="14"/>
      <c r="E181" s="15">
        <v>3.35</v>
      </c>
      <c r="F181" s="22"/>
      <c r="G181" s="23"/>
      <c r="H181" s="23"/>
      <c r="I181" s="24"/>
      <c r="J181" s="1"/>
      <c r="K181" s="13" t="s">
        <v>14</v>
      </c>
      <c r="L181" s="14"/>
      <c r="M181" s="15">
        <v>2.5499999999999998</v>
      </c>
      <c r="N181" s="22"/>
      <c r="O181" s="23"/>
      <c r="P181" s="23"/>
      <c r="Q181" s="24"/>
      <c r="R181" s="1"/>
      <c r="S181" s="13" t="s">
        <v>14</v>
      </c>
      <c r="T181" s="14"/>
      <c r="U181" s="15"/>
      <c r="V181" s="22"/>
      <c r="W181" s="23"/>
      <c r="X181" s="23"/>
      <c r="Y181" s="24"/>
      <c r="Z181" s="1"/>
      <c r="AA181" s="13" t="s">
        <v>14</v>
      </c>
      <c r="AB181" s="14"/>
      <c r="AC181" s="15"/>
      <c r="AD181" s="22"/>
      <c r="AE181" s="23"/>
      <c r="AF181" s="23"/>
      <c r="AG181" s="24"/>
    </row>
    <row r="182" spans="3:33" x14ac:dyDescent="0.35">
      <c r="C182" s="13" t="s">
        <v>15</v>
      </c>
      <c r="D182" s="14"/>
      <c r="E182" s="15">
        <v>17</v>
      </c>
      <c r="F182" s="22"/>
      <c r="G182" s="23"/>
      <c r="H182" s="23"/>
      <c r="I182" s="24"/>
      <c r="J182" s="1"/>
      <c r="K182" s="13" t="s">
        <v>15</v>
      </c>
      <c r="L182" s="14"/>
      <c r="M182" s="15">
        <v>17</v>
      </c>
      <c r="N182" s="22"/>
      <c r="O182" s="23"/>
      <c r="P182" s="23"/>
      <c r="Q182" s="24"/>
      <c r="R182" s="1"/>
      <c r="S182" s="13" t="s">
        <v>15</v>
      </c>
      <c r="T182" s="14"/>
      <c r="U182" s="15"/>
      <c r="V182" s="22"/>
      <c r="W182" s="23"/>
      <c r="X182" s="23"/>
      <c r="Y182" s="24"/>
      <c r="Z182" s="1"/>
      <c r="AA182" s="13" t="s">
        <v>15</v>
      </c>
      <c r="AB182" s="14"/>
      <c r="AC182" s="15"/>
      <c r="AD182" s="22"/>
      <c r="AE182" s="23"/>
      <c r="AF182" s="23"/>
      <c r="AG182" s="24"/>
    </row>
    <row r="183" spans="3:33" x14ac:dyDescent="0.35">
      <c r="C183" s="13" t="s">
        <v>16</v>
      </c>
      <c r="D183" s="14"/>
      <c r="E183" s="15">
        <v>25.9</v>
      </c>
      <c r="F183" s="22"/>
      <c r="G183" s="23"/>
      <c r="H183" s="23"/>
      <c r="I183" s="24"/>
      <c r="J183" s="1"/>
      <c r="K183" s="13" t="s">
        <v>16</v>
      </c>
      <c r="L183" s="14"/>
      <c r="M183" s="15">
        <v>27</v>
      </c>
      <c r="N183" s="22"/>
      <c r="O183" s="23"/>
      <c r="P183" s="23"/>
      <c r="Q183" s="24"/>
      <c r="R183" s="1"/>
      <c r="S183" s="13" t="s">
        <v>16</v>
      </c>
      <c r="T183" s="14"/>
      <c r="U183" s="15"/>
      <c r="V183" s="22"/>
      <c r="W183" s="23"/>
      <c r="X183" s="23"/>
      <c r="Y183" s="24"/>
      <c r="Z183" s="1"/>
      <c r="AA183" s="13" t="s">
        <v>16</v>
      </c>
      <c r="AB183" s="14"/>
      <c r="AC183" s="15"/>
      <c r="AD183" s="22"/>
      <c r="AE183" s="23"/>
      <c r="AF183" s="23"/>
      <c r="AG183" s="24"/>
    </row>
    <row r="184" spans="3:33" x14ac:dyDescent="0.35">
      <c r="C184" s="13" t="s">
        <v>17</v>
      </c>
      <c r="D184" s="14"/>
      <c r="E184" s="15">
        <v>44.2</v>
      </c>
      <c r="F184" s="26"/>
      <c r="G184" s="27"/>
      <c r="H184" s="27"/>
      <c r="I184" s="28"/>
      <c r="J184" s="29"/>
      <c r="K184" s="13" t="s">
        <v>17</v>
      </c>
      <c r="L184" s="14"/>
      <c r="M184" s="15">
        <v>51.3</v>
      </c>
      <c r="N184" s="26"/>
      <c r="O184" s="27"/>
      <c r="P184" s="27"/>
      <c r="Q184" s="28"/>
      <c r="R184" s="29"/>
      <c r="S184" s="13" t="s">
        <v>17</v>
      </c>
      <c r="T184" s="14"/>
      <c r="U184" s="15"/>
      <c r="V184" s="26"/>
      <c r="W184" s="27"/>
      <c r="X184" s="27"/>
      <c r="Y184" s="28"/>
      <c r="Z184" s="29"/>
      <c r="AA184" s="13" t="s">
        <v>17</v>
      </c>
      <c r="AB184" s="14"/>
      <c r="AC184" s="15"/>
      <c r="AD184" s="26"/>
      <c r="AE184" s="27"/>
      <c r="AF184" s="27"/>
      <c r="AG184" s="28"/>
    </row>
    <row r="188" spans="3:33" x14ac:dyDescent="0.35">
      <c r="C188" s="104">
        <v>41521</v>
      </c>
      <c r="D188" s="57"/>
      <c r="E188" s="57"/>
      <c r="F188" s="57"/>
      <c r="G188" s="57"/>
      <c r="H188" s="57"/>
      <c r="I188" s="57"/>
      <c r="J188" s="57"/>
      <c r="K188" s="104">
        <v>41521</v>
      </c>
      <c r="L188" s="57"/>
      <c r="M188" s="57"/>
      <c r="N188" s="57"/>
      <c r="O188" s="57"/>
      <c r="P188" s="57"/>
      <c r="Q188" s="14"/>
      <c r="R188" s="33"/>
      <c r="S188" s="33"/>
      <c r="T188" s="33"/>
      <c r="U188" s="33"/>
      <c r="V188" s="33"/>
      <c r="W188" s="33"/>
      <c r="X188" s="33"/>
      <c r="Y188" s="33"/>
      <c r="Z188" s="33"/>
      <c r="AA188" s="33"/>
      <c r="AB188" s="33"/>
      <c r="AC188" s="33"/>
      <c r="AD188" s="33"/>
      <c r="AE188" s="33"/>
      <c r="AF188" s="33"/>
      <c r="AG188" s="34"/>
    </row>
    <row r="189" spans="3:33" x14ac:dyDescent="0.35">
      <c r="C189" s="35">
        <v>10</v>
      </c>
      <c r="D189" s="36"/>
      <c r="E189" s="36"/>
      <c r="F189" s="36"/>
      <c r="G189" s="36"/>
      <c r="H189" s="36"/>
      <c r="I189" s="37"/>
      <c r="J189" s="38"/>
      <c r="K189" s="35">
        <v>11</v>
      </c>
      <c r="L189" s="36"/>
      <c r="M189" s="36"/>
      <c r="N189" s="36"/>
      <c r="O189" s="36"/>
      <c r="P189" s="36"/>
      <c r="Q189" s="37"/>
      <c r="R189" s="38"/>
      <c r="S189" s="35" t="s">
        <v>23</v>
      </c>
      <c r="T189" s="36"/>
      <c r="U189" s="36"/>
      <c r="V189" s="36"/>
      <c r="W189" s="36"/>
      <c r="X189" s="36"/>
      <c r="Y189" s="37"/>
      <c r="Z189" s="38"/>
      <c r="AA189" s="35" t="s">
        <v>22</v>
      </c>
      <c r="AB189" s="36"/>
      <c r="AC189" s="36"/>
      <c r="AD189" s="36"/>
      <c r="AE189" s="36"/>
      <c r="AF189" s="36"/>
      <c r="AG189" s="37"/>
    </row>
    <row r="190" spans="3:33" x14ac:dyDescent="0.35">
      <c r="C190" s="40" t="s">
        <v>0</v>
      </c>
      <c r="D190" s="40" t="s">
        <v>1</v>
      </c>
      <c r="E190" s="65" t="s">
        <v>2</v>
      </c>
      <c r="F190" s="66"/>
      <c r="G190" s="41" t="s">
        <v>3</v>
      </c>
      <c r="H190" s="40" t="s">
        <v>4</v>
      </c>
      <c r="I190" s="40" t="s">
        <v>5</v>
      </c>
      <c r="J190" s="38"/>
      <c r="K190" s="40" t="s">
        <v>0</v>
      </c>
      <c r="L190" s="40" t="s">
        <v>1</v>
      </c>
      <c r="M190" s="65" t="s">
        <v>2</v>
      </c>
      <c r="N190" s="66"/>
      <c r="O190" s="41" t="s">
        <v>3</v>
      </c>
      <c r="P190" s="40" t="s">
        <v>4</v>
      </c>
      <c r="Q190" s="40" t="s">
        <v>5</v>
      </c>
      <c r="R190" s="38"/>
      <c r="S190" s="40" t="s">
        <v>0</v>
      </c>
      <c r="T190" s="40" t="s">
        <v>1</v>
      </c>
      <c r="U190" s="65" t="s">
        <v>2</v>
      </c>
      <c r="V190" s="66"/>
      <c r="W190" s="41" t="s">
        <v>3</v>
      </c>
      <c r="X190" s="40" t="s">
        <v>4</v>
      </c>
      <c r="Y190" s="40" t="s">
        <v>5</v>
      </c>
      <c r="Z190" s="38"/>
      <c r="AA190" s="40" t="s">
        <v>0</v>
      </c>
      <c r="AB190" s="40" t="s">
        <v>1</v>
      </c>
      <c r="AC190" s="65" t="s">
        <v>2</v>
      </c>
      <c r="AD190" s="66"/>
      <c r="AE190" s="41" t="s">
        <v>3</v>
      </c>
      <c r="AF190" s="40" t="s">
        <v>4</v>
      </c>
      <c r="AG190" s="40" t="s">
        <v>5</v>
      </c>
    </row>
    <row r="191" spans="3:33" x14ac:dyDescent="0.35">
      <c r="C191" s="42" t="s">
        <v>6</v>
      </c>
      <c r="D191" s="42" t="s">
        <v>7</v>
      </c>
      <c r="E191" s="43" t="s">
        <v>8</v>
      </c>
      <c r="F191" s="44" t="s">
        <v>9</v>
      </c>
      <c r="G191" s="42"/>
      <c r="H191" s="42" t="s">
        <v>10</v>
      </c>
      <c r="I191" s="42" t="s">
        <v>11</v>
      </c>
      <c r="J191" s="38"/>
      <c r="K191" s="42" t="s">
        <v>6</v>
      </c>
      <c r="L191" s="42" t="s">
        <v>7</v>
      </c>
      <c r="M191" s="43" t="s">
        <v>8</v>
      </c>
      <c r="N191" s="44" t="s">
        <v>9</v>
      </c>
      <c r="O191" s="42"/>
      <c r="P191" s="42" t="s">
        <v>10</v>
      </c>
      <c r="Q191" s="42" t="s">
        <v>11</v>
      </c>
      <c r="R191" s="38"/>
      <c r="S191" s="42" t="s">
        <v>6</v>
      </c>
      <c r="T191" s="42" t="s">
        <v>7</v>
      </c>
      <c r="U191" s="43" t="s">
        <v>8</v>
      </c>
      <c r="V191" s="44" t="s">
        <v>9</v>
      </c>
      <c r="W191" s="42"/>
      <c r="X191" s="42" t="s">
        <v>10</v>
      </c>
      <c r="Y191" s="42" t="s">
        <v>11</v>
      </c>
      <c r="Z191" s="38"/>
      <c r="AA191" s="42" t="s">
        <v>6</v>
      </c>
      <c r="AB191" s="42" t="s">
        <v>7</v>
      </c>
      <c r="AC191" s="43" t="s">
        <v>8</v>
      </c>
      <c r="AD191" s="44" t="s">
        <v>9</v>
      </c>
      <c r="AE191" s="42"/>
      <c r="AF191" s="42" t="s">
        <v>10</v>
      </c>
      <c r="AG191" s="42" t="s">
        <v>11</v>
      </c>
    </row>
    <row r="192" spans="3:33" x14ac:dyDescent="0.35">
      <c r="C192" s="42">
        <v>0</v>
      </c>
      <c r="D192" s="42">
        <v>18.2</v>
      </c>
      <c r="E192" s="43">
        <v>132</v>
      </c>
      <c r="F192" s="44">
        <v>12.3</v>
      </c>
      <c r="G192" s="42">
        <v>8.8000000000000007</v>
      </c>
      <c r="H192" s="42">
        <v>125</v>
      </c>
      <c r="I192" s="42">
        <v>124</v>
      </c>
      <c r="J192" s="38"/>
      <c r="K192" s="42">
        <v>0</v>
      </c>
      <c r="L192" s="42"/>
      <c r="M192" s="43"/>
      <c r="N192" s="44"/>
      <c r="O192" s="42"/>
      <c r="P192" s="42"/>
      <c r="Q192" s="42"/>
      <c r="R192" s="38"/>
      <c r="S192" s="42">
        <v>0</v>
      </c>
      <c r="T192" s="42">
        <v>19.2</v>
      </c>
      <c r="U192" s="43">
        <v>141</v>
      </c>
      <c r="V192" s="44">
        <v>13.04</v>
      </c>
      <c r="W192" s="42">
        <v>8.9</v>
      </c>
      <c r="X192" s="42">
        <v>73</v>
      </c>
      <c r="Y192" s="42">
        <v>825</v>
      </c>
      <c r="Z192" s="38"/>
      <c r="AA192" s="42">
        <v>0</v>
      </c>
      <c r="AB192" s="42">
        <v>16.3</v>
      </c>
      <c r="AC192" s="43">
        <v>101.5</v>
      </c>
      <c r="AD192" s="44">
        <v>9.9700000000000006</v>
      </c>
      <c r="AE192" s="42">
        <v>8.3000000000000007</v>
      </c>
      <c r="AF192" s="42">
        <v>114</v>
      </c>
      <c r="AG192" s="42">
        <v>888</v>
      </c>
    </row>
    <row r="193" spans="3:33" x14ac:dyDescent="0.35">
      <c r="C193" s="42">
        <v>1</v>
      </c>
      <c r="D193" s="42">
        <v>17.399999999999999</v>
      </c>
      <c r="E193" s="43">
        <v>105.8</v>
      </c>
      <c r="F193" s="44">
        <v>99.9</v>
      </c>
      <c r="G193" s="42">
        <v>8.5</v>
      </c>
      <c r="H193" s="42">
        <v>121</v>
      </c>
      <c r="I193" s="42">
        <v>836</v>
      </c>
      <c r="J193" s="38"/>
      <c r="K193" s="42">
        <v>1</v>
      </c>
      <c r="L193" s="42"/>
      <c r="M193" s="43"/>
      <c r="N193" s="44"/>
      <c r="O193" s="42"/>
      <c r="P193" s="42"/>
      <c r="Q193" s="42"/>
      <c r="R193" s="38"/>
      <c r="S193" s="42">
        <v>1</v>
      </c>
      <c r="T193" s="42"/>
      <c r="U193" s="43"/>
      <c r="V193" s="44"/>
      <c r="W193" s="42"/>
      <c r="X193" s="42"/>
      <c r="Y193" s="42"/>
      <c r="Z193" s="38"/>
      <c r="AA193" s="42">
        <v>1</v>
      </c>
      <c r="AB193" s="42"/>
      <c r="AC193" s="43"/>
      <c r="AD193" s="44"/>
      <c r="AE193" s="42"/>
      <c r="AF193" s="42"/>
      <c r="AG193" s="42"/>
    </row>
    <row r="194" spans="3:33" x14ac:dyDescent="0.35">
      <c r="C194" s="42">
        <v>2</v>
      </c>
      <c r="D194" s="42">
        <v>17</v>
      </c>
      <c r="E194" s="43">
        <v>88.8</v>
      </c>
      <c r="F194" s="44">
        <v>8.4499999999999993</v>
      </c>
      <c r="G194" s="42">
        <v>8.3000000000000007</v>
      </c>
      <c r="H194" s="42">
        <v>111</v>
      </c>
      <c r="I194" s="42">
        <v>834</v>
      </c>
      <c r="J194" s="38"/>
      <c r="K194" s="42">
        <v>2</v>
      </c>
      <c r="L194" s="42"/>
      <c r="M194" s="43"/>
      <c r="N194" s="44"/>
      <c r="O194" s="42"/>
      <c r="P194" s="42"/>
      <c r="Q194" s="42"/>
      <c r="R194" s="38"/>
      <c r="S194" s="42">
        <v>2</v>
      </c>
      <c r="T194" s="42"/>
      <c r="U194" s="43"/>
      <c r="V194" s="44"/>
      <c r="W194" s="42"/>
      <c r="X194" s="42"/>
      <c r="Y194" s="42"/>
      <c r="Z194" s="38"/>
      <c r="AA194" s="42">
        <v>2</v>
      </c>
      <c r="AB194" s="42"/>
      <c r="AC194" s="43"/>
      <c r="AD194" s="44"/>
      <c r="AE194" s="42"/>
      <c r="AF194" s="42"/>
      <c r="AG194" s="42"/>
    </row>
    <row r="195" spans="3:33" x14ac:dyDescent="0.35">
      <c r="C195" s="45">
        <v>3</v>
      </c>
      <c r="D195" s="45">
        <v>17</v>
      </c>
      <c r="E195" s="46">
        <v>79.2</v>
      </c>
      <c r="F195" s="47">
        <v>7.52</v>
      </c>
      <c r="G195" s="45">
        <v>8.1</v>
      </c>
      <c r="H195" s="45">
        <v>108</v>
      </c>
      <c r="I195" s="45">
        <v>873</v>
      </c>
      <c r="J195" s="38"/>
      <c r="K195" s="45">
        <v>3</v>
      </c>
      <c r="L195" s="45"/>
      <c r="M195" s="46"/>
      <c r="N195" s="47"/>
      <c r="O195" s="45"/>
      <c r="P195" s="45"/>
      <c r="Q195" s="45"/>
      <c r="R195" s="38"/>
      <c r="S195" s="45">
        <v>3</v>
      </c>
      <c r="T195" s="45"/>
      <c r="U195" s="46"/>
      <c r="V195" s="47"/>
      <c r="W195" s="45"/>
      <c r="X195" s="45"/>
      <c r="Y195" s="45"/>
      <c r="Z195" s="38"/>
      <c r="AA195" s="45">
        <v>3</v>
      </c>
      <c r="AB195" s="45"/>
      <c r="AC195" s="46"/>
      <c r="AD195" s="47"/>
      <c r="AE195" s="45"/>
      <c r="AF195" s="45"/>
      <c r="AG195" s="45"/>
    </row>
    <row r="196" spans="3:33" x14ac:dyDescent="0.35">
      <c r="C196" s="32"/>
      <c r="D196" s="33"/>
      <c r="E196" s="33"/>
      <c r="F196" s="33"/>
      <c r="G196" s="33"/>
      <c r="H196" s="33"/>
      <c r="I196" s="34"/>
      <c r="J196" s="38"/>
      <c r="K196" s="32"/>
      <c r="L196" s="33"/>
      <c r="M196" s="33"/>
      <c r="N196" s="33"/>
      <c r="O196" s="33"/>
      <c r="P196" s="33"/>
      <c r="Q196" s="34"/>
      <c r="R196" s="38"/>
      <c r="S196" s="32"/>
      <c r="T196" s="33"/>
      <c r="U196" s="33"/>
      <c r="V196" s="33"/>
      <c r="W196" s="33"/>
      <c r="X196" s="33"/>
      <c r="Y196" s="34"/>
      <c r="Z196" s="38"/>
      <c r="AA196" s="32"/>
      <c r="AB196" s="33"/>
      <c r="AC196" s="33"/>
      <c r="AD196" s="33"/>
      <c r="AE196" s="33"/>
      <c r="AF196" s="33"/>
      <c r="AG196" s="34"/>
    </row>
    <row r="197" spans="3:33" x14ac:dyDescent="0.35">
      <c r="C197" s="32" t="s">
        <v>12</v>
      </c>
      <c r="D197" s="34"/>
      <c r="E197" s="48">
        <v>0.4</v>
      </c>
      <c r="F197" s="67"/>
      <c r="G197" s="68"/>
      <c r="H197" s="68"/>
      <c r="I197" s="69"/>
      <c r="J197" s="38"/>
      <c r="K197" s="32" t="s">
        <v>12</v>
      </c>
      <c r="L197" s="34"/>
      <c r="M197" s="48">
        <v>0.4</v>
      </c>
      <c r="N197" s="67"/>
      <c r="O197" s="68"/>
      <c r="P197" s="68"/>
      <c r="Q197" s="69"/>
      <c r="R197" s="38"/>
      <c r="S197" s="32" t="s">
        <v>12</v>
      </c>
      <c r="T197" s="34"/>
      <c r="U197" s="48"/>
      <c r="V197" s="67"/>
      <c r="W197" s="68"/>
      <c r="X197" s="68"/>
      <c r="Y197" s="69"/>
      <c r="Z197" s="38"/>
      <c r="AA197" s="32" t="s">
        <v>12</v>
      </c>
      <c r="AB197" s="34"/>
      <c r="AC197" s="48"/>
      <c r="AD197" s="67"/>
      <c r="AE197" s="68"/>
      <c r="AF197" s="68"/>
      <c r="AG197" s="69"/>
    </row>
    <row r="198" spans="3:33" x14ac:dyDescent="0.35">
      <c r="C198" s="32" t="s">
        <v>14</v>
      </c>
      <c r="D198" s="34"/>
      <c r="E198" s="48">
        <v>3.2</v>
      </c>
      <c r="F198" s="70"/>
      <c r="G198" s="71"/>
      <c r="H198" s="71"/>
      <c r="I198" s="72"/>
      <c r="J198" s="38"/>
      <c r="K198" s="32" t="s">
        <v>14</v>
      </c>
      <c r="L198" s="34"/>
      <c r="M198" s="48">
        <v>2.4500000000000002</v>
      </c>
      <c r="N198" s="70"/>
      <c r="O198" s="71"/>
      <c r="P198" s="71"/>
      <c r="Q198" s="72"/>
      <c r="R198" s="38"/>
      <c r="S198" s="32" t="s">
        <v>14</v>
      </c>
      <c r="T198" s="34"/>
      <c r="U198" s="48"/>
      <c r="V198" s="70"/>
      <c r="W198" s="71"/>
      <c r="X198" s="71"/>
      <c r="Y198" s="72"/>
      <c r="Z198" s="38"/>
      <c r="AA198" s="32" t="s">
        <v>14</v>
      </c>
      <c r="AB198" s="34"/>
      <c r="AC198" s="48"/>
      <c r="AD198" s="70"/>
      <c r="AE198" s="71"/>
      <c r="AF198" s="71"/>
      <c r="AG198" s="72"/>
    </row>
    <row r="199" spans="3:33" x14ac:dyDescent="0.35">
      <c r="C199" s="32" t="s">
        <v>15</v>
      </c>
      <c r="D199" s="34"/>
      <c r="E199" s="48">
        <v>20.8</v>
      </c>
      <c r="F199" s="70"/>
      <c r="G199" s="71"/>
      <c r="H199" s="71"/>
      <c r="I199" s="72"/>
      <c r="J199" s="38"/>
      <c r="K199" s="32" t="s">
        <v>15</v>
      </c>
      <c r="L199" s="34"/>
      <c r="M199" s="48">
        <v>20.3</v>
      </c>
      <c r="N199" s="70"/>
      <c r="O199" s="71"/>
      <c r="P199" s="71"/>
      <c r="Q199" s="72"/>
      <c r="R199" s="38"/>
      <c r="S199" s="32" t="s">
        <v>15</v>
      </c>
      <c r="T199" s="34"/>
      <c r="U199" s="48"/>
      <c r="V199" s="70"/>
      <c r="W199" s="71"/>
      <c r="X199" s="71"/>
      <c r="Y199" s="72"/>
      <c r="Z199" s="38"/>
      <c r="AA199" s="32" t="s">
        <v>15</v>
      </c>
      <c r="AB199" s="34"/>
      <c r="AC199" s="48"/>
      <c r="AD199" s="70"/>
      <c r="AE199" s="71"/>
      <c r="AF199" s="71"/>
      <c r="AG199" s="72"/>
    </row>
    <row r="200" spans="3:33" x14ac:dyDescent="0.35">
      <c r="C200" s="32" t="s">
        <v>16</v>
      </c>
      <c r="D200" s="34"/>
      <c r="E200" s="48">
        <v>42.5</v>
      </c>
      <c r="F200" s="70"/>
      <c r="G200" s="71"/>
      <c r="H200" s="71"/>
      <c r="I200" s="72"/>
      <c r="J200" s="38"/>
      <c r="K200" s="32" t="s">
        <v>16</v>
      </c>
      <c r="L200" s="34"/>
      <c r="M200" s="48">
        <v>41</v>
      </c>
      <c r="N200" s="70"/>
      <c r="O200" s="71"/>
      <c r="P200" s="71"/>
      <c r="Q200" s="72"/>
      <c r="R200" s="38"/>
      <c r="S200" s="32" t="s">
        <v>16</v>
      </c>
      <c r="T200" s="34"/>
      <c r="U200" s="48"/>
      <c r="V200" s="70"/>
      <c r="W200" s="71"/>
      <c r="X200" s="71"/>
      <c r="Y200" s="72"/>
      <c r="Z200" s="38"/>
      <c r="AA200" s="32" t="s">
        <v>16</v>
      </c>
      <c r="AB200" s="34"/>
      <c r="AC200" s="48"/>
      <c r="AD200" s="70"/>
      <c r="AE200" s="71"/>
      <c r="AF200" s="71"/>
      <c r="AG200" s="72"/>
    </row>
    <row r="201" spans="3:33" x14ac:dyDescent="0.35">
      <c r="C201" s="32" t="s">
        <v>17</v>
      </c>
      <c r="D201" s="34"/>
      <c r="E201" s="48">
        <v>66.5</v>
      </c>
      <c r="F201" s="73"/>
      <c r="G201" s="74"/>
      <c r="H201" s="74"/>
      <c r="I201" s="75"/>
      <c r="J201" s="49"/>
      <c r="K201" s="32" t="s">
        <v>17</v>
      </c>
      <c r="L201" s="34"/>
      <c r="M201" s="48">
        <v>70.8</v>
      </c>
      <c r="N201" s="73"/>
      <c r="O201" s="74"/>
      <c r="P201" s="74"/>
      <c r="Q201" s="75"/>
      <c r="R201" s="49"/>
      <c r="S201" s="32" t="s">
        <v>17</v>
      </c>
      <c r="T201" s="34"/>
      <c r="U201" s="48"/>
      <c r="V201" s="73"/>
      <c r="W201" s="74"/>
      <c r="X201" s="74"/>
      <c r="Y201" s="75"/>
      <c r="Z201" s="49"/>
      <c r="AA201" s="32" t="s">
        <v>17</v>
      </c>
      <c r="AB201" s="34"/>
      <c r="AC201" s="48"/>
      <c r="AD201" s="73"/>
      <c r="AE201" s="74"/>
      <c r="AF201" s="74"/>
      <c r="AG201" s="75"/>
    </row>
    <row r="205" spans="3:33" x14ac:dyDescent="0.35">
      <c r="C205" s="104">
        <v>41528</v>
      </c>
      <c r="D205" s="57"/>
      <c r="E205" s="57"/>
      <c r="F205" s="57"/>
      <c r="G205" s="57"/>
      <c r="H205" s="57"/>
      <c r="I205" s="57"/>
      <c r="J205" s="57"/>
      <c r="K205" s="104">
        <v>41528</v>
      </c>
      <c r="L205" s="57"/>
      <c r="M205" s="57"/>
      <c r="N205" s="57"/>
      <c r="O205" s="57"/>
      <c r="P205" s="57"/>
      <c r="Q205" s="14"/>
      <c r="R205" s="33"/>
      <c r="S205" s="33"/>
      <c r="T205" s="33"/>
      <c r="U205" s="33"/>
      <c r="V205" s="33"/>
      <c r="W205" s="33"/>
      <c r="X205" s="33"/>
      <c r="Y205" s="33"/>
      <c r="Z205" s="33"/>
      <c r="AA205" s="33"/>
      <c r="AB205" s="33"/>
      <c r="AC205" s="33"/>
      <c r="AD205" s="33"/>
      <c r="AE205" s="33"/>
      <c r="AF205" s="33"/>
      <c r="AG205" s="34"/>
    </row>
    <row r="206" spans="3:33" x14ac:dyDescent="0.35">
      <c r="C206" s="35">
        <v>10</v>
      </c>
      <c r="D206" s="36"/>
      <c r="E206" s="36"/>
      <c r="F206" s="36"/>
      <c r="G206" s="36"/>
      <c r="H206" s="36"/>
      <c r="I206" s="37"/>
      <c r="J206" s="38"/>
      <c r="K206" s="35">
        <v>11</v>
      </c>
      <c r="L206" s="36"/>
      <c r="M206" s="36"/>
      <c r="N206" s="36"/>
      <c r="O206" s="36"/>
      <c r="P206" s="36"/>
      <c r="Q206" s="37"/>
      <c r="R206" s="38"/>
      <c r="S206" s="35" t="s">
        <v>23</v>
      </c>
      <c r="T206" s="36"/>
      <c r="U206" s="36"/>
      <c r="V206" s="36"/>
      <c r="W206" s="36"/>
      <c r="X206" s="36"/>
      <c r="Y206" s="37"/>
      <c r="Z206" s="38"/>
      <c r="AA206" s="35" t="s">
        <v>22</v>
      </c>
      <c r="AB206" s="36"/>
      <c r="AC206" s="36"/>
      <c r="AD206" s="36"/>
      <c r="AE206" s="36"/>
      <c r="AF206" s="36"/>
      <c r="AG206" s="37"/>
    </row>
    <row r="207" spans="3:33" x14ac:dyDescent="0.35">
      <c r="C207" s="40" t="s">
        <v>0</v>
      </c>
      <c r="D207" s="40" t="s">
        <v>1</v>
      </c>
      <c r="E207" s="65" t="s">
        <v>2</v>
      </c>
      <c r="F207" s="66"/>
      <c r="G207" s="41" t="s">
        <v>3</v>
      </c>
      <c r="H207" s="40" t="s">
        <v>4</v>
      </c>
      <c r="I207" s="40" t="s">
        <v>5</v>
      </c>
      <c r="J207" s="38"/>
      <c r="K207" s="40" t="s">
        <v>0</v>
      </c>
      <c r="L207" s="40" t="s">
        <v>1</v>
      </c>
      <c r="M207" s="65" t="s">
        <v>2</v>
      </c>
      <c r="N207" s="66"/>
      <c r="O207" s="41" t="s">
        <v>3</v>
      </c>
      <c r="P207" s="40" t="s">
        <v>4</v>
      </c>
      <c r="Q207" s="40" t="s">
        <v>5</v>
      </c>
      <c r="R207" s="38"/>
      <c r="S207" s="40" t="s">
        <v>0</v>
      </c>
      <c r="T207" s="40" t="s">
        <v>1</v>
      </c>
      <c r="U207" s="65" t="s">
        <v>2</v>
      </c>
      <c r="V207" s="66"/>
      <c r="W207" s="41" t="s">
        <v>3</v>
      </c>
      <c r="X207" s="40" t="s">
        <v>4</v>
      </c>
      <c r="Y207" s="40" t="s">
        <v>5</v>
      </c>
      <c r="Z207" s="38"/>
      <c r="AA207" s="40" t="s">
        <v>0</v>
      </c>
      <c r="AB207" s="40" t="s">
        <v>1</v>
      </c>
      <c r="AC207" s="65" t="s">
        <v>2</v>
      </c>
      <c r="AD207" s="66"/>
      <c r="AE207" s="41" t="s">
        <v>3</v>
      </c>
      <c r="AF207" s="40" t="s">
        <v>4</v>
      </c>
      <c r="AG207" s="40" t="s">
        <v>5</v>
      </c>
    </row>
    <row r="208" spans="3:33" x14ac:dyDescent="0.35">
      <c r="C208" s="42" t="s">
        <v>6</v>
      </c>
      <c r="D208" s="42" t="s">
        <v>7</v>
      </c>
      <c r="E208" s="43" t="s">
        <v>8</v>
      </c>
      <c r="F208" s="44" t="s">
        <v>9</v>
      </c>
      <c r="G208" s="42"/>
      <c r="H208" s="42" t="s">
        <v>10</v>
      </c>
      <c r="I208" s="42" t="s">
        <v>11</v>
      </c>
      <c r="J208" s="38"/>
      <c r="K208" s="42" t="s">
        <v>6</v>
      </c>
      <c r="L208" s="42" t="s">
        <v>7</v>
      </c>
      <c r="M208" s="43" t="s">
        <v>8</v>
      </c>
      <c r="N208" s="44" t="s">
        <v>9</v>
      </c>
      <c r="O208" s="42"/>
      <c r="P208" s="42" t="s">
        <v>10</v>
      </c>
      <c r="Q208" s="42" t="s">
        <v>11</v>
      </c>
      <c r="R208" s="38"/>
      <c r="S208" s="42" t="s">
        <v>6</v>
      </c>
      <c r="T208" s="42" t="s">
        <v>7</v>
      </c>
      <c r="U208" s="43" t="s">
        <v>8</v>
      </c>
      <c r="V208" s="44" t="s">
        <v>9</v>
      </c>
      <c r="W208" s="42"/>
      <c r="X208" s="42" t="s">
        <v>10</v>
      </c>
      <c r="Y208" s="42" t="s">
        <v>11</v>
      </c>
      <c r="Z208" s="38"/>
      <c r="AA208" s="42" t="s">
        <v>6</v>
      </c>
      <c r="AB208" s="42" t="s">
        <v>7</v>
      </c>
      <c r="AC208" s="43" t="s">
        <v>8</v>
      </c>
      <c r="AD208" s="44" t="s">
        <v>9</v>
      </c>
      <c r="AE208" s="42"/>
      <c r="AF208" s="42" t="s">
        <v>10</v>
      </c>
      <c r="AG208" s="42" t="s">
        <v>11</v>
      </c>
    </row>
    <row r="209" spans="3:72" x14ac:dyDescent="0.35">
      <c r="C209" s="42">
        <v>0</v>
      </c>
      <c r="D209" s="42">
        <v>16.600000000000001</v>
      </c>
      <c r="E209" s="43">
        <v>115.5</v>
      </c>
      <c r="F209" s="44">
        <v>10.199999999999999</v>
      </c>
      <c r="G209" s="42">
        <v>8.6999999999999993</v>
      </c>
      <c r="H209" s="42">
        <v>145</v>
      </c>
      <c r="I209" s="42">
        <v>819</v>
      </c>
      <c r="J209" s="38"/>
      <c r="K209" s="42">
        <v>0</v>
      </c>
      <c r="L209" s="42"/>
      <c r="M209" s="43"/>
      <c r="N209" s="44"/>
      <c r="O209" s="42"/>
      <c r="P209" s="42"/>
      <c r="Q209" s="42"/>
      <c r="R209" s="38"/>
      <c r="S209" s="42">
        <v>0</v>
      </c>
      <c r="T209" s="42">
        <v>16.3</v>
      </c>
      <c r="U209" s="43">
        <v>122.2</v>
      </c>
      <c r="V209" s="44">
        <v>12.01</v>
      </c>
      <c r="W209" s="42">
        <v>8.6</v>
      </c>
      <c r="X209" s="42">
        <v>71</v>
      </c>
      <c r="Y209" s="42">
        <v>818</v>
      </c>
      <c r="Z209" s="38"/>
      <c r="AA209" s="42">
        <v>0</v>
      </c>
      <c r="AB209" s="42">
        <v>12.9</v>
      </c>
      <c r="AC209" s="43">
        <v>98</v>
      </c>
      <c r="AD209" s="44">
        <v>10.31</v>
      </c>
      <c r="AE209" s="42">
        <v>8.4</v>
      </c>
      <c r="AF209" s="42">
        <v>83</v>
      </c>
      <c r="AG209" s="42">
        <v>895</v>
      </c>
      <c r="BK209" s="50"/>
      <c r="BL209" s="50"/>
      <c r="BM209" s="50"/>
      <c r="BN209" s="50"/>
      <c r="BO209" s="50"/>
      <c r="BP209" s="50"/>
      <c r="BQ209" s="50"/>
      <c r="BR209" s="50"/>
      <c r="BS209" s="50"/>
      <c r="BT209" s="50"/>
    </row>
    <row r="210" spans="3:72" x14ac:dyDescent="0.35">
      <c r="C210" s="42">
        <v>1</v>
      </c>
      <c r="D210" s="42">
        <v>16.600000000000001</v>
      </c>
      <c r="E210" s="43">
        <v>117.1</v>
      </c>
      <c r="F210" s="44">
        <v>11.4</v>
      </c>
      <c r="G210" s="42">
        <v>8.8000000000000007</v>
      </c>
      <c r="H210" s="42">
        <v>140</v>
      </c>
      <c r="I210" s="42">
        <v>822</v>
      </c>
      <c r="J210" s="38"/>
      <c r="K210" s="42">
        <v>1</v>
      </c>
      <c r="L210" s="42"/>
      <c r="M210" s="43"/>
      <c r="N210" s="44"/>
      <c r="O210" s="42"/>
      <c r="P210" s="42"/>
      <c r="Q210" s="42"/>
      <c r="R210" s="38"/>
      <c r="S210" s="42">
        <v>1</v>
      </c>
      <c r="T210" s="42"/>
      <c r="U210" s="43"/>
      <c r="V210" s="44"/>
      <c r="W210" s="42"/>
      <c r="X210" s="42"/>
      <c r="Y210" s="42"/>
      <c r="Z210" s="38"/>
      <c r="AA210" s="42">
        <v>1</v>
      </c>
      <c r="AB210" s="42"/>
      <c r="AC210" s="43"/>
      <c r="AD210" s="44"/>
      <c r="AE210" s="42"/>
      <c r="AF210" s="42"/>
      <c r="AG210" s="42"/>
      <c r="BK210" s="50"/>
      <c r="BL210" s="50"/>
      <c r="BM210" s="50"/>
      <c r="BN210" s="50"/>
      <c r="BO210" s="50"/>
      <c r="BP210" s="50"/>
      <c r="BQ210" s="50"/>
      <c r="BR210" s="50"/>
      <c r="BS210" s="50"/>
      <c r="BT210" s="50"/>
    </row>
    <row r="211" spans="3:72" x14ac:dyDescent="0.35">
      <c r="C211" s="42">
        <v>2</v>
      </c>
      <c r="D211" s="42">
        <v>16.600000000000001</v>
      </c>
      <c r="E211" s="43">
        <v>116</v>
      </c>
      <c r="F211" s="44">
        <v>11.26</v>
      </c>
      <c r="G211" s="42">
        <v>8.6999999999999993</v>
      </c>
      <c r="H211" s="42">
        <v>136</v>
      </c>
      <c r="I211" s="42">
        <v>821</v>
      </c>
      <c r="J211" s="38"/>
      <c r="K211" s="42">
        <v>2</v>
      </c>
      <c r="L211" s="42"/>
      <c r="M211" s="43"/>
      <c r="N211" s="44"/>
      <c r="O211" s="42"/>
      <c r="P211" s="42"/>
      <c r="Q211" s="42"/>
      <c r="R211" s="38"/>
      <c r="S211" s="42">
        <v>2</v>
      </c>
      <c r="T211" s="42"/>
      <c r="U211" s="43"/>
      <c r="V211" s="44"/>
      <c r="W211" s="42"/>
      <c r="X211" s="42"/>
      <c r="Y211" s="42"/>
      <c r="Z211" s="38"/>
      <c r="AA211" s="42">
        <v>2</v>
      </c>
      <c r="AB211" s="42"/>
      <c r="AC211" s="43"/>
      <c r="AD211" s="44"/>
      <c r="AE211" s="42"/>
      <c r="AF211" s="42"/>
      <c r="AG211" s="42"/>
      <c r="BK211" s="50"/>
      <c r="BL211" s="50"/>
      <c r="BM211" s="50"/>
      <c r="BN211" s="50"/>
      <c r="BO211" s="50"/>
      <c r="BP211" s="50"/>
      <c r="BQ211" s="50"/>
      <c r="BR211" s="50"/>
      <c r="BS211" s="50"/>
      <c r="BT211" s="50"/>
    </row>
    <row r="212" spans="3:72" x14ac:dyDescent="0.35">
      <c r="C212" s="45">
        <v>3</v>
      </c>
      <c r="D212" s="45">
        <v>16.399999999999999</v>
      </c>
      <c r="E212" s="46">
        <v>111.8</v>
      </c>
      <c r="F212" s="47">
        <v>10.8</v>
      </c>
      <c r="G212" s="45">
        <v>8.6</v>
      </c>
      <c r="H212" s="45">
        <v>127</v>
      </c>
      <c r="I212" s="45">
        <v>849</v>
      </c>
      <c r="J212" s="38"/>
      <c r="K212" s="45">
        <v>3</v>
      </c>
      <c r="L212" s="45"/>
      <c r="M212" s="46"/>
      <c r="N212" s="47"/>
      <c r="O212" s="45"/>
      <c r="P212" s="45"/>
      <c r="Q212" s="45"/>
      <c r="R212" s="38"/>
      <c r="S212" s="45">
        <v>3</v>
      </c>
      <c r="T212" s="45"/>
      <c r="U212" s="46"/>
      <c r="V212" s="47"/>
      <c r="W212" s="45"/>
      <c r="X212" s="45"/>
      <c r="Y212" s="45"/>
      <c r="Z212" s="38"/>
      <c r="AA212" s="45">
        <v>3</v>
      </c>
      <c r="AB212" s="45"/>
      <c r="AC212" s="46"/>
      <c r="AD212" s="47"/>
      <c r="AE212" s="45"/>
      <c r="AF212" s="45"/>
      <c r="AG212" s="45"/>
      <c r="BK212" s="50"/>
      <c r="BL212" s="50"/>
      <c r="BM212" s="50"/>
      <c r="BN212" s="50"/>
      <c r="BO212" s="50"/>
      <c r="BP212" s="50"/>
      <c r="BQ212" s="50"/>
      <c r="BR212" s="50"/>
      <c r="BS212" s="50"/>
      <c r="BT212" s="50"/>
    </row>
    <row r="213" spans="3:72" x14ac:dyDescent="0.35">
      <c r="C213" s="32"/>
      <c r="D213" s="33"/>
      <c r="E213" s="33"/>
      <c r="F213" s="33"/>
      <c r="G213" s="33"/>
      <c r="H213" s="33"/>
      <c r="I213" s="34"/>
      <c r="J213" s="38"/>
      <c r="K213" s="32"/>
      <c r="L213" s="33"/>
      <c r="M213" s="33"/>
      <c r="N213" s="33"/>
      <c r="O213" s="33"/>
      <c r="P213" s="33"/>
      <c r="Q213" s="34"/>
      <c r="R213" s="38"/>
      <c r="S213" s="32"/>
      <c r="T213" s="33"/>
      <c r="U213" s="33"/>
      <c r="V213" s="33"/>
      <c r="W213" s="33"/>
      <c r="X213" s="33"/>
      <c r="Y213" s="34"/>
      <c r="Z213" s="38"/>
      <c r="AA213" s="32"/>
      <c r="AB213" s="33"/>
      <c r="AC213" s="33"/>
      <c r="AD213" s="33"/>
      <c r="AE213" s="33"/>
      <c r="AF213" s="33"/>
      <c r="AG213" s="34"/>
      <c r="BK213" s="50"/>
      <c r="BL213" s="50"/>
      <c r="BM213" s="50"/>
      <c r="BN213" s="50"/>
      <c r="BO213" s="50"/>
      <c r="BP213" s="50"/>
      <c r="BQ213" s="50"/>
      <c r="BR213" s="50"/>
      <c r="BS213" s="50"/>
      <c r="BT213" s="50"/>
    </row>
    <row r="214" spans="3:72" x14ac:dyDescent="0.35">
      <c r="C214" s="32" t="s">
        <v>12</v>
      </c>
      <c r="D214" s="34"/>
      <c r="E214" s="48">
        <v>0.6</v>
      </c>
      <c r="F214" s="67"/>
      <c r="G214" s="68"/>
      <c r="H214" s="68"/>
      <c r="I214" s="69"/>
      <c r="J214" s="38"/>
      <c r="K214" s="32" t="s">
        <v>12</v>
      </c>
      <c r="L214" s="34"/>
      <c r="M214" s="48">
        <v>0.6</v>
      </c>
      <c r="N214" s="67"/>
      <c r="O214" s="68"/>
      <c r="P214" s="68"/>
      <c r="Q214" s="69"/>
      <c r="R214" s="38"/>
      <c r="S214" s="32" t="s">
        <v>12</v>
      </c>
      <c r="T214" s="34"/>
      <c r="U214" s="48"/>
      <c r="V214" s="67"/>
      <c r="W214" s="68"/>
      <c r="X214" s="68"/>
      <c r="Y214" s="69"/>
      <c r="Z214" s="38"/>
      <c r="AA214" s="32" t="s">
        <v>12</v>
      </c>
      <c r="AB214" s="34"/>
      <c r="AC214" s="48"/>
      <c r="AD214" s="67"/>
      <c r="AE214" s="68"/>
      <c r="AF214" s="68"/>
      <c r="AG214" s="69"/>
      <c r="BK214" s="50"/>
      <c r="BL214" s="50"/>
      <c r="BM214" s="50"/>
      <c r="BN214" s="50"/>
      <c r="BO214" s="50"/>
      <c r="BP214" s="50"/>
      <c r="BQ214" s="50"/>
      <c r="BR214" s="50"/>
      <c r="BS214" s="50"/>
      <c r="BT214" s="50"/>
    </row>
    <row r="215" spans="3:72" x14ac:dyDescent="0.35">
      <c r="C215" s="32" t="s">
        <v>14</v>
      </c>
      <c r="D215" s="34"/>
      <c r="E215" s="48">
        <v>3.25</v>
      </c>
      <c r="F215" s="70"/>
      <c r="G215" s="71"/>
      <c r="H215" s="71"/>
      <c r="I215" s="72"/>
      <c r="J215" s="38"/>
      <c r="K215" s="32" t="s">
        <v>14</v>
      </c>
      <c r="L215" s="34"/>
      <c r="M215" s="48">
        <v>2.4500000000000002</v>
      </c>
      <c r="N215" s="70"/>
      <c r="O215" s="71"/>
      <c r="P215" s="71"/>
      <c r="Q215" s="72"/>
      <c r="R215" s="38"/>
      <c r="S215" s="32" t="s">
        <v>14</v>
      </c>
      <c r="T215" s="34"/>
      <c r="U215" s="48"/>
      <c r="V215" s="70"/>
      <c r="W215" s="71"/>
      <c r="X215" s="71"/>
      <c r="Y215" s="72"/>
      <c r="Z215" s="38"/>
      <c r="AA215" s="32" t="s">
        <v>14</v>
      </c>
      <c r="AB215" s="34"/>
      <c r="AC215" s="48"/>
      <c r="AD215" s="70"/>
      <c r="AE215" s="71"/>
      <c r="AF215" s="71"/>
      <c r="AG215" s="72"/>
      <c r="BK215" s="50"/>
      <c r="BL215" s="50"/>
      <c r="BM215" s="50"/>
      <c r="BN215" s="50"/>
      <c r="BO215" s="50"/>
      <c r="BP215" s="50"/>
      <c r="BQ215" s="50"/>
      <c r="BR215" s="50"/>
      <c r="BS215" s="50"/>
      <c r="BT215" s="50"/>
    </row>
    <row r="216" spans="3:72" x14ac:dyDescent="0.35">
      <c r="C216" s="32" t="s">
        <v>15</v>
      </c>
      <c r="D216" s="34"/>
      <c r="E216" s="48">
        <v>15.5</v>
      </c>
      <c r="F216" s="70"/>
      <c r="G216" s="71"/>
      <c r="H216" s="71"/>
      <c r="I216" s="72"/>
      <c r="J216" s="38"/>
      <c r="K216" s="32" t="s">
        <v>15</v>
      </c>
      <c r="L216" s="34"/>
      <c r="M216" s="48">
        <v>15.8</v>
      </c>
      <c r="N216" s="70"/>
      <c r="O216" s="71"/>
      <c r="P216" s="71"/>
      <c r="Q216" s="72"/>
      <c r="R216" s="38"/>
      <c r="S216" s="32" t="s">
        <v>15</v>
      </c>
      <c r="T216" s="34"/>
      <c r="U216" s="48"/>
      <c r="V216" s="70"/>
      <c r="W216" s="71"/>
      <c r="X216" s="71"/>
      <c r="Y216" s="72"/>
      <c r="Z216" s="38"/>
      <c r="AA216" s="32" t="s">
        <v>15</v>
      </c>
      <c r="AB216" s="34"/>
      <c r="AC216" s="48"/>
      <c r="AD216" s="70"/>
      <c r="AE216" s="71"/>
      <c r="AF216" s="71"/>
      <c r="AG216" s="72"/>
      <c r="BK216" s="50"/>
      <c r="BL216" s="50"/>
      <c r="BM216" s="50"/>
      <c r="BN216" s="50"/>
      <c r="BO216" s="50"/>
      <c r="BP216" s="50"/>
      <c r="BQ216" s="50"/>
      <c r="BR216" s="50"/>
      <c r="BS216" s="50"/>
      <c r="BT216" s="50"/>
    </row>
    <row r="217" spans="3:72" x14ac:dyDescent="0.35">
      <c r="C217" s="32" t="s">
        <v>16</v>
      </c>
      <c r="D217" s="34"/>
      <c r="E217" s="48">
        <v>26.3</v>
      </c>
      <c r="F217" s="70"/>
      <c r="G217" s="71"/>
      <c r="H217" s="71"/>
      <c r="I217" s="72"/>
      <c r="J217" s="38"/>
      <c r="K217" s="32" t="s">
        <v>16</v>
      </c>
      <c r="L217" s="34"/>
      <c r="M217" s="48">
        <v>23.3</v>
      </c>
      <c r="N217" s="70"/>
      <c r="O217" s="71"/>
      <c r="P217" s="71"/>
      <c r="Q217" s="72"/>
      <c r="R217" s="38"/>
      <c r="S217" s="32" t="s">
        <v>16</v>
      </c>
      <c r="T217" s="34"/>
      <c r="U217" s="48"/>
      <c r="V217" s="70"/>
      <c r="W217" s="71"/>
      <c r="X217" s="71"/>
      <c r="Y217" s="72"/>
      <c r="Z217" s="38"/>
      <c r="AA217" s="32" t="s">
        <v>16</v>
      </c>
      <c r="AB217" s="34"/>
      <c r="AC217" s="48"/>
      <c r="AD217" s="70"/>
      <c r="AE217" s="71"/>
      <c r="AF217" s="71"/>
      <c r="AG217" s="72"/>
      <c r="BK217" s="50"/>
      <c r="BL217" s="50"/>
      <c r="BM217" s="50"/>
      <c r="BN217" s="50"/>
      <c r="BO217" s="50"/>
      <c r="BP217" s="50"/>
      <c r="BQ217" s="50"/>
      <c r="BR217" s="50"/>
      <c r="BS217" s="50"/>
      <c r="BT217" s="50"/>
    </row>
    <row r="218" spans="3:72" x14ac:dyDescent="0.35">
      <c r="C218" s="32" t="s">
        <v>17</v>
      </c>
      <c r="D218" s="34"/>
      <c r="E218" s="48">
        <v>44.4</v>
      </c>
      <c r="F218" s="73"/>
      <c r="G218" s="74"/>
      <c r="H218" s="74"/>
      <c r="I218" s="75"/>
      <c r="J218" s="49"/>
      <c r="K218" s="32" t="s">
        <v>17</v>
      </c>
      <c r="L218" s="34"/>
      <c r="M218" s="48">
        <v>40.700000000000003</v>
      </c>
      <c r="N218" s="73"/>
      <c r="O218" s="74"/>
      <c r="P218" s="74"/>
      <c r="Q218" s="75"/>
      <c r="R218" s="49"/>
      <c r="S218" s="32" t="s">
        <v>17</v>
      </c>
      <c r="T218" s="34"/>
      <c r="U218" s="48"/>
      <c r="V218" s="73"/>
      <c r="W218" s="74"/>
      <c r="X218" s="74"/>
      <c r="Y218" s="75"/>
      <c r="Z218" s="49"/>
      <c r="AA218" s="32" t="s">
        <v>17</v>
      </c>
      <c r="AB218" s="34"/>
      <c r="AC218" s="48"/>
      <c r="AD218" s="73"/>
      <c r="AE218" s="74"/>
      <c r="AF218" s="74"/>
      <c r="AG218" s="75"/>
      <c r="BK218" s="50"/>
      <c r="BL218" s="50"/>
      <c r="BM218" s="50"/>
      <c r="BN218" s="50"/>
      <c r="BO218" s="50"/>
      <c r="BP218" s="50"/>
      <c r="BQ218" s="50"/>
      <c r="BR218" s="50"/>
      <c r="BS218" s="50"/>
      <c r="BT218" s="50"/>
    </row>
    <row r="219" spans="3:72" x14ac:dyDescent="0.35">
      <c r="BK219" s="50"/>
      <c r="BL219" s="50"/>
      <c r="BM219" s="50"/>
      <c r="BN219" s="50"/>
      <c r="BO219" s="50"/>
      <c r="BP219" s="50"/>
      <c r="BQ219" s="50"/>
      <c r="BR219" s="50"/>
      <c r="BS219" s="50"/>
      <c r="BT219" s="50"/>
    </row>
    <row r="220" spans="3:72" x14ac:dyDescent="0.35">
      <c r="BK220" s="50"/>
      <c r="BL220" s="50"/>
      <c r="BM220" s="50"/>
      <c r="BN220" s="50"/>
      <c r="BO220" s="50"/>
      <c r="BP220" s="50"/>
      <c r="BQ220" s="50"/>
      <c r="BR220" s="50"/>
      <c r="BS220" s="50"/>
      <c r="BT220" s="50"/>
    </row>
    <row r="221" spans="3:72" x14ac:dyDescent="0.35">
      <c r="BK221" s="50"/>
      <c r="BL221" s="50"/>
      <c r="BM221" s="50"/>
      <c r="BN221" s="50"/>
      <c r="BO221" s="50"/>
      <c r="BP221" s="50"/>
      <c r="BQ221" s="50"/>
      <c r="BR221" s="50"/>
      <c r="BS221" s="50"/>
      <c r="BT221" s="50"/>
    </row>
    <row r="222" spans="3:72" x14ac:dyDescent="0.35">
      <c r="C222" s="104">
        <v>41534</v>
      </c>
      <c r="D222" s="57"/>
      <c r="E222" s="57"/>
      <c r="F222" s="57"/>
      <c r="G222" s="57"/>
      <c r="H222" s="57"/>
      <c r="I222" s="57"/>
      <c r="J222" s="57"/>
      <c r="K222" s="104">
        <v>41534</v>
      </c>
      <c r="L222" s="57"/>
      <c r="M222" s="57"/>
      <c r="N222" s="57"/>
      <c r="O222" s="57"/>
      <c r="P222" s="57"/>
      <c r="Q222" s="14"/>
      <c r="R222" s="33"/>
      <c r="S222" s="33"/>
      <c r="T222" s="33"/>
      <c r="U222" s="33"/>
      <c r="V222" s="33"/>
      <c r="W222" s="33"/>
      <c r="X222" s="33"/>
      <c r="Y222" s="33"/>
      <c r="Z222" s="33"/>
      <c r="AA222" s="33"/>
      <c r="AB222" s="33"/>
      <c r="AC222" s="33"/>
      <c r="AD222" s="33"/>
      <c r="AE222" s="33"/>
      <c r="AF222" s="33"/>
      <c r="AG222" s="34"/>
      <c r="BK222" s="50"/>
      <c r="BL222" s="50"/>
      <c r="BM222" s="50"/>
      <c r="BN222" s="50"/>
      <c r="BO222" s="50"/>
      <c r="BP222" s="50"/>
      <c r="BQ222" s="50"/>
      <c r="BR222" s="50"/>
      <c r="BS222" s="50"/>
      <c r="BT222" s="50"/>
    </row>
    <row r="223" spans="3:72" x14ac:dyDescent="0.35">
      <c r="C223" s="35">
        <v>10</v>
      </c>
      <c r="D223" s="36"/>
      <c r="E223" s="36"/>
      <c r="F223" s="36"/>
      <c r="G223" s="36"/>
      <c r="H223" s="36"/>
      <c r="I223" s="37"/>
      <c r="J223" s="38"/>
      <c r="K223" s="35">
        <v>11</v>
      </c>
      <c r="L223" s="36"/>
      <c r="M223" s="36"/>
      <c r="N223" s="36"/>
      <c r="O223" s="36"/>
      <c r="P223" s="36"/>
      <c r="Q223" s="37"/>
      <c r="R223" s="38"/>
      <c r="S223" s="35" t="s">
        <v>23</v>
      </c>
      <c r="T223" s="36"/>
      <c r="U223" s="36"/>
      <c r="V223" s="36"/>
      <c r="W223" s="36"/>
      <c r="X223" s="36"/>
      <c r="Y223" s="37"/>
      <c r="Z223" s="38"/>
      <c r="AA223" s="35" t="s">
        <v>22</v>
      </c>
      <c r="AB223" s="36"/>
      <c r="AC223" s="36"/>
      <c r="AD223" s="36"/>
      <c r="AE223" s="36"/>
      <c r="AF223" s="36"/>
      <c r="AG223" s="37"/>
      <c r="BK223" s="50"/>
      <c r="BL223" s="50"/>
      <c r="BM223" s="50"/>
      <c r="BN223" s="50"/>
      <c r="BO223" s="50"/>
      <c r="BP223" s="50"/>
      <c r="BQ223" s="50"/>
      <c r="BR223" s="50"/>
      <c r="BS223" s="50"/>
      <c r="BT223" s="50"/>
    </row>
    <row r="224" spans="3:72" x14ac:dyDescent="0.35">
      <c r="C224" s="40" t="s">
        <v>0</v>
      </c>
      <c r="D224" s="40" t="s">
        <v>1</v>
      </c>
      <c r="E224" s="65" t="s">
        <v>2</v>
      </c>
      <c r="F224" s="66"/>
      <c r="G224" s="41" t="s">
        <v>3</v>
      </c>
      <c r="H224" s="40" t="s">
        <v>4</v>
      </c>
      <c r="I224" s="40" t="s">
        <v>5</v>
      </c>
      <c r="J224" s="38"/>
      <c r="K224" s="40" t="s">
        <v>0</v>
      </c>
      <c r="L224" s="40" t="s">
        <v>1</v>
      </c>
      <c r="M224" s="65" t="s">
        <v>2</v>
      </c>
      <c r="N224" s="66"/>
      <c r="O224" s="41" t="s">
        <v>3</v>
      </c>
      <c r="P224" s="40" t="s">
        <v>4</v>
      </c>
      <c r="Q224" s="40" t="s">
        <v>5</v>
      </c>
      <c r="R224" s="38"/>
      <c r="S224" s="40" t="s">
        <v>0</v>
      </c>
      <c r="T224" s="40" t="s">
        <v>1</v>
      </c>
      <c r="U224" s="65" t="s">
        <v>2</v>
      </c>
      <c r="V224" s="66"/>
      <c r="W224" s="41" t="s">
        <v>3</v>
      </c>
      <c r="X224" s="40" t="s">
        <v>4</v>
      </c>
      <c r="Y224" s="40" t="s">
        <v>5</v>
      </c>
      <c r="Z224" s="38"/>
      <c r="AA224" s="40" t="s">
        <v>0</v>
      </c>
      <c r="AB224" s="40" t="s">
        <v>1</v>
      </c>
      <c r="AC224" s="65" t="s">
        <v>2</v>
      </c>
      <c r="AD224" s="66"/>
      <c r="AE224" s="41" t="s">
        <v>3</v>
      </c>
      <c r="AF224" s="40" t="s">
        <v>4</v>
      </c>
      <c r="AG224" s="40" t="s">
        <v>5</v>
      </c>
      <c r="BK224" s="50"/>
      <c r="BL224" s="50"/>
      <c r="BM224" s="50"/>
      <c r="BN224" s="50"/>
      <c r="BO224" s="50"/>
      <c r="BP224" s="50"/>
      <c r="BQ224" s="50"/>
      <c r="BR224" s="50"/>
      <c r="BS224" s="50"/>
      <c r="BT224" s="50"/>
    </row>
    <row r="225" spans="3:33" x14ac:dyDescent="0.35">
      <c r="C225" s="42" t="s">
        <v>6</v>
      </c>
      <c r="D225" s="42" t="s">
        <v>7</v>
      </c>
      <c r="E225" s="43" t="s">
        <v>8</v>
      </c>
      <c r="F225" s="44" t="s">
        <v>9</v>
      </c>
      <c r="G225" s="42"/>
      <c r="H225" s="42" t="s">
        <v>10</v>
      </c>
      <c r="I225" s="42" t="s">
        <v>11</v>
      </c>
      <c r="J225" s="38"/>
      <c r="K225" s="42" t="s">
        <v>6</v>
      </c>
      <c r="L225" s="42" t="s">
        <v>7</v>
      </c>
      <c r="M225" s="43" t="s">
        <v>8</v>
      </c>
      <c r="N225" s="44" t="s">
        <v>9</v>
      </c>
      <c r="O225" s="42"/>
      <c r="P225" s="42" t="s">
        <v>10</v>
      </c>
      <c r="Q225" s="42" t="s">
        <v>11</v>
      </c>
      <c r="R225" s="38"/>
      <c r="S225" s="42" t="s">
        <v>6</v>
      </c>
      <c r="T225" s="42" t="s">
        <v>7</v>
      </c>
      <c r="U225" s="43" t="s">
        <v>8</v>
      </c>
      <c r="V225" s="44" t="s">
        <v>9</v>
      </c>
      <c r="W225" s="42"/>
      <c r="X225" s="42" t="s">
        <v>10</v>
      </c>
      <c r="Y225" s="42" t="s">
        <v>11</v>
      </c>
      <c r="Z225" s="38"/>
      <c r="AA225" s="42" t="s">
        <v>6</v>
      </c>
      <c r="AB225" s="42" t="s">
        <v>7</v>
      </c>
      <c r="AC225" s="43" t="s">
        <v>8</v>
      </c>
      <c r="AD225" s="44" t="s">
        <v>9</v>
      </c>
      <c r="AE225" s="42"/>
      <c r="AF225" s="42" t="s">
        <v>10</v>
      </c>
      <c r="AG225" s="42" t="s">
        <v>11</v>
      </c>
    </row>
    <row r="226" spans="3:33" x14ac:dyDescent="0.35">
      <c r="C226" s="42">
        <v>0</v>
      </c>
      <c r="D226" s="42">
        <v>15.6</v>
      </c>
      <c r="E226" s="43">
        <v>108.7</v>
      </c>
      <c r="F226" s="44">
        <v>10.76</v>
      </c>
      <c r="G226" s="42">
        <v>8.69</v>
      </c>
      <c r="H226" s="42">
        <v>117</v>
      </c>
      <c r="I226" s="42">
        <v>826</v>
      </c>
      <c r="J226" s="38"/>
      <c r="K226" s="42">
        <v>0</v>
      </c>
      <c r="L226" s="42"/>
      <c r="M226" s="43"/>
      <c r="N226" s="44"/>
      <c r="O226" s="42"/>
      <c r="P226" s="42"/>
      <c r="Q226" s="42"/>
      <c r="R226" s="38"/>
      <c r="S226" s="42">
        <v>0</v>
      </c>
      <c r="T226" s="42">
        <v>16.100000000000001</v>
      </c>
      <c r="U226" s="43">
        <v>114.6</v>
      </c>
      <c r="V226" s="44">
        <v>11.26</v>
      </c>
      <c r="W226" s="42">
        <v>8.76</v>
      </c>
      <c r="X226" s="42">
        <v>77</v>
      </c>
      <c r="Y226" s="42">
        <v>824</v>
      </c>
      <c r="Z226" s="38"/>
      <c r="AA226" s="42">
        <v>0</v>
      </c>
      <c r="AB226" s="42">
        <v>12.8</v>
      </c>
      <c r="AC226" s="43">
        <v>102</v>
      </c>
      <c r="AD226" s="44">
        <v>10.64</v>
      </c>
      <c r="AE226" s="42">
        <v>8.2200000000000006</v>
      </c>
      <c r="AF226" s="42">
        <v>101</v>
      </c>
      <c r="AG226" s="42">
        <v>903</v>
      </c>
    </row>
    <row r="227" spans="3:33" x14ac:dyDescent="0.35">
      <c r="C227" s="42">
        <v>1</v>
      </c>
      <c r="D227" s="42">
        <v>15.2</v>
      </c>
      <c r="E227" s="43">
        <v>106.5</v>
      </c>
      <c r="F227" s="44">
        <v>10.58</v>
      </c>
      <c r="G227" s="42">
        <v>8.65</v>
      </c>
      <c r="H227" s="42">
        <v>110</v>
      </c>
      <c r="I227" s="42">
        <v>824</v>
      </c>
      <c r="J227" s="38"/>
      <c r="K227" s="42">
        <v>1</v>
      </c>
      <c r="L227" s="42"/>
      <c r="M227" s="43"/>
      <c r="N227" s="44"/>
      <c r="O227" s="42"/>
      <c r="P227" s="42"/>
      <c r="Q227" s="42"/>
      <c r="R227" s="38"/>
      <c r="S227" s="42">
        <v>1</v>
      </c>
      <c r="T227" s="42"/>
      <c r="U227" s="43"/>
      <c r="V227" s="44"/>
      <c r="W227" s="42"/>
      <c r="X227" s="42"/>
      <c r="Y227" s="42"/>
      <c r="Z227" s="38"/>
      <c r="AA227" s="42">
        <v>1</v>
      </c>
      <c r="AB227" s="42"/>
      <c r="AC227" s="43"/>
      <c r="AD227" s="44"/>
      <c r="AE227" s="42"/>
      <c r="AF227" s="42"/>
      <c r="AG227" s="42"/>
    </row>
    <row r="228" spans="3:33" x14ac:dyDescent="0.35">
      <c r="C228" s="42">
        <v>2</v>
      </c>
      <c r="D228" s="42">
        <v>15.2</v>
      </c>
      <c r="E228" s="43">
        <v>103.6</v>
      </c>
      <c r="F228" s="44">
        <v>10.37</v>
      </c>
      <c r="G228" s="42">
        <v>8.6199999999999992</v>
      </c>
      <c r="H228" s="42">
        <v>106</v>
      </c>
      <c r="I228" s="42">
        <v>826</v>
      </c>
      <c r="J228" s="38"/>
      <c r="K228" s="42">
        <v>2</v>
      </c>
      <c r="L228" s="42"/>
      <c r="M228" s="43"/>
      <c r="N228" s="44"/>
      <c r="O228" s="42"/>
      <c r="P228" s="42"/>
      <c r="Q228" s="42"/>
      <c r="R228" s="38"/>
      <c r="S228" s="42">
        <v>2</v>
      </c>
      <c r="T228" s="42"/>
      <c r="U228" s="43"/>
      <c r="V228" s="44"/>
      <c r="W228" s="42"/>
      <c r="X228" s="42"/>
      <c r="Y228" s="42"/>
      <c r="Z228" s="38"/>
      <c r="AA228" s="42">
        <v>2</v>
      </c>
      <c r="AB228" s="42"/>
      <c r="AC228" s="43"/>
      <c r="AD228" s="44"/>
      <c r="AE228" s="42"/>
      <c r="AF228" s="42"/>
      <c r="AG228" s="42"/>
    </row>
    <row r="229" spans="3:33" x14ac:dyDescent="0.35">
      <c r="C229" s="45">
        <v>3</v>
      </c>
      <c r="D229" s="45">
        <v>15.2</v>
      </c>
      <c r="E229" s="46">
        <v>107.9</v>
      </c>
      <c r="F229" s="47">
        <v>10.199999999999999</v>
      </c>
      <c r="G229" s="45">
        <v>8.6</v>
      </c>
      <c r="H229" s="45">
        <v>91</v>
      </c>
      <c r="I229" s="45">
        <v>947</v>
      </c>
      <c r="J229" s="38"/>
      <c r="K229" s="45">
        <v>3</v>
      </c>
      <c r="L229" s="45"/>
      <c r="M229" s="46"/>
      <c r="N229" s="47"/>
      <c r="O229" s="45"/>
      <c r="P229" s="45"/>
      <c r="Q229" s="45"/>
      <c r="R229" s="38"/>
      <c r="S229" s="45">
        <v>3</v>
      </c>
      <c r="T229" s="45"/>
      <c r="U229" s="46"/>
      <c r="V229" s="47"/>
      <c r="W229" s="45"/>
      <c r="X229" s="45"/>
      <c r="Y229" s="45"/>
      <c r="Z229" s="38"/>
      <c r="AA229" s="45">
        <v>3</v>
      </c>
      <c r="AB229" s="45"/>
      <c r="AC229" s="46"/>
      <c r="AD229" s="47"/>
      <c r="AE229" s="45"/>
      <c r="AF229" s="45"/>
      <c r="AG229" s="45"/>
    </row>
    <row r="230" spans="3:33" x14ac:dyDescent="0.35">
      <c r="C230" s="32"/>
      <c r="D230" s="33"/>
      <c r="E230" s="33"/>
      <c r="F230" s="33"/>
      <c r="G230" s="33"/>
      <c r="H230" s="33"/>
      <c r="I230" s="34"/>
      <c r="J230" s="38"/>
      <c r="K230" s="32"/>
      <c r="L230" s="33"/>
      <c r="M230" s="33"/>
      <c r="N230" s="33"/>
      <c r="O230" s="33"/>
      <c r="P230" s="33"/>
      <c r="Q230" s="34"/>
      <c r="R230" s="38"/>
      <c r="S230" s="32"/>
      <c r="T230" s="33"/>
      <c r="U230" s="33"/>
      <c r="V230" s="33"/>
      <c r="W230" s="33"/>
      <c r="X230" s="33"/>
      <c r="Y230" s="34"/>
      <c r="Z230" s="38"/>
      <c r="AA230" s="32"/>
      <c r="AB230" s="33"/>
      <c r="AC230" s="33"/>
      <c r="AD230" s="33"/>
      <c r="AE230" s="33"/>
      <c r="AF230" s="33"/>
      <c r="AG230" s="34"/>
    </row>
    <row r="231" spans="3:33" ht="14.5" customHeight="1" x14ac:dyDescent="0.35">
      <c r="C231" s="32" t="s">
        <v>12</v>
      </c>
      <c r="D231" s="34"/>
      <c r="E231" s="48">
        <v>0.5</v>
      </c>
      <c r="F231" s="67"/>
      <c r="G231" s="68"/>
      <c r="H231" s="68"/>
      <c r="I231" s="69"/>
      <c r="J231" s="38"/>
      <c r="K231" s="32" t="s">
        <v>12</v>
      </c>
      <c r="L231" s="34"/>
      <c r="M231" s="48">
        <v>0.5</v>
      </c>
      <c r="N231" s="67"/>
      <c r="O231" s="68"/>
      <c r="P231" s="68"/>
      <c r="Q231" s="69"/>
      <c r="R231" s="38"/>
      <c r="S231" s="32" t="s">
        <v>12</v>
      </c>
      <c r="T231" s="34"/>
      <c r="U231" s="48"/>
      <c r="V231" s="67"/>
      <c r="W231" s="68"/>
      <c r="X231" s="68"/>
      <c r="Y231" s="69"/>
      <c r="Z231" s="38"/>
      <c r="AA231" s="32" t="s">
        <v>12</v>
      </c>
      <c r="AB231" s="34"/>
      <c r="AC231" s="48"/>
      <c r="AD231" s="67"/>
      <c r="AE231" s="68"/>
      <c r="AF231" s="68"/>
      <c r="AG231" s="69"/>
    </row>
    <row r="232" spans="3:33" x14ac:dyDescent="0.35">
      <c r="C232" s="32" t="s">
        <v>14</v>
      </c>
      <c r="D232" s="34"/>
      <c r="E232" s="48">
        <v>3.2</v>
      </c>
      <c r="F232" s="70"/>
      <c r="G232" s="71"/>
      <c r="H232" s="71"/>
      <c r="I232" s="72"/>
      <c r="J232" s="38"/>
      <c r="K232" s="32" t="s">
        <v>14</v>
      </c>
      <c r="L232" s="34"/>
      <c r="M232" s="48">
        <v>2.2000000000000002</v>
      </c>
      <c r="N232" s="70"/>
      <c r="O232" s="71"/>
      <c r="P232" s="71"/>
      <c r="Q232" s="72"/>
      <c r="R232" s="38"/>
      <c r="S232" s="32" t="s">
        <v>14</v>
      </c>
      <c r="T232" s="34"/>
      <c r="U232" s="48"/>
      <c r="V232" s="70"/>
      <c r="W232" s="71"/>
      <c r="X232" s="71"/>
      <c r="Y232" s="72"/>
      <c r="Z232" s="38"/>
      <c r="AA232" s="32" t="s">
        <v>14</v>
      </c>
      <c r="AB232" s="34"/>
      <c r="AC232" s="48"/>
      <c r="AD232" s="70"/>
      <c r="AE232" s="71"/>
      <c r="AF232" s="71"/>
      <c r="AG232" s="72"/>
    </row>
    <row r="233" spans="3:33" x14ac:dyDescent="0.35">
      <c r="C233" s="32" t="s">
        <v>15</v>
      </c>
      <c r="D233" s="34"/>
      <c r="E233" s="48">
        <v>16.3</v>
      </c>
      <c r="F233" s="70"/>
      <c r="G233" s="71"/>
      <c r="H233" s="71"/>
      <c r="I233" s="72"/>
      <c r="J233" s="38"/>
      <c r="K233" s="32" t="s">
        <v>15</v>
      </c>
      <c r="L233" s="34"/>
      <c r="M233" s="48">
        <v>16.7</v>
      </c>
      <c r="N233" s="70"/>
      <c r="O233" s="71"/>
      <c r="P233" s="71"/>
      <c r="Q233" s="72"/>
      <c r="R233" s="38"/>
      <c r="S233" s="32" t="s">
        <v>15</v>
      </c>
      <c r="T233" s="34"/>
      <c r="U233" s="48"/>
      <c r="V233" s="70"/>
      <c r="W233" s="71"/>
      <c r="X233" s="71"/>
      <c r="Y233" s="72"/>
      <c r="Z233" s="38"/>
      <c r="AA233" s="32" t="s">
        <v>15</v>
      </c>
      <c r="AB233" s="34"/>
      <c r="AC233" s="48"/>
      <c r="AD233" s="70"/>
      <c r="AE233" s="71"/>
      <c r="AF233" s="71"/>
      <c r="AG233" s="72"/>
    </row>
    <row r="234" spans="3:33" x14ac:dyDescent="0.35">
      <c r="C234" s="32" t="s">
        <v>16</v>
      </c>
      <c r="D234" s="34"/>
      <c r="E234" s="48">
        <v>19.100000000000001</v>
      </c>
      <c r="F234" s="70"/>
      <c r="G234" s="71"/>
      <c r="H234" s="71"/>
      <c r="I234" s="72"/>
      <c r="J234" s="38"/>
      <c r="K234" s="32" t="s">
        <v>16</v>
      </c>
      <c r="L234" s="34"/>
      <c r="M234" s="48">
        <v>22.1</v>
      </c>
      <c r="N234" s="70"/>
      <c r="O234" s="71"/>
      <c r="P234" s="71"/>
      <c r="Q234" s="72"/>
      <c r="R234" s="38"/>
      <c r="S234" s="32" t="s">
        <v>16</v>
      </c>
      <c r="T234" s="34"/>
      <c r="U234" s="48"/>
      <c r="V234" s="70"/>
      <c r="W234" s="71"/>
      <c r="X234" s="71"/>
      <c r="Y234" s="72"/>
      <c r="Z234" s="38"/>
      <c r="AA234" s="32" t="s">
        <v>16</v>
      </c>
      <c r="AB234" s="34"/>
      <c r="AC234" s="48"/>
      <c r="AD234" s="70"/>
      <c r="AE234" s="71"/>
      <c r="AF234" s="71"/>
      <c r="AG234" s="72"/>
    </row>
    <row r="235" spans="3:33" x14ac:dyDescent="0.35">
      <c r="C235" s="32" t="s">
        <v>17</v>
      </c>
      <c r="D235" s="34"/>
      <c r="E235" s="48">
        <v>36.200000000000003</v>
      </c>
      <c r="F235" s="73"/>
      <c r="G235" s="74"/>
      <c r="H235" s="74"/>
      <c r="I235" s="75"/>
      <c r="J235" s="49"/>
      <c r="K235" s="32" t="s">
        <v>17</v>
      </c>
      <c r="L235" s="34"/>
      <c r="M235" s="48">
        <v>39.6</v>
      </c>
      <c r="N235" s="73"/>
      <c r="O235" s="74"/>
      <c r="P235" s="74"/>
      <c r="Q235" s="75"/>
      <c r="R235" s="49"/>
      <c r="S235" s="32" t="s">
        <v>17</v>
      </c>
      <c r="T235" s="34"/>
      <c r="U235" s="48"/>
      <c r="V235" s="73"/>
      <c r="W235" s="74"/>
      <c r="X235" s="74"/>
      <c r="Y235" s="75"/>
      <c r="Z235" s="49"/>
      <c r="AA235" s="32" t="s">
        <v>17</v>
      </c>
      <c r="AB235" s="34"/>
      <c r="AC235" s="48"/>
      <c r="AD235" s="73"/>
      <c r="AE235" s="74"/>
      <c r="AF235" s="74"/>
      <c r="AG235" s="75"/>
    </row>
    <row r="239" spans="3:33" x14ac:dyDescent="0.35">
      <c r="C239" s="104">
        <v>41542</v>
      </c>
      <c r="D239" s="57"/>
      <c r="E239" s="57"/>
      <c r="F239" s="57"/>
      <c r="G239" s="57"/>
      <c r="H239" s="57"/>
      <c r="I239" s="57"/>
      <c r="J239" s="57"/>
      <c r="K239" s="104">
        <v>41542</v>
      </c>
      <c r="L239" s="57"/>
      <c r="M239" s="57"/>
      <c r="N239" s="57"/>
      <c r="O239" s="57"/>
      <c r="P239" s="57"/>
      <c r="Q239" s="14"/>
      <c r="R239" s="33"/>
      <c r="S239" s="33"/>
      <c r="T239" s="33"/>
      <c r="U239" s="33"/>
      <c r="V239" s="33"/>
      <c r="W239" s="33"/>
      <c r="X239" s="33"/>
      <c r="Y239" s="33"/>
      <c r="Z239" s="33"/>
      <c r="AA239" s="33"/>
      <c r="AB239" s="33"/>
      <c r="AC239" s="33"/>
      <c r="AD239" s="33"/>
      <c r="AE239" s="33"/>
      <c r="AF239" s="33"/>
      <c r="AG239" s="34"/>
    </row>
    <row r="240" spans="3:33" x14ac:dyDescent="0.35">
      <c r="C240" s="35">
        <v>10</v>
      </c>
      <c r="D240" s="36"/>
      <c r="E240" s="36"/>
      <c r="F240" s="36"/>
      <c r="G240" s="36"/>
      <c r="H240" s="36"/>
      <c r="I240" s="37"/>
      <c r="J240" s="38"/>
      <c r="K240" s="35">
        <v>11</v>
      </c>
      <c r="L240" s="36"/>
      <c r="M240" s="36"/>
      <c r="N240" s="36"/>
      <c r="O240" s="36"/>
      <c r="P240" s="36"/>
      <c r="Q240" s="37"/>
      <c r="R240" s="38"/>
      <c r="S240" s="35" t="s">
        <v>23</v>
      </c>
      <c r="T240" s="36"/>
      <c r="U240" s="36"/>
      <c r="V240" s="36"/>
      <c r="W240" s="36"/>
      <c r="X240" s="36"/>
      <c r="Y240" s="37"/>
      <c r="Z240" s="38"/>
      <c r="AA240" s="35" t="s">
        <v>22</v>
      </c>
      <c r="AB240" s="36"/>
      <c r="AC240" s="36"/>
      <c r="AD240" s="36"/>
      <c r="AE240" s="36"/>
      <c r="AF240" s="36"/>
      <c r="AG240" s="37"/>
    </row>
    <row r="241" spans="3:33" x14ac:dyDescent="0.35">
      <c r="C241" s="40" t="s">
        <v>0</v>
      </c>
      <c r="D241" s="40" t="s">
        <v>1</v>
      </c>
      <c r="E241" s="65" t="s">
        <v>2</v>
      </c>
      <c r="F241" s="66"/>
      <c r="G241" s="41" t="s">
        <v>3</v>
      </c>
      <c r="H241" s="40" t="s">
        <v>4</v>
      </c>
      <c r="I241" s="40" t="s">
        <v>5</v>
      </c>
      <c r="J241" s="38"/>
      <c r="K241" s="40" t="s">
        <v>0</v>
      </c>
      <c r="L241" s="40" t="s">
        <v>1</v>
      </c>
      <c r="M241" s="65" t="s">
        <v>2</v>
      </c>
      <c r="N241" s="66"/>
      <c r="O241" s="41" t="s">
        <v>3</v>
      </c>
      <c r="P241" s="40" t="s">
        <v>4</v>
      </c>
      <c r="Q241" s="40" t="s">
        <v>5</v>
      </c>
      <c r="R241" s="38"/>
      <c r="S241" s="40" t="s">
        <v>0</v>
      </c>
      <c r="T241" s="40" t="s">
        <v>1</v>
      </c>
      <c r="U241" s="65" t="s">
        <v>2</v>
      </c>
      <c r="V241" s="66"/>
      <c r="W241" s="41" t="s">
        <v>3</v>
      </c>
      <c r="X241" s="40" t="s">
        <v>4</v>
      </c>
      <c r="Y241" s="40" t="s">
        <v>5</v>
      </c>
      <c r="Z241" s="38"/>
      <c r="AA241" s="40" t="s">
        <v>0</v>
      </c>
      <c r="AB241" s="40" t="s">
        <v>1</v>
      </c>
      <c r="AC241" s="65" t="s">
        <v>2</v>
      </c>
      <c r="AD241" s="66"/>
      <c r="AE241" s="41" t="s">
        <v>3</v>
      </c>
      <c r="AF241" s="40" t="s">
        <v>4</v>
      </c>
      <c r="AG241" s="40" t="s">
        <v>5</v>
      </c>
    </row>
    <row r="242" spans="3:33" x14ac:dyDescent="0.35">
      <c r="C242" s="42" t="s">
        <v>6</v>
      </c>
      <c r="D242" s="42" t="s">
        <v>7</v>
      </c>
      <c r="E242" s="43" t="s">
        <v>8</v>
      </c>
      <c r="F242" s="44" t="s">
        <v>9</v>
      </c>
      <c r="G242" s="42"/>
      <c r="H242" s="42" t="s">
        <v>10</v>
      </c>
      <c r="I242" s="42" t="s">
        <v>11</v>
      </c>
      <c r="J242" s="38"/>
      <c r="K242" s="42" t="s">
        <v>6</v>
      </c>
      <c r="L242" s="42" t="s">
        <v>7</v>
      </c>
      <c r="M242" s="43" t="s">
        <v>8</v>
      </c>
      <c r="N242" s="44" t="s">
        <v>9</v>
      </c>
      <c r="O242" s="42"/>
      <c r="P242" s="42" t="s">
        <v>10</v>
      </c>
      <c r="Q242" s="42" t="s">
        <v>11</v>
      </c>
      <c r="R242" s="38"/>
      <c r="S242" s="42" t="s">
        <v>6</v>
      </c>
      <c r="T242" s="42" t="s">
        <v>7</v>
      </c>
      <c r="U242" s="43" t="s">
        <v>8</v>
      </c>
      <c r="V242" s="44" t="s">
        <v>9</v>
      </c>
      <c r="W242" s="42"/>
      <c r="X242" s="42" t="s">
        <v>10</v>
      </c>
      <c r="Y242" s="42" t="s">
        <v>11</v>
      </c>
      <c r="Z242" s="38"/>
      <c r="AA242" s="42" t="s">
        <v>6</v>
      </c>
      <c r="AB242" s="42" t="s">
        <v>7</v>
      </c>
      <c r="AC242" s="43" t="s">
        <v>8</v>
      </c>
      <c r="AD242" s="44" t="s">
        <v>9</v>
      </c>
      <c r="AE242" s="42"/>
      <c r="AF242" s="42" t="s">
        <v>10</v>
      </c>
      <c r="AG242" s="42" t="s">
        <v>11</v>
      </c>
    </row>
    <row r="243" spans="3:33" x14ac:dyDescent="0.35">
      <c r="C243" s="42">
        <v>0</v>
      </c>
      <c r="D243" s="42">
        <v>15</v>
      </c>
      <c r="E243" s="43">
        <v>123.3</v>
      </c>
      <c r="F243" s="44">
        <v>12.37</v>
      </c>
      <c r="G243" s="42">
        <v>8.9499999999999993</v>
      </c>
      <c r="H243" s="42">
        <v>66</v>
      </c>
      <c r="I243" s="42">
        <v>827</v>
      </c>
      <c r="J243" s="38"/>
      <c r="K243" s="42">
        <v>0</v>
      </c>
      <c r="L243" s="42"/>
      <c r="M243" s="43"/>
      <c r="N243" s="44"/>
      <c r="O243" s="42"/>
      <c r="P243" s="42"/>
      <c r="Q243" s="42"/>
      <c r="R243" s="38"/>
      <c r="S243" s="42">
        <v>0</v>
      </c>
      <c r="T243" s="42">
        <v>15.4</v>
      </c>
      <c r="U243" s="43">
        <v>125.8</v>
      </c>
      <c r="V243" s="44">
        <v>12.56</v>
      </c>
      <c r="W243" s="42">
        <v>9.0399999999999991</v>
      </c>
      <c r="X243" s="42">
        <v>160</v>
      </c>
      <c r="Y243" s="42">
        <v>825</v>
      </c>
      <c r="Z243" s="38"/>
      <c r="AA243" s="42">
        <v>0</v>
      </c>
      <c r="AB243" s="42">
        <v>13.8</v>
      </c>
      <c r="AC243" s="43">
        <v>99.3</v>
      </c>
      <c r="AD243" s="44">
        <v>10.27</v>
      </c>
      <c r="AE243" s="42">
        <v>8.5</v>
      </c>
      <c r="AF243" s="42">
        <v>153</v>
      </c>
      <c r="AG243" s="42">
        <v>978</v>
      </c>
    </row>
    <row r="244" spans="3:33" x14ac:dyDescent="0.35">
      <c r="C244" s="42">
        <v>1</v>
      </c>
      <c r="D244" s="42">
        <v>15</v>
      </c>
      <c r="E244" s="43">
        <v>120.8</v>
      </c>
      <c r="F244" s="44">
        <v>12.16</v>
      </c>
      <c r="G244" s="42">
        <v>8.9</v>
      </c>
      <c r="H244" s="42">
        <v>52</v>
      </c>
      <c r="I244" s="42">
        <v>828</v>
      </c>
      <c r="J244" s="38"/>
      <c r="K244" s="42">
        <v>1</v>
      </c>
      <c r="L244" s="42"/>
      <c r="M244" s="43"/>
      <c r="N244" s="44"/>
      <c r="O244" s="42"/>
      <c r="P244" s="42"/>
      <c r="Q244" s="42"/>
      <c r="R244" s="38"/>
      <c r="S244" s="42">
        <v>1</v>
      </c>
      <c r="T244" s="42"/>
      <c r="U244" s="43"/>
      <c r="V244" s="44"/>
      <c r="W244" s="42"/>
      <c r="X244" s="42"/>
      <c r="Y244" s="42"/>
      <c r="Z244" s="38"/>
      <c r="AA244" s="42">
        <v>1</v>
      </c>
      <c r="AB244" s="42"/>
      <c r="AC244" s="43"/>
      <c r="AD244" s="44"/>
      <c r="AE244" s="42"/>
      <c r="AF244" s="42"/>
      <c r="AG244" s="42"/>
    </row>
    <row r="245" spans="3:33" x14ac:dyDescent="0.35">
      <c r="C245" s="42">
        <v>2</v>
      </c>
      <c r="D245" s="42">
        <v>14.8</v>
      </c>
      <c r="E245" s="43">
        <v>103.4</v>
      </c>
      <c r="F245" s="44">
        <v>10.34</v>
      </c>
      <c r="G245" s="42">
        <v>8.6199999999999992</v>
      </c>
      <c r="H245" s="42">
        <v>36</v>
      </c>
      <c r="I245" s="42">
        <v>837</v>
      </c>
      <c r="J245" s="38"/>
      <c r="K245" s="42">
        <v>2</v>
      </c>
      <c r="L245" s="42"/>
      <c r="M245" s="43"/>
      <c r="N245" s="44"/>
      <c r="O245" s="42"/>
      <c r="P245" s="42"/>
      <c r="Q245" s="42"/>
      <c r="R245" s="38"/>
      <c r="S245" s="42">
        <v>2</v>
      </c>
      <c r="T245" s="42"/>
      <c r="U245" s="43"/>
      <c r="V245" s="44"/>
      <c r="W245" s="42"/>
      <c r="X245" s="42"/>
      <c r="Y245" s="42"/>
      <c r="Z245" s="38"/>
      <c r="AA245" s="42">
        <v>2</v>
      </c>
      <c r="AB245" s="42"/>
      <c r="AC245" s="43"/>
      <c r="AD245" s="44"/>
      <c r="AE245" s="42"/>
      <c r="AF245" s="42"/>
      <c r="AG245" s="42"/>
    </row>
    <row r="246" spans="3:33" x14ac:dyDescent="0.35">
      <c r="C246" s="45">
        <v>3</v>
      </c>
      <c r="D246" s="45">
        <v>14.8</v>
      </c>
      <c r="E246" s="46">
        <v>83.5</v>
      </c>
      <c r="F246" s="47">
        <v>8.3800000000000008</v>
      </c>
      <c r="G246" s="45">
        <v>8.0399999999999991</v>
      </c>
      <c r="H246" s="45">
        <v>-8</v>
      </c>
      <c r="I246" s="45">
        <v>922</v>
      </c>
      <c r="J246" s="38"/>
      <c r="K246" s="45">
        <v>3</v>
      </c>
      <c r="L246" s="45"/>
      <c r="M246" s="46"/>
      <c r="N246" s="47"/>
      <c r="O246" s="45"/>
      <c r="P246" s="45"/>
      <c r="Q246" s="45"/>
      <c r="R246" s="38"/>
      <c r="S246" s="45">
        <v>3</v>
      </c>
      <c r="T246" s="45"/>
      <c r="U246" s="46"/>
      <c r="V246" s="47"/>
      <c r="W246" s="45"/>
      <c r="X246" s="45"/>
      <c r="Y246" s="45"/>
      <c r="Z246" s="38"/>
      <c r="AA246" s="45">
        <v>3</v>
      </c>
      <c r="AB246" s="45"/>
      <c r="AC246" s="46"/>
      <c r="AD246" s="47"/>
      <c r="AE246" s="45"/>
      <c r="AF246" s="45"/>
      <c r="AG246" s="45"/>
    </row>
    <row r="247" spans="3:33" x14ac:dyDescent="0.35">
      <c r="C247" s="32"/>
      <c r="D247" s="33"/>
      <c r="E247" s="33"/>
      <c r="F247" s="33"/>
      <c r="G247" s="33"/>
      <c r="H247" s="33"/>
      <c r="I247" s="34"/>
      <c r="J247" s="38"/>
      <c r="K247" s="32"/>
      <c r="L247" s="33"/>
      <c r="M247" s="33"/>
      <c r="N247" s="33"/>
      <c r="O247" s="33"/>
      <c r="P247" s="33"/>
      <c r="Q247" s="34"/>
      <c r="R247" s="38"/>
      <c r="S247" s="32"/>
      <c r="T247" s="33"/>
      <c r="U247" s="33"/>
      <c r="V247" s="33"/>
      <c r="W247" s="33"/>
      <c r="X247" s="33"/>
      <c r="Y247" s="34"/>
      <c r="Z247" s="38"/>
      <c r="AA247" s="32"/>
      <c r="AB247" s="33"/>
      <c r="AC247" s="33"/>
      <c r="AD247" s="33"/>
      <c r="AE247" s="33"/>
      <c r="AF247" s="33"/>
      <c r="AG247" s="34"/>
    </row>
    <row r="248" spans="3:33" x14ac:dyDescent="0.35">
      <c r="C248" s="32" t="s">
        <v>12</v>
      </c>
      <c r="D248" s="34"/>
      <c r="E248" s="48">
        <v>0.8</v>
      </c>
      <c r="F248" s="67"/>
      <c r="G248" s="68"/>
      <c r="H248" s="68"/>
      <c r="I248" s="69"/>
      <c r="J248" s="38"/>
      <c r="K248" s="32" t="s">
        <v>12</v>
      </c>
      <c r="L248" s="34"/>
      <c r="M248" s="48">
        <v>0.8</v>
      </c>
      <c r="N248" s="67"/>
      <c r="O248" s="68"/>
      <c r="P248" s="68"/>
      <c r="Q248" s="69"/>
      <c r="R248" s="38"/>
      <c r="S248" s="32" t="s">
        <v>12</v>
      </c>
      <c r="T248" s="34"/>
      <c r="U248" s="48"/>
      <c r="V248" s="67"/>
      <c r="W248" s="68"/>
      <c r="X248" s="68"/>
      <c r="Y248" s="69"/>
      <c r="Z248" s="38"/>
      <c r="AA248" s="32" t="s">
        <v>12</v>
      </c>
      <c r="AB248" s="34"/>
      <c r="AC248" s="48"/>
      <c r="AD248" s="67"/>
      <c r="AE248" s="68"/>
      <c r="AF248" s="68"/>
      <c r="AG248" s="69"/>
    </row>
    <row r="249" spans="3:33" x14ac:dyDescent="0.35">
      <c r="C249" s="32" t="s">
        <v>14</v>
      </c>
      <c r="D249" s="34"/>
      <c r="E249" s="48">
        <v>3</v>
      </c>
      <c r="F249" s="70"/>
      <c r="G249" s="71"/>
      <c r="H249" s="71"/>
      <c r="I249" s="72"/>
      <c r="J249" s="38"/>
      <c r="K249" s="32" t="s">
        <v>14</v>
      </c>
      <c r="L249" s="34"/>
      <c r="M249" s="48">
        <v>2.2000000000000002</v>
      </c>
      <c r="N249" s="70"/>
      <c r="O249" s="71"/>
      <c r="P249" s="71"/>
      <c r="Q249" s="72"/>
      <c r="R249" s="38"/>
      <c r="S249" s="32" t="s">
        <v>14</v>
      </c>
      <c r="T249" s="34"/>
      <c r="U249" s="48"/>
      <c r="V249" s="70"/>
      <c r="W249" s="71"/>
      <c r="X249" s="71"/>
      <c r="Y249" s="72"/>
      <c r="Z249" s="38"/>
      <c r="AA249" s="32" t="s">
        <v>14</v>
      </c>
      <c r="AB249" s="34"/>
      <c r="AC249" s="48"/>
      <c r="AD249" s="70"/>
      <c r="AE249" s="71"/>
      <c r="AF249" s="71"/>
      <c r="AG249" s="72"/>
    </row>
    <row r="250" spans="3:33" x14ac:dyDescent="0.35">
      <c r="C250" s="32" t="s">
        <v>15</v>
      </c>
      <c r="D250" s="34"/>
      <c r="E250" s="48">
        <v>9.9</v>
      </c>
      <c r="F250" s="70"/>
      <c r="G250" s="71"/>
      <c r="H250" s="71"/>
      <c r="I250" s="72"/>
      <c r="J250" s="38"/>
      <c r="K250" s="32" t="s">
        <v>15</v>
      </c>
      <c r="L250" s="34"/>
      <c r="M250" s="48">
        <v>11.5</v>
      </c>
      <c r="N250" s="70"/>
      <c r="O250" s="71"/>
      <c r="P250" s="71"/>
      <c r="Q250" s="72"/>
      <c r="R250" s="38"/>
      <c r="S250" s="32" t="s">
        <v>15</v>
      </c>
      <c r="T250" s="34"/>
      <c r="U250" s="48"/>
      <c r="V250" s="70"/>
      <c r="W250" s="71"/>
      <c r="X250" s="71"/>
      <c r="Y250" s="72"/>
      <c r="Z250" s="38"/>
      <c r="AA250" s="32" t="s">
        <v>15</v>
      </c>
      <c r="AB250" s="34"/>
      <c r="AC250" s="48"/>
      <c r="AD250" s="70"/>
      <c r="AE250" s="71"/>
      <c r="AF250" s="71"/>
      <c r="AG250" s="72"/>
    </row>
    <row r="251" spans="3:33" x14ac:dyDescent="0.35">
      <c r="C251" s="32" t="s">
        <v>16</v>
      </c>
      <c r="D251" s="34"/>
      <c r="E251" s="48">
        <v>13.5</v>
      </c>
      <c r="F251" s="70"/>
      <c r="G251" s="71"/>
      <c r="H251" s="71"/>
      <c r="I251" s="72"/>
      <c r="J251" s="38"/>
      <c r="K251" s="32" t="s">
        <v>16</v>
      </c>
      <c r="L251" s="34"/>
      <c r="M251" s="48">
        <v>15.4</v>
      </c>
      <c r="N251" s="70"/>
      <c r="O251" s="71"/>
      <c r="P251" s="71"/>
      <c r="Q251" s="72"/>
      <c r="R251" s="38"/>
      <c r="S251" s="32" t="s">
        <v>16</v>
      </c>
      <c r="T251" s="34"/>
      <c r="U251" s="48"/>
      <c r="V251" s="70"/>
      <c r="W251" s="71"/>
      <c r="X251" s="71"/>
      <c r="Y251" s="72"/>
      <c r="Z251" s="38"/>
      <c r="AA251" s="32" t="s">
        <v>16</v>
      </c>
      <c r="AB251" s="34"/>
      <c r="AC251" s="48"/>
      <c r="AD251" s="70"/>
      <c r="AE251" s="71"/>
      <c r="AF251" s="71"/>
      <c r="AG251" s="72"/>
    </row>
    <row r="252" spans="3:33" x14ac:dyDescent="0.35">
      <c r="C252" s="32" t="s">
        <v>17</v>
      </c>
      <c r="D252" s="34"/>
      <c r="E252" s="48">
        <v>30.8</v>
      </c>
      <c r="F252" s="73"/>
      <c r="G252" s="74"/>
      <c r="H252" s="74"/>
      <c r="I252" s="75"/>
      <c r="J252" s="49"/>
      <c r="K252" s="32" t="s">
        <v>17</v>
      </c>
      <c r="L252" s="34"/>
      <c r="M252" s="48">
        <v>33.9</v>
      </c>
      <c r="N252" s="73"/>
      <c r="O252" s="74"/>
      <c r="P252" s="74"/>
      <c r="Q252" s="75"/>
      <c r="R252" s="49"/>
      <c r="S252" s="32" t="s">
        <v>17</v>
      </c>
      <c r="T252" s="34"/>
      <c r="U252" s="48"/>
      <c r="V252" s="73"/>
      <c r="W252" s="74"/>
      <c r="X252" s="74"/>
      <c r="Y252" s="75"/>
      <c r="Z252" s="49"/>
      <c r="AA252" s="32" t="s">
        <v>17</v>
      </c>
      <c r="AB252" s="34"/>
      <c r="AC252" s="48"/>
      <c r="AD252" s="73"/>
      <c r="AE252" s="74"/>
      <c r="AF252" s="74"/>
      <c r="AG252" s="75"/>
    </row>
    <row r="256" spans="3:33" x14ac:dyDescent="0.35">
      <c r="C256" s="104">
        <v>41548</v>
      </c>
      <c r="D256" s="57"/>
      <c r="E256" s="57"/>
      <c r="F256" s="57"/>
      <c r="G256" s="57"/>
      <c r="H256" s="57"/>
      <c r="I256" s="57"/>
      <c r="J256" s="57"/>
      <c r="K256" s="104">
        <v>41548</v>
      </c>
      <c r="L256" s="57"/>
      <c r="M256" s="57"/>
      <c r="N256" s="57"/>
      <c r="O256" s="57"/>
      <c r="P256" s="57"/>
      <c r="Q256" s="14"/>
      <c r="R256" s="33"/>
      <c r="S256" s="33"/>
      <c r="T256" s="33"/>
      <c r="U256" s="33"/>
      <c r="V256" s="33"/>
      <c r="W256" s="33"/>
      <c r="X256" s="33"/>
      <c r="Y256" s="33"/>
      <c r="Z256" s="33"/>
      <c r="AA256" s="33"/>
      <c r="AB256" s="33"/>
      <c r="AC256" s="33"/>
      <c r="AD256" s="33"/>
      <c r="AE256" s="33"/>
      <c r="AF256" s="33"/>
      <c r="AG256" s="34"/>
    </row>
    <row r="257" spans="3:33" x14ac:dyDescent="0.35">
      <c r="C257" s="35">
        <v>10</v>
      </c>
      <c r="D257" s="36"/>
      <c r="E257" s="36"/>
      <c r="F257" s="36"/>
      <c r="G257" s="36"/>
      <c r="H257" s="36"/>
      <c r="I257" s="37"/>
      <c r="J257" s="38"/>
      <c r="K257" s="35">
        <v>11</v>
      </c>
      <c r="L257" s="36"/>
      <c r="M257" s="36"/>
      <c r="N257" s="36"/>
      <c r="O257" s="36"/>
      <c r="P257" s="36"/>
      <c r="Q257" s="37"/>
      <c r="R257" s="38"/>
      <c r="S257" s="35" t="s">
        <v>23</v>
      </c>
      <c r="T257" s="36"/>
      <c r="U257" s="36"/>
      <c r="V257" s="36"/>
      <c r="W257" s="36"/>
      <c r="X257" s="36"/>
      <c r="Y257" s="37"/>
      <c r="Z257" s="38"/>
      <c r="AA257" s="35" t="s">
        <v>22</v>
      </c>
      <c r="AB257" s="36"/>
      <c r="AC257" s="36"/>
      <c r="AD257" s="36"/>
      <c r="AE257" s="36"/>
      <c r="AF257" s="36"/>
      <c r="AG257" s="37"/>
    </row>
    <row r="258" spans="3:33" x14ac:dyDescent="0.35">
      <c r="C258" s="40" t="s">
        <v>0</v>
      </c>
      <c r="D258" s="40" t="s">
        <v>1</v>
      </c>
      <c r="E258" s="65" t="s">
        <v>2</v>
      </c>
      <c r="F258" s="66"/>
      <c r="G258" s="41" t="s">
        <v>3</v>
      </c>
      <c r="H258" s="40" t="s">
        <v>4</v>
      </c>
      <c r="I258" s="40" t="s">
        <v>5</v>
      </c>
      <c r="J258" s="38"/>
      <c r="K258" s="40" t="s">
        <v>0</v>
      </c>
      <c r="L258" s="40" t="s">
        <v>1</v>
      </c>
      <c r="M258" s="65" t="s">
        <v>2</v>
      </c>
      <c r="N258" s="66"/>
      <c r="O258" s="41" t="s">
        <v>3</v>
      </c>
      <c r="P258" s="40" t="s">
        <v>4</v>
      </c>
      <c r="Q258" s="40" t="s">
        <v>5</v>
      </c>
      <c r="R258" s="38"/>
      <c r="S258" s="40" t="s">
        <v>0</v>
      </c>
      <c r="T258" s="40" t="s">
        <v>1</v>
      </c>
      <c r="U258" s="65" t="s">
        <v>2</v>
      </c>
      <c r="V258" s="66"/>
      <c r="W258" s="41" t="s">
        <v>3</v>
      </c>
      <c r="X258" s="40" t="s">
        <v>4</v>
      </c>
      <c r="Y258" s="40" t="s">
        <v>5</v>
      </c>
      <c r="Z258" s="38"/>
      <c r="AA258" s="40" t="s">
        <v>0</v>
      </c>
      <c r="AB258" s="40" t="s">
        <v>1</v>
      </c>
      <c r="AC258" s="65" t="s">
        <v>2</v>
      </c>
      <c r="AD258" s="66"/>
      <c r="AE258" s="41" t="s">
        <v>3</v>
      </c>
      <c r="AF258" s="40" t="s">
        <v>4</v>
      </c>
      <c r="AG258" s="40" t="s">
        <v>5</v>
      </c>
    </row>
    <row r="259" spans="3:33" x14ac:dyDescent="0.35">
      <c r="C259" s="42" t="s">
        <v>6</v>
      </c>
      <c r="D259" s="42" t="s">
        <v>7</v>
      </c>
      <c r="E259" s="43" t="s">
        <v>8</v>
      </c>
      <c r="F259" s="44" t="s">
        <v>9</v>
      </c>
      <c r="G259" s="42"/>
      <c r="H259" s="42" t="s">
        <v>10</v>
      </c>
      <c r="I259" s="42" t="s">
        <v>11</v>
      </c>
      <c r="J259" s="38"/>
      <c r="K259" s="42" t="s">
        <v>6</v>
      </c>
      <c r="L259" s="42" t="s">
        <v>7</v>
      </c>
      <c r="M259" s="43" t="s">
        <v>8</v>
      </c>
      <c r="N259" s="44" t="s">
        <v>9</v>
      </c>
      <c r="O259" s="42"/>
      <c r="P259" s="42" t="s">
        <v>10</v>
      </c>
      <c r="Q259" s="42" t="s">
        <v>11</v>
      </c>
      <c r="R259" s="38"/>
      <c r="S259" s="42" t="s">
        <v>6</v>
      </c>
      <c r="T259" s="42" t="s">
        <v>7</v>
      </c>
      <c r="U259" s="43" t="s">
        <v>8</v>
      </c>
      <c r="V259" s="44" t="s">
        <v>9</v>
      </c>
      <c r="W259" s="42"/>
      <c r="X259" s="42" t="s">
        <v>10</v>
      </c>
      <c r="Y259" s="42" t="s">
        <v>11</v>
      </c>
      <c r="Z259" s="38"/>
      <c r="AA259" s="42" t="s">
        <v>6</v>
      </c>
      <c r="AB259" s="42" t="s">
        <v>7</v>
      </c>
      <c r="AC259" s="43" t="s">
        <v>8</v>
      </c>
      <c r="AD259" s="44" t="s">
        <v>9</v>
      </c>
      <c r="AE259" s="42"/>
      <c r="AF259" s="42" t="s">
        <v>10</v>
      </c>
      <c r="AG259" s="42" t="s">
        <v>11</v>
      </c>
    </row>
    <row r="260" spans="3:33" x14ac:dyDescent="0.35">
      <c r="C260" s="42">
        <v>0</v>
      </c>
      <c r="D260" s="42">
        <v>12.2</v>
      </c>
      <c r="E260" s="43">
        <v>106.8</v>
      </c>
      <c r="F260" s="44">
        <v>11.37</v>
      </c>
      <c r="G260" s="42">
        <v>8.86</v>
      </c>
      <c r="H260" s="42">
        <v>126</v>
      </c>
      <c r="I260" s="42">
        <v>863</v>
      </c>
      <c r="J260" s="38"/>
      <c r="K260" s="42">
        <v>0</v>
      </c>
      <c r="L260" s="42"/>
      <c r="M260" s="43"/>
      <c r="N260" s="44"/>
      <c r="O260" s="42"/>
      <c r="P260" s="42"/>
      <c r="Q260" s="42"/>
      <c r="R260" s="38"/>
      <c r="S260" s="42">
        <v>0</v>
      </c>
      <c r="T260" s="42">
        <v>12.9</v>
      </c>
      <c r="U260" s="43">
        <v>116.5</v>
      </c>
      <c r="V260" s="44">
        <v>12.45</v>
      </c>
      <c r="W260" s="42">
        <v>8.81</v>
      </c>
      <c r="X260" s="42">
        <v>126</v>
      </c>
      <c r="Y260" s="42">
        <v>865</v>
      </c>
      <c r="Z260" s="38"/>
      <c r="AA260" s="42">
        <v>0</v>
      </c>
      <c r="AB260" s="42">
        <v>9.9</v>
      </c>
      <c r="AC260" s="43">
        <v>98.1</v>
      </c>
      <c r="AD260" s="44">
        <v>10.78</v>
      </c>
      <c r="AE260" s="42">
        <v>8.2100000000000009</v>
      </c>
      <c r="AF260" s="42">
        <v>133</v>
      </c>
      <c r="AG260" s="42">
        <v>987</v>
      </c>
    </row>
    <row r="261" spans="3:33" x14ac:dyDescent="0.35">
      <c r="C261" s="42">
        <v>1</v>
      </c>
      <c r="D261" s="42">
        <v>12</v>
      </c>
      <c r="E261" s="43">
        <v>105.8</v>
      </c>
      <c r="F261" s="44">
        <v>11.33</v>
      </c>
      <c r="G261" s="42">
        <v>8.85</v>
      </c>
      <c r="H261" s="42">
        <v>123</v>
      </c>
      <c r="I261" s="42">
        <v>866</v>
      </c>
      <c r="J261" s="38"/>
      <c r="K261" s="42">
        <v>1</v>
      </c>
      <c r="L261" s="42"/>
      <c r="M261" s="43"/>
      <c r="N261" s="44"/>
      <c r="O261" s="42"/>
      <c r="P261" s="42"/>
      <c r="Q261" s="42"/>
      <c r="R261" s="38"/>
      <c r="S261" s="42">
        <v>1</v>
      </c>
      <c r="T261" s="42"/>
      <c r="U261" s="43"/>
      <c r="V261" s="44"/>
      <c r="W261" s="42"/>
      <c r="X261" s="42"/>
      <c r="Y261" s="42"/>
      <c r="Z261" s="38"/>
      <c r="AA261" s="42">
        <v>1</v>
      </c>
      <c r="AB261" s="42"/>
      <c r="AC261" s="43"/>
      <c r="AD261" s="44"/>
      <c r="AE261" s="42"/>
      <c r="AF261" s="42"/>
      <c r="AG261" s="42"/>
    </row>
    <row r="262" spans="3:33" x14ac:dyDescent="0.35">
      <c r="C262" s="42">
        <v>2</v>
      </c>
      <c r="D262" s="42">
        <v>12</v>
      </c>
      <c r="E262" s="43">
        <v>106.1</v>
      </c>
      <c r="F262" s="44">
        <v>11.34</v>
      </c>
      <c r="G262" s="42">
        <v>8.86</v>
      </c>
      <c r="H262" s="42">
        <v>132</v>
      </c>
      <c r="I262" s="42">
        <v>868</v>
      </c>
      <c r="J262" s="38"/>
      <c r="K262" s="42">
        <v>2</v>
      </c>
      <c r="L262" s="42"/>
      <c r="M262" s="43"/>
      <c r="N262" s="44"/>
      <c r="O262" s="42"/>
      <c r="P262" s="42"/>
      <c r="Q262" s="42"/>
      <c r="R262" s="38"/>
      <c r="S262" s="42">
        <v>2</v>
      </c>
      <c r="T262" s="42"/>
      <c r="U262" s="43"/>
      <c r="V262" s="44"/>
      <c r="W262" s="42"/>
      <c r="X262" s="42"/>
      <c r="Y262" s="42"/>
      <c r="Z262" s="38"/>
      <c r="AA262" s="42">
        <v>2</v>
      </c>
      <c r="AB262" s="42"/>
      <c r="AC262" s="43"/>
      <c r="AD262" s="44"/>
      <c r="AE262" s="42"/>
      <c r="AF262" s="42"/>
      <c r="AG262" s="42"/>
    </row>
    <row r="263" spans="3:33" x14ac:dyDescent="0.35">
      <c r="C263" s="45">
        <v>3</v>
      </c>
      <c r="D263" s="45">
        <v>11.8</v>
      </c>
      <c r="E263" s="46">
        <v>108.6</v>
      </c>
      <c r="F263" s="47">
        <v>11.66</v>
      </c>
      <c r="G263" s="45">
        <v>8.8000000000000007</v>
      </c>
      <c r="H263" s="45">
        <v>129</v>
      </c>
      <c r="I263" s="45">
        <v>893</v>
      </c>
      <c r="J263" s="38"/>
      <c r="K263" s="45">
        <v>3</v>
      </c>
      <c r="L263" s="45"/>
      <c r="M263" s="46"/>
      <c r="N263" s="47"/>
      <c r="O263" s="45"/>
      <c r="P263" s="45"/>
      <c r="Q263" s="45"/>
      <c r="R263" s="38"/>
      <c r="S263" s="45">
        <v>3</v>
      </c>
      <c r="T263" s="45"/>
      <c r="U263" s="46"/>
      <c r="V263" s="47"/>
      <c r="W263" s="45"/>
      <c r="X263" s="45"/>
      <c r="Y263" s="45"/>
      <c r="Z263" s="38"/>
      <c r="AA263" s="45">
        <v>3</v>
      </c>
      <c r="AB263" s="45"/>
      <c r="AC263" s="46"/>
      <c r="AD263" s="47"/>
      <c r="AE263" s="45"/>
      <c r="AF263" s="45"/>
      <c r="AG263" s="45"/>
    </row>
    <row r="264" spans="3:33" x14ac:dyDescent="0.35">
      <c r="C264" s="32"/>
      <c r="D264" s="33"/>
      <c r="E264" s="33"/>
      <c r="F264" s="33"/>
      <c r="G264" s="33"/>
      <c r="H264" s="33"/>
      <c r="I264" s="34"/>
      <c r="J264" s="38"/>
      <c r="K264" s="32"/>
      <c r="L264" s="33"/>
      <c r="M264" s="33"/>
      <c r="N264" s="33"/>
      <c r="O264" s="33"/>
      <c r="P264" s="33"/>
      <c r="Q264" s="34"/>
      <c r="R264" s="38"/>
      <c r="S264" s="32"/>
      <c r="T264" s="33"/>
      <c r="U264" s="33"/>
      <c r="V264" s="33"/>
      <c r="W264" s="33"/>
      <c r="X264" s="33"/>
      <c r="Y264" s="34"/>
      <c r="Z264" s="38"/>
      <c r="AA264" s="32"/>
      <c r="AB264" s="33"/>
      <c r="AC264" s="33"/>
      <c r="AD264" s="33"/>
      <c r="AE264" s="33"/>
      <c r="AF264" s="33"/>
      <c r="AG264" s="34"/>
    </row>
    <row r="265" spans="3:33" x14ac:dyDescent="0.35">
      <c r="C265" s="32" t="s">
        <v>12</v>
      </c>
      <c r="D265" s="34"/>
      <c r="E265" s="48">
        <v>0.9</v>
      </c>
      <c r="F265" s="67"/>
      <c r="G265" s="68"/>
      <c r="H265" s="68"/>
      <c r="I265" s="69"/>
      <c r="J265" s="38"/>
      <c r="K265" s="32" t="s">
        <v>12</v>
      </c>
      <c r="L265" s="34"/>
      <c r="M265" s="48">
        <v>1</v>
      </c>
      <c r="N265" s="67"/>
      <c r="O265" s="68"/>
      <c r="P265" s="68"/>
      <c r="Q265" s="69"/>
      <c r="R265" s="38"/>
      <c r="S265" s="32" t="s">
        <v>12</v>
      </c>
      <c r="T265" s="34"/>
      <c r="U265" s="48"/>
      <c r="V265" s="67"/>
      <c r="W265" s="68"/>
      <c r="X265" s="68"/>
      <c r="Y265" s="69"/>
      <c r="Z265" s="38"/>
      <c r="AA265" s="32" t="s">
        <v>12</v>
      </c>
      <c r="AB265" s="34"/>
      <c r="AC265" s="48"/>
      <c r="AD265" s="67"/>
      <c r="AE265" s="68"/>
      <c r="AF265" s="68"/>
      <c r="AG265" s="69"/>
    </row>
    <row r="266" spans="3:33" x14ac:dyDescent="0.35">
      <c r="C266" s="32" t="s">
        <v>14</v>
      </c>
      <c r="D266" s="34"/>
      <c r="E266" s="48">
        <v>3.55</v>
      </c>
      <c r="F266" s="70"/>
      <c r="G266" s="71"/>
      <c r="H266" s="71"/>
      <c r="I266" s="72"/>
      <c r="J266" s="38"/>
      <c r="K266" s="32" t="s">
        <v>14</v>
      </c>
      <c r="L266" s="34"/>
      <c r="M266" s="48">
        <v>2.7</v>
      </c>
      <c r="N266" s="70"/>
      <c r="O266" s="71"/>
      <c r="P266" s="71"/>
      <c r="Q266" s="72"/>
      <c r="R266" s="38"/>
      <c r="S266" s="32" t="s">
        <v>14</v>
      </c>
      <c r="T266" s="34"/>
      <c r="U266" s="48"/>
      <c r="V266" s="70"/>
      <c r="W266" s="71"/>
      <c r="X266" s="71"/>
      <c r="Y266" s="72"/>
      <c r="Z266" s="38"/>
      <c r="AA266" s="32" t="s">
        <v>14</v>
      </c>
      <c r="AB266" s="34"/>
      <c r="AC266" s="48"/>
      <c r="AD266" s="70"/>
      <c r="AE266" s="71"/>
      <c r="AF266" s="71"/>
      <c r="AG266" s="72"/>
    </row>
    <row r="267" spans="3:33" x14ac:dyDescent="0.35">
      <c r="C267" s="32" t="s">
        <v>15</v>
      </c>
      <c r="D267" s="34"/>
      <c r="E267" s="48">
        <v>10.4</v>
      </c>
      <c r="F267" s="70"/>
      <c r="G267" s="71"/>
      <c r="H267" s="71"/>
      <c r="I267" s="72"/>
      <c r="J267" s="38"/>
      <c r="K267" s="32" t="s">
        <v>15</v>
      </c>
      <c r="L267" s="34"/>
      <c r="M267" s="48">
        <v>10.4</v>
      </c>
      <c r="N267" s="70"/>
      <c r="O267" s="71"/>
      <c r="P267" s="71"/>
      <c r="Q267" s="72"/>
      <c r="R267" s="38"/>
      <c r="S267" s="32" t="s">
        <v>15</v>
      </c>
      <c r="T267" s="34"/>
      <c r="U267" s="48"/>
      <c r="V267" s="70"/>
      <c r="W267" s="71"/>
      <c r="X267" s="71"/>
      <c r="Y267" s="72"/>
      <c r="Z267" s="38"/>
      <c r="AA267" s="32" t="s">
        <v>15</v>
      </c>
      <c r="AB267" s="34"/>
      <c r="AC267" s="48"/>
      <c r="AD267" s="70"/>
      <c r="AE267" s="71"/>
      <c r="AF267" s="71"/>
      <c r="AG267" s="72"/>
    </row>
    <row r="268" spans="3:33" x14ac:dyDescent="0.35">
      <c r="C268" s="32" t="s">
        <v>16</v>
      </c>
      <c r="D268" s="34"/>
      <c r="E268" s="48">
        <v>8.5</v>
      </c>
      <c r="F268" s="70"/>
      <c r="G268" s="71"/>
      <c r="H268" s="71"/>
      <c r="I268" s="72"/>
      <c r="J268" s="38"/>
      <c r="K268" s="32" t="s">
        <v>16</v>
      </c>
      <c r="L268" s="34"/>
      <c r="M268" s="48">
        <v>8.5</v>
      </c>
      <c r="N268" s="70"/>
      <c r="O268" s="71"/>
      <c r="P268" s="71"/>
      <c r="Q268" s="72"/>
      <c r="R268" s="38"/>
      <c r="S268" s="32" t="s">
        <v>16</v>
      </c>
      <c r="T268" s="34"/>
      <c r="U268" s="48"/>
      <c r="V268" s="70"/>
      <c r="W268" s="71"/>
      <c r="X268" s="71"/>
      <c r="Y268" s="72"/>
      <c r="Z268" s="38"/>
      <c r="AA268" s="32" t="s">
        <v>16</v>
      </c>
      <c r="AB268" s="34"/>
      <c r="AC268" s="48"/>
      <c r="AD268" s="70"/>
      <c r="AE268" s="71"/>
      <c r="AF268" s="71"/>
      <c r="AG268" s="72"/>
    </row>
    <row r="269" spans="3:33" x14ac:dyDescent="0.35">
      <c r="C269" s="32" t="s">
        <v>17</v>
      </c>
      <c r="D269" s="34"/>
      <c r="E269" s="48">
        <v>22.2</v>
      </c>
      <c r="F269" s="73"/>
      <c r="G269" s="74"/>
      <c r="H269" s="74"/>
      <c r="I269" s="75"/>
      <c r="J269" s="49"/>
      <c r="K269" s="32" t="s">
        <v>17</v>
      </c>
      <c r="L269" s="34"/>
      <c r="M269" s="48">
        <v>22.2</v>
      </c>
      <c r="N269" s="73"/>
      <c r="O269" s="74"/>
      <c r="P269" s="74"/>
      <c r="Q269" s="75"/>
      <c r="R269" s="49"/>
      <c r="S269" s="32" t="s">
        <v>17</v>
      </c>
      <c r="T269" s="34"/>
      <c r="U269" s="48"/>
      <c r="V269" s="73"/>
      <c r="W269" s="74"/>
      <c r="X269" s="74"/>
      <c r="Y269" s="75"/>
      <c r="Z269" s="49"/>
      <c r="AA269" s="32" t="s">
        <v>17</v>
      </c>
      <c r="AB269" s="34"/>
      <c r="AC269" s="48"/>
      <c r="AD269" s="73"/>
      <c r="AE269" s="74"/>
      <c r="AF269" s="74"/>
      <c r="AG269" s="75"/>
    </row>
    <row r="273" spans="3:33" x14ac:dyDescent="0.35">
      <c r="C273" s="104">
        <v>41555</v>
      </c>
      <c r="D273" s="57"/>
      <c r="E273" s="57"/>
      <c r="F273" s="57"/>
      <c r="G273" s="57"/>
      <c r="H273" s="57"/>
      <c r="I273" s="57"/>
      <c r="J273" s="57"/>
      <c r="K273" s="104">
        <v>41555</v>
      </c>
      <c r="L273" s="57"/>
      <c r="M273" s="57"/>
      <c r="N273" s="57"/>
      <c r="O273" s="57"/>
      <c r="P273" s="57"/>
      <c r="Q273" s="14"/>
      <c r="R273" s="57"/>
      <c r="S273" s="57"/>
      <c r="T273" s="57"/>
      <c r="U273" s="57"/>
      <c r="V273" s="57"/>
      <c r="W273" s="57"/>
      <c r="X273" s="57"/>
      <c r="Y273" s="57"/>
      <c r="Z273" s="57"/>
      <c r="AA273" s="57"/>
      <c r="AB273" s="57"/>
      <c r="AC273" s="57"/>
      <c r="AD273" s="57"/>
      <c r="AE273" s="57"/>
      <c r="AF273" s="57"/>
      <c r="AG273" s="14"/>
    </row>
    <row r="274" spans="3:33" x14ac:dyDescent="0.35">
      <c r="C274" s="58">
        <v>10</v>
      </c>
      <c r="D274" s="59"/>
      <c r="E274" s="59"/>
      <c r="F274" s="59"/>
      <c r="G274" s="59"/>
      <c r="H274" s="59"/>
      <c r="I274" s="60"/>
      <c r="J274" s="1"/>
      <c r="K274" s="58">
        <v>11</v>
      </c>
      <c r="L274" s="59"/>
      <c r="M274" s="59"/>
      <c r="N274" s="59"/>
      <c r="O274" s="59"/>
      <c r="P274" s="59"/>
      <c r="Q274" s="60"/>
      <c r="R274" s="1"/>
      <c r="S274" s="58" t="s">
        <v>23</v>
      </c>
      <c r="T274" s="59"/>
      <c r="U274" s="59"/>
      <c r="V274" s="59"/>
      <c r="W274" s="59"/>
      <c r="X274" s="59"/>
      <c r="Y274" s="60"/>
      <c r="Z274" s="1"/>
      <c r="AA274" s="58" t="s">
        <v>22</v>
      </c>
      <c r="AB274" s="59"/>
      <c r="AC274" s="59"/>
      <c r="AD274" s="59"/>
      <c r="AE274" s="59"/>
      <c r="AF274" s="59"/>
      <c r="AG274" s="60"/>
    </row>
    <row r="275" spans="3:33" x14ac:dyDescent="0.35">
      <c r="C275" s="2" t="s">
        <v>0</v>
      </c>
      <c r="D275" s="2" t="s">
        <v>1</v>
      </c>
      <c r="E275" s="63" t="s">
        <v>2</v>
      </c>
      <c r="F275" s="64"/>
      <c r="G275" s="3" t="s">
        <v>3</v>
      </c>
      <c r="H275" s="2" t="s">
        <v>4</v>
      </c>
      <c r="I275" s="2" t="s">
        <v>5</v>
      </c>
      <c r="J275" s="1"/>
      <c r="K275" s="2" t="s">
        <v>0</v>
      </c>
      <c r="L275" s="2" t="s">
        <v>1</v>
      </c>
      <c r="M275" s="63" t="s">
        <v>2</v>
      </c>
      <c r="N275" s="64"/>
      <c r="O275" s="3" t="s">
        <v>3</v>
      </c>
      <c r="P275" s="2" t="s">
        <v>4</v>
      </c>
      <c r="Q275" s="2" t="s">
        <v>5</v>
      </c>
      <c r="R275" s="1"/>
      <c r="S275" s="2" t="s">
        <v>0</v>
      </c>
      <c r="T275" s="2" t="s">
        <v>1</v>
      </c>
      <c r="U275" s="63" t="s">
        <v>2</v>
      </c>
      <c r="V275" s="64"/>
      <c r="W275" s="3" t="s">
        <v>3</v>
      </c>
      <c r="X275" s="2" t="s">
        <v>4</v>
      </c>
      <c r="Y275" s="2" t="s">
        <v>5</v>
      </c>
      <c r="Z275" s="1"/>
      <c r="AA275" s="2" t="s">
        <v>0</v>
      </c>
      <c r="AB275" s="2" t="s">
        <v>1</v>
      </c>
      <c r="AC275" s="63" t="s">
        <v>2</v>
      </c>
      <c r="AD275" s="64"/>
      <c r="AE275" s="3" t="s">
        <v>3</v>
      </c>
      <c r="AF275" s="2" t="s">
        <v>4</v>
      </c>
      <c r="AG275" s="2" t="s">
        <v>5</v>
      </c>
    </row>
    <row r="276" spans="3:33" x14ac:dyDescent="0.35">
      <c r="C276" s="5" t="s">
        <v>6</v>
      </c>
      <c r="D276" s="5" t="s">
        <v>7</v>
      </c>
      <c r="E276" s="6" t="s">
        <v>8</v>
      </c>
      <c r="F276" s="7" t="s">
        <v>9</v>
      </c>
      <c r="G276" s="5"/>
      <c r="H276" s="5" t="s">
        <v>10</v>
      </c>
      <c r="I276" s="5" t="s">
        <v>11</v>
      </c>
      <c r="J276" s="1"/>
      <c r="K276" s="5" t="s">
        <v>6</v>
      </c>
      <c r="L276" s="5" t="s">
        <v>7</v>
      </c>
      <c r="M276" s="6" t="s">
        <v>8</v>
      </c>
      <c r="N276" s="7" t="s">
        <v>9</v>
      </c>
      <c r="O276" s="5"/>
      <c r="P276" s="5" t="s">
        <v>10</v>
      </c>
      <c r="Q276" s="5" t="s">
        <v>11</v>
      </c>
      <c r="R276" s="1"/>
      <c r="S276" s="5" t="s">
        <v>6</v>
      </c>
      <c r="T276" s="5" t="s">
        <v>7</v>
      </c>
      <c r="U276" s="6" t="s">
        <v>8</v>
      </c>
      <c r="V276" s="7" t="s">
        <v>9</v>
      </c>
      <c r="W276" s="5"/>
      <c r="X276" s="5" t="s">
        <v>10</v>
      </c>
      <c r="Y276" s="5" t="s">
        <v>11</v>
      </c>
      <c r="Z276" s="1"/>
      <c r="AA276" s="5" t="s">
        <v>6</v>
      </c>
      <c r="AB276" s="5" t="s">
        <v>7</v>
      </c>
      <c r="AC276" s="6" t="s">
        <v>8</v>
      </c>
      <c r="AD276" s="7" t="s">
        <v>9</v>
      </c>
      <c r="AE276" s="5"/>
      <c r="AF276" s="5" t="s">
        <v>10</v>
      </c>
      <c r="AG276" s="5" t="s">
        <v>11</v>
      </c>
    </row>
    <row r="277" spans="3:33" x14ac:dyDescent="0.35">
      <c r="C277" s="5">
        <v>0</v>
      </c>
      <c r="D277" s="5">
        <v>12.6</v>
      </c>
      <c r="E277" s="6">
        <v>127.3</v>
      </c>
      <c r="F277" s="7">
        <v>13.35</v>
      </c>
      <c r="G277" s="5">
        <v>9</v>
      </c>
      <c r="H277" s="5">
        <v>137</v>
      </c>
      <c r="I277" s="5">
        <v>856</v>
      </c>
      <c r="J277" s="1"/>
      <c r="K277" s="5">
        <v>0</v>
      </c>
      <c r="L277" s="5"/>
      <c r="M277" s="6"/>
      <c r="N277" s="7"/>
      <c r="O277" s="5"/>
      <c r="P277" s="5"/>
      <c r="Q277" s="5"/>
      <c r="R277" s="1"/>
      <c r="S277" s="5">
        <v>0</v>
      </c>
      <c r="T277" s="5">
        <v>13.4</v>
      </c>
      <c r="U277" s="6">
        <v>127.8</v>
      </c>
      <c r="V277" s="7">
        <v>13.28</v>
      </c>
      <c r="W277" s="5">
        <v>8.9700000000000006</v>
      </c>
      <c r="X277" s="5">
        <v>137</v>
      </c>
      <c r="Y277" s="5">
        <v>855</v>
      </c>
      <c r="Z277" s="1"/>
      <c r="AA277" s="5">
        <v>0</v>
      </c>
      <c r="AB277" s="5">
        <v>13.4</v>
      </c>
      <c r="AC277" s="6">
        <v>99</v>
      </c>
      <c r="AD277" s="7">
        <v>10.27</v>
      </c>
      <c r="AE277" s="5">
        <v>8.3800000000000008</v>
      </c>
      <c r="AF277" s="5">
        <v>139</v>
      </c>
      <c r="AG277" s="5">
        <v>893</v>
      </c>
    </row>
    <row r="278" spans="3:33" x14ac:dyDescent="0.35">
      <c r="C278" s="5">
        <v>1</v>
      </c>
      <c r="D278" s="5">
        <v>12.4</v>
      </c>
      <c r="E278" s="6">
        <v>126.6</v>
      </c>
      <c r="F278" s="7">
        <v>13.35</v>
      </c>
      <c r="G278" s="5">
        <v>8.92</v>
      </c>
      <c r="H278" s="5">
        <v>139</v>
      </c>
      <c r="I278" s="5">
        <v>858</v>
      </c>
      <c r="J278" s="1"/>
      <c r="K278" s="5">
        <v>1</v>
      </c>
      <c r="L278" s="5"/>
      <c r="M278" s="6"/>
      <c r="N278" s="7"/>
      <c r="O278" s="5"/>
      <c r="P278" s="5"/>
      <c r="Q278" s="5"/>
      <c r="R278" s="1"/>
      <c r="S278" s="5">
        <v>1</v>
      </c>
      <c r="T278" s="5"/>
      <c r="U278" s="6"/>
      <c r="V278" s="7"/>
      <c r="W278" s="5"/>
      <c r="X278" s="5"/>
      <c r="Y278" s="5"/>
      <c r="Z278" s="1"/>
      <c r="AA278" s="5">
        <v>1</v>
      </c>
      <c r="AB278" s="5"/>
      <c r="AC278" s="6"/>
      <c r="AD278" s="7"/>
      <c r="AE278" s="5"/>
      <c r="AF278" s="5"/>
      <c r="AG278" s="5"/>
    </row>
    <row r="279" spans="3:33" x14ac:dyDescent="0.35">
      <c r="C279" s="5">
        <v>2</v>
      </c>
      <c r="D279" s="5">
        <v>11.8</v>
      </c>
      <c r="E279" s="6">
        <v>98.2</v>
      </c>
      <c r="F279" s="7">
        <v>10.55</v>
      </c>
      <c r="G279" s="5">
        <v>8.73</v>
      </c>
      <c r="H279" s="5">
        <v>150</v>
      </c>
      <c r="I279" s="5">
        <v>863</v>
      </c>
      <c r="J279" s="1"/>
      <c r="K279" s="5">
        <v>2</v>
      </c>
      <c r="L279" s="5"/>
      <c r="M279" s="6"/>
      <c r="N279" s="7"/>
      <c r="O279" s="5"/>
      <c r="P279" s="5"/>
      <c r="Q279" s="5"/>
      <c r="R279" s="1"/>
      <c r="S279" s="5">
        <v>2</v>
      </c>
      <c r="T279" s="5"/>
      <c r="U279" s="6"/>
      <c r="V279" s="7"/>
      <c r="W279" s="5"/>
      <c r="X279" s="5"/>
      <c r="Y279" s="5"/>
      <c r="Z279" s="1"/>
      <c r="AA279" s="5">
        <v>2</v>
      </c>
      <c r="AB279" s="5"/>
      <c r="AC279" s="6"/>
      <c r="AD279" s="7"/>
      <c r="AE279" s="5"/>
      <c r="AF279" s="5"/>
      <c r="AG279" s="5"/>
    </row>
    <row r="280" spans="3:33" x14ac:dyDescent="0.35">
      <c r="C280" s="9">
        <v>3</v>
      </c>
      <c r="D280" s="9">
        <v>11.6</v>
      </c>
      <c r="E280" s="10">
        <v>90.7</v>
      </c>
      <c r="F280" s="11">
        <v>9.65</v>
      </c>
      <c r="G280" s="9">
        <v>8.56</v>
      </c>
      <c r="H280" s="9">
        <v>164</v>
      </c>
      <c r="I280" s="9">
        <v>873</v>
      </c>
      <c r="J280" s="1"/>
      <c r="K280" s="9">
        <v>3</v>
      </c>
      <c r="L280" s="9"/>
      <c r="M280" s="10"/>
      <c r="N280" s="11"/>
      <c r="O280" s="9"/>
      <c r="P280" s="9"/>
      <c r="Q280" s="9"/>
      <c r="R280" s="1"/>
      <c r="S280" s="9">
        <v>3</v>
      </c>
      <c r="T280" s="9"/>
      <c r="U280" s="10"/>
      <c r="V280" s="11"/>
      <c r="W280" s="9"/>
      <c r="X280" s="9"/>
      <c r="Y280" s="9"/>
      <c r="Z280" s="1"/>
      <c r="AA280" s="9">
        <v>3</v>
      </c>
      <c r="AB280" s="9"/>
      <c r="AC280" s="10"/>
      <c r="AD280" s="11"/>
      <c r="AE280" s="9"/>
      <c r="AF280" s="9"/>
      <c r="AG280" s="9"/>
    </row>
    <row r="281" spans="3:33" x14ac:dyDescent="0.35">
      <c r="C281" s="13"/>
      <c r="D281" s="57"/>
      <c r="E281" s="57"/>
      <c r="F281" s="57"/>
      <c r="G281" s="57"/>
      <c r="H281" s="57"/>
      <c r="I281" s="14"/>
      <c r="J281" s="1"/>
      <c r="K281" s="13"/>
      <c r="L281" s="57"/>
      <c r="M281" s="57"/>
      <c r="N281" s="57"/>
      <c r="O281" s="57"/>
      <c r="P281" s="57"/>
      <c r="Q281" s="14"/>
      <c r="R281" s="1"/>
      <c r="S281" s="13"/>
      <c r="T281" s="57"/>
      <c r="U281" s="57"/>
      <c r="V281" s="57"/>
      <c r="W281" s="57"/>
      <c r="X281" s="57"/>
      <c r="Y281" s="14"/>
      <c r="Z281" s="1"/>
      <c r="AA281" s="13"/>
      <c r="AB281" s="57"/>
      <c r="AC281" s="57"/>
      <c r="AD281" s="57"/>
      <c r="AE281" s="57"/>
      <c r="AF281" s="57"/>
      <c r="AG281" s="14"/>
    </row>
    <row r="282" spans="3:33" x14ac:dyDescent="0.35">
      <c r="C282" s="13" t="s">
        <v>12</v>
      </c>
      <c r="D282" s="14"/>
      <c r="E282" s="15">
        <v>1.1000000000000001</v>
      </c>
      <c r="F282" s="16"/>
      <c r="G282" s="17"/>
      <c r="H282" s="17"/>
      <c r="I282" s="18"/>
      <c r="J282" s="1"/>
      <c r="K282" s="13" t="s">
        <v>12</v>
      </c>
      <c r="L282" s="14"/>
      <c r="M282" s="15">
        <v>1.1499999999999999</v>
      </c>
      <c r="N282" s="16"/>
      <c r="O282" s="17"/>
      <c r="P282" s="17"/>
      <c r="Q282" s="18"/>
      <c r="R282" s="1"/>
      <c r="S282" s="13" t="s">
        <v>12</v>
      </c>
      <c r="T282" s="14"/>
      <c r="U282" s="15"/>
      <c r="V282" s="16"/>
      <c r="W282" s="17"/>
      <c r="X282" s="17"/>
      <c r="Y282" s="18"/>
      <c r="Z282" s="1"/>
      <c r="AA282" s="13" t="s">
        <v>12</v>
      </c>
      <c r="AB282" s="14"/>
      <c r="AC282" s="15"/>
      <c r="AD282" s="16"/>
      <c r="AE282" s="17"/>
      <c r="AF282" s="17"/>
      <c r="AG282" s="18"/>
    </row>
    <row r="283" spans="3:33" x14ac:dyDescent="0.35">
      <c r="C283" s="13" t="s">
        <v>14</v>
      </c>
      <c r="D283" s="14"/>
      <c r="E283" s="15">
        <v>3.3</v>
      </c>
      <c r="F283" s="22"/>
      <c r="G283" s="23"/>
      <c r="H283" s="23"/>
      <c r="I283" s="24"/>
      <c r="J283" s="1"/>
      <c r="K283" s="13" t="s">
        <v>14</v>
      </c>
      <c r="L283" s="14"/>
      <c r="M283" s="15">
        <v>2.7</v>
      </c>
      <c r="N283" s="22"/>
      <c r="O283" s="23"/>
      <c r="P283" s="23"/>
      <c r="Q283" s="24"/>
      <c r="R283" s="1"/>
      <c r="S283" s="13" t="s">
        <v>14</v>
      </c>
      <c r="T283" s="14"/>
      <c r="U283" s="15"/>
      <c r="V283" s="22"/>
      <c r="W283" s="23"/>
      <c r="X283" s="23"/>
      <c r="Y283" s="24"/>
      <c r="Z283" s="1"/>
      <c r="AA283" s="13" t="s">
        <v>14</v>
      </c>
      <c r="AB283" s="14"/>
      <c r="AC283" s="15"/>
      <c r="AD283" s="22"/>
      <c r="AE283" s="23"/>
      <c r="AF283" s="23"/>
      <c r="AG283" s="24"/>
    </row>
    <row r="284" spans="3:33" x14ac:dyDescent="0.35">
      <c r="C284" s="13" t="s">
        <v>15</v>
      </c>
      <c r="D284" s="14"/>
      <c r="E284" s="15">
        <v>7.8</v>
      </c>
      <c r="F284" s="22"/>
      <c r="G284" s="23"/>
      <c r="H284" s="23"/>
      <c r="I284" s="24"/>
      <c r="J284" s="1"/>
      <c r="K284" s="13" t="s">
        <v>15</v>
      </c>
      <c r="L284" s="14"/>
      <c r="M284" s="15">
        <v>8.8000000000000007</v>
      </c>
      <c r="N284" s="22"/>
      <c r="O284" s="23"/>
      <c r="P284" s="23"/>
      <c r="Q284" s="24"/>
      <c r="R284" s="1"/>
      <c r="S284" s="13" t="s">
        <v>15</v>
      </c>
      <c r="T284" s="14"/>
      <c r="U284" s="15"/>
      <c r="V284" s="22"/>
      <c r="W284" s="23"/>
      <c r="X284" s="23"/>
      <c r="Y284" s="24"/>
      <c r="Z284" s="1"/>
      <c r="AA284" s="13" t="s">
        <v>15</v>
      </c>
      <c r="AB284" s="14"/>
      <c r="AC284" s="15"/>
      <c r="AD284" s="22"/>
      <c r="AE284" s="23"/>
      <c r="AF284" s="23"/>
      <c r="AG284" s="24"/>
    </row>
    <row r="285" spans="3:33" x14ac:dyDescent="0.35">
      <c r="C285" s="13" t="s">
        <v>16</v>
      </c>
      <c r="D285" s="14"/>
      <c r="E285" s="15">
        <v>4.5999999999999996</v>
      </c>
      <c r="F285" s="22"/>
      <c r="G285" s="23"/>
      <c r="H285" s="23"/>
      <c r="I285" s="24"/>
      <c r="J285" s="1"/>
      <c r="K285" s="13" t="s">
        <v>16</v>
      </c>
      <c r="L285" s="14"/>
      <c r="M285" s="15">
        <v>5.9</v>
      </c>
      <c r="N285" s="22"/>
      <c r="O285" s="23"/>
      <c r="P285" s="23"/>
      <c r="Q285" s="24"/>
      <c r="R285" s="1"/>
      <c r="S285" s="13" t="s">
        <v>16</v>
      </c>
      <c r="T285" s="14"/>
      <c r="U285" s="15"/>
      <c r="V285" s="22"/>
      <c r="W285" s="23"/>
      <c r="X285" s="23"/>
      <c r="Y285" s="24"/>
      <c r="Z285" s="1"/>
      <c r="AA285" s="13" t="s">
        <v>16</v>
      </c>
      <c r="AB285" s="14"/>
      <c r="AC285" s="15"/>
      <c r="AD285" s="22"/>
      <c r="AE285" s="23"/>
      <c r="AF285" s="23"/>
      <c r="AG285" s="24"/>
    </row>
    <row r="286" spans="3:33" x14ac:dyDescent="0.35">
      <c r="C286" s="13" t="s">
        <v>17</v>
      </c>
      <c r="D286" s="14"/>
      <c r="E286" s="15">
        <v>33.799999999999997</v>
      </c>
      <c r="F286" s="26"/>
      <c r="G286" s="27"/>
      <c r="H286" s="27"/>
      <c r="I286" s="28"/>
      <c r="J286" s="29"/>
      <c r="K286" s="13" t="s">
        <v>17</v>
      </c>
      <c r="L286" s="14"/>
      <c r="M286" s="15">
        <v>35.799999999999997</v>
      </c>
      <c r="N286" s="26"/>
      <c r="O286" s="27"/>
      <c r="P286" s="27"/>
      <c r="Q286" s="28"/>
      <c r="R286" s="29"/>
      <c r="S286" s="13" t="s">
        <v>17</v>
      </c>
      <c r="T286" s="14"/>
      <c r="U286" s="15"/>
      <c r="V286" s="26"/>
      <c r="W286" s="27"/>
      <c r="X286" s="27"/>
      <c r="Y286" s="28"/>
      <c r="Z286" s="29"/>
      <c r="AA286" s="13" t="s">
        <v>17</v>
      </c>
      <c r="AB286" s="14"/>
      <c r="AC286" s="15"/>
      <c r="AD286" s="26"/>
      <c r="AE286" s="27"/>
      <c r="AF286" s="27"/>
      <c r="AG286" s="28"/>
    </row>
    <row r="290" spans="3:33" x14ac:dyDescent="0.35">
      <c r="C290" s="104">
        <v>41563</v>
      </c>
      <c r="D290" s="57"/>
      <c r="E290" s="57"/>
      <c r="F290" s="57"/>
      <c r="G290" s="57"/>
      <c r="H290" s="57"/>
      <c r="I290" s="57"/>
      <c r="J290" s="57"/>
      <c r="K290" s="104">
        <v>41563</v>
      </c>
      <c r="L290" s="57"/>
      <c r="M290" s="57"/>
      <c r="N290" s="57"/>
      <c r="O290" s="57"/>
      <c r="P290" s="57"/>
      <c r="Q290" s="14"/>
      <c r="R290" s="57"/>
      <c r="S290" s="57"/>
      <c r="T290" s="57"/>
      <c r="U290" s="57"/>
      <c r="V290" s="57"/>
      <c r="W290" s="57"/>
      <c r="X290" s="57"/>
      <c r="Y290" s="57"/>
      <c r="Z290" s="57"/>
      <c r="AA290" s="57"/>
      <c r="AB290" s="57"/>
      <c r="AC290" s="57"/>
      <c r="AD290" s="57"/>
      <c r="AE290" s="57"/>
      <c r="AF290" s="57"/>
      <c r="AG290" s="14"/>
    </row>
    <row r="291" spans="3:33" x14ac:dyDescent="0.35">
      <c r="C291" s="58">
        <v>10</v>
      </c>
      <c r="D291" s="59"/>
      <c r="E291" s="59"/>
      <c r="F291" s="59"/>
      <c r="G291" s="59"/>
      <c r="H291" s="59"/>
      <c r="I291" s="60"/>
      <c r="J291" s="1"/>
      <c r="K291" s="58">
        <v>11</v>
      </c>
      <c r="L291" s="59"/>
      <c r="M291" s="59"/>
      <c r="N291" s="59"/>
      <c r="O291" s="59"/>
      <c r="P291" s="59"/>
      <c r="Q291" s="60"/>
      <c r="R291" s="1"/>
      <c r="S291" s="58" t="s">
        <v>23</v>
      </c>
      <c r="T291" s="59"/>
      <c r="U291" s="59"/>
      <c r="V291" s="59"/>
      <c r="W291" s="59"/>
      <c r="X291" s="59"/>
      <c r="Y291" s="60"/>
      <c r="Z291" s="1"/>
      <c r="AA291" s="58" t="s">
        <v>22</v>
      </c>
      <c r="AB291" s="59"/>
      <c r="AC291" s="59"/>
      <c r="AD291" s="59"/>
      <c r="AE291" s="59"/>
      <c r="AF291" s="59"/>
      <c r="AG291" s="60"/>
    </row>
    <row r="292" spans="3:33" x14ac:dyDescent="0.35">
      <c r="C292" s="2" t="s">
        <v>0</v>
      </c>
      <c r="D292" s="2" t="s">
        <v>1</v>
      </c>
      <c r="E292" s="63" t="s">
        <v>2</v>
      </c>
      <c r="F292" s="64"/>
      <c r="G292" s="3" t="s">
        <v>3</v>
      </c>
      <c r="H292" s="2" t="s">
        <v>4</v>
      </c>
      <c r="I292" s="2" t="s">
        <v>5</v>
      </c>
      <c r="J292" s="1"/>
      <c r="K292" s="2" t="s">
        <v>0</v>
      </c>
      <c r="L292" s="2" t="s">
        <v>1</v>
      </c>
      <c r="M292" s="63" t="s">
        <v>2</v>
      </c>
      <c r="N292" s="64"/>
      <c r="O292" s="3" t="s">
        <v>3</v>
      </c>
      <c r="P292" s="2" t="s">
        <v>4</v>
      </c>
      <c r="Q292" s="2" t="s">
        <v>5</v>
      </c>
      <c r="R292" s="1"/>
      <c r="S292" s="2" t="s">
        <v>0</v>
      </c>
      <c r="T292" s="2" t="s">
        <v>1</v>
      </c>
      <c r="U292" s="63" t="s">
        <v>2</v>
      </c>
      <c r="V292" s="64"/>
      <c r="W292" s="3" t="s">
        <v>3</v>
      </c>
      <c r="X292" s="2" t="s">
        <v>4</v>
      </c>
      <c r="Y292" s="2" t="s">
        <v>5</v>
      </c>
      <c r="Z292" s="1"/>
      <c r="AA292" s="2" t="s">
        <v>0</v>
      </c>
      <c r="AB292" s="2" t="s">
        <v>1</v>
      </c>
      <c r="AC292" s="63" t="s">
        <v>2</v>
      </c>
      <c r="AD292" s="64"/>
      <c r="AE292" s="3" t="s">
        <v>3</v>
      </c>
      <c r="AF292" s="2" t="s">
        <v>4</v>
      </c>
      <c r="AG292" s="2" t="s">
        <v>5</v>
      </c>
    </row>
    <row r="293" spans="3:33" x14ac:dyDescent="0.35">
      <c r="C293" s="5" t="s">
        <v>6</v>
      </c>
      <c r="D293" s="5" t="s">
        <v>7</v>
      </c>
      <c r="E293" s="6" t="s">
        <v>8</v>
      </c>
      <c r="F293" s="7" t="s">
        <v>9</v>
      </c>
      <c r="G293" s="5"/>
      <c r="H293" s="5" t="s">
        <v>10</v>
      </c>
      <c r="I293" s="5" t="s">
        <v>11</v>
      </c>
      <c r="J293" s="1"/>
      <c r="K293" s="5" t="s">
        <v>6</v>
      </c>
      <c r="L293" s="5" t="s">
        <v>7</v>
      </c>
      <c r="M293" s="6" t="s">
        <v>8</v>
      </c>
      <c r="N293" s="7" t="s">
        <v>9</v>
      </c>
      <c r="O293" s="5"/>
      <c r="P293" s="5" t="s">
        <v>10</v>
      </c>
      <c r="Q293" s="5" t="s">
        <v>11</v>
      </c>
      <c r="R293" s="1"/>
      <c r="S293" s="5" t="s">
        <v>6</v>
      </c>
      <c r="T293" s="5" t="s">
        <v>7</v>
      </c>
      <c r="U293" s="6" t="s">
        <v>8</v>
      </c>
      <c r="V293" s="7" t="s">
        <v>9</v>
      </c>
      <c r="W293" s="5"/>
      <c r="X293" s="5" t="s">
        <v>10</v>
      </c>
      <c r="Y293" s="5" t="s">
        <v>11</v>
      </c>
      <c r="Z293" s="1"/>
      <c r="AA293" s="5" t="s">
        <v>6</v>
      </c>
      <c r="AB293" s="5" t="s">
        <v>7</v>
      </c>
      <c r="AC293" s="6" t="s">
        <v>8</v>
      </c>
      <c r="AD293" s="7" t="s">
        <v>9</v>
      </c>
      <c r="AE293" s="5"/>
      <c r="AF293" s="5" t="s">
        <v>10</v>
      </c>
      <c r="AG293" s="5" t="s">
        <v>11</v>
      </c>
    </row>
    <row r="294" spans="3:33" x14ac:dyDescent="0.35">
      <c r="C294" s="5">
        <v>0</v>
      </c>
      <c r="D294" s="5">
        <v>10.4</v>
      </c>
      <c r="E294" s="6">
        <v>91.2</v>
      </c>
      <c r="F294" s="7">
        <v>10.130000000000001</v>
      </c>
      <c r="G294" s="5">
        <v>8.66</v>
      </c>
      <c r="H294" s="5">
        <v>176</v>
      </c>
      <c r="I294" s="5">
        <v>856</v>
      </c>
      <c r="J294" s="1"/>
      <c r="K294" s="5">
        <v>0</v>
      </c>
      <c r="L294" s="5"/>
      <c r="M294" s="6"/>
      <c r="N294" s="7"/>
      <c r="O294" s="5"/>
      <c r="P294" s="5"/>
      <c r="Q294" s="5"/>
      <c r="R294" s="1"/>
      <c r="S294" s="5">
        <v>0</v>
      </c>
      <c r="T294" s="5">
        <v>10.7</v>
      </c>
      <c r="U294" s="6">
        <v>99.9</v>
      </c>
      <c r="V294" s="7">
        <v>11.02</v>
      </c>
      <c r="W294" s="5">
        <v>8.5299999999999994</v>
      </c>
      <c r="X294" s="5">
        <v>124</v>
      </c>
      <c r="Y294" s="5">
        <v>857</v>
      </c>
      <c r="Z294" s="1"/>
      <c r="AA294" s="5">
        <v>0</v>
      </c>
      <c r="AB294" s="5">
        <v>10.4</v>
      </c>
      <c r="AC294" s="6">
        <v>102</v>
      </c>
      <c r="AD294" s="7">
        <v>11.1</v>
      </c>
      <c r="AE294" s="5">
        <v>8.24</v>
      </c>
      <c r="AF294" s="5">
        <v>142</v>
      </c>
      <c r="AG294" s="5">
        <v>845</v>
      </c>
    </row>
    <row r="295" spans="3:33" x14ac:dyDescent="0.35">
      <c r="C295" s="5">
        <v>1</v>
      </c>
      <c r="D295" s="5">
        <v>10.4</v>
      </c>
      <c r="E295" s="6">
        <v>91.4</v>
      </c>
      <c r="F295" s="7">
        <v>10.17</v>
      </c>
      <c r="G295" s="5">
        <v>8.65</v>
      </c>
      <c r="H295" s="5">
        <v>180</v>
      </c>
      <c r="I295" s="5">
        <v>857</v>
      </c>
      <c r="J295" s="1"/>
      <c r="K295" s="5">
        <v>1</v>
      </c>
      <c r="L295" s="5"/>
      <c r="M295" s="6"/>
      <c r="N295" s="7"/>
      <c r="O295" s="5"/>
      <c r="P295" s="5"/>
      <c r="Q295" s="5"/>
      <c r="R295" s="1"/>
      <c r="S295" s="5">
        <v>1</v>
      </c>
      <c r="T295" s="5"/>
      <c r="U295" s="6"/>
      <c r="V295" s="7"/>
      <c r="W295" s="5"/>
      <c r="X295" s="5"/>
      <c r="Y295" s="5"/>
      <c r="Z295" s="1"/>
      <c r="AA295" s="5">
        <v>1</v>
      </c>
      <c r="AB295" s="5"/>
      <c r="AC295" s="6"/>
      <c r="AD295" s="7"/>
      <c r="AE295" s="5"/>
      <c r="AF295" s="5"/>
      <c r="AG295" s="5"/>
    </row>
    <row r="296" spans="3:33" x14ac:dyDescent="0.35">
      <c r="C296" s="5">
        <v>2</v>
      </c>
      <c r="D296" s="5">
        <v>10.4</v>
      </c>
      <c r="E296" s="6">
        <v>91.1</v>
      </c>
      <c r="F296" s="7">
        <v>10.09</v>
      </c>
      <c r="G296" s="5">
        <v>8.64</v>
      </c>
      <c r="H296" s="5">
        <v>182</v>
      </c>
      <c r="I296" s="5">
        <v>858</v>
      </c>
      <c r="J296" s="1"/>
      <c r="K296" s="5">
        <v>2</v>
      </c>
      <c r="L296" s="5"/>
      <c r="M296" s="6"/>
      <c r="N296" s="7"/>
      <c r="O296" s="5"/>
      <c r="P296" s="5"/>
      <c r="Q296" s="5"/>
      <c r="R296" s="1"/>
      <c r="S296" s="5">
        <v>2</v>
      </c>
      <c r="T296" s="5"/>
      <c r="U296" s="6"/>
      <c r="V296" s="7"/>
      <c r="W296" s="5"/>
      <c r="X296" s="5"/>
      <c r="Y296" s="5"/>
      <c r="Z296" s="1"/>
      <c r="AA296" s="5">
        <v>2</v>
      </c>
      <c r="AB296" s="5"/>
      <c r="AC296" s="6"/>
      <c r="AD296" s="7"/>
      <c r="AE296" s="5"/>
      <c r="AF296" s="5"/>
      <c r="AG296" s="5"/>
    </row>
    <row r="297" spans="3:33" x14ac:dyDescent="0.35">
      <c r="C297" s="9">
        <v>3</v>
      </c>
      <c r="D297" s="9">
        <v>10.4</v>
      </c>
      <c r="E297" s="10">
        <v>91.5</v>
      </c>
      <c r="F297" s="11">
        <v>10.029999999999999</v>
      </c>
      <c r="G297" s="9">
        <v>8.57</v>
      </c>
      <c r="H297" s="9">
        <v>193</v>
      </c>
      <c r="I297" s="9">
        <v>931</v>
      </c>
      <c r="J297" s="1"/>
      <c r="K297" s="9">
        <v>3</v>
      </c>
      <c r="L297" s="9"/>
      <c r="M297" s="10"/>
      <c r="N297" s="11"/>
      <c r="O297" s="9"/>
      <c r="P297" s="9"/>
      <c r="Q297" s="9"/>
      <c r="R297" s="1"/>
      <c r="S297" s="9">
        <v>3</v>
      </c>
      <c r="T297" s="9"/>
      <c r="U297" s="10"/>
      <c r="V297" s="11"/>
      <c r="W297" s="9"/>
      <c r="X297" s="9"/>
      <c r="Y297" s="9"/>
      <c r="Z297" s="1"/>
      <c r="AA297" s="9">
        <v>3</v>
      </c>
      <c r="AB297" s="9"/>
      <c r="AC297" s="10"/>
      <c r="AD297" s="11"/>
      <c r="AE297" s="9"/>
      <c r="AF297" s="9"/>
      <c r="AG297" s="9"/>
    </row>
    <row r="298" spans="3:33" x14ac:dyDescent="0.35">
      <c r="C298" s="13"/>
      <c r="D298" s="57"/>
      <c r="E298" s="57"/>
      <c r="F298" s="57"/>
      <c r="G298" s="57"/>
      <c r="H298" s="57"/>
      <c r="I298" s="14"/>
      <c r="J298" s="1"/>
      <c r="K298" s="13"/>
      <c r="L298" s="57"/>
      <c r="M298" s="57"/>
      <c r="N298" s="57"/>
      <c r="O298" s="57"/>
      <c r="P298" s="57"/>
      <c r="Q298" s="14"/>
      <c r="R298" s="1"/>
      <c r="S298" s="13"/>
      <c r="T298" s="57"/>
      <c r="U298" s="57"/>
      <c r="V298" s="57"/>
      <c r="W298" s="57"/>
      <c r="X298" s="57"/>
      <c r="Y298" s="14"/>
      <c r="Z298" s="1"/>
      <c r="AA298" s="13"/>
      <c r="AB298" s="57"/>
      <c r="AC298" s="57"/>
      <c r="AD298" s="57"/>
      <c r="AE298" s="57"/>
      <c r="AF298" s="57"/>
      <c r="AG298" s="14"/>
    </row>
    <row r="299" spans="3:33" x14ac:dyDescent="0.35">
      <c r="C299" s="13" t="s">
        <v>12</v>
      </c>
      <c r="D299" s="14"/>
      <c r="E299" s="15">
        <v>1.05</v>
      </c>
      <c r="F299" s="16"/>
      <c r="G299" s="17"/>
      <c r="H299" s="17"/>
      <c r="I299" s="18"/>
      <c r="J299" s="1"/>
      <c r="K299" s="13" t="s">
        <v>12</v>
      </c>
      <c r="L299" s="14"/>
      <c r="M299" s="15">
        <v>0.95</v>
      </c>
      <c r="N299" s="16"/>
      <c r="O299" s="17"/>
      <c r="P299" s="17"/>
      <c r="Q299" s="18"/>
      <c r="R299" s="1"/>
      <c r="S299" s="13" t="s">
        <v>12</v>
      </c>
      <c r="T299" s="14"/>
      <c r="U299" s="15"/>
      <c r="V299" s="16"/>
      <c r="W299" s="17"/>
      <c r="X299" s="17"/>
      <c r="Y299" s="18"/>
      <c r="Z299" s="1"/>
      <c r="AA299" s="13" t="s">
        <v>12</v>
      </c>
      <c r="AB299" s="14"/>
      <c r="AC299" s="15"/>
      <c r="AD299" s="16"/>
      <c r="AE299" s="17"/>
      <c r="AF299" s="17"/>
      <c r="AG299" s="18"/>
    </row>
    <row r="300" spans="3:33" x14ac:dyDescent="0.35">
      <c r="C300" s="13" t="s">
        <v>14</v>
      </c>
      <c r="D300" s="14"/>
      <c r="E300" s="15">
        <v>3.3</v>
      </c>
      <c r="F300" s="22"/>
      <c r="G300" s="23"/>
      <c r="H300" s="23"/>
      <c r="I300" s="24"/>
      <c r="J300" s="1"/>
      <c r="K300" s="13" t="s">
        <v>14</v>
      </c>
      <c r="L300" s="14"/>
      <c r="M300" s="15">
        <v>2.35</v>
      </c>
      <c r="N300" s="22"/>
      <c r="O300" s="23"/>
      <c r="P300" s="23"/>
      <c r="Q300" s="24"/>
      <c r="R300" s="1"/>
      <c r="S300" s="13" t="s">
        <v>14</v>
      </c>
      <c r="T300" s="14"/>
      <c r="U300" s="15"/>
      <c r="V300" s="22"/>
      <c r="W300" s="23"/>
      <c r="X300" s="23"/>
      <c r="Y300" s="24"/>
      <c r="Z300" s="1"/>
      <c r="AA300" s="13" t="s">
        <v>14</v>
      </c>
      <c r="AB300" s="14"/>
      <c r="AC300" s="15"/>
      <c r="AD300" s="22"/>
      <c r="AE300" s="23"/>
      <c r="AF300" s="23"/>
      <c r="AG300" s="24"/>
    </row>
    <row r="301" spans="3:33" x14ac:dyDescent="0.35">
      <c r="C301" s="13" t="s">
        <v>15</v>
      </c>
      <c r="D301" s="14"/>
      <c r="E301" s="15">
        <v>13.7</v>
      </c>
      <c r="F301" s="22"/>
      <c r="G301" s="23"/>
      <c r="H301" s="23"/>
      <c r="I301" s="24"/>
      <c r="J301" s="1"/>
      <c r="K301" s="13" t="s">
        <v>15</v>
      </c>
      <c r="L301" s="14"/>
      <c r="M301" s="15">
        <v>15.5</v>
      </c>
      <c r="N301" s="22"/>
      <c r="O301" s="23"/>
      <c r="P301" s="23"/>
      <c r="Q301" s="24"/>
      <c r="R301" s="1"/>
      <c r="S301" s="13" t="s">
        <v>15</v>
      </c>
      <c r="T301" s="14"/>
      <c r="U301" s="15"/>
      <c r="V301" s="22"/>
      <c r="W301" s="23"/>
      <c r="X301" s="23"/>
      <c r="Y301" s="24"/>
      <c r="Z301" s="1"/>
      <c r="AA301" s="13" t="s">
        <v>15</v>
      </c>
      <c r="AB301" s="14"/>
      <c r="AC301" s="15"/>
      <c r="AD301" s="22"/>
      <c r="AE301" s="23"/>
      <c r="AF301" s="23"/>
      <c r="AG301" s="24"/>
    </row>
    <row r="302" spans="3:33" x14ac:dyDescent="0.35">
      <c r="C302" s="13" t="s">
        <v>16</v>
      </c>
      <c r="D302" s="14"/>
      <c r="E302" s="15">
        <v>14.6</v>
      </c>
      <c r="F302" s="22"/>
      <c r="G302" s="23"/>
      <c r="H302" s="23"/>
      <c r="I302" s="24"/>
      <c r="J302" s="1"/>
      <c r="K302" s="13" t="s">
        <v>16</v>
      </c>
      <c r="L302" s="14"/>
      <c r="M302" s="15">
        <v>15.3</v>
      </c>
      <c r="N302" s="22"/>
      <c r="O302" s="23"/>
      <c r="P302" s="23"/>
      <c r="Q302" s="24"/>
      <c r="R302" s="1"/>
      <c r="S302" s="13" t="s">
        <v>16</v>
      </c>
      <c r="T302" s="14"/>
      <c r="U302" s="15"/>
      <c r="V302" s="22"/>
      <c r="W302" s="23"/>
      <c r="X302" s="23"/>
      <c r="Y302" s="24"/>
      <c r="Z302" s="1"/>
      <c r="AA302" s="13" t="s">
        <v>16</v>
      </c>
      <c r="AB302" s="14"/>
      <c r="AC302" s="15"/>
      <c r="AD302" s="22"/>
      <c r="AE302" s="23"/>
      <c r="AF302" s="23"/>
      <c r="AG302" s="24"/>
    </row>
    <row r="303" spans="3:33" x14ac:dyDescent="0.35">
      <c r="C303" s="13" t="s">
        <v>17</v>
      </c>
      <c r="D303" s="14"/>
      <c r="E303" s="15">
        <v>28.3</v>
      </c>
      <c r="F303" s="26"/>
      <c r="G303" s="27"/>
      <c r="H303" s="27"/>
      <c r="I303" s="28"/>
      <c r="J303" s="29"/>
      <c r="K303" s="13" t="s">
        <v>17</v>
      </c>
      <c r="L303" s="14"/>
      <c r="M303" s="15">
        <v>29.8</v>
      </c>
      <c r="N303" s="26"/>
      <c r="O303" s="27"/>
      <c r="P303" s="27"/>
      <c r="Q303" s="28"/>
      <c r="R303" s="29"/>
      <c r="S303" s="13" t="s">
        <v>17</v>
      </c>
      <c r="T303" s="14"/>
      <c r="U303" s="15"/>
      <c r="V303" s="26"/>
      <c r="W303" s="27"/>
      <c r="X303" s="27"/>
      <c r="Y303" s="28"/>
      <c r="Z303" s="29"/>
      <c r="AA303" s="13" t="s">
        <v>17</v>
      </c>
      <c r="AB303" s="14"/>
      <c r="AC303" s="15"/>
      <c r="AD303" s="26"/>
      <c r="AE303" s="27"/>
      <c r="AF303" s="27"/>
      <c r="AG303" s="28"/>
    </row>
    <row r="307" spans="3:33" x14ac:dyDescent="0.35">
      <c r="C307" s="104">
        <v>41570</v>
      </c>
      <c r="D307" s="57"/>
      <c r="E307" s="57"/>
      <c r="F307" s="57"/>
      <c r="G307" s="57"/>
      <c r="H307" s="57"/>
      <c r="I307" s="57"/>
      <c r="J307" s="57"/>
      <c r="K307" s="104">
        <v>41570</v>
      </c>
      <c r="L307" s="57"/>
      <c r="M307" s="57"/>
      <c r="N307" s="57"/>
      <c r="O307" s="57"/>
      <c r="P307" s="57"/>
      <c r="Q307" s="14"/>
      <c r="R307" s="57"/>
      <c r="S307" s="57"/>
      <c r="T307" s="57"/>
      <c r="U307" s="57"/>
      <c r="V307" s="57"/>
      <c r="W307" s="57"/>
      <c r="X307" s="57"/>
      <c r="Y307" s="57"/>
      <c r="Z307" s="57"/>
      <c r="AA307" s="57"/>
      <c r="AB307" s="57"/>
      <c r="AC307" s="57"/>
      <c r="AD307" s="57"/>
      <c r="AE307" s="57"/>
      <c r="AF307" s="57"/>
      <c r="AG307" s="14"/>
    </row>
    <row r="308" spans="3:33" x14ac:dyDescent="0.35">
      <c r="C308" s="58">
        <v>10</v>
      </c>
      <c r="D308" s="59"/>
      <c r="E308" s="59"/>
      <c r="F308" s="59"/>
      <c r="G308" s="59"/>
      <c r="H308" s="59"/>
      <c r="I308" s="60"/>
      <c r="J308" s="1"/>
      <c r="K308" s="58">
        <v>11</v>
      </c>
      <c r="L308" s="59"/>
      <c r="M308" s="59"/>
      <c r="N308" s="59"/>
      <c r="O308" s="59"/>
      <c r="P308" s="59"/>
      <c r="Q308" s="60"/>
      <c r="R308" s="1"/>
      <c r="S308" s="58" t="s">
        <v>23</v>
      </c>
      <c r="T308" s="59"/>
      <c r="U308" s="59"/>
      <c r="V308" s="59"/>
      <c r="W308" s="59"/>
      <c r="X308" s="59"/>
      <c r="Y308" s="60"/>
      <c r="Z308" s="1"/>
      <c r="AA308" s="58" t="s">
        <v>22</v>
      </c>
      <c r="AB308" s="59"/>
      <c r="AC308" s="59"/>
      <c r="AD308" s="59"/>
      <c r="AE308" s="59"/>
      <c r="AF308" s="59"/>
      <c r="AG308" s="60"/>
    </row>
    <row r="309" spans="3:33" x14ac:dyDescent="0.35">
      <c r="C309" s="2" t="s">
        <v>0</v>
      </c>
      <c r="D309" s="2" t="s">
        <v>1</v>
      </c>
      <c r="E309" s="63" t="s">
        <v>2</v>
      </c>
      <c r="F309" s="64"/>
      <c r="G309" s="3" t="s">
        <v>3</v>
      </c>
      <c r="H309" s="2" t="s">
        <v>4</v>
      </c>
      <c r="I309" s="2" t="s">
        <v>5</v>
      </c>
      <c r="J309" s="1"/>
      <c r="K309" s="2" t="s">
        <v>0</v>
      </c>
      <c r="L309" s="2" t="s">
        <v>1</v>
      </c>
      <c r="M309" s="63" t="s">
        <v>2</v>
      </c>
      <c r="N309" s="64"/>
      <c r="O309" s="3" t="s">
        <v>3</v>
      </c>
      <c r="P309" s="2" t="s">
        <v>4</v>
      </c>
      <c r="Q309" s="2" t="s">
        <v>5</v>
      </c>
      <c r="R309" s="1"/>
      <c r="S309" s="2" t="s">
        <v>0</v>
      </c>
      <c r="T309" s="2" t="s">
        <v>1</v>
      </c>
      <c r="U309" s="63" t="s">
        <v>2</v>
      </c>
      <c r="V309" s="64"/>
      <c r="W309" s="3" t="s">
        <v>3</v>
      </c>
      <c r="X309" s="2" t="s">
        <v>4</v>
      </c>
      <c r="Y309" s="2" t="s">
        <v>5</v>
      </c>
      <c r="Z309" s="1"/>
      <c r="AA309" s="2" t="s">
        <v>0</v>
      </c>
      <c r="AB309" s="2" t="s">
        <v>1</v>
      </c>
      <c r="AC309" s="63" t="s">
        <v>2</v>
      </c>
      <c r="AD309" s="64"/>
      <c r="AE309" s="3" t="s">
        <v>3</v>
      </c>
      <c r="AF309" s="2" t="s">
        <v>4</v>
      </c>
      <c r="AG309" s="2" t="s">
        <v>5</v>
      </c>
    </row>
    <row r="310" spans="3:33" x14ac:dyDescent="0.35">
      <c r="C310" s="5" t="s">
        <v>6</v>
      </c>
      <c r="D310" s="5" t="s">
        <v>7</v>
      </c>
      <c r="E310" s="6" t="s">
        <v>8</v>
      </c>
      <c r="F310" s="7" t="s">
        <v>9</v>
      </c>
      <c r="G310" s="5"/>
      <c r="H310" s="5" t="s">
        <v>10</v>
      </c>
      <c r="I310" s="5" t="s">
        <v>11</v>
      </c>
      <c r="J310" s="1"/>
      <c r="K310" s="5" t="s">
        <v>6</v>
      </c>
      <c r="L310" s="5" t="s">
        <v>7</v>
      </c>
      <c r="M310" s="6" t="s">
        <v>8</v>
      </c>
      <c r="N310" s="7" t="s">
        <v>9</v>
      </c>
      <c r="O310" s="5"/>
      <c r="P310" s="5" t="s">
        <v>10</v>
      </c>
      <c r="Q310" s="5" t="s">
        <v>11</v>
      </c>
      <c r="R310" s="1"/>
      <c r="S310" s="5" t="s">
        <v>6</v>
      </c>
      <c r="T310" s="5" t="s">
        <v>7</v>
      </c>
      <c r="U310" s="6" t="s">
        <v>8</v>
      </c>
      <c r="V310" s="7" t="s">
        <v>9</v>
      </c>
      <c r="W310" s="5"/>
      <c r="X310" s="5" t="s">
        <v>10</v>
      </c>
      <c r="Y310" s="5" t="s">
        <v>11</v>
      </c>
      <c r="Z310" s="1"/>
      <c r="AA310" s="5" t="s">
        <v>6</v>
      </c>
      <c r="AB310" s="5" t="s">
        <v>7</v>
      </c>
      <c r="AC310" s="6" t="s">
        <v>8</v>
      </c>
      <c r="AD310" s="7" t="s">
        <v>9</v>
      </c>
      <c r="AE310" s="5"/>
      <c r="AF310" s="5" t="s">
        <v>10</v>
      </c>
      <c r="AG310" s="5" t="s">
        <v>11</v>
      </c>
    </row>
    <row r="311" spans="3:33" x14ac:dyDescent="0.35">
      <c r="C311" s="5">
        <v>0</v>
      </c>
      <c r="D311" s="5">
        <v>12.4</v>
      </c>
      <c r="E311" s="6">
        <v>99.5</v>
      </c>
      <c r="F311" s="7">
        <v>10.46</v>
      </c>
      <c r="G311" s="5">
        <v>8.49</v>
      </c>
      <c r="H311" s="5">
        <v>171</v>
      </c>
      <c r="I311" s="5">
        <v>872</v>
      </c>
      <c r="J311" s="1"/>
      <c r="K311" s="5">
        <v>0</v>
      </c>
      <c r="L311" s="5"/>
      <c r="M311" s="6"/>
      <c r="N311" s="7"/>
      <c r="O311" s="5"/>
      <c r="P311" s="5"/>
      <c r="Q311" s="5"/>
      <c r="R311" s="1"/>
      <c r="S311" s="5">
        <v>0</v>
      </c>
      <c r="T311" s="5">
        <v>13</v>
      </c>
      <c r="U311" s="6">
        <v>102.4</v>
      </c>
      <c r="V311" s="7">
        <v>10.65</v>
      </c>
      <c r="W311" s="5">
        <v>8.5500000000000007</v>
      </c>
      <c r="X311" s="5">
        <v>175</v>
      </c>
      <c r="Y311" s="5">
        <v>865</v>
      </c>
      <c r="Z311" s="1"/>
      <c r="AA311" s="5">
        <v>0</v>
      </c>
      <c r="AB311" s="5">
        <v>14</v>
      </c>
      <c r="AC311" s="6">
        <v>91.6</v>
      </c>
      <c r="AD311" s="7">
        <v>9.44</v>
      </c>
      <c r="AE311" s="5">
        <v>8.2799999999999994</v>
      </c>
      <c r="AF311" s="5">
        <v>197</v>
      </c>
      <c r="AG311" s="5">
        <v>999</v>
      </c>
    </row>
    <row r="312" spans="3:33" x14ac:dyDescent="0.35">
      <c r="C312" s="5">
        <v>1</v>
      </c>
      <c r="D312" s="5">
        <v>12.4</v>
      </c>
      <c r="E312" s="6">
        <v>97.3</v>
      </c>
      <c r="F312" s="7">
        <v>10.25</v>
      </c>
      <c r="G312" s="5">
        <v>8.4</v>
      </c>
      <c r="H312" s="5">
        <v>182</v>
      </c>
      <c r="I312" s="5">
        <v>871</v>
      </c>
      <c r="J312" s="1"/>
      <c r="K312" s="5">
        <v>1</v>
      </c>
      <c r="L312" s="5"/>
      <c r="M312" s="6"/>
      <c r="N312" s="7"/>
      <c r="O312" s="5"/>
      <c r="P312" s="5"/>
      <c r="Q312" s="5"/>
      <c r="R312" s="1"/>
      <c r="S312" s="5">
        <v>1</v>
      </c>
      <c r="T312" s="5"/>
      <c r="U312" s="6"/>
      <c r="V312" s="7"/>
      <c r="W312" s="5"/>
      <c r="X312" s="5"/>
      <c r="Y312" s="5"/>
      <c r="Z312" s="1"/>
      <c r="AA312" s="5">
        <v>1</v>
      </c>
      <c r="AB312" s="5"/>
      <c r="AC312" s="6"/>
      <c r="AD312" s="7"/>
      <c r="AE312" s="5"/>
      <c r="AF312" s="5"/>
      <c r="AG312" s="5"/>
    </row>
    <row r="313" spans="3:33" x14ac:dyDescent="0.35">
      <c r="C313" s="5">
        <v>2</v>
      </c>
      <c r="D313" s="5">
        <v>10.8</v>
      </c>
      <c r="E313" s="6">
        <v>84</v>
      </c>
      <c r="F313" s="7">
        <v>9.0500000000000007</v>
      </c>
      <c r="G313" s="5">
        <v>8.27</v>
      </c>
      <c r="H313" s="5">
        <v>192</v>
      </c>
      <c r="I313" s="5">
        <v>865</v>
      </c>
      <c r="J313" s="1"/>
      <c r="K313" s="5">
        <v>2</v>
      </c>
      <c r="L313" s="5"/>
      <c r="M313" s="6"/>
      <c r="N313" s="7"/>
      <c r="O313" s="5"/>
      <c r="P313" s="5"/>
      <c r="Q313" s="5"/>
      <c r="R313" s="1"/>
      <c r="S313" s="5">
        <v>2</v>
      </c>
      <c r="T313" s="5"/>
      <c r="U313" s="6"/>
      <c r="V313" s="7"/>
      <c r="W313" s="5"/>
      <c r="X313" s="5"/>
      <c r="Y313" s="5"/>
      <c r="Z313" s="1"/>
      <c r="AA313" s="5">
        <v>2</v>
      </c>
      <c r="AB313" s="5"/>
      <c r="AC313" s="6"/>
      <c r="AD313" s="7"/>
      <c r="AE313" s="5"/>
      <c r="AF313" s="5"/>
      <c r="AG313" s="5"/>
    </row>
    <row r="314" spans="3:33" x14ac:dyDescent="0.35">
      <c r="C314" s="9">
        <v>3</v>
      </c>
      <c r="D314" s="9">
        <v>10.8</v>
      </c>
      <c r="E314" s="10">
        <v>63.8</v>
      </c>
      <c r="F314" s="11">
        <v>6.85</v>
      </c>
      <c r="G314" s="9">
        <v>7.93</v>
      </c>
      <c r="H314" s="9">
        <v>151</v>
      </c>
      <c r="I314" s="9">
        <v>882</v>
      </c>
      <c r="J314" s="1"/>
      <c r="K314" s="9">
        <v>3</v>
      </c>
      <c r="L314" s="9"/>
      <c r="M314" s="10"/>
      <c r="N314" s="11"/>
      <c r="O314" s="9"/>
      <c r="P314" s="9"/>
      <c r="Q314" s="9"/>
      <c r="R314" s="1"/>
      <c r="S314" s="9">
        <v>3</v>
      </c>
      <c r="T314" s="9"/>
      <c r="U314" s="10"/>
      <c r="V314" s="11"/>
      <c r="W314" s="9"/>
      <c r="X314" s="9"/>
      <c r="Y314" s="9"/>
      <c r="Z314" s="1"/>
      <c r="AA314" s="9">
        <v>3</v>
      </c>
      <c r="AB314" s="9"/>
      <c r="AC314" s="10"/>
      <c r="AD314" s="11"/>
      <c r="AE314" s="9"/>
      <c r="AF314" s="9"/>
      <c r="AG314" s="9"/>
    </row>
    <row r="315" spans="3:33" x14ac:dyDescent="0.35">
      <c r="C315" s="13"/>
      <c r="D315" s="57"/>
      <c r="E315" s="57"/>
      <c r="F315" s="57"/>
      <c r="G315" s="57"/>
      <c r="H315" s="57"/>
      <c r="I315" s="14"/>
      <c r="J315" s="1"/>
      <c r="K315" s="13"/>
      <c r="L315" s="57"/>
      <c r="M315" s="57"/>
      <c r="N315" s="57"/>
      <c r="O315" s="57"/>
      <c r="P315" s="57"/>
      <c r="Q315" s="14"/>
      <c r="R315" s="1"/>
      <c r="S315" s="13"/>
      <c r="T315" s="57"/>
      <c r="U315" s="57"/>
      <c r="V315" s="57"/>
      <c r="W315" s="57"/>
      <c r="X315" s="57"/>
      <c r="Y315" s="14"/>
      <c r="Z315" s="1"/>
      <c r="AA315" s="13"/>
      <c r="AB315" s="57"/>
      <c r="AC315" s="57"/>
      <c r="AD315" s="57"/>
      <c r="AE315" s="57"/>
      <c r="AF315" s="57"/>
      <c r="AG315" s="14"/>
    </row>
    <row r="316" spans="3:33" ht="14.5" customHeight="1" x14ac:dyDescent="0.35">
      <c r="C316" s="13" t="s">
        <v>12</v>
      </c>
      <c r="D316" s="14"/>
      <c r="E316" s="15">
        <v>1</v>
      </c>
      <c r="F316" s="16"/>
      <c r="G316" s="17"/>
      <c r="H316" s="17"/>
      <c r="I316" s="18"/>
      <c r="J316" s="1"/>
      <c r="K316" s="13" t="s">
        <v>12</v>
      </c>
      <c r="L316" s="14"/>
      <c r="M316" s="15">
        <v>1</v>
      </c>
      <c r="N316" s="16"/>
      <c r="O316" s="17"/>
      <c r="P316" s="17"/>
      <c r="Q316" s="18"/>
      <c r="R316" s="1"/>
      <c r="S316" s="13" t="s">
        <v>12</v>
      </c>
      <c r="T316" s="14"/>
      <c r="U316" s="15"/>
      <c r="V316" s="16"/>
      <c r="W316" s="17"/>
      <c r="X316" s="17"/>
      <c r="Y316" s="18"/>
      <c r="Z316" s="1"/>
      <c r="AA316" s="13" t="s">
        <v>12</v>
      </c>
      <c r="AB316" s="14"/>
      <c r="AC316" s="15"/>
      <c r="AD316" s="16"/>
      <c r="AE316" s="17"/>
      <c r="AF316" s="17"/>
      <c r="AG316" s="18"/>
    </row>
    <row r="317" spans="3:33" x14ac:dyDescent="0.35">
      <c r="C317" s="13" t="s">
        <v>14</v>
      </c>
      <c r="D317" s="14"/>
      <c r="E317" s="15">
        <v>3.3</v>
      </c>
      <c r="F317" s="22"/>
      <c r="G317" s="23"/>
      <c r="H317" s="23"/>
      <c r="I317" s="24"/>
      <c r="J317" s="1"/>
      <c r="K317" s="13" t="s">
        <v>14</v>
      </c>
      <c r="L317" s="14"/>
      <c r="M317" s="15">
        <v>2.5499999999999998</v>
      </c>
      <c r="N317" s="22"/>
      <c r="O317" s="23"/>
      <c r="P317" s="23"/>
      <c r="Q317" s="24"/>
      <c r="R317" s="1"/>
      <c r="S317" s="13" t="s">
        <v>14</v>
      </c>
      <c r="T317" s="14"/>
      <c r="U317" s="15"/>
      <c r="V317" s="22"/>
      <c r="W317" s="23"/>
      <c r="X317" s="23"/>
      <c r="Y317" s="24"/>
      <c r="Z317" s="1"/>
      <c r="AA317" s="13" t="s">
        <v>14</v>
      </c>
      <c r="AB317" s="14"/>
      <c r="AC317" s="15"/>
      <c r="AD317" s="22"/>
      <c r="AE317" s="23"/>
      <c r="AF317" s="23"/>
      <c r="AG317" s="24"/>
    </row>
    <row r="318" spans="3:33" x14ac:dyDescent="0.35">
      <c r="C318" s="13" t="s">
        <v>15</v>
      </c>
      <c r="D318" s="14"/>
      <c r="E318" s="15">
        <v>11.5</v>
      </c>
      <c r="F318" s="22"/>
      <c r="G318" s="23"/>
      <c r="H318" s="23"/>
      <c r="I318" s="24"/>
      <c r="J318" s="1"/>
      <c r="K318" s="13" t="s">
        <v>15</v>
      </c>
      <c r="L318" s="14"/>
      <c r="M318" s="15">
        <v>12.5</v>
      </c>
      <c r="N318" s="22"/>
      <c r="O318" s="23"/>
      <c r="P318" s="23"/>
      <c r="Q318" s="24"/>
      <c r="R318" s="1"/>
      <c r="S318" s="13" t="s">
        <v>15</v>
      </c>
      <c r="T318" s="14"/>
      <c r="U318" s="15"/>
      <c r="V318" s="22"/>
      <c r="W318" s="23"/>
      <c r="X318" s="23"/>
      <c r="Y318" s="24"/>
      <c r="Z318" s="1"/>
      <c r="AA318" s="13" t="s">
        <v>15</v>
      </c>
      <c r="AB318" s="14"/>
      <c r="AC318" s="15"/>
      <c r="AD318" s="22"/>
      <c r="AE318" s="23"/>
      <c r="AF318" s="23"/>
      <c r="AG318" s="24"/>
    </row>
    <row r="319" spans="3:33" x14ac:dyDescent="0.35">
      <c r="C319" s="13" t="s">
        <v>16</v>
      </c>
      <c r="D319" s="14"/>
      <c r="E319" s="15">
        <v>8.5</v>
      </c>
      <c r="F319" s="22"/>
      <c r="G319" s="23"/>
      <c r="H319" s="23"/>
      <c r="I319" s="24"/>
      <c r="J319" s="1"/>
      <c r="K319" s="13" t="s">
        <v>16</v>
      </c>
      <c r="L319" s="14"/>
      <c r="M319" s="15">
        <v>11.4</v>
      </c>
      <c r="N319" s="22"/>
      <c r="O319" s="23"/>
      <c r="P319" s="23"/>
      <c r="Q319" s="24"/>
      <c r="R319" s="1"/>
      <c r="S319" s="13" t="s">
        <v>16</v>
      </c>
      <c r="T319" s="14"/>
      <c r="U319" s="15"/>
      <c r="V319" s="22"/>
      <c r="W319" s="23"/>
      <c r="X319" s="23"/>
      <c r="Y319" s="24"/>
      <c r="Z319" s="1"/>
      <c r="AA319" s="13" t="s">
        <v>16</v>
      </c>
      <c r="AB319" s="14"/>
      <c r="AC319" s="15"/>
      <c r="AD319" s="22"/>
      <c r="AE319" s="23"/>
      <c r="AF319" s="23"/>
      <c r="AG319" s="24"/>
    </row>
    <row r="320" spans="3:33" x14ac:dyDescent="0.35">
      <c r="C320" s="13" t="s">
        <v>17</v>
      </c>
      <c r="D320" s="14"/>
      <c r="E320" s="15">
        <v>19.3</v>
      </c>
      <c r="F320" s="26"/>
      <c r="G320" s="27"/>
      <c r="H320" s="27"/>
      <c r="I320" s="28"/>
      <c r="J320" s="29"/>
      <c r="K320" s="13" t="s">
        <v>17</v>
      </c>
      <c r="L320" s="14"/>
      <c r="M320" s="15">
        <v>18.8</v>
      </c>
      <c r="N320" s="26"/>
      <c r="O320" s="27"/>
      <c r="P320" s="27"/>
      <c r="Q320" s="28"/>
      <c r="R320" s="29"/>
      <c r="S320" s="13" t="s">
        <v>17</v>
      </c>
      <c r="T320" s="14"/>
      <c r="U320" s="15"/>
      <c r="V320" s="26"/>
      <c r="W320" s="27"/>
      <c r="X320" s="27"/>
      <c r="Y320" s="28"/>
      <c r="Z320" s="29"/>
      <c r="AA320" s="13" t="s">
        <v>17</v>
      </c>
      <c r="AB320" s="14"/>
      <c r="AC320" s="15"/>
      <c r="AD320" s="26"/>
      <c r="AE320" s="27"/>
      <c r="AF320" s="27"/>
      <c r="AG320" s="28"/>
    </row>
  </sheetData>
  <pageMargins left="0.7" right="0.7" top="0.78740157499999996" bottom="0.78740157499999996"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7"/>
  <sheetViews>
    <sheetView workbookViewId="0"/>
  </sheetViews>
  <sheetFormatPr baseColWidth="10" defaultRowHeight="14.5" x14ac:dyDescent="0.35"/>
  <cols>
    <col min="1" max="1" width="10.90625" style="52"/>
  </cols>
  <sheetData>
    <row r="1" spans="1:16" x14ac:dyDescent="0.35">
      <c r="A1" s="52" t="s">
        <v>39</v>
      </c>
      <c r="B1" t="s">
        <v>40</v>
      </c>
      <c r="C1" t="s">
        <v>0</v>
      </c>
      <c r="D1" t="s">
        <v>41</v>
      </c>
      <c r="E1" t="s">
        <v>42</v>
      </c>
      <c r="F1" t="s">
        <v>43</v>
      </c>
      <c r="G1" t="s">
        <v>44</v>
      </c>
      <c r="H1" t="s">
        <v>45</v>
      </c>
      <c r="I1" t="s">
        <v>5</v>
      </c>
      <c r="J1" t="s">
        <v>47</v>
      </c>
      <c r="K1" t="s">
        <v>46</v>
      </c>
      <c r="L1" t="s">
        <v>48</v>
      </c>
      <c r="M1" t="s">
        <v>49</v>
      </c>
      <c r="N1" t="s">
        <v>50</v>
      </c>
    </row>
    <row r="2" spans="1:16" x14ac:dyDescent="0.35">
      <c r="A2" s="52">
        <f>Data10!C1</f>
        <v>41444</v>
      </c>
      <c r="B2">
        <f>Data10!C2</f>
        <v>10</v>
      </c>
      <c r="C2">
        <f>Data10!C5</f>
        <v>0</v>
      </c>
      <c r="D2">
        <f>Data10!D5</f>
        <v>24.2</v>
      </c>
      <c r="E2">
        <f>Data10!E5</f>
        <v>0</v>
      </c>
      <c r="F2">
        <f>Data10!F5</f>
        <v>0</v>
      </c>
      <c r="G2">
        <f>Data10!G5</f>
        <v>0</v>
      </c>
      <c r="H2">
        <f>Data10!H5</f>
        <v>0</v>
      </c>
      <c r="I2">
        <f>Data10!I5</f>
        <v>0</v>
      </c>
      <c r="J2">
        <f>Data10!E10</f>
        <v>0.8</v>
      </c>
      <c r="K2">
        <f>Data10!E11</f>
        <v>3.6</v>
      </c>
      <c r="L2">
        <f>Data10!E12</f>
        <v>12.4</v>
      </c>
      <c r="M2">
        <f>Data10!E13</f>
        <v>5.2</v>
      </c>
      <c r="N2">
        <f>Data10!E14</f>
        <v>15</v>
      </c>
      <c r="P2" s="52"/>
    </row>
    <row r="3" spans="1:16" x14ac:dyDescent="0.35">
      <c r="A3" s="52">
        <f>Data10!C1</f>
        <v>41444</v>
      </c>
      <c r="B3">
        <f>Data10!C2</f>
        <v>10</v>
      </c>
      <c r="C3">
        <f>Data10!C6</f>
        <v>1</v>
      </c>
      <c r="D3">
        <f>Data10!D6</f>
        <v>22.2</v>
      </c>
      <c r="E3">
        <f>Data10!E6</f>
        <v>0</v>
      </c>
      <c r="F3">
        <f>Data10!F6</f>
        <v>0</v>
      </c>
      <c r="G3">
        <f>Data10!G6</f>
        <v>0</v>
      </c>
      <c r="H3">
        <f>Data10!H6</f>
        <v>0</v>
      </c>
      <c r="I3">
        <f>Data10!I6</f>
        <v>0</v>
      </c>
      <c r="J3">
        <f>Data10!E10</f>
        <v>0.8</v>
      </c>
      <c r="K3">
        <f>Data10!E11</f>
        <v>3.6</v>
      </c>
      <c r="L3">
        <f>Data10!E12</f>
        <v>12.4</v>
      </c>
      <c r="M3">
        <f>Data10!E13</f>
        <v>5.2</v>
      </c>
      <c r="N3">
        <f>Data10!E14</f>
        <v>15</v>
      </c>
    </row>
    <row r="4" spans="1:16" x14ac:dyDescent="0.35">
      <c r="A4" s="52">
        <f>Data10!C1</f>
        <v>41444</v>
      </c>
      <c r="B4">
        <f>Data10!C2</f>
        <v>10</v>
      </c>
      <c r="C4">
        <f>Data10!C7</f>
        <v>2</v>
      </c>
      <c r="D4">
        <f>Data10!D7</f>
        <v>18</v>
      </c>
      <c r="E4">
        <f>Data10!E7</f>
        <v>0</v>
      </c>
      <c r="F4">
        <f>Data10!F7</f>
        <v>0</v>
      </c>
      <c r="G4">
        <f>Data10!G7</f>
        <v>0</v>
      </c>
      <c r="H4">
        <f>Data10!H7</f>
        <v>0</v>
      </c>
      <c r="I4">
        <f>Data10!I7</f>
        <v>0</v>
      </c>
      <c r="J4">
        <f>Data10!E10</f>
        <v>0.8</v>
      </c>
      <c r="K4">
        <f>Data10!E11</f>
        <v>3.6</v>
      </c>
      <c r="L4">
        <f>Data10!E12</f>
        <v>12.4</v>
      </c>
      <c r="M4">
        <f>Data10!E13</f>
        <v>5.2</v>
      </c>
      <c r="N4">
        <f>Data10!E14</f>
        <v>15</v>
      </c>
    </row>
    <row r="5" spans="1:16" x14ac:dyDescent="0.35">
      <c r="A5" s="52">
        <f>Data10!C1</f>
        <v>41444</v>
      </c>
      <c r="B5">
        <f>Data10!C2</f>
        <v>10</v>
      </c>
      <c r="C5">
        <f>Data10!C8</f>
        <v>3</v>
      </c>
      <c r="D5">
        <f>Data10!D8</f>
        <v>13.2</v>
      </c>
      <c r="E5">
        <f>Data10!E8</f>
        <v>20</v>
      </c>
      <c r="F5">
        <f>Data10!F8</f>
        <v>1.87</v>
      </c>
      <c r="G5">
        <f>Data10!G8</f>
        <v>7.42</v>
      </c>
      <c r="H5">
        <f>Data10!H8</f>
        <v>-119</v>
      </c>
      <c r="I5">
        <f>Data10!I8</f>
        <v>875</v>
      </c>
      <c r="J5">
        <f>Data10!E10</f>
        <v>0.8</v>
      </c>
      <c r="K5">
        <f>Data10!E11</f>
        <v>3.6</v>
      </c>
      <c r="L5">
        <f>Data10!E12</f>
        <v>12.4</v>
      </c>
      <c r="M5">
        <f>Data10!E13</f>
        <v>5.2</v>
      </c>
      <c r="N5">
        <f>Data10!E14</f>
        <v>15</v>
      </c>
    </row>
    <row r="6" spans="1:16" x14ac:dyDescent="0.35">
      <c r="A6" s="52">
        <f>Data10!C18</f>
        <v>41451</v>
      </c>
      <c r="B6">
        <f>Data10!C19</f>
        <v>10</v>
      </c>
      <c r="C6">
        <f>Data10!C22</f>
        <v>0</v>
      </c>
      <c r="D6">
        <f>Data10!D22</f>
        <v>18.600000000000001</v>
      </c>
      <c r="E6">
        <f>Data10!E22</f>
        <v>92.8</v>
      </c>
      <c r="F6">
        <f>Data10!F22</f>
        <v>8.74</v>
      </c>
      <c r="G6">
        <f>Data10!G22</f>
        <v>8.42</v>
      </c>
      <c r="H6">
        <f>Data10!H22</f>
        <v>107</v>
      </c>
      <c r="I6">
        <f>Data10!I22</f>
        <v>832</v>
      </c>
      <c r="J6">
        <f>Data10!E27</f>
        <v>0.75</v>
      </c>
      <c r="K6">
        <f>Data10!E28</f>
        <v>3.4</v>
      </c>
      <c r="L6">
        <f>Data10!E29</f>
        <v>16.2</v>
      </c>
      <c r="M6">
        <f>Data10!E30</f>
        <v>15.6</v>
      </c>
      <c r="N6">
        <f>Data10!E31</f>
        <v>34.299999999999997</v>
      </c>
    </row>
    <row r="7" spans="1:16" x14ac:dyDescent="0.35">
      <c r="A7" s="52">
        <f>Data10!C18</f>
        <v>41451</v>
      </c>
      <c r="B7">
        <f>Data10!C19</f>
        <v>10</v>
      </c>
      <c r="C7">
        <f>Data10!C23</f>
        <v>1</v>
      </c>
      <c r="D7">
        <f>Data10!D23</f>
        <v>18.600000000000001</v>
      </c>
      <c r="E7">
        <f>Data10!E23</f>
        <v>91.3</v>
      </c>
      <c r="F7">
        <f>Data10!F23</f>
        <v>8.64</v>
      </c>
      <c r="G7">
        <f>Data10!G23</f>
        <v>8.4700000000000006</v>
      </c>
      <c r="H7">
        <f>Data10!H23</f>
        <v>105</v>
      </c>
      <c r="I7">
        <f>Data10!I23</f>
        <v>825</v>
      </c>
      <c r="J7">
        <f>Data10!E27</f>
        <v>0.75</v>
      </c>
      <c r="K7">
        <f>Data10!E28</f>
        <v>3.4</v>
      </c>
      <c r="L7">
        <f>Data10!E29</f>
        <v>16.2</v>
      </c>
      <c r="M7">
        <f>Data10!E30</f>
        <v>15.6</v>
      </c>
      <c r="N7">
        <f>Data10!E31</f>
        <v>34.299999999999997</v>
      </c>
    </row>
    <row r="8" spans="1:16" x14ac:dyDescent="0.35">
      <c r="A8" s="52">
        <f>Data10!C18</f>
        <v>41451</v>
      </c>
      <c r="B8">
        <f>Data10!C19</f>
        <v>10</v>
      </c>
      <c r="C8">
        <f>Data10!C24</f>
        <v>2</v>
      </c>
      <c r="D8">
        <f>Data10!D24</f>
        <v>18.399999999999999</v>
      </c>
      <c r="E8">
        <f>Data10!E24</f>
        <v>86</v>
      </c>
      <c r="F8">
        <f>Data10!F24</f>
        <v>8.14</v>
      </c>
      <c r="G8">
        <f>Data10!G24</f>
        <v>8.34</v>
      </c>
      <c r="H8">
        <f>Data10!H24</f>
        <v>71</v>
      </c>
      <c r="I8">
        <f>Data10!I24</f>
        <v>832</v>
      </c>
      <c r="J8">
        <f>Data10!E27</f>
        <v>0.75</v>
      </c>
      <c r="K8">
        <f>Data10!E28</f>
        <v>3.4</v>
      </c>
      <c r="L8">
        <f>Data10!E29</f>
        <v>16.2</v>
      </c>
      <c r="M8">
        <f>Data10!E30</f>
        <v>15.6</v>
      </c>
      <c r="N8">
        <f>Data10!E31</f>
        <v>34.299999999999997</v>
      </c>
    </row>
    <row r="9" spans="1:16" x14ac:dyDescent="0.35">
      <c r="A9" s="52">
        <f>Data10!C18</f>
        <v>41451</v>
      </c>
      <c r="B9">
        <f>Data10!C19</f>
        <v>10</v>
      </c>
      <c r="C9">
        <f>Data10!C25</f>
        <v>3</v>
      </c>
      <c r="D9">
        <f>Data10!D25</f>
        <v>11.6</v>
      </c>
      <c r="E9">
        <f>Data10!E25</f>
        <v>34.700000000000003</v>
      </c>
      <c r="F9">
        <f>Data10!F25</f>
        <v>3.57</v>
      </c>
      <c r="G9">
        <f>Data10!G25</f>
        <v>7.48</v>
      </c>
      <c r="H9">
        <f>Data10!H25</f>
        <v>-104</v>
      </c>
      <c r="I9">
        <f>Data10!I25</f>
        <v>887</v>
      </c>
      <c r="J9">
        <f>Data10!E27</f>
        <v>0.75</v>
      </c>
      <c r="K9">
        <f>Data10!E28</f>
        <v>3.4</v>
      </c>
      <c r="L9">
        <f>Data10!E29</f>
        <v>16.2</v>
      </c>
      <c r="M9">
        <f>Data10!E30</f>
        <v>15.6</v>
      </c>
      <c r="N9">
        <f>Data10!E31</f>
        <v>34.299999999999997</v>
      </c>
    </row>
    <row r="10" spans="1:16" x14ac:dyDescent="0.35">
      <c r="A10" s="52">
        <f>Data10!C35</f>
        <v>41458</v>
      </c>
      <c r="B10">
        <f>Data10!C36</f>
        <v>10</v>
      </c>
      <c r="C10">
        <f>Data10!C39</f>
        <v>0</v>
      </c>
      <c r="D10">
        <f>Data10!D39</f>
        <v>20</v>
      </c>
      <c r="E10">
        <f>Data10!E39</f>
        <v>145.5</v>
      </c>
      <c r="F10">
        <f>Data10!F39</f>
        <v>13.09</v>
      </c>
      <c r="G10">
        <f>Data10!G39</f>
        <v>8.84</v>
      </c>
      <c r="H10">
        <f>Data10!H39</f>
        <v>0</v>
      </c>
      <c r="I10">
        <f>Data10!I39</f>
        <v>813</v>
      </c>
      <c r="J10">
        <f>Data10!E44</f>
        <v>0.55000000000000004</v>
      </c>
      <c r="K10">
        <f>Data10!E45</f>
        <v>3.42</v>
      </c>
      <c r="L10">
        <f>Data10!E46</f>
        <v>19.3</v>
      </c>
      <c r="M10">
        <f>Data10!E47</f>
        <v>15.4</v>
      </c>
      <c r="N10">
        <f>Data10!E48</f>
        <v>45.1</v>
      </c>
    </row>
    <row r="11" spans="1:16" x14ac:dyDescent="0.35">
      <c r="A11" s="52">
        <f>Data10!C35</f>
        <v>41458</v>
      </c>
      <c r="B11">
        <f>Data10!C36</f>
        <v>10</v>
      </c>
      <c r="C11">
        <f>Data10!C40</f>
        <v>1</v>
      </c>
      <c r="D11">
        <f>Data10!D40</f>
        <v>18.600000000000001</v>
      </c>
      <c r="E11">
        <f>Data10!E40</f>
        <v>149.69999999999999</v>
      </c>
      <c r="F11">
        <f>Data10!F40</f>
        <v>13.52</v>
      </c>
      <c r="G11">
        <f>Data10!G40</f>
        <v>8.81</v>
      </c>
      <c r="H11">
        <f>Data10!H40</f>
        <v>0</v>
      </c>
      <c r="I11">
        <f>Data10!I40</f>
        <v>820</v>
      </c>
      <c r="J11">
        <f>Data10!E44</f>
        <v>0.55000000000000004</v>
      </c>
      <c r="K11">
        <f>Data10!E45</f>
        <v>3.42</v>
      </c>
      <c r="L11">
        <f>Data10!E46</f>
        <v>19.3</v>
      </c>
      <c r="M11">
        <f>Data10!E47</f>
        <v>15.4</v>
      </c>
      <c r="N11">
        <f>Data10!E48</f>
        <v>45.1</v>
      </c>
    </row>
    <row r="12" spans="1:16" x14ac:dyDescent="0.35">
      <c r="A12" s="52">
        <f>Data10!C35</f>
        <v>41458</v>
      </c>
      <c r="B12">
        <f>Data10!C36</f>
        <v>10</v>
      </c>
      <c r="C12">
        <f>Data10!C41</f>
        <v>2</v>
      </c>
      <c r="D12">
        <f>Data10!D41</f>
        <v>16.399999999999999</v>
      </c>
      <c r="E12">
        <f>Data10!E41</f>
        <v>65</v>
      </c>
      <c r="F12">
        <f>Data10!F41</f>
        <v>6.2</v>
      </c>
      <c r="G12">
        <f>Data10!G41</f>
        <v>7.92</v>
      </c>
      <c r="H12">
        <f>Data10!H41</f>
        <v>0</v>
      </c>
      <c r="I12">
        <f>Data10!I41</f>
        <v>840</v>
      </c>
      <c r="J12">
        <f>Data10!E44</f>
        <v>0.55000000000000004</v>
      </c>
      <c r="K12">
        <f>Data10!E45</f>
        <v>3.42</v>
      </c>
      <c r="L12">
        <f>Data10!E46</f>
        <v>19.3</v>
      </c>
      <c r="M12">
        <f>Data10!E47</f>
        <v>15.4</v>
      </c>
      <c r="N12">
        <f>Data10!E48</f>
        <v>45.1</v>
      </c>
    </row>
    <row r="13" spans="1:16" x14ac:dyDescent="0.35">
      <c r="A13" s="52">
        <f>Data10!C35</f>
        <v>41458</v>
      </c>
      <c r="B13">
        <f>Data10!C36</f>
        <v>10</v>
      </c>
      <c r="C13">
        <f>Data10!C42</f>
        <v>3</v>
      </c>
      <c r="D13">
        <f>Data10!D42</f>
        <v>12</v>
      </c>
      <c r="E13">
        <f>Data10!E42</f>
        <v>22</v>
      </c>
      <c r="F13">
        <f>Data10!F42</f>
        <v>2.2000000000000002</v>
      </c>
      <c r="G13">
        <f>Data10!G42</f>
        <v>7.5</v>
      </c>
      <c r="H13">
        <f>Data10!H42</f>
        <v>0</v>
      </c>
      <c r="I13">
        <f>Data10!I42</f>
        <v>895</v>
      </c>
      <c r="J13">
        <f>Data10!E44</f>
        <v>0.55000000000000004</v>
      </c>
      <c r="K13">
        <f>Data10!E45</f>
        <v>3.42</v>
      </c>
      <c r="L13">
        <f>Data10!E46</f>
        <v>19.3</v>
      </c>
      <c r="M13">
        <f>Data10!E47</f>
        <v>15.4</v>
      </c>
      <c r="N13">
        <f>Data10!E48</f>
        <v>45.1</v>
      </c>
    </row>
    <row r="14" spans="1:16" x14ac:dyDescent="0.35">
      <c r="A14" s="52">
        <f>Data10!C52</f>
        <v>41465</v>
      </c>
      <c r="B14">
        <f>Data10!C53</f>
        <v>10</v>
      </c>
      <c r="C14">
        <f>Data10!C56</f>
        <v>0</v>
      </c>
      <c r="D14">
        <f>Data10!D56</f>
        <v>22.2</v>
      </c>
      <c r="E14">
        <f>Data10!E56</f>
        <v>137.80000000000001</v>
      </c>
      <c r="F14">
        <f>Data10!F56</f>
        <v>12.15</v>
      </c>
      <c r="G14">
        <f>Data10!G56</f>
        <v>8.77</v>
      </c>
      <c r="H14">
        <f>Data10!H56</f>
        <v>0</v>
      </c>
      <c r="I14">
        <f>Data10!I56</f>
        <v>801</v>
      </c>
      <c r="J14">
        <f>Data10!E61</f>
        <v>0.8</v>
      </c>
      <c r="K14">
        <f>Data10!E62</f>
        <v>3.35</v>
      </c>
      <c r="L14">
        <f>Data10!E63</f>
        <v>9.8000000000000007</v>
      </c>
      <c r="M14">
        <f>Data10!E64</f>
        <v>3.5</v>
      </c>
      <c r="N14">
        <f>Data10!E65</f>
        <v>24.5</v>
      </c>
    </row>
    <row r="15" spans="1:16" x14ac:dyDescent="0.35">
      <c r="A15" s="52">
        <f>Data10!C52</f>
        <v>41465</v>
      </c>
      <c r="B15">
        <f>Data10!C53</f>
        <v>10</v>
      </c>
      <c r="C15">
        <f>Data10!C57</f>
        <v>1</v>
      </c>
      <c r="D15">
        <f>Data10!D57</f>
        <v>22.2</v>
      </c>
      <c r="E15">
        <f>Data10!E57</f>
        <v>136.5</v>
      </c>
      <c r="F15">
        <f>Data10!F57</f>
        <v>12.07</v>
      </c>
      <c r="G15">
        <f>Data10!G57</f>
        <v>8.74</v>
      </c>
      <c r="H15">
        <f>Data10!H57</f>
        <v>0</v>
      </c>
      <c r="I15">
        <f>Data10!I57</f>
        <v>799</v>
      </c>
      <c r="J15">
        <f>Data10!E61</f>
        <v>0.8</v>
      </c>
      <c r="K15">
        <f>Data10!E62</f>
        <v>3.35</v>
      </c>
      <c r="L15">
        <f>Data10!E63</f>
        <v>9.8000000000000007</v>
      </c>
      <c r="M15">
        <f>Data10!E64</f>
        <v>3.5</v>
      </c>
      <c r="N15">
        <f>Data10!E65</f>
        <v>24.5</v>
      </c>
    </row>
    <row r="16" spans="1:16" x14ac:dyDescent="0.35">
      <c r="A16" s="52">
        <f>Data10!C52</f>
        <v>41465</v>
      </c>
      <c r="B16">
        <f>Data10!C53</f>
        <v>10</v>
      </c>
      <c r="C16">
        <f>Data10!C58</f>
        <v>2</v>
      </c>
      <c r="D16">
        <f>Data10!D58</f>
        <v>17</v>
      </c>
      <c r="E16">
        <f>Data10!E58</f>
        <v>33.4</v>
      </c>
      <c r="F16">
        <f>Data10!F58</f>
        <v>3.19</v>
      </c>
      <c r="G16">
        <f>Data10!G58</f>
        <v>7.7</v>
      </c>
      <c r="H16">
        <f>Data10!H58</f>
        <v>0</v>
      </c>
      <c r="I16">
        <f>Data10!I58</f>
        <v>840</v>
      </c>
      <c r="J16">
        <f>Data10!E61</f>
        <v>0.8</v>
      </c>
      <c r="K16">
        <f>Data10!E62</f>
        <v>3.35</v>
      </c>
      <c r="L16">
        <f>Data10!E63</f>
        <v>9.8000000000000007</v>
      </c>
      <c r="M16">
        <f>Data10!E64</f>
        <v>3.5</v>
      </c>
      <c r="N16">
        <f>Data10!E65</f>
        <v>24.5</v>
      </c>
    </row>
    <row r="17" spans="1:14" x14ac:dyDescent="0.35">
      <c r="A17" s="52">
        <f>Data10!C52</f>
        <v>41465</v>
      </c>
      <c r="B17">
        <f>Data10!C53</f>
        <v>10</v>
      </c>
      <c r="C17">
        <f>Data10!C59</f>
        <v>3</v>
      </c>
      <c r="D17">
        <f>Data10!D59</f>
        <v>12.8</v>
      </c>
      <c r="E17">
        <f>Data10!E59</f>
        <v>22.7</v>
      </c>
      <c r="F17">
        <f>Data10!F59</f>
        <v>2.31</v>
      </c>
      <c r="G17">
        <f>Data10!G59</f>
        <v>7.36</v>
      </c>
      <c r="H17">
        <f>Data10!H59</f>
        <v>0</v>
      </c>
      <c r="I17">
        <f>Data10!I59</f>
        <v>917</v>
      </c>
      <c r="J17">
        <f>Data10!E61</f>
        <v>0.8</v>
      </c>
      <c r="K17">
        <f>Data10!E62</f>
        <v>3.35</v>
      </c>
      <c r="L17">
        <f>Data10!E63</f>
        <v>9.8000000000000007</v>
      </c>
      <c r="M17">
        <f>Data10!E64</f>
        <v>3.5</v>
      </c>
      <c r="N17">
        <f>Data10!E65</f>
        <v>24.5</v>
      </c>
    </row>
    <row r="18" spans="1:14" x14ac:dyDescent="0.35">
      <c r="A18" s="52">
        <f>Data10!C69</f>
        <v>41472</v>
      </c>
      <c r="B18">
        <f>Data10!C70</f>
        <v>10</v>
      </c>
      <c r="C18">
        <f>Data10!C73</f>
        <v>0</v>
      </c>
      <c r="D18">
        <f>Data10!D73</f>
        <v>21.6</v>
      </c>
      <c r="E18">
        <f>Data10!E73</f>
        <v>119.7</v>
      </c>
      <c r="F18">
        <f>Data10!F73</f>
        <v>10.37</v>
      </c>
      <c r="G18">
        <f>Data10!G73</f>
        <v>8.6199999999999992</v>
      </c>
      <c r="H18">
        <f>Data10!H73</f>
        <v>0</v>
      </c>
      <c r="I18">
        <f>Data10!I73</f>
        <v>814</v>
      </c>
      <c r="J18">
        <f>Data10!E78</f>
        <v>0.7</v>
      </c>
      <c r="K18">
        <f>Data10!E79</f>
        <v>3.4</v>
      </c>
      <c r="L18">
        <f>Data10!E80</f>
        <v>14.6</v>
      </c>
      <c r="M18">
        <f>Data10!E81</f>
        <v>6.8</v>
      </c>
      <c r="N18">
        <f>Data10!E82</f>
        <v>27.1</v>
      </c>
    </row>
    <row r="19" spans="1:14" x14ac:dyDescent="0.35">
      <c r="A19" s="52">
        <f>Data10!C69</f>
        <v>41472</v>
      </c>
      <c r="B19">
        <f>Data10!C70</f>
        <v>10</v>
      </c>
      <c r="C19">
        <f>Data10!C74</f>
        <v>1</v>
      </c>
      <c r="D19">
        <f>Data10!D74</f>
        <v>20.399999999999999</v>
      </c>
      <c r="E19">
        <f>Data10!E74</f>
        <v>116.3</v>
      </c>
      <c r="F19">
        <f>Data10!F74</f>
        <v>10.38</v>
      </c>
      <c r="G19">
        <f>Data10!G74</f>
        <v>8.57</v>
      </c>
      <c r="H19">
        <f>Data10!H74</f>
        <v>0</v>
      </c>
      <c r="I19">
        <f>Data10!I74</f>
        <v>815</v>
      </c>
      <c r="J19">
        <f>Data10!E78</f>
        <v>0.7</v>
      </c>
      <c r="K19">
        <f>Data10!E79</f>
        <v>3.4</v>
      </c>
      <c r="L19">
        <f>Data10!E80</f>
        <v>14.6</v>
      </c>
      <c r="M19">
        <f>Data10!E81</f>
        <v>6.8</v>
      </c>
      <c r="N19">
        <f>Data10!E82</f>
        <v>27.1</v>
      </c>
    </row>
    <row r="20" spans="1:14" x14ac:dyDescent="0.35">
      <c r="A20" s="52">
        <f>Data10!C69</f>
        <v>41472</v>
      </c>
      <c r="B20">
        <f>Data10!C70</f>
        <v>10</v>
      </c>
      <c r="C20">
        <f>Data10!C75</f>
        <v>2</v>
      </c>
      <c r="D20">
        <f>Data10!D75</f>
        <v>18.600000000000001</v>
      </c>
      <c r="E20">
        <f>Data10!E75</f>
        <v>69.5</v>
      </c>
      <c r="F20">
        <f>Data10!F75</f>
        <v>6.27</v>
      </c>
      <c r="G20">
        <f>Data10!G75</f>
        <v>8</v>
      </c>
      <c r="H20">
        <f>Data10!H75</f>
        <v>0</v>
      </c>
      <c r="I20">
        <f>Data10!I75</f>
        <v>828</v>
      </c>
      <c r="J20">
        <f>Data10!E78</f>
        <v>0.7</v>
      </c>
      <c r="K20">
        <f>Data10!E79</f>
        <v>3.4</v>
      </c>
      <c r="L20">
        <f>Data10!E80</f>
        <v>14.6</v>
      </c>
      <c r="M20">
        <f>Data10!E81</f>
        <v>6.8</v>
      </c>
      <c r="N20">
        <f>Data10!E82</f>
        <v>27.1</v>
      </c>
    </row>
    <row r="21" spans="1:14" x14ac:dyDescent="0.35">
      <c r="A21" s="52">
        <f>Data10!C69</f>
        <v>41472</v>
      </c>
      <c r="B21">
        <f>Data10!C70</f>
        <v>10</v>
      </c>
      <c r="C21">
        <f>Data10!C76</f>
        <v>3</v>
      </c>
      <c r="D21">
        <f>Data10!D76</f>
        <v>14.8</v>
      </c>
      <c r="E21">
        <f>Data10!E76</f>
        <v>43.8</v>
      </c>
      <c r="F21">
        <f>Data10!F76</f>
        <v>3.98</v>
      </c>
      <c r="G21">
        <f>Data10!G76</f>
        <v>7.44</v>
      </c>
      <c r="H21">
        <f>Data10!H76</f>
        <v>0</v>
      </c>
      <c r="I21">
        <f>Data10!I76</f>
        <v>870</v>
      </c>
      <c r="J21">
        <f>Data10!E78</f>
        <v>0.7</v>
      </c>
      <c r="K21">
        <f>Data10!E79</f>
        <v>3.4</v>
      </c>
      <c r="L21">
        <f>Data10!E80</f>
        <v>14.6</v>
      </c>
      <c r="M21">
        <f>Data10!E81</f>
        <v>6.8</v>
      </c>
      <c r="N21">
        <f>Data10!E82</f>
        <v>27.1</v>
      </c>
    </row>
    <row r="22" spans="1:14" x14ac:dyDescent="0.35">
      <c r="A22" s="52">
        <f>Data10!C86</f>
        <v>41479</v>
      </c>
      <c r="B22">
        <f>Data10!C87</f>
        <v>10</v>
      </c>
      <c r="C22">
        <f>Data10!C90</f>
        <v>0</v>
      </c>
      <c r="D22">
        <f>Data10!D90</f>
        <v>23.8</v>
      </c>
      <c r="E22">
        <f>Data10!E90</f>
        <v>130.30000000000001</v>
      </c>
      <c r="F22">
        <f>Data10!F90</f>
        <v>10.82</v>
      </c>
      <c r="G22">
        <f>Data10!G90</f>
        <v>8.73</v>
      </c>
      <c r="H22">
        <f>Data10!H90</f>
        <v>0</v>
      </c>
      <c r="I22">
        <f>Data10!I90</f>
        <v>834</v>
      </c>
      <c r="J22">
        <f>Data10!E95</f>
        <v>0.8</v>
      </c>
      <c r="K22">
        <f>Data10!E96</f>
        <v>3.2</v>
      </c>
      <c r="L22">
        <f>Data10!E97</f>
        <v>14.1</v>
      </c>
      <c r="M22">
        <f>Data10!E98</f>
        <v>7.6</v>
      </c>
      <c r="N22">
        <f>Data10!E99</f>
        <v>23.5</v>
      </c>
    </row>
    <row r="23" spans="1:14" x14ac:dyDescent="0.35">
      <c r="A23" s="52">
        <f>Data10!C86</f>
        <v>41479</v>
      </c>
      <c r="B23">
        <f>Data10!C87</f>
        <v>10</v>
      </c>
      <c r="C23">
        <f>Data10!C91</f>
        <v>1</v>
      </c>
      <c r="D23">
        <f>Data10!D91</f>
        <v>23.6</v>
      </c>
      <c r="E23">
        <f>Data10!E91</f>
        <v>102.8</v>
      </c>
      <c r="F23">
        <f>Data10!F91</f>
        <v>8.86</v>
      </c>
      <c r="G23">
        <f>Data10!G91</f>
        <v>8.49</v>
      </c>
      <c r="H23">
        <f>Data10!H91</f>
        <v>0</v>
      </c>
      <c r="I23">
        <f>Data10!I91</f>
        <v>822</v>
      </c>
      <c r="J23">
        <f>Data10!E95</f>
        <v>0.8</v>
      </c>
      <c r="K23">
        <f>Data10!E96</f>
        <v>3.2</v>
      </c>
      <c r="L23">
        <f>Data10!E97</f>
        <v>14.1</v>
      </c>
      <c r="M23">
        <f>Data10!E98</f>
        <v>7.6</v>
      </c>
      <c r="N23">
        <f>Data10!E99</f>
        <v>23.5</v>
      </c>
    </row>
    <row r="24" spans="1:14" x14ac:dyDescent="0.35">
      <c r="A24" s="52">
        <f>Data10!C86</f>
        <v>41479</v>
      </c>
      <c r="B24">
        <f>Data10!C87</f>
        <v>10</v>
      </c>
      <c r="C24">
        <f>Data10!C92</f>
        <v>2</v>
      </c>
      <c r="D24">
        <f>Data10!D92</f>
        <v>20</v>
      </c>
      <c r="E24">
        <f>Data10!E92</f>
        <v>50.2</v>
      </c>
      <c r="F24">
        <f>Data10!F92</f>
        <v>4.42</v>
      </c>
      <c r="G24">
        <f>Data10!G92</f>
        <v>7.88</v>
      </c>
      <c r="H24">
        <f>Data10!H92</f>
        <v>0</v>
      </c>
      <c r="I24">
        <f>Data10!I92</f>
        <v>849</v>
      </c>
      <c r="J24">
        <f>Data10!E95</f>
        <v>0.8</v>
      </c>
      <c r="K24">
        <f>Data10!E96</f>
        <v>3.2</v>
      </c>
      <c r="L24">
        <f>Data10!E97</f>
        <v>14.1</v>
      </c>
      <c r="M24">
        <f>Data10!E98</f>
        <v>7.6</v>
      </c>
      <c r="N24">
        <f>Data10!E99</f>
        <v>23.5</v>
      </c>
    </row>
    <row r="25" spans="1:14" x14ac:dyDescent="0.35">
      <c r="A25" s="52">
        <f>Data10!C86</f>
        <v>41479</v>
      </c>
      <c r="B25">
        <f>Data10!C87</f>
        <v>10</v>
      </c>
      <c r="C25">
        <f>Data10!C93</f>
        <v>3</v>
      </c>
      <c r="D25">
        <f>Data10!D93</f>
        <v>15.8</v>
      </c>
      <c r="E25">
        <f>Data10!E93</f>
        <v>21</v>
      </c>
      <c r="F25">
        <f>Data10!F93</f>
        <v>1.97</v>
      </c>
      <c r="G25">
        <f>Data10!G93</f>
        <v>7.38</v>
      </c>
      <c r="H25">
        <f>Data10!H93</f>
        <v>0</v>
      </c>
      <c r="I25">
        <f>Data10!I93</f>
        <v>922</v>
      </c>
      <c r="J25">
        <f>Data10!E95</f>
        <v>0.8</v>
      </c>
      <c r="K25">
        <f>Data10!E96</f>
        <v>3.2</v>
      </c>
      <c r="L25">
        <f>Data10!E97</f>
        <v>14.1</v>
      </c>
      <c r="M25">
        <f>Data10!E98</f>
        <v>7.6</v>
      </c>
      <c r="N25">
        <f>Data10!E99</f>
        <v>23.5</v>
      </c>
    </row>
    <row r="26" spans="1:14" x14ac:dyDescent="0.35">
      <c r="A26" s="52">
        <f>Data10!C103</f>
        <v>41486</v>
      </c>
      <c r="B26">
        <f>Data10!C104</f>
        <v>10</v>
      </c>
      <c r="C26">
        <f>Data10!C107</f>
        <v>0</v>
      </c>
      <c r="D26">
        <f>Data10!D107</f>
        <v>23.2</v>
      </c>
      <c r="E26">
        <f>Data10!E107</f>
        <v>114.8</v>
      </c>
      <c r="F26">
        <f>Data10!F107</f>
        <v>9.77</v>
      </c>
      <c r="G26">
        <f>Data10!G107</f>
        <v>8.7799999999999994</v>
      </c>
      <c r="H26">
        <f>Data10!H107</f>
        <v>0</v>
      </c>
      <c r="I26">
        <f>Data10!I107</f>
        <v>817</v>
      </c>
      <c r="J26">
        <f>Data10!E112</f>
        <v>0.6</v>
      </c>
      <c r="K26">
        <f>Data10!E113</f>
        <v>3</v>
      </c>
      <c r="L26">
        <f>Data10!E114</f>
        <v>15.9</v>
      </c>
      <c r="M26">
        <f>Data10!E115</f>
        <v>10.9</v>
      </c>
      <c r="N26">
        <f>Data10!E116</f>
        <v>37.4</v>
      </c>
    </row>
    <row r="27" spans="1:14" x14ac:dyDescent="0.35">
      <c r="A27" s="52">
        <f>Data10!C103</f>
        <v>41486</v>
      </c>
      <c r="B27">
        <f>Data10!C104</f>
        <v>10</v>
      </c>
      <c r="C27">
        <f>Data10!C108</f>
        <v>1</v>
      </c>
      <c r="D27">
        <f>Data10!D108</f>
        <v>23.2</v>
      </c>
      <c r="E27">
        <f>Data10!E108</f>
        <v>111</v>
      </c>
      <c r="F27">
        <f>Data10!F108</f>
        <v>9.48</v>
      </c>
      <c r="G27">
        <f>Data10!G108</f>
        <v>8.74</v>
      </c>
      <c r="H27">
        <f>Data10!H108</f>
        <v>0</v>
      </c>
      <c r="I27">
        <f>Data10!I108</f>
        <v>823</v>
      </c>
      <c r="J27">
        <f>Data10!E112</f>
        <v>0.6</v>
      </c>
      <c r="K27">
        <f>Data10!E113</f>
        <v>3</v>
      </c>
      <c r="L27">
        <f>Data10!E114</f>
        <v>15.9</v>
      </c>
      <c r="M27">
        <f>Data10!E115</f>
        <v>10.9</v>
      </c>
      <c r="N27">
        <f>Data10!E116</f>
        <v>37.4</v>
      </c>
    </row>
    <row r="28" spans="1:14" x14ac:dyDescent="0.35">
      <c r="A28" s="52">
        <f>Data10!C103</f>
        <v>41486</v>
      </c>
      <c r="B28">
        <f>Data10!C104</f>
        <v>10</v>
      </c>
      <c r="C28">
        <f>Data10!C109</f>
        <v>2</v>
      </c>
      <c r="D28">
        <f>Data10!D109</f>
        <v>20.8</v>
      </c>
      <c r="E28">
        <f>Data10!E109</f>
        <v>77.7</v>
      </c>
      <c r="F28">
        <f>Data10!F109</f>
        <v>6.78</v>
      </c>
      <c r="G28">
        <f>Data10!G109</f>
        <v>8.25</v>
      </c>
      <c r="H28">
        <f>Data10!H109</f>
        <v>0</v>
      </c>
      <c r="I28">
        <f>Data10!I109</f>
        <v>849</v>
      </c>
      <c r="J28">
        <f>Data10!E112</f>
        <v>0.6</v>
      </c>
      <c r="K28">
        <f>Data10!E113</f>
        <v>3</v>
      </c>
      <c r="L28">
        <f>Data10!E114</f>
        <v>15.9</v>
      </c>
      <c r="M28">
        <f>Data10!E115</f>
        <v>10.9</v>
      </c>
      <c r="N28">
        <f>Data10!E116</f>
        <v>37.4</v>
      </c>
    </row>
    <row r="29" spans="1:14" x14ac:dyDescent="0.35">
      <c r="A29" s="52">
        <f>Data10!C103</f>
        <v>41486</v>
      </c>
      <c r="B29">
        <f>Data10!C104</f>
        <v>10</v>
      </c>
      <c r="C29">
        <f>Data10!C110</f>
        <v>3</v>
      </c>
      <c r="D29">
        <f>Data10!D110</f>
        <v>13.6</v>
      </c>
      <c r="E29">
        <f>Data10!E110</f>
        <v>5</v>
      </c>
      <c r="F29">
        <f>Data10!F110</f>
        <v>0.48</v>
      </c>
      <c r="G29">
        <f>Data10!G110</f>
        <v>7.3</v>
      </c>
      <c r="H29">
        <f>Data10!H110</f>
        <v>0</v>
      </c>
      <c r="I29">
        <f>Data10!I110</f>
        <v>960</v>
      </c>
      <c r="J29">
        <f>Data10!E112</f>
        <v>0.6</v>
      </c>
      <c r="K29">
        <f>Data10!E113</f>
        <v>3</v>
      </c>
      <c r="L29">
        <f>Data10!E114</f>
        <v>15.9</v>
      </c>
      <c r="M29">
        <f>Data10!E115</f>
        <v>10.9</v>
      </c>
      <c r="N29">
        <f>Data10!E116</f>
        <v>37.4</v>
      </c>
    </row>
    <row r="30" spans="1:14" x14ac:dyDescent="0.35">
      <c r="A30" s="52">
        <f>Data10!C120</f>
        <v>41493</v>
      </c>
      <c r="B30">
        <f>Data10!C121</f>
        <v>10</v>
      </c>
      <c r="C30">
        <f>Data10!C124</f>
        <v>0</v>
      </c>
      <c r="D30">
        <f>Data10!D124</f>
        <v>23.4</v>
      </c>
      <c r="E30">
        <f>Data10!E124</f>
        <v>166</v>
      </c>
      <c r="F30">
        <f>Data10!F124</f>
        <v>14.1</v>
      </c>
      <c r="G30">
        <f>Data10!G124</f>
        <v>8.8000000000000007</v>
      </c>
      <c r="H30">
        <f>Data10!H124</f>
        <v>0</v>
      </c>
      <c r="I30">
        <f>Data10!I124</f>
        <v>797</v>
      </c>
      <c r="J30">
        <f>Data10!E129</f>
        <v>0.6</v>
      </c>
      <c r="K30">
        <f>Data10!E130</f>
        <v>3.5</v>
      </c>
      <c r="L30">
        <f>Data10!E131</f>
        <v>11.1</v>
      </c>
      <c r="M30">
        <f>Data10!E132</f>
        <v>14.7</v>
      </c>
      <c r="N30">
        <f>Data10!E133</f>
        <v>61.7</v>
      </c>
    </row>
    <row r="31" spans="1:14" x14ac:dyDescent="0.35">
      <c r="A31" s="52">
        <f>Data10!C120</f>
        <v>41493</v>
      </c>
      <c r="B31">
        <f>Data10!C121</f>
        <v>10</v>
      </c>
      <c r="C31">
        <f>Data10!C125</f>
        <v>1</v>
      </c>
      <c r="D31">
        <f>Data10!D125</f>
        <v>23.4</v>
      </c>
      <c r="E31">
        <f>Data10!E125</f>
        <v>152</v>
      </c>
      <c r="F31">
        <f>Data10!F125</f>
        <v>12.94</v>
      </c>
      <c r="G31">
        <f>Data10!G125</f>
        <v>8.6999999999999993</v>
      </c>
      <c r="H31">
        <f>Data10!H125</f>
        <v>0</v>
      </c>
      <c r="I31">
        <f>Data10!I125</f>
        <v>806</v>
      </c>
      <c r="J31">
        <f>Data10!E129</f>
        <v>0.6</v>
      </c>
      <c r="K31">
        <f>Data10!E130</f>
        <v>3.5</v>
      </c>
      <c r="L31">
        <f>Data10!E131</f>
        <v>11.1</v>
      </c>
      <c r="M31">
        <f>Data10!E132</f>
        <v>14.7</v>
      </c>
      <c r="N31">
        <f>Data10!E133</f>
        <v>61.7</v>
      </c>
    </row>
    <row r="32" spans="1:14" x14ac:dyDescent="0.35">
      <c r="A32" s="52">
        <f>Data10!C120</f>
        <v>41493</v>
      </c>
      <c r="B32">
        <f>Data10!C121</f>
        <v>10</v>
      </c>
      <c r="C32">
        <f>Data10!C126</f>
        <v>2</v>
      </c>
      <c r="D32">
        <f>Data10!D126</f>
        <v>21.4</v>
      </c>
      <c r="E32">
        <f>Data10!E126</f>
        <v>64.099999999999994</v>
      </c>
      <c r="F32">
        <f>Data10!F126</f>
        <v>5.66</v>
      </c>
      <c r="G32">
        <f>Data10!G126</f>
        <v>8</v>
      </c>
      <c r="H32">
        <f>Data10!H126</f>
        <v>0</v>
      </c>
      <c r="I32">
        <f>Data10!I126</f>
        <v>844</v>
      </c>
      <c r="J32">
        <f>Data10!E129</f>
        <v>0.6</v>
      </c>
      <c r="K32">
        <f>Data10!E130</f>
        <v>3.5</v>
      </c>
      <c r="L32">
        <f>Data10!E131</f>
        <v>11.1</v>
      </c>
      <c r="M32">
        <f>Data10!E132</f>
        <v>14.7</v>
      </c>
      <c r="N32">
        <f>Data10!E133</f>
        <v>61.7</v>
      </c>
    </row>
    <row r="33" spans="1:14" x14ac:dyDescent="0.35">
      <c r="A33" s="52">
        <f>Data10!C120</f>
        <v>41493</v>
      </c>
      <c r="B33">
        <f>Data10!C121</f>
        <v>10</v>
      </c>
      <c r="C33">
        <f>Data10!C127</f>
        <v>3</v>
      </c>
      <c r="D33">
        <f>Data10!D127</f>
        <v>15.6</v>
      </c>
      <c r="E33">
        <f>Data10!E127</f>
        <v>16.100000000000001</v>
      </c>
      <c r="F33">
        <f>Data10!F127</f>
        <v>1.52</v>
      </c>
      <c r="G33">
        <f>Data10!G127</f>
        <v>7.3</v>
      </c>
      <c r="H33">
        <f>Data10!H127</f>
        <v>0</v>
      </c>
      <c r="I33">
        <f>Data10!I127</f>
        <v>909</v>
      </c>
      <c r="J33">
        <f>Data10!E129</f>
        <v>0.6</v>
      </c>
      <c r="K33">
        <f>Data10!E130</f>
        <v>3.5</v>
      </c>
      <c r="L33">
        <f>Data10!E131</f>
        <v>11.1</v>
      </c>
      <c r="M33">
        <f>Data10!E132</f>
        <v>14.7</v>
      </c>
      <c r="N33">
        <f>Data10!E133</f>
        <v>61.7</v>
      </c>
    </row>
    <row r="34" spans="1:14" x14ac:dyDescent="0.35">
      <c r="A34" s="52">
        <f>Data10!C137</f>
        <v>41500</v>
      </c>
      <c r="B34">
        <f>Data10!C138</f>
        <v>10</v>
      </c>
      <c r="C34">
        <f>Data10!C141</f>
        <v>0</v>
      </c>
      <c r="D34">
        <f>Data10!D141</f>
        <v>19.2</v>
      </c>
      <c r="E34">
        <f>Data10!E141</f>
        <v>70.599999999999994</v>
      </c>
      <c r="F34">
        <f>Data10!F141</f>
        <v>6.5</v>
      </c>
      <c r="G34">
        <f>Data10!G141</f>
        <v>8.0500000000000007</v>
      </c>
      <c r="H34">
        <f>Data10!H141</f>
        <v>54</v>
      </c>
      <c r="I34">
        <f>Data10!I141</f>
        <v>830</v>
      </c>
      <c r="J34">
        <f>Data10!E146</f>
        <v>0.5</v>
      </c>
      <c r="K34">
        <f>Data10!E147</f>
        <v>3.4</v>
      </c>
      <c r="L34">
        <f>Data10!E148</f>
        <v>14.9</v>
      </c>
      <c r="M34">
        <f>Data10!E149</f>
        <v>33.799999999999997</v>
      </c>
      <c r="N34">
        <f>Data10!E150</f>
        <v>55.4</v>
      </c>
    </row>
    <row r="35" spans="1:14" x14ac:dyDescent="0.35">
      <c r="A35" s="52">
        <f>Data10!C137</f>
        <v>41500</v>
      </c>
      <c r="B35">
        <f>Data10!C138</f>
        <v>10</v>
      </c>
      <c r="C35">
        <f>Data10!C142</f>
        <v>1</v>
      </c>
      <c r="D35">
        <f>Data10!D142</f>
        <v>19.2</v>
      </c>
      <c r="E35">
        <f>Data10!E142</f>
        <v>71.099999999999994</v>
      </c>
      <c r="F35">
        <f>Data10!F142</f>
        <v>6.53</v>
      </c>
      <c r="G35">
        <f>Data10!G142</f>
        <v>8</v>
      </c>
      <c r="H35">
        <f>Data10!H142</f>
        <v>23</v>
      </c>
      <c r="I35">
        <f>Data10!I142</f>
        <v>830</v>
      </c>
      <c r="J35">
        <f>Data10!E146</f>
        <v>0.5</v>
      </c>
      <c r="K35">
        <f>Data10!E147</f>
        <v>3.4</v>
      </c>
      <c r="L35">
        <f>Data10!E148</f>
        <v>14.9</v>
      </c>
      <c r="M35">
        <f>Data10!E149</f>
        <v>33.799999999999997</v>
      </c>
      <c r="N35">
        <f>Data10!E150</f>
        <v>55.4</v>
      </c>
    </row>
    <row r="36" spans="1:14" x14ac:dyDescent="0.35">
      <c r="A36" s="52">
        <f>Data10!C137</f>
        <v>41500</v>
      </c>
      <c r="B36">
        <f>Data10!C138</f>
        <v>10</v>
      </c>
      <c r="C36">
        <f>Data10!C143</f>
        <v>2</v>
      </c>
      <c r="D36">
        <f>Data10!D143</f>
        <v>19</v>
      </c>
      <c r="E36">
        <f>Data10!E143</f>
        <v>70.3</v>
      </c>
      <c r="F36">
        <f>Data10!F143</f>
        <v>6.54</v>
      </c>
      <c r="G36">
        <f>Data10!G143</f>
        <v>8</v>
      </c>
      <c r="H36">
        <f>Data10!H143</f>
        <v>-42</v>
      </c>
      <c r="I36">
        <f>Data10!I143</f>
        <v>841</v>
      </c>
      <c r="J36">
        <f>Data10!E146</f>
        <v>0.5</v>
      </c>
      <c r="K36">
        <f>Data10!E147</f>
        <v>3.4</v>
      </c>
      <c r="L36">
        <f>Data10!E148</f>
        <v>14.9</v>
      </c>
      <c r="M36">
        <f>Data10!E149</f>
        <v>33.799999999999997</v>
      </c>
      <c r="N36">
        <f>Data10!E150</f>
        <v>55.4</v>
      </c>
    </row>
    <row r="37" spans="1:14" x14ac:dyDescent="0.35">
      <c r="A37" s="52">
        <f>Data10!C137</f>
        <v>41500</v>
      </c>
      <c r="B37">
        <f>Data10!C138</f>
        <v>10</v>
      </c>
      <c r="C37">
        <f>Data10!C144</f>
        <v>3</v>
      </c>
      <c r="D37">
        <f>Data10!D144</f>
        <v>15.4</v>
      </c>
      <c r="E37">
        <f>Data10!E144</f>
        <v>21.7</v>
      </c>
      <c r="F37">
        <f>Data10!F144</f>
        <v>2.09</v>
      </c>
      <c r="G37">
        <f>Data10!G144</f>
        <v>7.26</v>
      </c>
      <c r="H37">
        <f>Data10!H144</f>
        <v>-290</v>
      </c>
      <c r="I37">
        <f>Data10!I144</f>
        <v>913</v>
      </c>
      <c r="J37">
        <f>Data10!E146</f>
        <v>0.5</v>
      </c>
      <c r="K37">
        <f>Data10!E147</f>
        <v>3.4</v>
      </c>
      <c r="L37">
        <f>Data10!E148</f>
        <v>14.9</v>
      </c>
      <c r="M37">
        <f>Data10!E149</f>
        <v>33.799999999999997</v>
      </c>
      <c r="N37">
        <f>Data10!E150</f>
        <v>55.4</v>
      </c>
    </row>
    <row r="38" spans="1:14" x14ac:dyDescent="0.35">
      <c r="A38" s="52">
        <f>Data10!C154</f>
        <v>41507</v>
      </c>
      <c r="B38">
        <f>Data10!C155</f>
        <v>10</v>
      </c>
      <c r="C38">
        <f>Data10!C158</f>
        <v>0</v>
      </c>
      <c r="D38">
        <f>Data10!D158</f>
        <v>19.399999999999999</v>
      </c>
      <c r="E38">
        <f>Data10!E158</f>
        <v>0</v>
      </c>
      <c r="F38">
        <f>Data10!F158</f>
        <v>0</v>
      </c>
      <c r="G38">
        <f>Data10!G158</f>
        <v>8.4</v>
      </c>
      <c r="H38">
        <f>Data10!H158</f>
        <v>-12</v>
      </c>
      <c r="I38">
        <f>Data10!I158</f>
        <v>824</v>
      </c>
      <c r="J38">
        <f>Data10!E163</f>
        <v>0.5</v>
      </c>
      <c r="K38">
        <f>Data10!E164</f>
        <v>3.3</v>
      </c>
      <c r="L38">
        <f>Data10!E165</f>
        <v>16.399999999999999</v>
      </c>
      <c r="M38">
        <f>Data10!E166</f>
        <v>21</v>
      </c>
      <c r="N38">
        <f>Data10!E167</f>
        <v>40.799999999999997</v>
      </c>
    </row>
    <row r="39" spans="1:14" x14ac:dyDescent="0.35">
      <c r="A39" s="52">
        <f>Data10!C154</f>
        <v>41507</v>
      </c>
      <c r="B39">
        <f>Data10!C155</f>
        <v>10</v>
      </c>
      <c r="C39">
        <f>Data10!C159</f>
        <v>1</v>
      </c>
      <c r="D39">
        <f>Data10!D159</f>
        <v>18.600000000000001</v>
      </c>
      <c r="E39">
        <f>Data10!E159</f>
        <v>0</v>
      </c>
      <c r="F39">
        <f>Data10!F159</f>
        <v>0</v>
      </c>
      <c r="G39">
        <f>Data10!G159</f>
        <v>8.4</v>
      </c>
      <c r="H39">
        <f>Data10!H159</f>
        <v>-81</v>
      </c>
      <c r="I39">
        <f>Data10!I159</f>
        <v>822</v>
      </c>
      <c r="J39">
        <f>Data10!E163</f>
        <v>0.5</v>
      </c>
      <c r="K39">
        <f>Data10!E164</f>
        <v>3.3</v>
      </c>
      <c r="L39">
        <f>Data10!E165</f>
        <v>16.399999999999999</v>
      </c>
      <c r="M39">
        <f>Data10!E166</f>
        <v>21</v>
      </c>
      <c r="N39">
        <f>Data10!E167</f>
        <v>40.799999999999997</v>
      </c>
    </row>
    <row r="40" spans="1:14" x14ac:dyDescent="0.35">
      <c r="A40" s="52">
        <f>Data10!C154</f>
        <v>41507</v>
      </c>
      <c r="B40">
        <f>Data10!C155</f>
        <v>10</v>
      </c>
      <c r="C40">
        <f>Data10!C160</f>
        <v>2</v>
      </c>
      <c r="D40">
        <f>Data10!D160</f>
        <v>18.600000000000001</v>
      </c>
      <c r="E40">
        <f>Data10!E160</f>
        <v>0</v>
      </c>
      <c r="F40">
        <f>Data10!F160</f>
        <v>0</v>
      </c>
      <c r="G40">
        <f>Data10!G160</f>
        <v>8.4</v>
      </c>
      <c r="H40">
        <f>Data10!H160</f>
        <v>-108</v>
      </c>
      <c r="I40">
        <f>Data10!I160</f>
        <v>825</v>
      </c>
      <c r="J40">
        <f>Data10!E163</f>
        <v>0.5</v>
      </c>
      <c r="K40">
        <f>Data10!E164</f>
        <v>3.3</v>
      </c>
      <c r="L40">
        <f>Data10!E165</f>
        <v>16.399999999999999</v>
      </c>
      <c r="M40">
        <f>Data10!E166</f>
        <v>21</v>
      </c>
      <c r="N40">
        <f>Data10!E167</f>
        <v>40.799999999999997</v>
      </c>
    </row>
    <row r="41" spans="1:14" x14ac:dyDescent="0.35">
      <c r="A41" s="52">
        <f>Data10!C154</f>
        <v>41507</v>
      </c>
      <c r="B41">
        <f>Data10!C155</f>
        <v>10</v>
      </c>
      <c r="C41">
        <f>Data10!C161</f>
        <v>3</v>
      </c>
      <c r="D41">
        <f>Data10!D161</f>
        <v>15.4</v>
      </c>
      <c r="E41">
        <f>Data10!E161</f>
        <v>0</v>
      </c>
      <c r="F41">
        <f>Data10!F161</f>
        <v>0</v>
      </c>
      <c r="G41">
        <f>Data10!G161</f>
        <v>7.2</v>
      </c>
      <c r="H41">
        <f>Data10!H161</f>
        <v>-294</v>
      </c>
      <c r="I41">
        <f>Data10!I161</f>
        <v>959</v>
      </c>
      <c r="J41">
        <f>Data10!E163</f>
        <v>0.5</v>
      </c>
      <c r="K41">
        <f>Data10!E164</f>
        <v>3.3</v>
      </c>
      <c r="L41">
        <f>Data10!E165</f>
        <v>16.399999999999999</v>
      </c>
      <c r="M41">
        <f>Data10!E166</f>
        <v>21</v>
      </c>
      <c r="N41">
        <f>Data10!E167</f>
        <v>40.799999999999997</v>
      </c>
    </row>
    <row r="42" spans="1:14" x14ac:dyDescent="0.35">
      <c r="A42" s="52">
        <f>Data10!C171</f>
        <v>41514</v>
      </c>
      <c r="B42">
        <f>Data10!C172</f>
        <v>10</v>
      </c>
      <c r="C42">
        <f>Data10!C175</f>
        <v>0</v>
      </c>
      <c r="D42">
        <f>Data10!D175</f>
        <v>18.8</v>
      </c>
      <c r="E42">
        <f>Data10!E175</f>
        <v>122.2</v>
      </c>
      <c r="F42">
        <f>Data10!F175</f>
        <v>11.23</v>
      </c>
      <c r="G42">
        <f>Data10!G175</f>
        <v>8.6999999999999993</v>
      </c>
      <c r="H42">
        <f>Data10!H175</f>
        <v>617</v>
      </c>
      <c r="I42">
        <f>Data10!I175</f>
        <v>826</v>
      </c>
      <c r="J42">
        <f>Data10!E180</f>
        <v>0.5</v>
      </c>
      <c r="K42">
        <f>Data10!E181</f>
        <v>3.35</v>
      </c>
      <c r="L42">
        <f>Data10!E182</f>
        <v>17</v>
      </c>
      <c r="M42">
        <f>Data10!E183</f>
        <v>25.9</v>
      </c>
      <c r="N42">
        <f>Data10!E184</f>
        <v>44.2</v>
      </c>
    </row>
    <row r="43" spans="1:14" x14ac:dyDescent="0.35">
      <c r="A43" s="52">
        <f>Data10!C171</f>
        <v>41514</v>
      </c>
      <c r="B43">
        <f>Data10!C172</f>
        <v>10</v>
      </c>
      <c r="C43">
        <f>Data10!C176</f>
        <v>1</v>
      </c>
      <c r="D43">
        <f>Data10!D176</f>
        <v>18.399999999999999</v>
      </c>
      <c r="E43">
        <f>Data10!E176</f>
        <v>119.6</v>
      </c>
      <c r="F43">
        <f>Data10!F176</f>
        <v>11.06</v>
      </c>
      <c r="G43">
        <f>Data10!G176</f>
        <v>8.6999999999999993</v>
      </c>
      <c r="H43">
        <f>Data10!H176</f>
        <v>-15</v>
      </c>
      <c r="I43">
        <f>Data10!I176</f>
        <v>828</v>
      </c>
      <c r="J43">
        <f>Data10!E180</f>
        <v>0.5</v>
      </c>
      <c r="K43">
        <f>Data10!E181</f>
        <v>3.35</v>
      </c>
      <c r="L43">
        <f>Data10!E182</f>
        <v>17</v>
      </c>
      <c r="M43">
        <f>Data10!E183</f>
        <v>25.9</v>
      </c>
      <c r="N43">
        <f>Data10!E184</f>
        <v>44.2</v>
      </c>
    </row>
    <row r="44" spans="1:14" x14ac:dyDescent="0.35">
      <c r="A44" s="52">
        <f>Data10!C171</f>
        <v>41514</v>
      </c>
      <c r="B44">
        <f>Data10!C172</f>
        <v>10</v>
      </c>
      <c r="C44">
        <f>Data10!C177</f>
        <v>2</v>
      </c>
      <c r="D44">
        <f>Data10!D177</f>
        <v>18.2</v>
      </c>
      <c r="E44">
        <f>Data10!E177</f>
        <v>112.2</v>
      </c>
      <c r="F44">
        <f>Data10!F177</f>
        <v>10.47</v>
      </c>
      <c r="G44">
        <f>Data10!G177</f>
        <v>8.6</v>
      </c>
      <c r="H44">
        <f>Data10!H177</f>
        <v>-73</v>
      </c>
      <c r="I44">
        <f>Data10!I177</f>
        <v>830</v>
      </c>
      <c r="J44">
        <f>Data10!E180</f>
        <v>0.5</v>
      </c>
      <c r="K44">
        <f>Data10!E181</f>
        <v>3.35</v>
      </c>
      <c r="L44">
        <f>Data10!E182</f>
        <v>17</v>
      </c>
      <c r="M44">
        <f>Data10!E183</f>
        <v>25.9</v>
      </c>
      <c r="N44">
        <f>Data10!E184</f>
        <v>44.2</v>
      </c>
    </row>
    <row r="45" spans="1:14" x14ac:dyDescent="0.35">
      <c r="A45" s="52">
        <f>Data10!C171</f>
        <v>41514</v>
      </c>
      <c r="B45">
        <f>Data10!C172</f>
        <v>10</v>
      </c>
      <c r="C45">
        <f>Data10!C178</f>
        <v>3</v>
      </c>
      <c r="D45">
        <f>Data10!D178</f>
        <v>15.8</v>
      </c>
      <c r="E45">
        <f>Data10!E178</f>
        <v>30.6</v>
      </c>
      <c r="F45">
        <f>Data10!F178</f>
        <v>2.96</v>
      </c>
      <c r="G45">
        <f>Data10!G178</f>
        <v>7.2</v>
      </c>
      <c r="H45">
        <f>Data10!H178</f>
        <v>-271</v>
      </c>
      <c r="I45">
        <f>Data10!I178</f>
        <v>975</v>
      </c>
      <c r="J45">
        <f>Data10!E180</f>
        <v>0.5</v>
      </c>
      <c r="K45">
        <f>Data10!E181</f>
        <v>3.35</v>
      </c>
      <c r="L45">
        <f>Data10!E182</f>
        <v>17</v>
      </c>
      <c r="M45">
        <f>Data10!E183</f>
        <v>25.9</v>
      </c>
      <c r="N45">
        <f>Data10!E184</f>
        <v>44.2</v>
      </c>
    </row>
    <row r="46" spans="1:14" x14ac:dyDescent="0.35">
      <c r="A46" s="52">
        <f>Data10!C188</f>
        <v>41521</v>
      </c>
      <c r="B46">
        <f>Data10!C189</f>
        <v>10</v>
      </c>
      <c r="C46">
        <f>Data10!C192</f>
        <v>0</v>
      </c>
      <c r="D46">
        <f>Data10!D192</f>
        <v>18.2</v>
      </c>
      <c r="E46">
        <f>Data10!E192</f>
        <v>132</v>
      </c>
      <c r="F46">
        <f>Data10!F192</f>
        <v>12.3</v>
      </c>
      <c r="G46">
        <f>Data10!G192</f>
        <v>8.8000000000000007</v>
      </c>
      <c r="H46">
        <f>Data10!H192</f>
        <v>125</v>
      </c>
      <c r="I46">
        <f>Data10!I192</f>
        <v>124</v>
      </c>
      <c r="J46">
        <f>Data10!E197</f>
        <v>0.4</v>
      </c>
      <c r="K46">
        <f>Data10!E198</f>
        <v>3.2</v>
      </c>
      <c r="L46">
        <f>Data10!E199</f>
        <v>20.8</v>
      </c>
      <c r="M46">
        <f>Data10!E200</f>
        <v>42.5</v>
      </c>
      <c r="N46">
        <f>Data10!E201</f>
        <v>66.5</v>
      </c>
    </row>
    <row r="47" spans="1:14" x14ac:dyDescent="0.35">
      <c r="A47" s="52">
        <f>Data10!C188</f>
        <v>41521</v>
      </c>
      <c r="B47">
        <f>Data10!C189</f>
        <v>10</v>
      </c>
      <c r="C47">
        <f>Data10!C193</f>
        <v>1</v>
      </c>
      <c r="D47">
        <f>Data10!D193</f>
        <v>17.399999999999999</v>
      </c>
      <c r="E47">
        <f>Data10!E193</f>
        <v>105.8</v>
      </c>
      <c r="F47">
        <f>Data10!F193</f>
        <v>99.9</v>
      </c>
      <c r="G47">
        <f>Data10!G193</f>
        <v>8.5</v>
      </c>
      <c r="H47">
        <f>Data10!H193</f>
        <v>121</v>
      </c>
      <c r="I47">
        <f>Data10!I193</f>
        <v>836</v>
      </c>
      <c r="J47">
        <f>Data10!E197</f>
        <v>0.4</v>
      </c>
      <c r="K47">
        <f>Data10!E198</f>
        <v>3.2</v>
      </c>
      <c r="L47">
        <f>Data10!E199</f>
        <v>20.8</v>
      </c>
      <c r="M47">
        <f>Data10!E200</f>
        <v>42.5</v>
      </c>
      <c r="N47">
        <f>Data10!E201</f>
        <v>66.5</v>
      </c>
    </row>
    <row r="48" spans="1:14" x14ac:dyDescent="0.35">
      <c r="A48" s="52">
        <f>Data10!C188</f>
        <v>41521</v>
      </c>
      <c r="B48">
        <f>Data10!C189</f>
        <v>10</v>
      </c>
      <c r="C48">
        <f>Data10!C194</f>
        <v>2</v>
      </c>
      <c r="D48">
        <f>Data10!D194</f>
        <v>17</v>
      </c>
      <c r="E48">
        <f>Data10!E194</f>
        <v>88.8</v>
      </c>
      <c r="F48">
        <f>Data10!F194</f>
        <v>8.4499999999999993</v>
      </c>
      <c r="G48">
        <f>Data10!G194</f>
        <v>8.3000000000000007</v>
      </c>
      <c r="H48">
        <f>Data10!H194</f>
        <v>111</v>
      </c>
      <c r="I48">
        <f>Data10!I194</f>
        <v>834</v>
      </c>
      <c r="J48">
        <f>Data10!E197</f>
        <v>0.4</v>
      </c>
      <c r="K48">
        <f>Data10!E198</f>
        <v>3.2</v>
      </c>
      <c r="L48">
        <f>Data10!E199</f>
        <v>20.8</v>
      </c>
      <c r="M48">
        <f>Data10!E200</f>
        <v>42.5</v>
      </c>
      <c r="N48">
        <f>Data10!E201</f>
        <v>66.5</v>
      </c>
    </row>
    <row r="49" spans="1:14" x14ac:dyDescent="0.35">
      <c r="A49" s="52">
        <f>Data10!C188</f>
        <v>41521</v>
      </c>
      <c r="B49">
        <f>Data10!C189</f>
        <v>10</v>
      </c>
      <c r="C49">
        <f>Data10!C195</f>
        <v>3</v>
      </c>
      <c r="D49">
        <f>Data10!D195</f>
        <v>17</v>
      </c>
      <c r="E49">
        <f>Data10!E195</f>
        <v>79.2</v>
      </c>
      <c r="F49">
        <f>Data10!F195</f>
        <v>7.52</v>
      </c>
      <c r="G49">
        <f>Data10!G195</f>
        <v>8.1</v>
      </c>
      <c r="H49">
        <f>Data10!H195</f>
        <v>108</v>
      </c>
      <c r="I49">
        <f>Data10!I195</f>
        <v>873</v>
      </c>
      <c r="J49">
        <f>Data10!E197</f>
        <v>0.4</v>
      </c>
      <c r="K49">
        <f>Data10!E198</f>
        <v>3.2</v>
      </c>
      <c r="L49">
        <f>Data10!E199</f>
        <v>20.8</v>
      </c>
      <c r="M49">
        <f>Data10!E200</f>
        <v>42.5</v>
      </c>
      <c r="N49">
        <f>Data10!E201</f>
        <v>66.5</v>
      </c>
    </row>
    <row r="50" spans="1:14" x14ac:dyDescent="0.35">
      <c r="A50" s="52">
        <f>Data10!C205</f>
        <v>41528</v>
      </c>
      <c r="B50">
        <f>Data10!C206</f>
        <v>10</v>
      </c>
      <c r="C50">
        <f>Data10!C209</f>
        <v>0</v>
      </c>
      <c r="D50">
        <f>Data10!D209</f>
        <v>16.600000000000001</v>
      </c>
      <c r="E50">
        <f>Data10!E209</f>
        <v>115.5</v>
      </c>
      <c r="F50">
        <f>Data10!F209</f>
        <v>10.199999999999999</v>
      </c>
      <c r="G50">
        <f>Data10!G209</f>
        <v>8.6999999999999993</v>
      </c>
      <c r="H50">
        <f>Data10!H209</f>
        <v>145</v>
      </c>
      <c r="I50">
        <f>Data10!I209</f>
        <v>819</v>
      </c>
      <c r="J50">
        <f>Data10!E214</f>
        <v>0.6</v>
      </c>
      <c r="K50">
        <f>Data10!E215</f>
        <v>3.25</v>
      </c>
      <c r="L50">
        <f>Data10!E216</f>
        <v>15.5</v>
      </c>
      <c r="M50">
        <f>Data10!E217</f>
        <v>26.3</v>
      </c>
      <c r="N50">
        <f>Data10!E218</f>
        <v>44.4</v>
      </c>
    </row>
    <row r="51" spans="1:14" x14ac:dyDescent="0.35">
      <c r="A51" s="52">
        <f>Data10!C205</f>
        <v>41528</v>
      </c>
      <c r="B51">
        <f>Data10!C206</f>
        <v>10</v>
      </c>
      <c r="C51">
        <f>Data10!C210</f>
        <v>1</v>
      </c>
      <c r="D51">
        <f>Data10!D210</f>
        <v>16.600000000000001</v>
      </c>
      <c r="E51">
        <f>Data10!E210</f>
        <v>117.1</v>
      </c>
      <c r="F51">
        <f>Data10!F210</f>
        <v>11.4</v>
      </c>
      <c r="G51">
        <f>Data10!G210</f>
        <v>8.8000000000000007</v>
      </c>
      <c r="H51">
        <f>Data10!H210</f>
        <v>140</v>
      </c>
      <c r="I51">
        <f>Data10!I210</f>
        <v>822</v>
      </c>
      <c r="J51">
        <f>Data10!E214</f>
        <v>0.6</v>
      </c>
      <c r="K51">
        <f>Data10!E215</f>
        <v>3.25</v>
      </c>
      <c r="L51">
        <f>Data10!E216</f>
        <v>15.5</v>
      </c>
      <c r="M51">
        <f>Data10!E217</f>
        <v>26.3</v>
      </c>
      <c r="N51">
        <f>Data10!E218</f>
        <v>44.4</v>
      </c>
    </row>
    <row r="52" spans="1:14" x14ac:dyDescent="0.35">
      <c r="A52" s="52">
        <f>Data10!C205</f>
        <v>41528</v>
      </c>
      <c r="B52">
        <f>Data10!C206</f>
        <v>10</v>
      </c>
      <c r="C52">
        <f>Data10!C211</f>
        <v>2</v>
      </c>
      <c r="D52">
        <f>Data10!D211</f>
        <v>16.600000000000001</v>
      </c>
      <c r="E52">
        <f>Data10!E211</f>
        <v>116</v>
      </c>
      <c r="F52">
        <f>Data10!F211</f>
        <v>11.26</v>
      </c>
      <c r="G52">
        <f>Data10!G211</f>
        <v>8.6999999999999993</v>
      </c>
      <c r="H52">
        <f>Data10!H211</f>
        <v>136</v>
      </c>
      <c r="I52">
        <f>Data10!I211</f>
        <v>821</v>
      </c>
      <c r="J52">
        <f>Data10!E214</f>
        <v>0.6</v>
      </c>
      <c r="K52">
        <f>Data10!E215</f>
        <v>3.25</v>
      </c>
      <c r="L52">
        <f>Data10!E216</f>
        <v>15.5</v>
      </c>
      <c r="M52">
        <f>Data10!E217</f>
        <v>26.3</v>
      </c>
      <c r="N52">
        <f>Data10!E218</f>
        <v>44.4</v>
      </c>
    </row>
    <row r="53" spans="1:14" x14ac:dyDescent="0.35">
      <c r="A53" s="52">
        <f>Data10!C205</f>
        <v>41528</v>
      </c>
      <c r="B53">
        <f>Data10!C206</f>
        <v>10</v>
      </c>
      <c r="C53">
        <f>Data10!C212</f>
        <v>3</v>
      </c>
      <c r="D53">
        <f>Data10!D212</f>
        <v>16.399999999999999</v>
      </c>
      <c r="E53">
        <f>Data10!E212</f>
        <v>111.8</v>
      </c>
      <c r="F53">
        <f>Data10!F212</f>
        <v>10.8</v>
      </c>
      <c r="G53">
        <f>Data10!G212</f>
        <v>8.6</v>
      </c>
      <c r="H53">
        <f>Data10!H212</f>
        <v>127</v>
      </c>
      <c r="I53">
        <f>Data10!I212</f>
        <v>849</v>
      </c>
      <c r="J53">
        <f>Data10!E214</f>
        <v>0.6</v>
      </c>
      <c r="K53">
        <f>Data10!E215</f>
        <v>3.25</v>
      </c>
      <c r="L53">
        <f>Data10!E216</f>
        <v>15.5</v>
      </c>
      <c r="M53">
        <f>Data10!E217</f>
        <v>26.3</v>
      </c>
      <c r="N53">
        <f>Data10!E218</f>
        <v>44.4</v>
      </c>
    </row>
    <row r="54" spans="1:14" x14ac:dyDescent="0.35">
      <c r="A54" s="52">
        <f>Data10!C222</f>
        <v>41534</v>
      </c>
      <c r="B54">
        <f>Data10!C223</f>
        <v>10</v>
      </c>
      <c r="C54">
        <f>Data10!C226</f>
        <v>0</v>
      </c>
      <c r="D54">
        <f>Data10!D226</f>
        <v>15.6</v>
      </c>
      <c r="E54">
        <f>Data10!E226</f>
        <v>108.7</v>
      </c>
      <c r="F54">
        <f>Data10!F226</f>
        <v>10.76</v>
      </c>
      <c r="G54">
        <f>Data10!G226</f>
        <v>8.69</v>
      </c>
      <c r="H54">
        <f>Data10!H226</f>
        <v>117</v>
      </c>
      <c r="I54">
        <f>Data10!I226</f>
        <v>826</v>
      </c>
      <c r="J54">
        <f>Data10!E231</f>
        <v>0.5</v>
      </c>
      <c r="K54">
        <f>Data10!E232</f>
        <v>3.2</v>
      </c>
      <c r="L54">
        <f>Data10!E233</f>
        <v>16.3</v>
      </c>
      <c r="M54">
        <f>Data10!E234</f>
        <v>19.100000000000001</v>
      </c>
      <c r="N54">
        <f>Data10!E235</f>
        <v>36.200000000000003</v>
      </c>
    </row>
    <row r="55" spans="1:14" x14ac:dyDescent="0.35">
      <c r="A55" s="52">
        <f>Data10!C222</f>
        <v>41534</v>
      </c>
      <c r="B55">
        <f>Data10!C223</f>
        <v>10</v>
      </c>
      <c r="C55">
        <f>Data10!C227</f>
        <v>1</v>
      </c>
      <c r="D55">
        <f>Data10!D227</f>
        <v>15.2</v>
      </c>
      <c r="E55">
        <f>Data10!E227</f>
        <v>106.5</v>
      </c>
      <c r="F55">
        <f>Data10!F227</f>
        <v>10.58</v>
      </c>
      <c r="G55">
        <f>Data10!G227</f>
        <v>8.65</v>
      </c>
      <c r="H55">
        <f>Data10!H227</f>
        <v>110</v>
      </c>
      <c r="I55">
        <f>Data10!I227</f>
        <v>824</v>
      </c>
      <c r="J55">
        <f>Data10!E231</f>
        <v>0.5</v>
      </c>
      <c r="K55">
        <f>Data10!E232</f>
        <v>3.2</v>
      </c>
      <c r="L55">
        <f>Data10!E233</f>
        <v>16.3</v>
      </c>
      <c r="M55">
        <f>Data10!E234</f>
        <v>19.100000000000001</v>
      </c>
      <c r="N55">
        <f>Data10!E235</f>
        <v>36.200000000000003</v>
      </c>
    </row>
    <row r="56" spans="1:14" x14ac:dyDescent="0.35">
      <c r="A56" s="52">
        <f>Data10!C222</f>
        <v>41534</v>
      </c>
      <c r="B56">
        <f>Data10!C223</f>
        <v>10</v>
      </c>
      <c r="C56">
        <f>Data10!C228</f>
        <v>2</v>
      </c>
      <c r="D56">
        <f>Data10!D228</f>
        <v>15.2</v>
      </c>
      <c r="E56">
        <f>Data10!E228</f>
        <v>103.6</v>
      </c>
      <c r="F56">
        <f>Data10!F228</f>
        <v>10.37</v>
      </c>
      <c r="G56">
        <f>Data10!G228</f>
        <v>8.6199999999999992</v>
      </c>
      <c r="H56">
        <f>Data10!H228</f>
        <v>106</v>
      </c>
      <c r="I56">
        <f>Data10!I228</f>
        <v>826</v>
      </c>
      <c r="J56">
        <f>Data10!E231</f>
        <v>0.5</v>
      </c>
      <c r="K56">
        <f>Data10!E232</f>
        <v>3.2</v>
      </c>
      <c r="L56">
        <f>Data10!E233</f>
        <v>16.3</v>
      </c>
      <c r="M56">
        <f>Data10!E234</f>
        <v>19.100000000000001</v>
      </c>
      <c r="N56">
        <f>Data10!E235</f>
        <v>36.200000000000003</v>
      </c>
    </row>
    <row r="57" spans="1:14" x14ac:dyDescent="0.35">
      <c r="A57" s="52">
        <f>Data10!C222</f>
        <v>41534</v>
      </c>
      <c r="B57">
        <f>Data10!C223</f>
        <v>10</v>
      </c>
      <c r="C57">
        <f>Data10!C229</f>
        <v>3</v>
      </c>
      <c r="D57">
        <f>Data10!D229</f>
        <v>15.2</v>
      </c>
      <c r="E57">
        <f>Data10!E229</f>
        <v>107.9</v>
      </c>
      <c r="F57">
        <f>Data10!F229</f>
        <v>10.199999999999999</v>
      </c>
      <c r="G57">
        <f>Data10!G229</f>
        <v>8.6</v>
      </c>
      <c r="H57">
        <f>Data10!H229</f>
        <v>91</v>
      </c>
      <c r="I57">
        <f>Data10!I229</f>
        <v>947</v>
      </c>
      <c r="J57">
        <f>Data10!E231</f>
        <v>0.5</v>
      </c>
      <c r="K57">
        <f>Data10!E232</f>
        <v>3.2</v>
      </c>
      <c r="L57">
        <f>Data10!E233</f>
        <v>16.3</v>
      </c>
      <c r="M57">
        <f>Data10!E234</f>
        <v>19.100000000000001</v>
      </c>
      <c r="N57">
        <f>Data10!E235</f>
        <v>36.200000000000003</v>
      </c>
    </row>
    <row r="58" spans="1:14" x14ac:dyDescent="0.35">
      <c r="A58" s="52">
        <f>Data10!C239</f>
        <v>41542</v>
      </c>
      <c r="B58">
        <f>Data10!C240</f>
        <v>10</v>
      </c>
      <c r="C58">
        <f>Data10!C243</f>
        <v>0</v>
      </c>
      <c r="D58">
        <f>Data10!D243</f>
        <v>15</v>
      </c>
      <c r="E58">
        <f>Data10!E243</f>
        <v>123.3</v>
      </c>
      <c r="F58">
        <f>Data10!F243</f>
        <v>12.37</v>
      </c>
      <c r="G58">
        <f>Data10!G243</f>
        <v>8.9499999999999993</v>
      </c>
      <c r="H58">
        <f>Data10!H243</f>
        <v>66</v>
      </c>
      <c r="I58">
        <f>Data10!I243</f>
        <v>827</v>
      </c>
      <c r="J58">
        <f>Data10!E248</f>
        <v>0.8</v>
      </c>
      <c r="K58">
        <f>Data10!E249</f>
        <v>3</v>
      </c>
      <c r="L58">
        <f>Data10!E250</f>
        <v>9.9</v>
      </c>
      <c r="M58">
        <f>Data10!E251</f>
        <v>13.5</v>
      </c>
      <c r="N58">
        <f>Data10!E252</f>
        <v>30.8</v>
      </c>
    </row>
    <row r="59" spans="1:14" x14ac:dyDescent="0.35">
      <c r="A59" s="52">
        <f>Data10!C239</f>
        <v>41542</v>
      </c>
      <c r="B59">
        <f>Data10!C240</f>
        <v>10</v>
      </c>
      <c r="C59">
        <f>Data10!C244</f>
        <v>1</v>
      </c>
      <c r="D59">
        <f>Data10!D244</f>
        <v>15</v>
      </c>
      <c r="E59">
        <f>Data10!E244</f>
        <v>120.8</v>
      </c>
      <c r="F59">
        <f>Data10!F244</f>
        <v>12.16</v>
      </c>
      <c r="G59">
        <f>Data10!G244</f>
        <v>8.9</v>
      </c>
      <c r="H59">
        <f>Data10!H244</f>
        <v>52</v>
      </c>
      <c r="I59">
        <f>Data10!I244</f>
        <v>828</v>
      </c>
      <c r="J59">
        <f>Data10!E248</f>
        <v>0.8</v>
      </c>
      <c r="K59">
        <f>Data10!E249</f>
        <v>3</v>
      </c>
      <c r="L59">
        <f>Data10!E250</f>
        <v>9.9</v>
      </c>
      <c r="M59">
        <f>Data10!E251</f>
        <v>13.5</v>
      </c>
      <c r="N59">
        <f>Data10!E252</f>
        <v>30.8</v>
      </c>
    </row>
    <row r="60" spans="1:14" x14ac:dyDescent="0.35">
      <c r="A60" s="52">
        <f>Data10!C239</f>
        <v>41542</v>
      </c>
      <c r="B60">
        <f>Data10!C240</f>
        <v>10</v>
      </c>
      <c r="C60">
        <f>Data10!C245</f>
        <v>2</v>
      </c>
      <c r="D60">
        <f>Data10!D245</f>
        <v>14.8</v>
      </c>
      <c r="E60">
        <f>Data10!E245</f>
        <v>103.4</v>
      </c>
      <c r="F60">
        <f>Data10!F245</f>
        <v>10.34</v>
      </c>
      <c r="G60">
        <f>Data10!G245</f>
        <v>8.6199999999999992</v>
      </c>
      <c r="H60">
        <f>Data10!H245</f>
        <v>36</v>
      </c>
      <c r="I60">
        <f>Data10!I245</f>
        <v>837</v>
      </c>
      <c r="J60">
        <f>Data10!E248</f>
        <v>0.8</v>
      </c>
      <c r="K60">
        <f>Data10!E249</f>
        <v>3</v>
      </c>
      <c r="L60">
        <f>Data10!E250</f>
        <v>9.9</v>
      </c>
      <c r="M60">
        <f>Data10!E251</f>
        <v>13.5</v>
      </c>
      <c r="N60">
        <f>Data10!E252</f>
        <v>30.8</v>
      </c>
    </row>
    <row r="61" spans="1:14" x14ac:dyDescent="0.35">
      <c r="A61" s="52">
        <f>Data10!C239</f>
        <v>41542</v>
      </c>
      <c r="B61">
        <f>Data10!C240</f>
        <v>10</v>
      </c>
      <c r="C61">
        <f>Data10!C246</f>
        <v>3</v>
      </c>
      <c r="D61">
        <f>Data10!D246</f>
        <v>14.8</v>
      </c>
      <c r="E61">
        <f>Data10!E246</f>
        <v>83.5</v>
      </c>
      <c r="F61">
        <f>Data10!F246</f>
        <v>8.3800000000000008</v>
      </c>
      <c r="G61">
        <f>Data10!G246</f>
        <v>8.0399999999999991</v>
      </c>
      <c r="H61">
        <f>Data10!H246</f>
        <v>-8</v>
      </c>
      <c r="I61">
        <f>Data10!I246</f>
        <v>922</v>
      </c>
      <c r="J61">
        <f>Data10!E248</f>
        <v>0.8</v>
      </c>
      <c r="K61">
        <f>Data10!E249</f>
        <v>3</v>
      </c>
      <c r="L61">
        <f>Data10!E250</f>
        <v>9.9</v>
      </c>
      <c r="M61">
        <f>Data10!E251</f>
        <v>13.5</v>
      </c>
      <c r="N61">
        <f>Data10!E252</f>
        <v>30.8</v>
      </c>
    </row>
    <row r="62" spans="1:14" x14ac:dyDescent="0.35">
      <c r="A62" s="52">
        <f>Data10!C256</f>
        <v>41548</v>
      </c>
      <c r="B62">
        <f>Data10!C257</f>
        <v>10</v>
      </c>
      <c r="C62">
        <f>Data10!C260</f>
        <v>0</v>
      </c>
      <c r="D62">
        <f>Data10!D260</f>
        <v>12.2</v>
      </c>
      <c r="E62">
        <f>Data10!E260</f>
        <v>106.8</v>
      </c>
      <c r="F62">
        <f>Data10!F260</f>
        <v>11.37</v>
      </c>
      <c r="G62">
        <f>Data10!G260</f>
        <v>8.86</v>
      </c>
      <c r="H62">
        <f>Data10!H260</f>
        <v>126</v>
      </c>
      <c r="I62">
        <f>Data10!I260</f>
        <v>863</v>
      </c>
      <c r="J62">
        <f>Data10!E265</f>
        <v>0.9</v>
      </c>
      <c r="K62">
        <f>Data10!E266</f>
        <v>3.55</v>
      </c>
      <c r="L62">
        <f>Data10!E267</f>
        <v>10.4</v>
      </c>
      <c r="M62">
        <f>Data10!E268</f>
        <v>8.5</v>
      </c>
      <c r="N62">
        <f>Data10!E269</f>
        <v>22.2</v>
      </c>
    </row>
    <row r="63" spans="1:14" x14ac:dyDescent="0.35">
      <c r="A63" s="52">
        <f>Data10!C256</f>
        <v>41548</v>
      </c>
      <c r="B63">
        <f>Data10!C257</f>
        <v>10</v>
      </c>
      <c r="C63">
        <f>Data10!C261</f>
        <v>1</v>
      </c>
      <c r="D63">
        <f>Data10!D261</f>
        <v>12</v>
      </c>
      <c r="E63">
        <f>Data10!E261</f>
        <v>105.8</v>
      </c>
      <c r="F63">
        <f>Data10!F261</f>
        <v>11.33</v>
      </c>
      <c r="G63">
        <f>Data10!G261</f>
        <v>8.85</v>
      </c>
      <c r="H63">
        <f>Data10!H261</f>
        <v>123</v>
      </c>
      <c r="I63">
        <f>Data10!I261</f>
        <v>866</v>
      </c>
      <c r="J63">
        <f>Data10!E265</f>
        <v>0.9</v>
      </c>
      <c r="K63">
        <f>Data10!E266</f>
        <v>3.55</v>
      </c>
      <c r="L63">
        <f>Data10!E267</f>
        <v>10.4</v>
      </c>
      <c r="M63">
        <f>Data10!E268</f>
        <v>8.5</v>
      </c>
      <c r="N63">
        <f>Data10!E269</f>
        <v>22.2</v>
      </c>
    </row>
    <row r="64" spans="1:14" x14ac:dyDescent="0.35">
      <c r="A64" s="52">
        <f>Data10!C256</f>
        <v>41548</v>
      </c>
      <c r="B64">
        <f>Data10!C257</f>
        <v>10</v>
      </c>
      <c r="C64">
        <f>Data10!C262</f>
        <v>2</v>
      </c>
      <c r="D64">
        <f>Data10!D262</f>
        <v>12</v>
      </c>
      <c r="E64">
        <f>Data10!E262</f>
        <v>106.1</v>
      </c>
      <c r="F64">
        <f>Data10!F262</f>
        <v>11.34</v>
      </c>
      <c r="G64">
        <f>Data10!G262</f>
        <v>8.86</v>
      </c>
      <c r="H64">
        <f>Data10!H262</f>
        <v>132</v>
      </c>
      <c r="I64">
        <f>Data10!I262</f>
        <v>868</v>
      </c>
      <c r="J64">
        <f>Data10!E265</f>
        <v>0.9</v>
      </c>
      <c r="K64">
        <f>Data10!E266</f>
        <v>3.55</v>
      </c>
      <c r="L64">
        <f>Data10!E267</f>
        <v>10.4</v>
      </c>
      <c r="M64">
        <f>Data10!E268</f>
        <v>8.5</v>
      </c>
      <c r="N64">
        <f>Data10!E269</f>
        <v>22.2</v>
      </c>
    </row>
    <row r="65" spans="1:14" x14ac:dyDescent="0.35">
      <c r="A65" s="52">
        <f>Data10!C256</f>
        <v>41548</v>
      </c>
      <c r="B65">
        <f>Data10!C257</f>
        <v>10</v>
      </c>
      <c r="C65">
        <f>Data10!C263</f>
        <v>3</v>
      </c>
      <c r="D65">
        <f>Data10!D263</f>
        <v>11.8</v>
      </c>
      <c r="E65">
        <f>Data10!E263</f>
        <v>108.6</v>
      </c>
      <c r="F65">
        <f>Data10!F263</f>
        <v>11.66</v>
      </c>
      <c r="G65">
        <f>Data10!G263</f>
        <v>8.8000000000000007</v>
      </c>
      <c r="H65">
        <f>Data10!H263</f>
        <v>129</v>
      </c>
      <c r="I65">
        <f>Data10!I263</f>
        <v>893</v>
      </c>
      <c r="J65">
        <f>Data10!E265</f>
        <v>0.9</v>
      </c>
      <c r="K65">
        <f>Data10!E266</f>
        <v>3.55</v>
      </c>
      <c r="L65">
        <f>Data10!E267</f>
        <v>10.4</v>
      </c>
      <c r="M65">
        <f>Data10!E268</f>
        <v>8.5</v>
      </c>
      <c r="N65">
        <f>Data10!E269</f>
        <v>22.2</v>
      </c>
    </row>
    <row r="66" spans="1:14" x14ac:dyDescent="0.35">
      <c r="A66" s="52">
        <f>Data10!C273</f>
        <v>41555</v>
      </c>
      <c r="B66">
        <f>Data10!C274</f>
        <v>10</v>
      </c>
      <c r="C66">
        <f>Data10!C277</f>
        <v>0</v>
      </c>
      <c r="D66">
        <f>Data10!D277</f>
        <v>12.6</v>
      </c>
      <c r="E66">
        <f>Data10!E277</f>
        <v>127.3</v>
      </c>
      <c r="F66">
        <f>Data10!F277</f>
        <v>13.35</v>
      </c>
      <c r="G66">
        <f>Data10!G277</f>
        <v>9</v>
      </c>
      <c r="H66">
        <f>Data10!H277</f>
        <v>137</v>
      </c>
      <c r="I66">
        <f>Data10!I277</f>
        <v>856</v>
      </c>
      <c r="J66">
        <f>Data10!E282</f>
        <v>1.1000000000000001</v>
      </c>
      <c r="K66">
        <f>Data10!E283</f>
        <v>3.3</v>
      </c>
      <c r="L66">
        <f>Data10!E284</f>
        <v>7.8</v>
      </c>
      <c r="M66">
        <f>Data10!E285</f>
        <v>4.5999999999999996</v>
      </c>
      <c r="N66">
        <f>Data10!E286</f>
        <v>33.799999999999997</v>
      </c>
    </row>
    <row r="67" spans="1:14" x14ac:dyDescent="0.35">
      <c r="A67" s="52">
        <f>Data10!C273</f>
        <v>41555</v>
      </c>
      <c r="B67">
        <f>Data10!C274</f>
        <v>10</v>
      </c>
      <c r="C67">
        <f>Data10!C278</f>
        <v>1</v>
      </c>
      <c r="D67">
        <f>Data10!D278</f>
        <v>12.4</v>
      </c>
      <c r="E67">
        <f>Data10!E278</f>
        <v>126.6</v>
      </c>
      <c r="F67">
        <f>Data10!F278</f>
        <v>13.35</v>
      </c>
      <c r="G67">
        <f>Data10!G278</f>
        <v>8.92</v>
      </c>
      <c r="H67">
        <f>Data10!H278</f>
        <v>139</v>
      </c>
      <c r="I67">
        <f>Data10!I278</f>
        <v>858</v>
      </c>
      <c r="J67">
        <f>Data10!E282</f>
        <v>1.1000000000000001</v>
      </c>
      <c r="K67">
        <f>Data10!E283</f>
        <v>3.3</v>
      </c>
      <c r="L67">
        <f>Data10!E284</f>
        <v>7.8</v>
      </c>
      <c r="M67">
        <f>Data10!E285</f>
        <v>4.5999999999999996</v>
      </c>
      <c r="N67">
        <f>Data10!E286</f>
        <v>33.799999999999997</v>
      </c>
    </row>
    <row r="68" spans="1:14" x14ac:dyDescent="0.35">
      <c r="A68" s="52">
        <f>Data10!C273</f>
        <v>41555</v>
      </c>
      <c r="B68">
        <f>Data10!C274</f>
        <v>10</v>
      </c>
      <c r="C68">
        <f>Data10!C279</f>
        <v>2</v>
      </c>
      <c r="D68">
        <f>Data10!D279</f>
        <v>11.8</v>
      </c>
      <c r="E68">
        <f>Data10!E279</f>
        <v>98.2</v>
      </c>
      <c r="F68">
        <f>Data10!F279</f>
        <v>10.55</v>
      </c>
      <c r="G68">
        <f>Data10!G279</f>
        <v>8.73</v>
      </c>
      <c r="H68">
        <f>Data10!H279</f>
        <v>150</v>
      </c>
      <c r="I68">
        <f>Data10!I279</f>
        <v>863</v>
      </c>
      <c r="J68">
        <f>Data10!E282</f>
        <v>1.1000000000000001</v>
      </c>
      <c r="K68">
        <f>Data10!E283</f>
        <v>3.3</v>
      </c>
      <c r="L68">
        <f>Data10!E284</f>
        <v>7.8</v>
      </c>
      <c r="M68">
        <f>Data10!E285</f>
        <v>4.5999999999999996</v>
      </c>
      <c r="N68">
        <f>Data10!E286</f>
        <v>33.799999999999997</v>
      </c>
    </row>
    <row r="69" spans="1:14" x14ac:dyDescent="0.35">
      <c r="A69" s="52">
        <f>Data10!C273</f>
        <v>41555</v>
      </c>
      <c r="B69">
        <f>Data10!C274</f>
        <v>10</v>
      </c>
      <c r="C69">
        <f>Data10!C280</f>
        <v>3</v>
      </c>
      <c r="D69">
        <f>Data10!D280</f>
        <v>11.6</v>
      </c>
      <c r="E69">
        <f>Data10!E280</f>
        <v>90.7</v>
      </c>
      <c r="F69">
        <f>Data10!F280</f>
        <v>9.65</v>
      </c>
      <c r="G69">
        <f>Data10!G280</f>
        <v>8.56</v>
      </c>
      <c r="H69">
        <f>Data10!H280</f>
        <v>164</v>
      </c>
      <c r="I69">
        <f>Data10!I280</f>
        <v>873</v>
      </c>
      <c r="J69">
        <f>Data10!E282</f>
        <v>1.1000000000000001</v>
      </c>
      <c r="K69">
        <f>Data10!E283</f>
        <v>3.3</v>
      </c>
      <c r="L69">
        <f>Data10!E284</f>
        <v>7.8</v>
      </c>
      <c r="M69">
        <f>Data10!E285</f>
        <v>4.5999999999999996</v>
      </c>
      <c r="N69">
        <f>Data10!E286</f>
        <v>33.799999999999997</v>
      </c>
    </row>
    <row r="70" spans="1:14" x14ac:dyDescent="0.35">
      <c r="A70" s="52">
        <f>Data10!C290</f>
        <v>41563</v>
      </c>
      <c r="B70">
        <f>Data10!C291</f>
        <v>10</v>
      </c>
      <c r="C70">
        <f>Data10!C294</f>
        <v>0</v>
      </c>
      <c r="D70">
        <f>Data10!D294</f>
        <v>10.4</v>
      </c>
      <c r="E70">
        <f>Data10!E294</f>
        <v>91.2</v>
      </c>
      <c r="F70">
        <f>Data10!F294</f>
        <v>10.130000000000001</v>
      </c>
      <c r="G70">
        <f>Data10!G294</f>
        <v>8.66</v>
      </c>
      <c r="H70">
        <f>Data10!H294</f>
        <v>176</v>
      </c>
      <c r="I70">
        <f>Data10!I294</f>
        <v>856</v>
      </c>
      <c r="J70">
        <f>Data10!E299</f>
        <v>1.05</v>
      </c>
      <c r="K70">
        <f>Data10!E300</f>
        <v>3.3</v>
      </c>
      <c r="L70">
        <f>Data10!E301</f>
        <v>13.7</v>
      </c>
      <c r="M70">
        <f>Data10!E302</f>
        <v>14.6</v>
      </c>
      <c r="N70">
        <f>Data10!E303</f>
        <v>28.3</v>
      </c>
    </row>
    <row r="71" spans="1:14" x14ac:dyDescent="0.35">
      <c r="A71" s="52">
        <f>Data10!C290</f>
        <v>41563</v>
      </c>
      <c r="B71">
        <f>Data10!C291</f>
        <v>10</v>
      </c>
      <c r="C71">
        <f>Data10!C295</f>
        <v>1</v>
      </c>
      <c r="D71">
        <f>Data10!D295</f>
        <v>10.4</v>
      </c>
      <c r="E71">
        <f>Data10!E295</f>
        <v>91.4</v>
      </c>
      <c r="F71">
        <f>Data10!F295</f>
        <v>10.17</v>
      </c>
      <c r="G71">
        <f>Data10!G295</f>
        <v>8.65</v>
      </c>
      <c r="H71">
        <f>Data10!H295</f>
        <v>180</v>
      </c>
      <c r="I71">
        <f>Data10!I295</f>
        <v>857</v>
      </c>
      <c r="J71">
        <f>Data10!E299</f>
        <v>1.05</v>
      </c>
      <c r="K71">
        <f>Data10!E300</f>
        <v>3.3</v>
      </c>
      <c r="L71">
        <f>Data10!E301</f>
        <v>13.7</v>
      </c>
      <c r="M71">
        <f>Data10!E302</f>
        <v>14.6</v>
      </c>
      <c r="N71">
        <f>Data10!E303</f>
        <v>28.3</v>
      </c>
    </row>
    <row r="72" spans="1:14" x14ac:dyDescent="0.35">
      <c r="A72" s="52">
        <f>Data10!C290</f>
        <v>41563</v>
      </c>
      <c r="B72">
        <f>Data10!C291</f>
        <v>10</v>
      </c>
      <c r="C72">
        <f>Data10!C296</f>
        <v>2</v>
      </c>
      <c r="D72">
        <f>Data10!D296</f>
        <v>10.4</v>
      </c>
      <c r="E72">
        <f>Data10!E296</f>
        <v>91.1</v>
      </c>
      <c r="F72">
        <f>Data10!F296</f>
        <v>10.09</v>
      </c>
      <c r="G72">
        <f>Data10!G296</f>
        <v>8.64</v>
      </c>
      <c r="H72">
        <f>Data10!H296</f>
        <v>182</v>
      </c>
      <c r="I72">
        <f>Data10!I296</f>
        <v>858</v>
      </c>
      <c r="J72">
        <f>Data10!E299</f>
        <v>1.05</v>
      </c>
      <c r="K72">
        <f>Data10!E300</f>
        <v>3.3</v>
      </c>
      <c r="L72">
        <f>Data10!E301</f>
        <v>13.7</v>
      </c>
      <c r="M72">
        <f>Data10!E302</f>
        <v>14.6</v>
      </c>
      <c r="N72">
        <f>Data10!E303</f>
        <v>28.3</v>
      </c>
    </row>
    <row r="73" spans="1:14" x14ac:dyDescent="0.35">
      <c r="A73" s="52">
        <f>Data10!C290</f>
        <v>41563</v>
      </c>
      <c r="B73">
        <f>Data10!C291</f>
        <v>10</v>
      </c>
      <c r="C73">
        <f>Data10!C297</f>
        <v>3</v>
      </c>
      <c r="D73">
        <f>Data10!D297</f>
        <v>10.4</v>
      </c>
      <c r="E73">
        <f>Data10!E297</f>
        <v>91.5</v>
      </c>
      <c r="F73">
        <f>Data10!F297</f>
        <v>10.029999999999999</v>
      </c>
      <c r="G73">
        <f>Data10!G297</f>
        <v>8.57</v>
      </c>
      <c r="H73">
        <f>Data10!H297</f>
        <v>193</v>
      </c>
      <c r="I73">
        <f>Data10!I297</f>
        <v>931</v>
      </c>
      <c r="J73">
        <f>Data10!E299</f>
        <v>1.05</v>
      </c>
      <c r="K73">
        <f>Data10!E300</f>
        <v>3.3</v>
      </c>
      <c r="L73">
        <f>Data10!E301</f>
        <v>13.7</v>
      </c>
      <c r="M73">
        <f>Data10!E302</f>
        <v>14.6</v>
      </c>
      <c r="N73">
        <f>Data10!E303</f>
        <v>28.3</v>
      </c>
    </row>
    <row r="74" spans="1:14" x14ac:dyDescent="0.35">
      <c r="A74" s="52">
        <f>Data10!C307</f>
        <v>41570</v>
      </c>
      <c r="B74">
        <f>Data10!C308</f>
        <v>10</v>
      </c>
      <c r="C74">
        <f>Data10!C311</f>
        <v>0</v>
      </c>
      <c r="D74">
        <f>Data10!D311</f>
        <v>12.4</v>
      </c>
      <c r="E74">
        <f>Data10!E311</f>
        <v>99.5</v>
      </c>
      <c r="F74">
        <f>Data10!F311</f>
        <v>10.46</v>
      </c>
      <c r="G74">
        <f>Data10!G311</f>
        <v>8.49</v>
      </c>
      <c r="H74">
        <f>Data10!H311</f>
        <v>171</v>
      </c>
      <c r="I74">
        <f>Data10!I311</f>
        <v>872</v>
      </c>
      <c r="J74">
        <f>Data10!E316</f>
        <v>1</v>
      </c>
      <c r="K74">
        <f>Data10!E317</f>
        <v>3.3</v>
      </c>
      <c r="L74">
        <f>Data10!E318</f>
        <v>11.5</v>
      </c>
      <c r="M74">
        <f>Data10!E319</f>
        <v>8.5</v>
      </c>
      <c r="N74">
        <f>Data10!E320</f>
        <v>19.3</v>
      </c>
    </row>
    <row r="75" spans="1:14" x14ac:dyDescent="0.35">
      <c r="A75" s="52">
        <f>Data10!C307</f>
        <v>41570</v>
      </c>
      <c r="B75">
        <f>Data10!C308</f>
        <v>10</v>
      </c>
      <c r="C75">
        <f>Data10!C312</f>
        <v>1</v>
      </c>
      <c r="D75">
        <f>Data10!D312</f>
        <v>12.4</v>
      </c>
      <c r="E75">
        <f>Data10!E312</f>
        <v>97.3</v>
      </c>
      <c r="F75">
        <f>Data10!F312</f>
        <v>10.25</v>
      </c>
      <c r="G75">
        <f>Data10!G312</f>
        <v>8.4</v>
      </c>
      <c r="H75">
        <f>Data10!H312</f>
        <v>182</v>
      </c>
      <c r="I75">
        <f>Data10!I312</f>
        <v>871</v>
      </c>
      <c r="J75">
        <f>Data10!E316</f>
        <v>1</v>
      </c>
      <c r="K75">
        <f>Data10!E317</f>
        <v>3.3</v>
      </c>
      <c r="L75">
        <f>Data10!E318</f>
        <v>11.5</v>
      </c>
      <c r="M75">
        <f>Data10!E319</f>
        <v>8.5</v>
      </c>
      <c r="N75">
        <f>Data10!E320</f>
        <v>19.3</v>
      </c>
    </row>
    <row r="76" spans="1:14" x14ac:dyDescent="0.35">
      <c r="A76" s="52">
        <f>Data10!C307</f>
        <v>41570</v>
      </c>
      <c r="B76">
        <f>Data10!C308</f>
        <v>10</v>
      </c>
      <c r="C76">
        <f>Data10!C313</f>
        <v>2</v>
      </c>
      <c r="D76">
        <f>Data10!D313</f>
        <v>10.8</v>
      </c>
      <c r="E76">
        <f>Data10!E313</f>
        <v>84</v>
      </c>
      <c r="F76">
        <f>Data10!F313</f>
        <v>9.0500000000000007</v>
      </c>
      <c r="G76">
        <f>Data10!G313</f>
        <v>8.27</v>
      </c>
      <c r="H76">
        <f>Data10!H313</f>
        <v>192</v>
      </c>
      <c r="I76">
        <f>Data10!I313</f>
        <v>865</v>
      </c>
      <c r="J76">
        <f>Data10!E316</f>
        <v>1</v>
      </c>
      <c r="K76">
        <f>Data10!E317</f>
        <v>3.3</v>
      </c>
      <c r="L76">
        <f>Data10!E318</f>
        <v>11.5</v>
      </c>
      <c r="M76">
        <f>Data10!E319</f>
        <v>8.5</v>
      </c>
      <c r="N76">
        <f>Data10!E320</f>
        <v>19.3</v>
      </c>
    </row>
    <row r="77" spans="1:14" x14ac:dyDescent="0.35">
      <c r="A77" s="52">
        <f>Data10!C307</f>
        <v>41570</v>
      </c>
      <c r="B77">
        <f>Data10!C308</f>
        <v>10</v>
      </c>
      <c r="C77">
        <f>Data10!C314</f>
        <v>3</v>
      </c>
      <c r="D77">
        <f>Data10!D314</f>
        <v>10.8</v>
      </c>
      <c r="E77">
        <f>Data10!E314</f>
        <v>63.8</v>
      </c>
      <c r="F77">
        <f>Data10!F314</f>
        <v>6.85</v>
      </c>
      <c r="G77">
        <f>Data10!G314</f>
        <v>7.93</v>
      </c>
      <c r="H77">
        <f>Data10!H314</f>
        <v>151</v>
      </c>
      <c r="I77">
        <f>Data10!I314</f>
        <v>882</v>
      </c>
      <c r="J77">
        <f>Data10!E316</f>
        <v>1</v>
      </c>
      <c r="K77">
        <f>Data10!E317</f>
        <v>3.3</v>
      </c>
      <c r="L77">
        <f>Data10!E318</f>
        <v>11.5</v>
      </c>
      <c r="M77">
        <f>Data10!E319</f>
        <v>8.5</v>
      </c>
      <c r="N77">
        <f>Data10!E320</f>
        <v>19.3</v>
      </c>
    </row>
  </sheetData>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BL320"/>
  <sheetViews>
    <sheetView workbookViewId="0"/>
  </sheetViews>
  <sheetFormatPr baseColWidth="10" defaultRowHeight="14.5" x14ac:dyDescent="0.35"/>
  <sheetData>
    <row r="1" spans="3:9" x14ac:dyDescent="0.35">
      <c r="C1" s="104">
        <v>41444</v>
      </c>
      <c r="D1" s="57"/>
      <c r="E1" s="57"/>
      <c r="F1" s="57"/>
      <c r="G1" s="57"/>
      <c r="H1" s="57"/>
      <c r="I1" s="14"/>
    </row>
    <row r="2" spans="3:9" x14ac:dyDescent="0.35">
      <c r="C2" s="58">
        <v>11</v>
      </c>
      <c r="D2" s="59"/>
      <c r="E2" s="59"/>
      <c r="F2" s="59"/>
      <c r="G2" s="59"/>
      <c r="H2" s="59"/>
      <c r="I2" s="60"/>
    </row>
    <row r="3" spans="3:9" x14ac:dyDescent="0.35">
      <c r="C3" s="2" t="s">
        <v>0</v>
      </c>
      <c r="D3" s="2" t="s">
        <v>1</v>
      </c>
      <c r="E3" s="63" t="s">
        <v>2</v>
      </c>
      <c r="F3" s="64"/>
      <c r="G3" s="3" t="s">
        <v>3</v>
      </c>
      <c r="H3" s="2" t="s">
        <v>4</v>
      </c>
      <c r="I3" s="2" t="s">
        <v>5</v>
      </c>
    </row>
    <row r="4" spans="3:9" x14ac:dyDescent="0.35">
      <c r="C4" s="5" t="s">
        <v>6</v>
      </c>
      <c r="D4" s="5" t="s">
        <v>7</v>
      </c>
      <c r="E4" s="6" t="s">
        <v>8</v>
      </c>
      <c r="F4" s="7" t="s">
        <v>9</v>
      </c>
      <c r="G4" s="5"/>
      <c r="H4" s="5" t="s">
        <v>10</v>
      </c>
      <c r="I4" s="5" t="s">
        <v>11</v>
      </c>
    </row>
    <row r="5" spans="3:9" x14ac:dyDescent="0.35">
      <c r="C5" s="5">
        <v>0</v>
      </c>
      <c r="D5" s="5">
        <v>24.4</v>
      </c>
      <c r="E5" s="6"/>
      <c r="F5" s="7"/>
      <c r="G5" s="5"/>
      <c r="H5" s="5"/>
      <c r="I5" s="5"/>
    </row>
    <row r="6" spans="3:9" x14ac:dyDescent="0.35">
      <c r="C6" s="5">
        <v>1</v>
      </c>
      <c r="D6" s="5">
        <v>21.6</v>
      </c>
      <c r="E6" s="6"/>
      <c r="F6" s="7"/>
      <c r="G6" s="5"/>
      <c r="H6" s="5"/>
      <c r="I6" s="5"/>
    </row>
    <row r="7" spans="3:9" x14ac:dyDescent="0.35">
      <c r="C7" s="5">
        <v>2</v>
      </c>
      <c r="D7" s="5">
        <v>18.600000000000001</v>
      </c>
      <c r="E7" s="6">
        <v>52.2</v>
      </c>
      <c r="F7" s="7">
        <v>4.67</v>
      </c>
      <c r="G7" s="5">
        <v>7.68</v>
      </c>
      <c r="H7" s="5">
        <v>125</v>
      </c>
      <c r="I7" s="5">
        <v>822</v>
      </c>
    </row>
    <row r="8" spans="3:9" x14ac:dyDescent="0.35">
      <c r="C8" s="9">
        <v>3</v>
      </c>
      <c r="D8" s="9"/>
      <c r="E8" s="10"/>
      <c r="F8" s="11"/>
      <c r="G8" s="9"/>
      <c r="H8" s="9"/>
      <c r="I8" s="9"/>
    </row>
    <row r="9" spans="3:9" x14ac:dyDescent="0.35">
      <c r="C9" s="13"/>
      <c r="D9" s="57"/>
      <c r="E9" s="57"/>
      <c r="F9" s="57"/>
      <c r="G9" s="57"/>
      <c r="H9" s="57"/>
      <c r="I9" s="14"/>
    </row>
    <row r="10" spans="3:9" x14ac:dyDescent="0.35">
      <c r="C10" s="13" t="s">
        <v>12</v>
      </c>
      <c r="D10" s="14"/>
      <c r="E10" s="15">
        <v>0.8</v>
      </c>
      <c r="F10" s="16"/>
      <c r="G10" s="17"/>
      <c r="H10" s="17"/>
      <c r="I10" s="18"/>
    </row>
    <row r="11" spans="3:9" x14ac:dyDescent="0.35">
      <c r="C11" s="13" t="s">
        <v>14</v>
      </c>
      <c r="D11" s="14"/>
      <c r="E11" s="15">
        <v>3</v>
      </c>
      <c r="F11" s="22"/>
      <c r="G11" s="23"/>
      <c r="H11" s="23"/>
      <c r="I11" s="24"/>
    </row>
    <row r="12" spans="3:9" x14ac:dyDescent="0.35">
      <c r="C12" s="13" t="s">
        <v>15</v>
      </c>
      <c r="D12" s="14"/>
      <c r="E12" s="15">
        <v>12.9</v>
      </c>
      <c r="F12" s="22"/>
      <c r="G12" s="23"/>
      <c r="H12" s="23"/>
      <c r="I12" s="24"/>
    </row>
    <row r="13" spans="3:9" x14ac:dyDescent="0.35">
      <c r="C13" s="13" t="s">
        <v>16</v>
      </c>
      <c r="D13" s="14"/>
      <c r="E13" s="15">
        <v>5.8</v>
      </c>
      <c r="F13" s="22"/>
      <c r="G13" s="23"/>
      <c r="H13" s="23"/>
      <c r="I13" s="24"/>
    </row>
    <row r="14" spans="3:9" x14ac:dyDescent="0.35">
      <c r="C14" s="13" t="s">
        <v>17</v>
      </c>
      <c r="D14" s="14"/>
      <c r="E14" s="15">
        <v>18.5</v>
      </c>
      <c r="F14" s="26"/>
      <c r="G14" s="27"/>
      <c r="H14" s="27"/>
      <c r="I14" s="28"/>
    </row>
    <row r="18" spans="3:9" x14ac:dyDescent="0.35">
      <c r="C18" s="104">
        <v>41451</v>
      </c>
      <c r="D18" s="57"/>
      <c r="E18" s="57"/>
      <c r="F18" s="57"/>
      <c r="G18" s="57"/>
      <c r="H18" s="57"/>
      <c r="I18" s="14"/>
    </row>
    <row r="19" spans="3:9" x14ac:dyDescent="0.35">
      <c r="C19" s="35">
        <v>11</v>
      </c>
      <c r="D19" s="36"/>
      <c r="E19" s="36"/>
      <c r="F19" s="36"/>
      <c r="G19" s="36"/>
      <c r="H19" s="36"/>
      <c r="I19" s="37"/>
    </row>
    <row r="20" spans="3:9" x14ac:dyDescent="0.35">
      <c r="C20" s="40" t="s">
        <v>0</v>
      </c>
      <c r="D20" s="40" t="s">
        <v>1</v>
      </c>
      <c r="E20" s="65" t="s">
        <v>2</v>
      </c>
      <c r="F20" s="66"/>
      <c r="G20" s="41" t="s">
        <v>3</v>
      </c>
      <c r="H20" s="40" t="s">
        <v>4</v>
      </c>
      <c r="I20" s="40" t="s">
        <v>5</v>
      </c>
    </row>
    <row r="21" spans="3:9" x14ac:dyDescent="0.35">
      <c r="C21" s="42" t="s">
        <v>6</v>
      </c>
      <c r="D21" s="42" t="s">
        <v>7</v>
      </c>
      <c r="E21" s="43" t="s">
        <v>8</v>
      </c>
      <c r="F21" s="44" t="s">
        <v>9</v>
      </c>
      <c r="G21" s="42"/>
      <c r="H21" s="42" t="s">
        <v>10</v>
      </c>
      <c r="I21" s="42" t="s">
        <v>11</v>
      </c>
    </row>
    <row r="22" spans="3:9" x14ac:dyDescent="0.35">
      <c r="C22" s="42">
        <v>0</v>
      </c>
      <c r="D22" s="42"/>
      <c r="E22" s="43"/>
      <c r="F22" s="44"/>
      <c r="G22" s="42"/>
      <c r="H22" s="42"/>
      <c r="I22" s="42"/>
    </row>
    <row r="23" spans="3:9" x14ac:dyDescent="0.35">
      <c r="C23" s="42">
        <v>1</v>
      </c>
      <c r="D23" s="42"/>
      <c r="E23" s="43"/>
      <c r="F23" s="44"/>
      <c r="G23" s="42"/>
      <c r="H23" s="42"/>
      <c r="I23" s="42"/>
    </row>
    <row r="24" spans="3:9" x14ac:dyDescent="0.35">
      <c r="C24" s="42">
        <v>2</v>
      </c>
      <c r="D24" s="42"/>
      <c r="E24" s="43"/>
      <c r="F24" s="44"/>
      <c r="G24" s="42"/>
      <c r="H24" s="42"/>
      <c r="I24" s="42"/>
    </row>
    <row r="25" spans="3:9" x14ac:dyDescent="0.35">
      <c r="C25" s="45">
        <v>3</v>
      </c>
      <c r="D25" s="45"/>
      <c r="E25" s="46"/>
      <c r="F25" s="47"/>
      <c r="G25" s="45"/>
      <c r="H25" s="45"/>
      <c r="I25" s="45"/>
    </row>
    <row r="26" spans="3:9" x14ac:dyDescent="0.35">
      <c r="C26" s="32"/>
      <c r="D26" s="33"/>
      <c r="E26" s="33"/>
      <c r="F26" s="33"/>
      <c r="G26" s="33"/>
      <c r="H26" s="33"/>
      <c r="I26" s="34"/>
    </row>
    <row r="27" spans="3:9" x14ac:dyDescent="0.35">
      <c r="C27" s="32" t="s">
        <v>12</v>
      </c>
      <c r="D27" s="34"/>
      <c r="E27" s="48">
        <v>0.7</v>
      </c>
      <c r="F27" s="67"/>
      <c r="G27" s="68"/>
      <c r="H27" s="68"/>
      <c r="I27" s="69"/>
    </row>
    <row r="28" spans="3:9" x14ac:dyDescent="0.35">
      <c r="C28" s="32" t="s">
        <v>14</v>
      </c>
      <c r="D28" s="34"/>
      <c r="E28" s="48">
        <v>2.5</v>
      </c>
      <c r="F28" s="70"/>
      <c r="G28" s="71"/>
      <c r="H28" s="71"/>
      <c r="I28" s="72"/>
    </row>
    <row r="29" spans="3:9" x14ac:dyDescent="0.35">
      <c r="C29" s="32" t="s">
        <v>15</v>
      </c>
      <c r="D29" s="34"/>
      <c r="E29" s="48">
        <v>18.2</v>
      </c>
      <c r="F29" s="70"/>
      <c r="G29" s="71"/>
      <c r="H29" s="71"/>
      <c r="I29" s="72"/>
    </row>
    <row r="30" spans="3:9" x14ac:dyDescent="0.35">
      <c r="C30" s="32" t="s">
        <v>16</v>
      </c>
      <c r="D30" s="34"/>
      <c r="E30" s="48">
        <v>15.2</v>
      </c>
      <c r="F30" s="70"/>
      <c r="G30" s="71"/>
      <c r="H30" s="71"/>
      <c r="I30" s="72"/>
    </row>
    <row r="31" spans="3:9" x14ac:dyDescent="0.35">
      <c r="C31" s="32" t="s">
        <v>17</v>
      </c>
      <c r="D31" s="34"/>
      <c r="E31" s="48">
        <v>34.6</v>
      </c>
      <c r="F31" s="73"/>
      <c r="G31" s="74"/>
      <c r="H31" s="74"/>
      <c r="I31" s="75"/>
    </row>
    <row r="35" spans="3:9" x14ac:dyDescent="0.35">
      <c r="C35" s="104">
        <v>41458</v>
      </c>
      <c r="D35" s="57"/>
      <c r="E35" s="57"/>
      <c r="F35" s="57"/>
      <c r="G35" s="57"/>
      <c r="H35" s="57"/>
      <c r="I35" s="14"/>
    </row>
    <row r="36" spans="3:9" x14ac:dyDescent="0.35">
      <c r="C36" s="58">
        <v>11</v>
      </c>
      <c r="D36" s="59"/>
      <c r="E36" s="59"/>
      <c r="F36" s="59"/>
      <c r="G36" s="59"/>
      <c r="H36" s="59"/>
      <c r="I36" s="60"/>
    </row>
    <row r="37" spans="3:9" x14ac:dyDescent="0.35">
      <c r="C37" s="2" t="s">
        <v>0</v>
      </c>
      <c r="D37" s="2" t="s">
        <v>1</v>
      </c>
      <c r="E37" s="63" t="s">
        <v>2</v>
      </c>
      <c r="F37" s="64"/>
      <c r="G37" s="3" t="s">
        <v>3</v>
      </c>
      <c r="H37" s="2" t="s">
        <v>4</v>
      </c>
      <c r="I37" s="2" t="s">
        <v>5</v>
      </c>
    </row>
    <row r="38" spans="3:9" x14ac:dyDescent="0.35">
      <c r="C38" s="5" t="s">
        <v>6</v>
      </c>
      <c r="D38" s="5" t="s">
        <v>7</v>
      </c>
      <c r="E38" s="6" t="s">
        <v>8</v>
      </c>
      <c r="F38" s="7" t="s">
        <v>9</v>
      </c>
      <c r="G38" s="5"/>
      <c r="H38" s="5" t="s">
        <v>10</v>
      </c>
      <c r="I38" s="5" t="s">
        <v>11</v>
      </c>
    </row>
    <row r="39" spans="3:9" x14ac:dyDescent="0.35">
      <c r="C39" s="5">
        <v>0</v>
      </c>
      <c r="D39" s="5"/>
      <c r="E39" s="6"/>
      <c r="F39" s="7"/>
      <c r="G39" s="5"/>
      <c r="H39" s="5"/>
      <c r="I39" s="5"/>
    </row>
    <row r="40" spans="3:9" x14ac:dyDescent="0.35">
      <c r="C40" s="5">
        <v>1</v>
      </c>
      <c r="D40" s="5"/>
      <c r="E40" s="6"/>
      <c r="F40" s="7"/>
      <c r="G40" s="5"/>
      <c r="H40" s="5"/>
      <c r="I40" s="5"/>
    </row>
    <row r="41" spans="3:9" x14ac:dyDescent="0.35">
      <c r="C41" s="5">
        <v>2</v>
      </c>
      <c r="D41" s="5"/>
      <c r="E41" s="6"/>
      <c r="F41" s="7"/>
      <c r="G41" s="5"/>
      <c r="H41" s="5"/>
      <c r="I41" s="5"/>
    </row>
    <row r="42" spans="3:9" x14ac:dyDescent="0.35">
      <c r="C42" s="9">
        <v>3</v>
      </c>
      <c r="D42" s="9"/>
      <c r="E42" s="10"/>
      <c r="F42" s="11"/>
      <c r="G42" s="9"/>
      <c r="H42" s="9"/>
      <c r="I42" s="9"/>
    </row>
    <row r="43" spans="3:9" x14ac:dyDescent="0.35">
      <c r="C43" s="13"/>
      <c r="D43" s="57"/>
      <c r="E43" s="57"/>
      <c r="F43" s="57"/>
      <c r="G43" s="57"/>
      <c r="H43" s="57"/>
      <c r="I43" s="14"/>
    </row>
    <row r="44" spans="3:9" x14ac:dyDescent="0.35">
      <c r="C44" s="13" t="s">
        <v>12</v>
      </c>
      <c r="D44" s="14"/>
      <c r="E44" s="15">
        <v>0.55000000000000004</v>
      </c>
      <c r="F44" s="16"/>
      <c r="G44" s="17"/>
      <c r="H44" s="17"/>
      <c r="I44" s="18"/>
    </row>
    <row r="45" spans="3:9" x14ac:dyDescent="0.35">
      <c r="C45" s="13" t="s">
        <v>14</v>
      </c>
      <c r="D45" s="14"/>
      <c r="E45" s="15">
        <v>2.54</v>
      </c>
      <c r="F45" s="22"/>
      <c r="G45" s="23"/>
      <c r="H45" s="23"/>
      <c r="I45" s="24"/>
    </row>
    <row r="46" spans="3:9" x14ac:dyDescent="0.35">
      <c r="C46" s="13" t="s">
        <v>15</v>
      </c>
      <c r="D46" s="14"/>
      <c r="E46" s="15">
        <v>20.3</v>
      </c>
      <c r="F46" s="22"/>
      <c r="G46" s="23"/>
      <c r="H46" s="23"/>
      <c r="I46" s="24"/>
    </row>
    <row r="47" spans="3:9" x14ac:dyDescent="0.35">
      <c r="C47" s="13" t="s">
        <v>16</v>
      </c>
      <c r="D47" s="14"/>
      <c r="E47" s="15">
        <v>20</v>
      </c>
      <c r="F47" s="22"/>
      <c r="G47" s="23"/>
      <c r="H47" s="23"/>
      <c r="I47" s="24"/>
    </row>
    <row r="48" spans="3:9" x14ac:dyDescent="0.35">
      <c r="C48" s="13" t="s">
        <v>17</v>
      </c>
      <c r="D48" s="14"/>
      <c r="E48" s="15">
        <v>51.8</v>
      </c>
      <c r="F48" s="26"/>
      <c r="G48" s="27"/>
      <c r="H48" s="27"/>
      <c r="I48" s="28"/>
    </row>
    <row r="52" spans="3:9" x14ac:dyDescent="0.35">
      <c r="C52" s="104">
        <v>41465</v>
      </c>
      <c r="D52" s="57"/>
      <c r="E52" s="57"/>
      <c r="F52" s="57"/>
      <c r="G52" s="57"/>
      <c r="H52" s="57"/>
      <c r="I52" s="14"/>
    </row>
    <row r="53" spans="3:9" x14ac:dyDescent="0.35">
      <c r="C53" s="58">
        <v>11</v>
      </c>
      <c r="D53" s="59"/>
      <c r="E53" s="59"/>
      <c r="F53" s="59"/>
      <c r="G53" s="59"/>
      <c r="H53" s="59"/>
      <c r="I53" s="60"/>
    </row>
    <row r="54" spans="3:9" x14ac:dyDescent="0.35">
      <c r="C54" s="2" t="s">
        <v>0</v>
      </c>
      <c r="D54" s="2" t="s">
        <v>1</v>
      </c>
      <c r="E54" s="63" t="s">
        <v>2</v>
      </c>
      <c r="F54" s="64"/>
      <c r="G54" s="3" t="s">
        <v>3</v>
      </c>
      <c r="H54" s="2" t="s">
        <v>4</v>
      </c>
      <c r="I54" s="2" t="s">
        <v>5</v>
      </c>
    </row>
    <row r="55" spans="3:9" x14ac:dyDescent="0.35">
      <c r="C55" s="5" t="s">
        <v>6</v>
      </c>
      <c r="D55" s="5" t="s">
        <v>7</v>
      </c>
      <c r="E55" s="6" t="s">
        <v>8</v>
      </c>
      <c r="F55" s="7" t="s">
        <v>9</v>
      </c>
      <c r="G55" s="5"/>
      <c r="H55" s="5" t="s">
        <v>10</v>
      </c>
      <c r="I55" s="5" t="s">
        <v>11</v>
      </c>
    </row>
    <row r="56" spans="3:9" x14ac:dyDescent="0.35">
      <c r="C56" s="5">
        <v>0</v>
      </c>
      <c r="D56" s="5"/>
      <c r="E56" s="6"/>
      <c r="F56" s="7"/>
      <c r="G56" s="5"/>
      <c r="H56" s="5"/>
      <c r="I56" s="5"/>
    </row>
    <row r="57" spans="3:9" x14ac:dyDescent="0.35">
      <c r="C57" s="5">
        <v>1</v>
      </c>
      <c r="D57" s="5"/>
      <c r="E57" s="6"/>
      <c r="F57" s="7"/>
      <c r="G57" s="5"/>
      <c r="H57" s="5"/>
      <c r="I57" s="5"/>
    </row>
    <row r="58" spans="3:9" x14ac:dyDescent="0.35">
      <c r="C58" s="5">
        <v>2</v>
      </c>
      <c r="D58" s="5"/>
      <c r="E58" s="6"/>
      <c r="F58" s="7"/>
      <c r="G58" s="5"/>
      <c r="H58" s="5"/>
      <c r="I58" s="5"/>
    </row>
    <row r="59" spans="3:9" x14ac:dyDescent="0.35">
      <c r="C59" s="9">
        <v>3</v>
      </c>
      <c r="D59" s="9"/>
      <c r="E59" s="10"/>
      <c r="F59" s="11"/>
      <c r="G59" s="9"/>
      <c r="H59" s="9"/>
      <c r="I59" s="9"/>
    </row>
    <row r="60" spans="3:9" x14ac:dyDescent="0.35">
      <c r="C60" s="13"/>
      <c r="D60" s="57"/>
      <c r="E60" s="57"/>
      <c r="F60" s="57"/>
      <c r="G60" s="57"/>
      <c r="H60" s="57"/>
      <c r="I60" s="14"/>
    </row>
    <row r="61" spans="3:9" x14ac:dyDescent="0.35">
      <c r="C61" s="13" t="s">
        <v>12</v>
      </c>
      <c r="D61" s="14"/>
      <c r="E61" s="15">
        <v>0.8</v>
      </c>
      <c r="F61" s="16"/>
      <c r="G61" s="17"/>
      <c r="H61" s="17"/>
      <c r="I61" s="18"/>
    </row>
    <row r="62" spans="3:9" x14ac:dyDescent="0.35">
      <c r="C62" s="13" t="s">
        <v>14</v>
      </c>
      <c r="D62" s="14"/>
      <c r="E62" s="15">
        <v>2.5</v>
      </c>
      <c r="F62" s="22"/>
      <c r="G62" s="23"/>
      <c r="H62" s="23"/>
      <c r="I62" s="24"/>
    </row>
    <row r="63" spans="3:9" x14ac:dyDescent="0.35">
      <c r="C63" s="13" t="s">
        <v>15</v>
      </c>
      <c r="D63" s="14"/>
      <c r="E63" s="15">
        <v>9.9</v>
      </c>
      <c r="F63" s="22"/>
      <c r="G63" s="23"/>
      <c r="H63" s="23"/>
      <c r="I63" s="24"/>
    </row>
    <row r="64" spans="3:9" x14ac:dyDescent="0.35">
      <c r="C64" s="13" t="s">
        <v>16</v>
      </c>
      <c r="D64" s="14"/>
      <c r="E64" s="15">
        <v>3.8</v>
      </c>
      <c r="F64" s="22"/>
      <c r="G64" s="23"/>
      <c r="H64" s="23"/>
      <c r="I64" s="24"/>
    </row>
    <row r="65" spans="3:9" x14ac:dyDescent="0.35">
      <c r="C65" s="13" t="s">
        <v>17</v>
      </c>
      <c r="D65" s="14"/>
      <c r="E65" s="15">
        <v>23.6</v>
      </c>
      <c r="F65" s="26"/>
      <c r="G65" s="27"/>
      <c r="H65" s="27"/>
      <c r="I65" s="28"/>
    </row>
    <row r="69" spans="3:9" x14ac:dyDescent="0.35">
      <c r="C69" s="104">
        <v>41472</v>
      </c>
      <c r="D69" s="57"/>
      <c r="E69" s="57"/>
      <c r="F69" s="57"/>
      <c r="G69" s="57"/>
      <c r="H69" s="57"/>
      <c r="I69" s="14"/>
    </row>
    <row r="70" spans="3:9" x14ac:dyDescent="0.35">
      <c r="C70" s="58">
        <v>11</v>
      </c>
      <c r="D70" s="59"/>
      <c r="E70" s="59"/>
      <c r="F70" s="59"/>
      <c r="G70" s="59"/>
      <c r="H70" s="59"/>
      <c r="I70" s="60"/>
    </row>
    <row r="71" spans="3:9" x14ac:dyDescent="0.35">
      <c r="C71" s="2" t="s">
        <v>0</v>
      </c>
      <c r="D71" s="2" t="s">
        <v>1</v>
      </c>
      <c r="E71" s="63" t="s">
        <v>2</v>
      </c>
      <c r="F71" s="64"/>
      <c r="G71" s="3" t="s">
        <v>3</v>
      </c>
      <c r="H71" s="2" t="s">
        <v>4</v>
      </c>
      <c r="I71" s="2" t="s">
        <v>5</v>
      </c>
    </row>
    <row r="72" spans="3:9" x14ac:dyDescent="0.35">
      <c r="C72" s="5" t="s">
        <v>6</v>
      </c>
      <c r="D72" s="5" t="s">
        <v>7</v>
      </c>
      <c r="E72" s="6" t="s">
        <v>8</v>
      </c>
      <c r="F72" s="7" t="s">
        <v>9</v>
      </c>
      <c r="G72" s="5"/>
      <c r="H72" s="5" t="s">
        <v>10</v>
      </c>
      <c r="I72" s="5" t="s">
        <v>11</v>
      </c>
    </row>
    <row r="73" spans="3:9" x14ac:dyDescent="0.35">
      <c r="C73" s="5">
        <v>0</v>
      </c>
      <c r="D73" s="5"/>
      <c r="E73" s="6"/>
      <c r="F73" s="7"/>
      <c r="G73" s="5"/>
      <c r="H73" s="5"/>
      <c r="I73" s="5"/>
    </row>
    <row r="74" spans="3:9" x14ac:dyDescent="0.35">
      <c r="C74" s="5">
        <v>1</v>
      </c>
      <c r="D74" s="5"/>
      <c r="E74" s="6"/>
      <c r="F74" s="7"/>
      <c r="G74" s="5"/>
      <c r="H74" s="5"/>
      <c r="I74" s="5"/>
    </row>
    <row r="75" spans="3:9" x14ac:dyDescent="0.35">
      <c r="C75" s="5">
        <v>2</v>
      </c>
      <c r="D75" s="5"/>
      <c r="E75" s="6"/>
      <c r="F75" s="7"/>
      <c r="G75" s="5"/>
      <c r="H75" s="5"/>
      <c r="I75" s="5"/>
    </row>
    <row r="76" spans="3:9" x14ac:dyDescent="0.35">
      <c r="C76" s="9">
        <v>3</v>
      </c>
      <c r="D76" s="9"/>
      <c r="E76" s="10"/>
      <c r="F76" s="11"/>
      <c r="G76" s="9"/>
      <c r="H76" s="9"/>
      <c r="I76" s="9"/>
    </row>
    <row r="77" spans="3:9" x14ac:dyDescent="0.35">
      <c r="C77" s="13"/>
      <c r="D77" s="57"/>
      <c r="E77" s="57"/>
      <c r="F77" s="57"/>
      <c r="G77" s="57"/>
      <c r="H77" s="57"/>
      <c r="I77" s="14"/>
    </row>
    <row r="78" spans="3:9" x14ac:dyDescent="0.35">
      <c r="C78" s="13" t="s">
        <v>12</v>
      </c>
      <c r="D78" s="14"/>
      <c r="E78" s="15">
        <v>0.6</v>
      </c>
      <c r="F78" s="16"/>
      <c r="G78" s="17"/>
      <c r="H78" s="17"/>
      <c r="I78" s="18"/>
    </row>
    <row r="79" spans="3:9" x14ac:dyDescent="0.35">
      <c r="C79" s="13" t="s">
        <v>14</v>
      </c>
      <c r="D79" s="14"/>
      <c r="E79" s="15">
        <v>2.5</v>
      </c>
      <c r="F79" s="22"/>
      <c r="G79" s="23"/>
      <c r="H79" s="23"/>
      <c r="I79" s="24"/>
    </row>
    <row r="80" spans="3:9" x14ac:dyDescent="0.35">
      <c r="C80" s="13" t="s">
        <v>15</v>
      </c>
      <c r="D80" s="14"/>
      <c r="E80" s="15">
        <v>14.8</v>
      </c>
      <c r="F80" s="22"/>
      <c r="G80" s="23"/>
      <c r="H80" s="23"/>
      <c r="I80" s="24"/>
    </row>
    <row r="81" spans="3:9" x14ac:dyDescent="0.35">
      <c r="C81" s="13" t="s">
        <v>16</v>
      </c>
      <c r="D81" s="14"/>
      <c r="E81" s="15">
        <v>6.8</v>
      </c>
      <c r="F81" s="22"/>
      <c r="G81" s="23"/>
      <c r="H81" s="23"/>
      <c r="I81" s="24"/>
    </row>
    <row r="82" spans="3:9" x14ac:dyDescent="0.35">
      <c r="C82" s="13" t="s">
        <v>17</v>
      </c>
      <c r="D82" s="14"/>
      <c r="E82" s="15">
        <v>25</v>
      </c>
      <c r="F82" s="26"/>
      <c r="G82" s="27"/>
      <c r="H82" s="27"/>
      <c r="I82" s="28"/>
    </row>
    <row r="86" spans="3:9" x14ac:dyDescent="0.35">
      <c r="C86" s="104">
        <v>41479</v>
      </c>
      <c r="D86" s="57"/>
      <c r="E86" s="57"/>
      <c r="F86" s="57"/>
      <c r="G86" s="57"/>
      <c r="H86" s="57"/>
      <c r="I86" s="14"/>
    </row>
    <row r="87" spans="3:9" x14ac:dyDescent="0.35">
      <c r="C87" s="58">
        <v>11</v>
      </c>
      <c r="D87" s="59"/>
      <c r="E87" s="59"/>
      <c r="F87" s="59"/>
      <c r="G87" s="59"/>
      <c r="H87" s="59"/>
      <c r="I87" s="60"/>
    </row>
    <row r="88" spans="3:9" x14ac:dyDescent="0.35">
      <c r="C88" s="2" t="s">
        <v>0</v>
      </c>
      <c r="D88" s="2" t="s">
        <v>1</v>
      </c>
      <c r="E88" s="63" t="s">
        <v>2</v>
      </c>
      <c r="F88" s="64"/>
      <c r="G88" s="3" t="s">
        <v>3</v>
      </c>
      <c r="H88" s="2" t="s">
        <v>4</v>
      </c>
      <c r="I88" s="2" t="s">
        <v>5</v>
      </c>
    </row>
    <row r="89" spans="3:9" x14ac:dyDescent="0.35">
      <c r="C89" s="5" t="s">
        <v>6</v>
      </c>
      <c r="D89" s="5" t="s">
        <v>7</v>
      </c>
      <c r="E89" s="6" t="s">
        <v>8</v>
      </c>
      <c r="F89" s="7" t="s">
        <v>9</v>
      </c>
      <c r="G89" s="5"/>
      <c r="H89" s="5" t="s">
        <v>10</v>
      </c>
      <c r="I89" s="5" t="s">
        <v>11</v>
      </c>
    </row>
    <row r="90" spans="3:9" x14ac:dyDescent="0.35">
      <c r="C90" s="5">
        <v>0</v>
      </c>
      <c r="D90" s="5"/>
      <c r="E90" s="6"/>
      <c r="F90" s="7"/>
      <c r="G90" s="5"/>
      <c r="H90" s="5"/>
      <c r="I90" s="5"/>
    </row>
    <row r="91" spans="3:9" x14ac:dyDescent="0.35">
      <c r="C91" s="5">
        <v>1</v>
      </c>
      <c r="D91" s="5"/>
      <c r="E91" s="6"/>
      <c r="F91" s="7"/>
      <c r="G91" s="5"/>
      <c r="H91" s="5"/>
      <c r="I91" s="5"/>
    </row>
    <row r="92" spans="3:9" x14ac:dyDescent="0.35">
      <c r="C92" s="5">
        <v>2</v>
      </c>
      <c r="D92" s="5"/>
      <c r="E92" s="6"/>
      <c r="F92" s="7"/>
      <c r="G92" s="5"/>
      <c r="H92" s="5"/>
      <c r="I92" s="5"/>
    </row>
    <row r="93" spans="3:9" x14ac:dyDescent="0.35">
      <c r="C93" s="9">
        <v>3</v>
      </c>
      <c r="D93" s="9"/>
      <c r="E93" s="10"/>
      <c r="F93" s="11"/>
      <c r="G93" s="9"/>
      <c r="H93" s="9"/>
      <c r="I93" s="9"/>
    </row>
    <row r="94" spans="3:9" x14ac:dyDescent="0.35">
      <c r="C94" s="13"/>
      <c r="D94" s="57"/>
      <c r="E94" s="57"/>
      <c r="F94" s="57"/>
      <c r="G94" s="57"/>
      <c r="H94" s="57"/>
      <c r="I94" s="14"/>
    </row>
    <row r="95" spans="3:9" x14ac:dyDescent="0.35">
      <c r="C95" s="13" t="s">
        <v>12</v>
      </c>
      <c r="D95" s="14"/>
      <c r="E95" s="15">
        <v>0.8</v>
      </c>
      <c r="F95" s="16"/>
      <c r="G95" s="17"/>
      <c r="H95" s="17"/>
      <c r="I95" s="18"/>
    </row>
    <row r="96" spans="3:9" x14ac:dyDescent="0.35">
      <c r="C96" s="13" t="s">
        <v>14</v>
      </c>
      <c r="D96" s="14"/>
      <c r="E96" s="15">
        <v>2.4</v>
      </c>
      <c r="F96" s="22"/>
      <c r="G96" s="23"/>
      <c r="H96" s="23"/>
      <c r="I96" s="24"/>
    </row>
    <row r="97" spans="3:9" x14ac:dyDescent="0.35">
      <c r="C97" s="13" t="s">
        <v>15</v>
      </c>
      <c r="D97" s="14"/>
      <c r="E97" s="15">
        <v>15.3</v>
      </c>
      <c r="F97" s="22"/>
      <c r="G97" s="23"/>
      <c r="H97" s="23"/>
      <c r="I97" s="24"/>
    </row>
    <row r="98" spans="3:9" x14ac:dyDescent="0.35">
      <c r="C98" s="13" t="s">
        <v>16</v>
      </c>
      <c r="D98" s="14"/>
      <c r="E98" s="15">
        <v>11.3</v>
      </c>
      <c r="F98" s="22"/>
      <c r="G98" s="23"/>
      <c r="H98" s="23"/>
      <c r="I98" s="24"/>
    </row>
    <row r="99" spans="3:9" x14ac:dyDescent="0.35">
      <c r="C99" s="13" t="s">
        <v>17</v>
      </c>
      <c r="D99" s="14"/>
      <c r="E99" s="15">
        <v>27.8</v>
      </c>
      <c r="F99" s="26"/>
      <c r="G99" s="27"/>
      <c r="H99" s="27"/>
      <c r="I99" s="28"/>
    </row>
    <row r="103" spans="3:9" x14ac:dyDescent="0.35">
      <c r="C103" s="104">
        <v>41486</v>
      </c>
      <c r="D103" s="57"/>
      <c r="E103" s="57"/>
      <c r="F103" s="57"/>
      <c r="G103" s="57"/>
      <c r="H103" s="57"/>
      <c r="I103" s="14"/>
    </row>
    <row r="104" spans="3:9" x14ac:dyDescent="0.35">
      <c r="C104" s="58">
        <v>11</v>
      </c>
      <c r="D104" s="59"/>
      <c r="E104" s="59"/>
      <c r="F104" s="59"/>
      <c r="G104" s="59"/>
      <c r="H104" s="59"/>
      <c r="I104" s="60"/>
    </row>
    <row r="105" spans="3:9" x14ac:dyDescent="0.35">
      <c r="C105" s="2" t="s">
        <v>0</v>
      </c>
      <c r="D105" s="2" t="s">
        <v>1</v>
      </c>
      <c r="E105" s="63" t="s">
        <v>2</v>
      </c>
      <c r="F105" s="64"/>
      <c r="G105" s="3" t="s">
        <v>3</v>
      </c>
      <c r="H105" s="2" t="s">
        <v>4</v>
      </c>
      <c r="I105" s="2" t="s">
        <v>5</v>
      </c>
    </row>
    <row r="106" spans="3:9" x14ac:dyDescent="0.35">
      <c r="C106" s="5" t="s">
        <v>6</v>
      </c>
      <c r="D106" s="5" t="s">
        <v>7</v>
      </c>
      <c r="E106" s="6" t="s">
        <v>8</v>
      </c>
      <c r="F106" s="7" t="s">
        <v>9</v>
      </c>
      <c r="G106" s="5"/>
      <c r="H106" s="5" t="s">
        <v>10</v>
      </c>
      <c r="I106" s="5" t="s">
        <v>11</v>
      </c>
    </row>
    <row r="107" spans="3:9" x14ac:dyDescent="0.35">
      <c r="C107" s="5">
        <v>0</v>
      </c>
      <c r="D107" s="5"/>
      <c r="E107" s="6"/>
      <c r="F107" s="7"/>
      <c r="G107" s="5"/>
      <c r="H107" s="5"/>
      <c r="I107" s="5"/>
    </row>
    <row r="108" spans="3:9" x14ac:dyDescent="0.35">
      <c r="C108" s="5">
        <v>1</v>
      </c>
      <c r="D108" s="5"/>
      <c r="E108" s="6"/>
      <c r="F108" s="7"/>
      <c r="G108" s="5"/>
      <c r="H108" s="5"/>
      <c r="I108" s="5"/>
    </row>
    <row r="109" spans="3:9" x14ac:dyDescent="0.35">
      <c r="C109" s="5">
        <v>2</v>
      </c>
      <c r="D109" s="5"/>
      <c r="E109" s="6"/>
      <c r="F109" s="7"/>
      <c r="G109" s="5"/>
      <c r="H109" s="5"/>
      <c r="I109" s="5"/>
    </row>
    <row r="110" spans="3:9" x14ac:dyDescent="0.35">
      <c r="C110" s="9">
        <v>3</v>
      </c>
      <c r="D110" s="9"/>
      <c r="E110" s="10"/>
      <c r="F110" s="11"/>
      <c r="G110" s="9"/>
      <c r="H110" s="9"/>
      <c r="I110" s="9"/>
    </row>
    <row r="111" spans="3:9" x14ac:dyDescent="0.35">
      <c r="C111" s="13"/>
      <c r="D111" s="57"/>
      <c r="E111" s="57"/>
      <c r="F111" s="57"/>
      <c r="G111" s="57"/>
      <c r="H111" s="57"/>
      <c r="I111" s="14"/>
    </row>
    <row r="112" spans="3:9" x14ac:dyDescent="0.35">
      <c r="C112" s="13" t="s">
        <v>12</v>
      </c>
      <c r="D112" s="14"/>
      <c r="E112" s="15">
        <v>0.6</v>
      </c>
      <c r="F112" s="16"/>
      <c r="G112" s="17"/>
      <c r="H112" s="17"/>
      <c r="I112" s="18"/>
    </row>
    <row r="113" spans="3:25" x14ac:dyDescent="0.35">
      <c r="C113" s="13" t="s">
        <v>14</v>
      </c>
      <c r="D113" s="14"/>
      <c r="E113" s="15">
        <v>2</v>
      </c>
      <c r="F113" s="22"/>
      <c r="G113" s="23"/>
      <c r="H113" s="23"/>
      <c r="I113" s="24"/>
    </row>
    <row r="114" spans="3:25" x14ac:dyDescent="0.35">
      <c r="C114" s="13" t="s">
        <v>15</v>
      </c>
      <c r="D114" s="14"/>
      <c r="E114" s="15">
        <v>15.6</v>
      </c>
      <c r="F114" s="22"/>
      <c r="G114" s="23"/>
      <c r="H114" s="23"/>
      <c r="I114" s="24"/>
    </row>
    <row r="115" spans="3:25" x14ac:dyDescent="0.35">
      <c r="C115" s="13" t="s">
        <v>16</v>
      </c>
      <c r="D115" s="14"/>
      <c r="E115" s="15">
        <v>9.3000000000000007</v>
      </c>
      <c r="F115" s="22"/>
      <c r="G115" s="23"/>
      <c r="H115" s="23"/>
      <c r="I115" s="24"/>
    </row>
    <row r="116" spans="3:25" x14ac:dyDescent="0.35">
      <c r="C116" s="13" t="s">
        <v>17</v>
      </c>
      <c r="D116" s="14"/>
      <c r="E116" s="15">
        <v>37.6</v>
      </c>
      <c r="F116" s="26"/>
      <c r="G116" s="27"/>
      <c r="H116" s="27"/>
      <c r="I116" s="28"/>
    </row>
    <row r="120" spans="3:25" x14ac:dyDescent="0.35">
      <c r="C120" s="104">
        <v>41493</v>
      </c>
      <c r="D120" s="57"/>
      <c r="E120" s="57"/>
      <c r="F120" s="57"/>
      <c r="G120" s="57"/>
      <c r="H120" s="57"/>
      <c r="I120" s="14"/>
      <c r="J120" s="57"/>
      <c r="K120" s="57"/>
      <c r="L120" s="57"/>
      <c r="M120" s="57"/>
      <c r="N120" s="57"/>
      <c r="O120" s="57"/>
      <c r="P120" s="57"/>
      <c r="Q120" s="57"/>
      <c r="R120" s="57"/>
      <c r="S120" s="57"/>
      <c r="T120" s="57"/>
      <c r="U120" s="57"/>
      <c r="V120" s="57"/>
      <c r="W120" s="57"/>
      <c r="X120" s="57"/>
      <c r="Y120" s="14"/>
    </row>
    <row r="121" spans="3:25" x14ac:dyDescent="0.35">
      <c r="C121" s="58">
        <v>11</v>
      </c>
      <c r="D121" s="59"/>
      <c r="E121" s="59"/>
      <c r="F121" s="59"/>
      <c r="G121" s="59"/>
      <c r="H121" s="59"/>
      <c r="I121" s="60"/>
      <c r="J121" s="1"/>
      <c r="K121" s="58" t="s">
        <v>21</v>
      </c>
      <c r="L121" s="59"/>
      <c r="M121" s="59"/>
      <c r="N121" s="59"/>
      <c r="O121" s="59"/>
      <c r="P121" s="59"/>
      <c r="Q121" s="60"/>
      <c r="R121" s="1"/>
      <c r="S121" s="58" t="s">
        <v>22</v>
      </c>
      <c r="T121" s="59"/>
      <c r="U121" s="59"/>
      <c r="V121" s="59"/>
      <c r="W121" s="59"/>
      <c r="X121" s="59"/>
      <c r="Y121" s="60"/>
    </row>
    <row r="122" spans="3:25" x14ac:dyDescent="0.35">
      <c r="C122" s="2" t="s">
        <v>0</v>
      </c>
      <c r="D122" s="2" t="s">
        <v>1</v>
      </c>
      <c r="E122" s="63" t="s">
        <v>2</v>
      </c>
      <c r="F122" s="64"/>
      <c r="G122" s="3" t="s">
        <v>3</v>
      </c>
      <c r="H122" s="2" t="s">
        <v>4</v>
      </c>
      <c r="I122" s="2" t="s">
        <v>5</v>
      </c>
      <c r="J122" s="1"/>
      <c r="K122" s="2" t="s">
        <v>0</v>
      </c>
      <c r="L122" s="2" t="s">
        <v>1</v>
      </c>
      <c r="M122" s="63" t="s">
        <v>2</v>
      </c>
      <c r="N122" s="64"/>
      <c r="O122" s="3" t="s">
        <v>3</v>
      </c>
      <c r="P122" s="2" t="s">
        <v>4</v>
      </c>
      <c r="Q122" s="2" t="s">
        <v>5</v>
      </c>
      <c r="R122" s="1"/>
      <c r="S122" s="2" t="s">
        <v>0</v>
      </c>
      <c r="T122" s="2" t="s">
        <v>1</v>
      </c>
      <c r="U122" s="63" t="s">
        <v>2</v>
      </c>
      <c r="V122" s="64"/>
      <c r="W122" s="3" t="s">
        <v>3</v>
      </c>
      <c r="X122" s="2" t="s">
        <v>4</v>
      </c>
      <c r="Y122" s="2" t="s">
        <v>5</v>
      </c>
    </row>
    <row r="123" spans="3:25" x14ac:dyDescent="0.35">
      <c r="C123" s="5" t="s">
        <v>6</v>
      </c>
      <c r="D123" s="5" t="s">
        <v>7</v>
      </c>
      <c r="E123" s="6" t="s">
        <v>8</v>
      </c>
      <c r="F123" s="7" t="s">
        <v>9</v>
      </c>
      <c r="G123" s="5"/>
      <c r="H123" s="5" t="s">
        <v>10</v>
      </c>
      <c r="I123" s="5" t="s">
        <v>11</v>
      </c>
      <c r="J123" s="1"/>
      <c r="K123" s="5" t="s">
        <v>6</v>
      </c>
      <c r="L123" s="5" t="s">
        <v>7</v>
      </c>
      <c r="M123" s="6" t="s">
        <v>8</v>
      </c>
      <c r="N123" s="7" t="s">
        <v>9</v>
      </c>
      <c r="O123" s="5"/>
      <c r="P123" s="5" t="s">
        <v>10</v>
      </c>
      <c r="Q123" s="5" t="s">
        <v>11</v>
      </c>
      <c r="R123" s="1"/>
      <c r="S123" s="5" t="s">
        <v>6</v>
      </c>
      <c r="T123" s="5" t="s">
        <v>7</v>
      </c>
      <c r="U123" s="6" t="s">
        <v>8</v>
      </c>
      <c r="V123" s="7" t="s">
        <v>9</v>
      </c>
      <c r="W123" s="5"/>
      <c r="X123" s="5" t="s">
        <v>10</v>
      </c>
      <c r="Y123" s="5" t="s">
        <v>11</v>
      </c>
    </row>
    <row r="124" spans="3:25" x14ac:dyDescent="0.35">
      <c r="C124" s="5">
        <v>0</v>
      </c>
      <c r="D124" s="5"/>
      <c r="E124" s="6"/>
      <c r="F124" s="7"/>
      <c r="G124" s="5"/>
      <c r="H124" s="5"/>
      <c r="I124" s="5"/>
      <c r="J124" s="1"/>
      <c r="K124" s="5">
        <v>0</v>
      </c>
      <c r="L124" s="5">
        <v>23.5</v>
      </c>
      <c r="M124" s="6">
        <v>161</v>
      </c>
      <c r="N124" s="7">
        <v>13.58</v>
      </c>
      <c r="O124" s="5">
        <v>8.9</v>
      </c>
      <c r="P124" s="5"/>
      <c r="Q124" s="5">
        <v>798</v>
      </c>
      <c r="R124" s="1"/>
      <c r="S124" s="5">
        <v>0</v>
      </c>
      <c r="T124" s="5">
        <v>19.7</v>
      </c>
      <c r="U124" s="6">
        <v>93</v>
      </c>
      <c r="V124" s="7">
        <v>8.6</v>
      </c>
      <c r="W124" s="5">
        <v>8.3000000000000007</v>
      </c>
      <c r="X124" s="5"/>
      <c r="Y124" s="5">
        <v>1040</v>
      </c>
    </row>
    <row r="125" spans="3:25" x14ac:dyDescent="0.35">
      <c r="C125" s="5">
        <v>1</v>
      </c>
      <c r="D125" s="5"/>
      <c r="E125" s="6"/>
      <c r="F125" s="7"/>
      <c r="G125" s="5"/>
      <c r="H125" s="5"/>
      <c r="I125" s="5"/>
      <c r="J125" s="1"/>
      <c r="K125" s="5">
        <v>1</v>
      </c>
      <c r="L125" s="5"/>
      <c r="M125" s="6"/>
      <c r="N125" s="7"/>
      <c r="O125" s="5"/>
      <c r="P125" s="5"/>
      <c r="Q125" s="5"/>
      <c r="R125" s="1"/>
      <c r="S125" s="5">
        <v>1</v>
      </c>
      <c r="T125" s="5"/>
      <c r="U125" s="6"/>
      <c r="V125" s="7"/>
      <c r="W125" s="5"/>
      <c r="X125" s="5"/>
      <c r="Y125" s="5"/>
    </row>
    <row r="126" spans="3:25" x14ac:dyDescent="0.35">
      <c r="C126" s="5">
        <v>2</v>
      </c>
      <c r="D126" s="5"/>
      <c r="E126" s="6"/>
      <c r="F126" s="7"/>
      <c r="G126" s="5"/>
      <c r="H126" s="5"/>
      <c r="I126" s="5"/>
      <c r="J126" s="1"/>
      <c r="K126" s="5">
        <v>2</v>
      </c>
      <c r="L126" s="5"/>
      <c r="M126" s="6"/>
      <c r="N126" s="7"/>
      <c r="O126" s="5"/>
      <c r="P126" s="5"/>
      <c r="Q126" s="5"/>
      <c r="R126" s="1"/>
      <c r="S126" s="5">
        <v>2</v>
      </c>
      <c r="T126" s="5"/>
      <c r="U126" s="6"/>
      <c r="V126" s="7"/>
      <c r="W126" s="5"/>
      <c r="X126" s="5"/>
      <c r="Y126" s="5"/>
    </row>
    <row r="127" spans="3:25" x14ac:dyDescent="0.35">
      <c r="C127" s="9">
        <v>3</v>
      </c>
      <c r="D127" s="9"/>
      <c r="E127" s="10"/>
      <c r="F127" s="11"/>
      <c r="G127" s="9"/>
      <c r="H127" s="9"/>
      <c r="I127" s="9"/>
      <c r="J127" s="1"/>
      <c r="K127" s="9">
        <v>3</v>
      </c>
      <c r="L127" s="9"/>
      <c r="M127" s="10"/>
      <c r="N127" s="11"/>
      <c r="O127" s="9"/>
      <c r="P127" s="9"/>
      <c r="Q127" s="9"/>
      <c r="R127" s="1"/>
      <c r="S127" s="9">
        <v>3</v>
      </c>
      <c r="T127" s="9"/>
      <c r="U127" s="10"/>
      <c r="V127" s="11"/>
      <c r="W127" s="9"/>
      <c r="X127" s="9"/>
      <c r="Y127" s="9"/>
    </row>
    <row r="128" spans="3:25" x14ac:dyDescent="0.35">
      <c r="C128" s="13"/>
      <c r="D128" s="57"/>
      <c r="E128" s="57"/>
      <c r="F128" s="57"/>
      <c r="G128" s="57"/>
      <c r="H128" s="57"/>
      <c r="I128" s="14"/>
      <c r="J128" s="1"/>
      <c r="K128" s="13"/>
      <c r="L128" s="57"/>
      <c r="M128" s="57"/>
      <c r="N128" s="57"/>
      <c r="O128" s="57"/>
      <c r="P128" s="57"/>
      <c r="Q128" s="14"/>
      <c r="R128" s="1"/>
      <c r="S128" s="13"/>
      <c r="T128" s="57"/>
      <c r="U128" s="57"/>
      <c r="V128" s="57"/>
      <c r="W128" s="57"/>
      <c r="X128" s="57"/>
      <c r="Y128" s="14"/>
    </row>
    <row r="129" spans="3:62" x14ac:dyDescent="0.35">
      <c r="C129" s="13" t="s">
        <v>12</v>
      </c>
      <c r="D129" s="14"/>
      <c r="E129" s="15">
        <v>0.6</v>
      </c>
      <c r="F129" s="16"/>
      <c r="G129" s="17"/>
      <c r="H129" s="17"/>
      <c r="I129" s="18"/>
      <c r="J129" s="1"/>
      <c r="K129" s="13" t="s">
        <v>12</v>
      </c>
      <c r="L129" s="14"/>
      <c r="M129" s="15"/>
      <c r="N129" s="16"/>
      <c r="O129" s="17"/>
      <c r="P129" s="17"/>
      <c r="Q129" s="18"/>
      <c r="R129" s="1"/>
      <c r="S129" s="13" t="s">
        <v>12</v>
      </c>
      <c r="T129" s="14"/>
      <c r="U129" s="15"/>
      <c r="V129" s="16"/>
      <c r="W129" s="17"/>
      <c r="X129" s="17"/>
      <c r="Y129" s="18"/>
    </row>
    <row r="130" spans="3:62" x14ac:dyDescent="0.35">
      <c r="C130" s="13" t="s">
        <v>14</v>
      </c>
      <c r="D130" s="14"/>
      <c r="E130" s="15">
        <v>3.1</v>
      </c>
      <c r="F130" s="22"/>
      <c r="G130" s="23"/>
      <c r="H130" s="23"/>
      <c r="I130" s="24"/>
      <c r="J130" s="1"/>
      <c r="K130" s="13" t="s">
        <v>14</v>
      </c>
      <c r="L130" s="14"/>
      <c r="M130" s="15"/>
      <c r="N130" s="22"/>
      <c r="O130" s="23"/>
      <c r="P130" s="23"/>
      <c r="Q130" s="24"/>
      <c r="R130" s="1"/>
      <c r="S130" s="13" t="s">
        <v>14</v>
      </c>
      <c r="T130" s="14"/>
      <c r="U130" s="15"/>
      <c r="V130" s="22"/>
      <c r="W130" s="23"/>
      <c r="X130" s="23"/>
      <c r="Y130" s="24"/>
    </row>
    <row r="131" spans="3:62" x14ac:dyDescent="0.35">
      <c r="C131" s="13" t="s">
        <v>15</v>
      </c>
      <c r="D131" s="14"/>
      <c r="E131" s="15">
        <v>10.7</v>
      </c>
      <c r="F131" s="22"/>
      <c r="G131" s="23"/>
      <c r="H131" s="23"/>
      <c r="I131" s="24"/>
      <c r="J131" s="1"/>
      <c r="K131" s="13" t="s">
        <v>15</v>
      </c>
      <c r="L131" s="14"/>
      <c r="M131" s="15"/>
      <c r="N131" s="22"/>
      <c r="O131" s="23"/>
      <c r="P131" s="23"/>
      <c r="Q131" s="24"/>
      <c r="R131" s="1"/>
      <c r="S131" s="13" t="s">
        <v>15</v>
      </c>
      <c r="T131" s="14"/>
      <c r="U131" s="15"/>
      <c r="V131" s="22"/>
      <c r="W131" s="23"/>
      <c r="X131" s="23"/>
      <c r="Y131" s="24"/>
      <c r="BI131" t="e">
        <v>#DIV/0!</v>
      </c>
      <c r="BJ131" t="e">
        <v>#DIV/0!</v>
      </c>
    </row>
    <row r="132" spans="3:62" x14ac:dyDescent="0.35">
      <c r="C132" s="13" t="s">
        <v>16</v>
      </c>
      <c r="D132" s="14"/>
      <c r="E132" s="15">
        <v>13</v>
      </c>
      <c r="F132" s="22"/>
      <c r="G132" s="23"/>
      <c r="H132" s="23"/>
      <c r="I132" s="24"/>
      <c r="J132" s="1"/>
      <c r="K132" s="13" t="s">
        <v>16</v>
      </c>
      <c r="L132" s="14"/>
      <c r="M132" s="15"/>
      <c r="N132" s="22"/>
      <c r="O132" s="23"/>
      <c r="P132" s="23"/>
      <c r="Q132" s="24"/>
      <c r="R132" s="1"/>
      <c r="S132" s="13" t="s">
        <v>16</v>
      </c>
      <c r="T132" s="14"/>
      <c r="U132" s="15"/>
      <c r="V132" s="22"/>
      <c r="W132" s="23"/>
      <c r="X132" s="23"/>
      <c r="Y132" s="24"/>
    </row>
    <row r="133" spans="3:62" x14ac:dyDescent="0.35">
      <c r="C133" s="13" t="s">
        <v>17</v>
      </c>
      <c r="D133" s="14"/>
      <c r="E133" s="15">
        <v>56.3</v>
      </c>
      <c r="F133" s="26"/>
      <c r="G133" s="27"/>
      <c r="H133" s="27"/>
      <c r="I133" s="28"/>
      <c r="J133" s="29"/>
      <c r="K133" s="13" t="s">
        <v>17</v>
      </c>
      <c r="L133" s="14"/>
      <c r="M133" s="15"/>
      <c r="N133" s="26"/>
      <c r="O133" s="27"/>
      <c r="P133" s="27"/>
      <c r="Q133" s="28"/>
      <c r="R133" s="29"/>
      <c r="S133" s="13" t="s">
        <v>17</v>
      </c>
      <c r="T133" s="14"/>
      <c r="U133" s="15"/>
      <c r="V133" s="26"/>
      <c r="W133" s="27"/>
      <c r="X133" s="27"/>
      <c r="Y133" s="28"/>
    </row>
    <row r="137" spans="3:62" x14ac:dyDescent="0.35">
      <c r="C137" s="104">
        <v>41500</v>
      </c>
      <c r="D137" s="57"/>
      <c r="E137" s="57"/>
      <c r="F137" s="57"/>
      <c r="G137" s="57"/>
      <c r="H137" s="57"/>
      <c r="I137" s="14"/>
      <c r="J137" s="33"/>
      <c r="K137" s="33"/>
      <c r="L137" s="33"/>
      <c r="M137" s="33"/>
      <c r="N137" s="33"/>
      <c r="O137" s="33"/>
      <c r="P137" s="33"/>
      <c r="Q137" s="33"/>
      <c r="R137" s="33"/>
      <c r="S137" s="33"/>
      <c r="T137" s="33"/>
      <c r="U137" s="33"/>
      <c r="V137" s="33"/>
      <c r="W137" s="33"/>
      <c r="X137" s="33"/>
      <c r="Y137" s="34"/>
    </row>
    <row r="138" spans="3:62" x14ac:dyDescent="0.35">
      <c r="C138" s="35">
        <v>11</v>
      </c>
      <c r="D138" s="36"/>
      <c r="E138" s="36"/>
      <c r="F138" s="36"/>
      <c r="G138" s="36"/>
      <c r="H138" s="36"/>
      <c r="I138" s="37"/>
      <c r="J138" s="38"/>
      <c r="K138" s="35" t="s">
        <v>23</v>
      </c>
      <c r="L138" s="36"/>
      <c r="M138" s="36"/>
      <c r="N138" s="36"/>
      <c r="O138" s="36"/>
      <c r="P138" s="36"/>
      <c r="Q138" s="37"/>
      <c r="R138" s="38"/>
      <c r="S138" s="35" t="s">
        <v>22</v>
      </c>
      <c r="T138" s="36"/>
      <c r="U138" s="36"/>
      <c r="V138" s="36"/>
      <c r="W138" s="36"/>
      <c r="X138" s="36"/>
      <c r="Y138" s="37"/>
    </row>
    <row r="139" spans="3:62" x14ac:dyDescent="0.35">
      <c r="C139" s="40" t="s">
        <v>0</v>
      </c>
      <c r="D139" s="40" t="s">
        <v>1</v>
      </c>
      <c r="E139" s="65" t="s">
        <v>2</v>
      </c>
      <c r="F139" s="66"/>
      <c r="G139" s="41" t="s">
        <v>3</v>
      </c>
      <c r="H139" s="40" t="s">
        <v>4</v>
      </c>
      <c r="I139" s="40" t="s">
        <v>5</v>
      </c>
      <c r="J139" s="38"/>
      <c r="K139" s="40" t="s">
        <v>0</v>
      </c>
      <c r="L139" s="40" t="s">
        <v>1</v>
      </c>
      <c r="M139" s="65" t="s">
        <v>2</v>
      </c>
      <c r="N139" s="66"/>
      <c r="O139" s="41" t="s">
        <v>3</v>
      </c>
      <c r="P139" s="40" t="s">
        <v>4</v>
      </c>
      <c r="Q139" s="40" t="s">
        <v>5</v>
      </c>
      <c r="R139" s="38"/>
      <c r="S139" s="40" t="s">
        <v>0</v>
      </c>
      <c r="T139" s="40" t="s">
        <v>1</v>
      </c>
      <c r="U139" s="65" t="s">
        <v>2</v>
      </c>
      <c r="V139" s="66"/>
      <c r="W139" s="41" t="s">
        <v>3</v>
      </c>
      <c r="X139" s="40" t="s">
        <v>4</v>
      </c>
      <c r="Y139" s="40" t="s">
        <v>5</v>
      </c>
    </row>
    <row r="140" spans="3:62" x14ac:dyDescent="0.35">
      <c r="C140" s="42" t="s">
        <v>6</v>
      </c>
      <c r="D140" s="42" t="s">
        <v>7</v>
      </c>
      <c r="E140" s="43" t="s">
        <v>8</v>
      </c>
      <c r="F140" s="44" t="s">
        <v>9</v>
      </c>
      <c r="G140" s="42"/>
      <c r="H140" s="42" t="s">
        <v>10</v>
      </c>
      <c r="I140" s="42" t="s">
        <v>11</v>
      </c>
      <c r="J140" s="38"/>
      <c r="K140" s="42" t="s">
        <v>6</v>
      </c>
      <c r="L140" s="42" t="s">
        <v>7</v>
      </c>
      <c r="M140" s="43" t="s">
        <v>8</v>
      </c>
      <c r="N140" s="44" t="s">
        <v>9</v>
      </c>
      <c r="O140" s="42"/>
      <c r="P140" s="42" t="s">
        <v>10</v>
      </c>
      <c r="Q140" s="42" t="s">
        <v>11</v>
      </c>
      <c r="R140" s="38"/>
      <c r="S140" s="42" t="s">
        <v>6</v>
      </c>
      <c r="T140" s="42" t="s">
        <v>7</v>
      </c>
      <c r="U140" s="43" t="s">
        <v>8</v>
      </c>
      <c r="V140" s="44" t="s">
        <v>9</v>
      </c>
      <c r="W140" s="42"/>
      <c r="X140" s="42" t="s">
        <v>10</v>
      </c>
      <c r="Y140" s="42" t="s">
        <v>11</v>
      </c>
    </row>
    <row r="141" spans="3:62" x14ac:dyDescent="0.35">
      <c r="C141" s="42">
        <v>0</v>
      </c>
      <c r="D141" s="42"/>
      <c r="E141" s="43"/>
      <c r="F141" s="44"/>
      <c r="G141" s="42"/>
      <c r="H141" s="42"/>
      <c r="I141" s="42"/>
      <c r="J141" s="38"/>
      <c r="K141" s="42">
        <v>0</v>
      </c>
      <c r="L141" s="42">
        <v>19</v>
      </c>
      <c r="M141" s="43">
        <v>87.4</v>
      </c>
      <c r="N141" s="44">
        <v>7.93</v>
      </c>
      <c r="O141" s="42">
        <v>8.3000000000000007</v>
      </c>
      <c r="P141" s="42">
        <v>9</v>
      </c>
      <c r="Q141" s="42">
        <v>829</v>
      </c>
      <c r="R141" s="38"/>
      <c r="S141" s="42">
        <v>0</v>
      </c>
      <c r="T141" s="42">
        <v>15.7</v>
      </c>
      <c r="U141" s="43">
        <v>98.2</v>
      </c>
      <c r="V141" s="44">
        <v>9.9</v>
      </c>
      <c r="W141" s="42">
        <v>8.1999999999999993</v>
      </c>
      <c r="X141" s="42">
        <v>79</v>
      </c>
      <c r="Y141" s="42">
        <v>912</v>
      </c>
    </row>
    <row r="142" spans="3:62" x14ac:dyDescent="0.35">
      <c r="C142" s="42">
        <v>1</v>
      </c>
      <c r="D142" s="42"/>
      <c r="E142" s="43"/>
      <c r="F142" s="44"/>
      <c r="G142" s="42"/>
      <c r="H142" s="42"/>
      <c r="I142" s="42"/>
      <c r="J142" s="38"/>
      <c r="K142" s="42">
        <v>1</v>
      </c>
      <c r="L142" s="42"/>
      <c r="M142" s="43"/>
      <c r="N142" s="44"/>
      <c r="O142" s="42"/>
      <c r="P142" s="42"/>
      <c r="Q142" s="42"/>
      <c r="R142" s="38"/>
      <c r="S142" s="42">
        <v>1</v>
      </c>
      <c r="T142" s="42"/>
      <c r="U142" s="43"/>
      <c r="V142" s="44"/>
      <c r="W142" s="42"/>
      <c r="X142" s="42"/>
      <c r="Y142" s="42"/>
    </row>
    <row r="143" spans="3:62" x14ac:dyDescent="0.35">
      <c r="C143" s="42">
        <v>2</v>
      </c>
      <c r="D143" s="42"/>
      <c r="E143" s="43"/>
      <c r="F143" s="44"/>
      <c r="G143" s="42"/>
      <c r="H143" s="42"/>
      <c r="I143" s="42"/>
      <c r="J143" s="38"/>
      <c r="K143" s="42">
        <v>2</v>
      </c>
      <c r="L143" s="42"/>
      <c r="M143" s="43"/>
      <c r="N143" s="44"/>
      <c r="O143" s="42"/>
      <c r="P143" s="42"/>
      <c r="Q143" s="42"/>
      <c r="R143" s="38"/>
      <c r="S143" s="42">
        <v>2</v>
      </c>
      <c r="T143" s="42"/>
      <c r="U143" s="43"/>
      <c r="V143" s="44"/>
      <c r="W143" s="42"/>
      <c r="X143" s="42"/>
      <c r="Y143" s="42"/>
    </row>
    <row r="144" spans="3:62" x14ac:dyDescent="0.35">
      <c r="C144" s="45">
        <v>3</v>
      </c>
      <c r="D144" s="45"/>
      <c r="E144" s="46"/>
      <c r="F144" s="47"/>
      <c r="G144" s="45"/>
      <c r="H144" s="45"/>
      <c r="I144" s="45"/>
      <c r="J144" s="38"/>
      <c r="K144" s="45">
        <v>3</v>
      </c>
      <c r="L144" s="45"/>
      <c r="M144" s="46"/>
      <c r="N144" s="47"/>
      <c r="O144" s="45"/>
      <c r="P144" s="45"/>
      <c r="Q144" s="45"/>
      <c r="R144" s="38"/>
      <c r="S144" s="45">
        <v>3</v>
      </c>
      <c r="T144" s="45"/>
      <c r="U144" s="46"/>
      <c r="V144" s="47"/>
      <c r="W144" s="45"/>
      <c r="X144" s="45"/>
      <c r="Y144" s="45"/>
    </row>
    <row r="145" spans="3:25" x14ac:dyDescent="0.35">
      <c r="C145" s="32"/>
      <c r="D145" s="33"/>
      <c r="E145" s="33"/>
      <c r="F145" s="33"/>
      <c r="G145" s="33"/>
      <c r="H145" s="33"/>
      <c r="I145" s="34"/>
      <c r="J145" s="38"/>
      <c r="K145" s="32"/>
      <c r="L145" s="33"/>
      <c r="M145" s="33"/>
      <c r="N145" s="33"/>
      <c r="O145" s="33"/>
      <c r="P145" s="33"/>
      <c r="Q145" s="34"/>
      <c r="R145" s="38"/>
      <c r="S145" s="32"/>
      <c r="T145" s="33"/>
      <c r="U145" s="33"/>
      <c r="V145" s="33"/>
      <c r="W145" s="33"/>
      <c r="X145" s="33"/>
      <c r="Y145" s="34"/>
    </row>
    <row r="146" spans="3:25" ht="14.5" customHeight="1" x14ac:dyDescent="0.35">
      <c r="C146" s="32" t="s">
        <v>12</v>
      </c>
      <c r="D146" s="34"/>
      <c r="E146" s="48">
        <v>0.4</v>
      </c>
      <c r="F146" s="67" t="s">
        <v>26</v>
      </c>
      <c r="G146" s="68"/>
      <c r="H146" s="68"/>
      <c r="I146" s="69"/>
      <c r="J146" s="38"/>
      <c r="K146" s="32" t="s">
        <v>12</v>
      </c>
      <c r="L146" s="34"/>
      <c r="M146" s="48"/>
      <c r="N146" s="67"/>
      <c r="O146" s="68"/>
      <c r="P146" s="68"/>
      <c r="Q146" s="69"/>
      <c r="R146" s="38"/>
      <c r="S146" s="32" t="s">
        <v>12</v>
      </c>
      <c r="T146" s="34"/>
      <c r="U146" s="48"/>
      <c r="V146" s="67"/>
      <c r="W146" s="68"/>
      <c r="X146" s="68"/>
      <c r="Y146" s="69"/>
    </row>
    <row r="147" spans="3:25" x14ac:dyDescent="0.35">
      <c r="C147" s="32" t="s">
        <v>14</v>
      </c>
      <c r="D147" s="34"/>
      <c r="E147" s="48">
        <v>2.4</v>
      </c>
      <c r="F147" s="70"/>
      <c r="G147" s="71"/>
      <c r="H147" s="71"/>
      <c r="I147" s="72"/>
      <c r="J147" s="38"/>
      <c r="K147" s="32" t="s">
        <v>14</v>
      </c>
      <c r="L147" s="34"/>
      <c r="M147" s="48"/>
      <c r="N147" s="70"/>
      <c r="O147" s="71"/>
      <c r="P147" s="71"/>
      <c r="Q147" s="72"/>
      <c r="R147" s="38"/>
      <c r="S147" s="32" t="s">
        <v>14</v>
      </c>
      <c r="T147" s="34"/>
      <c r="U147" s="48"/>
      <c r="V147" s="70"/>
      <c r="W147" s="71"/>
      <c r="X147" s="71"/>
      <c r="Y147" s="72"/>
    </row>
    <row r="148" spans="3:25" x14ac:dyDescent="0.35">
      <c r="C148" s="32" t="s">
        <v>15</v>
      </c>
      <c r="D148" s="34"/>
      <c r="E148" s="48">
        <v>17.399999999999999</v>
      </c>
      <c r="F148" s="70"/>
      <c r="G148" s="71"/>
      <c r="H148" s="71"/>
      <c r="I148" s="72"/>
      <c r="J148" s="38"/>
      <c r="K148" s="32" t="s">
        <v>15</v>
      </c>
      <c r="L148" s="34"/>
      <c r="M148" s="48"/>
      <c r="N148" s="70"/>
      <c r="O148" s="71"/>
      <c r="P148" s="71"/>
      <c r="Q148" s="72"/>
      <c r="R148" s="38"/>
      <c r="S148" s="32" t="s">
        <v>15</v>
      </c>
      <c r="T148" s="34"/>
      <c r="U148" s="48"/>
      <c r="V148" s="70"/>
      <c r="W148" s="71"/>
      <c r="X148" s="71"/>
      <c r="Y148" s="72"/>
    </row>
    <row r="149" spans="3:25" x14ac:dyDescent="0.35">
      <c r="C149" s="32" t="s">
        <v>16</v>
      </c>
      <c r="D149" s="34"/>
      <c r="E149" s="48">
        <v>40.299999999999997</v>
      </c>
      <c r="F149" s="70"/>
      <c r="G149" s="71"/>
      <c r="H149" s="71"/>
      <c r="I149" s="72"/>
      <c r="J149" s="38"/>
      <c r="K149" s="32" t="s">
        <v>16</v>
      </c>
      <c r="L149" s="34"/>
      <c r="M149" s="48"/>
      <c r="N149" s="70"/>
      <c r="O149" s="71"/>
      <c r="P149" s="71"/>
      <c r="Q149" s="72"/>
      <c r="R149" s="38"/>
      <c r="S149" s="32" t="s">
        <v>16</v>
      </c>
      <c r="T149" s="34"/>
      <c r="U149" s="48"/>
      <c r="V149" s="70"/>
      <c r="W149" s="71"/>
      <c r="X149" s="71"/>
      <c r="Y149" s="72"/>
    </row>
    <row r="150" spans="3:25" x14ac:dyDescent="0.35">
      <c r="C150" s="32" t="s">
        <v>17</v>
      </c>
      <c r="D150" s="34"/>
      <c r="E150" s="48">
        <v>63.6</v>
      </c>
      <c r="F150" s="73"/>
      <c r="G150" s="74"/>
      <c r="H150" s="74"/>
      <c r="I150" s="75"/>
      <c r="J150" s="49"/>
      <c r="K150" s="32" t="s">
        <v>17</v>
      </c>
      <c r="L150" s="34"/>
      <c r="M150" s="48"/>
      <c r="N150" s="73"/>
      <c r="O150" s="74"/>
      <c r="P150" s="74"/>
      <c r="Q150" s="75"/>
      <c r="R150" s="49"/>
      <c r="S150" s="32" t="s">
        <v>17</v>
      </c>
      <c r="T150" s="34"/>
      <c r="U150" s="48"/>
      <c r="V150" s="73"/>
      <c r="W150" s="74"/>
      <c r="X150" s="74"/>
      <c r="Y150" s="75"/>
    </row>
    <row r="154" spans="3:25" x14ac:dyDescent="0.35">
      <c r="C154" s="104">
        <v>41507</v>
      </c>
      <c r="D154" s="57"/>
      <c r="E154" s="57"/>
      <c r="F154" s="57"/>
      <c r="G154" s="57"/>
      <c r="H154" s="57"/>
      <c r="I154" s="14"/>
      <c r="J154" s="57"/>
      <c r="K154" s="57"/>
      <c r="L154" s="57"/>
      <c r="M154" s="57"/>
      <c r="N154" s="57"/>
      <c r="O154" s="57"/>
      <c r="P154" s="57"/>
      <c r="Q154" s="57"/>
      <c r="R154" s="57"/>
      <c r="S154" s="57"/>
      <c r="T154" s="57"/>
      <c r="U154" s="57"/>
      <c r="V154" s="57"/>
      <c r="W154" s="57"/>
      <c r="X154" s="57"/>
      <c r="Y154" s="14"/>
    </row>
    <row r="155" spans="3:25" x14ac:dyDescent="0.35">
      <c r="C155" s="58">
        <v>11</v>
      </c>
      <c r="D155" s="59"/>
      <c r="E155" s="59"/>
      <c r="F155" s="59"/>
      <c r="G155" s="59"/>
      <c r="H155" s="59"/>
      <c r="I155" s="60"/>
      <c r="J155" s="1"/>
      <c r="K155" s="58" t="s">
        <v>23</v>
      </c>
      <c r="L155" s="59"/>
      <c r="M155" s="59"/>
      <c r="N155" s="59"/>
      <c r="O155" s="59"/>
      <c r="P155" s="59"/>
      <c r="Q155" s="60"/>
      <c r="R155" s="1"/>
      <c r="S155" s="58" t="s">
        <v>22</v>
      </c>
      <c r="T155" s="59"/>
      <c r="U155" s="59"/>
      <c r="V155" s="59"/>
      <c r="W155" s="59"/>
      <c r="X155" s="59"/>
      <c r="Y155" s="60"/>
    </row>
    <row r="156" spans="3:25" x14ac:dyDescent="0.35">
      <c r="C156" s="2" t="s">
        <v>0</v>
      </c>
      <c r="D156" s="2" t="s">
        <v>1</v>
      </c>
      <c r="E156" s="63" t="s">
        <v>2</v>
      </c>
      <c r="F156" s="64"/>
      <c r="G156" s="3" t="s">
        <v>3</v>
      </c>
      <c r="H156" s="2" t="s">
        <v>4</v>
      </c>
      <c r="I156" s="2" t="s">
        <v>5</v>
      </c>
      <c r="J156" s="1"/>
      <c r="K156" s="2" t="s">
        <v>0</v>
      </c>
      <c r="L156" s="2" t="s">
        <v>1</v>
      </c>
      <c r="M156" s="63" t="s">
        <v>2</v>
      </c>
      <c r="N156" s="64"/>
      <c r="O156" s="3" t="s">
        <v>3</v>
      </c>
      <c r="P156" s="2" t="s">
        <v>4</v>
      </c>
      <c r="Q156" s="2" t="s">
        <v>5</v>
      </c>
      <c r="R156" s="1"/>
      <c r="S156" s="2" t="s">
        <v>0</v>
      </c>
      <c r="T156" s="2" t="s">
        <v>1</v>
      </c>
      <c r="U156" s="63" t="s">
        <v>2</v>
      </c>
      <c r="V156" s="64"/>
      <c r="W156" s="3" t="s">
        <v>3</v>
      </c>
      <c r="X156" s="2" t="s">
        <v>4</v>
      </c>
      <c r="Y156" s="2" t="s">
        <v>5</v>
      </c>
    </row>
    <row r="157" spans="3:25" x14ac:dyDescent="0.35">
      <c r="C157" s="5" t="s">
        <v>6</v>
      </c>
      <c r="D157" s="5" t="s">
        <v>7</v>
      </c>
      <c r="E157" s="6" t="s">
        <v>8</v>
      </c>
      <c r="F157" s="7" t="s">
        <v>9</v>
      </c>
      <c r="G157" s="5"/>
      <c r="H157" s="5" t="s">
        <v>10</v>
      </c>
      <c r="I157" s="5" t="s">
        <v>11</v>
      </c>
      <c r="J157" s="1"/>
      <c r="K157" s="5" t="s">
        <v>6</v>
      </c>
      <c r="L157" s="5" t="s">
        <v>7</v>
      </c>
      <c r="M157" s="6" t="s">
        <v>8</v>
      </c>
      <c r="N157" s="7" t="s">
        <v>9</v>
      </c>
      <c r="O157" s="5"/>
      <c r="P157" s="5" t="s">
        <v>10</v>
      </c>
      <c r="Q157" s="5" t="s">
        <v>11</v>
      </c>
      <c r="R157" s="1"/>
      <c r="S157" s="5" t="s">
        <v>6</v>
      </c>
      <c r="T157" s="5" t="s">
        <v>7</v>
      </c>
      <c r="U157" s="6" t="s">
        <v>8</v>
      </c>
      <c r="V157" s="7" t="s">
        <v>9</v>
      </c>
      <c r="W157" s="5"/>
      <c r="X157" s="5" t="s">
        <v>10</v>
      </c>
      <c r="Y157" s="5" t="s">
        <v>11</v>
      </c>
    </row>
    <row r="158" spans="3:25" x14ac:dyDescent="0.35">
      <c r="C158" s="5">
        <v>0</v>
      </c>
      <c r="D158" s="5"/>
      <c r="E158" s="6"/>
      <c r="F158" s="7"/>
      <c r="G158" s="5"/>
      <c r="H158" s="5"/>
      <c r="I158" s="5"/>
      <c r="J158" s="1"/>
      <c r="K158" s="5">
        <v>0</v>
      </c>
      <c r="L158" s="5">
        <v>21.1</v>
      </c>
      <c r="M158" s="6"/>
      <c r="N158" s="7"/>
      <c r="O158" s="5">
        <v>8.5</v>
      </c>
      <c r="P158" s="5">
        <v>19</v>
      </c>
      <c r="Q158" s="5">
        <v>818</v>
      </c>
      <c r="R158" s="1"/>
      <c r="S158" s="5">
        <v>0</v>
      </c>
      <c r="T158" s="5">
        <v>17.399999999999999</v>
      </c>
      <c r="U158" s="6"/>
      <c r="V158" s="7"/>
      <c r="W158" s="5">
        <v>8.3000000000000007</v>
      </c>
      <c r="X158" s="5">
        <v>53</v>
      </c>
      <c r="Y158" s="5">
        <v>835</v>
      </c>
    </row>
    <row r="159" spans="3:25" x14ac:dyDescent="0.35">
      <c r="C159" s="5">
        <v>1</v>
      </c>
      <c r="D159" s="5"/>
      <c r="E159" s="6"/>
      <c r="F159" s="7"/>
      <c r="G159" s="5"/>
      <c r="H159" s="5"/>
      <c r="I159" s="5"/>
      <c r="J159" s="1"/>
      <c r="K159" s="5">
        <v>1</v>
      </c>
      <c r="L159" s="5"/>
      <c r="M159" s="6"/>
      <c r="N159" s="7"/>
      <c r="O159" s="5"/>
      <c r="P159" s="5"/>
      <c r="Q159" s="5"/>
      <c r="R159" s="1"/>
      <c r="S159" s="5">
        <v>1</v>
      </c>
      <c r="T159" s="5"/>
      <c r="U159" s="6"/>
      <c r="V159" s="7"/>
      <c r="W159" s="5"/>
      <c r="X159" s="5"/>
      <c r="Y159" s="5"/>
    </row>
    <row r="160" spans="3:25" x14ac:dyDescent="0.35">
      <c r="C160" s="5">
        <v>2</v>
      </c>
      <c r="D160" s="5"/>
      <c r="E160" s="6"/>
      <c r="F160" s="7"/>
      <c r="G160" s="5"/>
      <c r="H160" s="5"/>
      <c r="I160" s="5"/>
      <c r="J160" s="1"/>
      <c r="K160" s="5">
        <v>2</v>
      </c>
      <c r="L160" s="5"/>
      <c r="M160" s="6"/>
      <c r="N160" s="7"/>
      <c r="O160" s="5"/>
      <c r="P160" s="5"/>
      <c r="Q160" s="5"/>
      <c r="R160" s="1"/>
      <c r="S160" s="5">
        <v>2</v>
      </c>
      <c r="T160" s="5"/>
      <c r="U160" s="6"/>
      <c r="V160" s="7"/>
      <c r="W160" s="5"/>
      <c r="X160" s="5"/>
      <c r="Y160" s="5"/>
    </row>
    <row r="161" spans="3:25" x14ac:dyDescent="0.35">
      <c r="C161" s="9">
        <v>3</v>
      </c>
      <c r="D161" s="9"/>
      <c r="E161" s="10"/>
      <c r="F161" s="11"/>
      <c r="G161" s="9"/>
      <c r="H161" s="9"/>
      <c r="I161" s="9"/>
      <c r="J161" s="1"/>
      <c r="K161" s="9">
        <v>3</v>
      </c>
      <c r="L161" s="9"/>
      <c r="M161" s="10"/>
      <c r="N161" s="11"/>
      <c r="O161" s="9"/>
      <c r="P161" s="9"/>
      <c r="Q161" s="9"/>
      <c r="R161" s="1"/>
      <c r="S161" s="9">
        <v>3</v>
      </c>
      <c r="T161" s="9"/>
      <c r="U161" s="10"/>
      <c r="V161" s="11"/>
      <c r="W161" s="9"/>
      <c r="X161" s="9"/>
      <c r="Y161" s="9"/>
    </row>
    <row r="162" spans="3:25" x14ac:dyDescent="0.35">
      <c r="C162" s="13"/>
      <c r="D162" s="57"/>
      <c r="E162" s="57"/>
      <c r="F162" s="57"/>
      <c r="G162" s="57"/>
      <c r="H162" s="57"/>
      <c r="I162" s="14"/>
      <c r="J162" s="1"/>
      <c r="K162" s="13"/>
      <c r="L162" s="57"/>
      <c r="M162" s="57"/>
      <c r="N162" s="57"/>
      <c r="O162" s="57"/>
      <c r="P162" s="57"/>
      <c r="Q162" s="14"/>
      <c r="R162" s="1"/>
      <c r="S162" s="13"/>
      <c r="T162" s="57"/>
      <c r="U162" s="57"/>
      <c r="V162" s="57"/>
      <c r="W162" s="57"/>
      <c r="X162" s="57"/>
      <c r="Y162" s="14"/>
    </row>
    <row r="163" spans="3:25" ht="14.5" customHeight="1" x14ac:dyDescent="0.35">
      <c r="C163" s="13" t="s">
        <v>12</v>
      </c>
      <c r="D163" s="14"/>
      <c r="E163" s="15">
        <v>0.4</v>
      </c>
      <c r="F163" s="16"/>
      <c r="G163" s="17"/>
      <c r="H163" s="17"/>
      <c r="I163" s="18"/>
      <c r="J163" s="1"/>
      <c r="K163" s="13" t="s">
        <v>12</v>
      </c>
      <c r="L163" s="14"/>
      <c r="M163" s="15"/>
      <c r="N163" s="16"/>
      <c r="O163" s="17"/>
      <c r="P163" s="17"/>
      <c r="Q163" s="18"/>
      <c r="R163" s="1"/>
      <c r="S163" s="13" t="s">
        <v>12</v>
      </c>
      <c r="T163" s="14"/>
      <c r="U163" s="15"/>
      <c r="V163" s="16"/>
      <c r="W163" s="17"/>
      <c r="X163" s="17"/>
      <c r="Y163" s="18"/>
    </row>
    <row r="164" spans="3:25" x14ac:dyDescent="0.35">
      <c r="C164" s="13" t="s">
        <v>14</v>
      </c>
      <c r="D164" s="14"/>
      <c r="E164" s="15">
        <v>2.4</v>
      </c>
      <c r="F164" s="22"/>
      <c r="G164" s="23"/>
      <c r="H164" s="23"/>
      <c r="I164" s="24"/>
      <c r="J164" s="1"/>
      <c r="K164" s="13" t="s">
        <v>14</v>
      </c>
      <c r="L164" s="14"/>
      <c r="M164" s="15"/>
      <c r="N164" s="22"/>
      <c r="O164" s="23"/>
      <c r="P164" s="23"/>
      <c r="Q164" s="24"/>
      <c r="R164" s="1"/>
      <c r="S164" s="13" t="s">
        <v>14</v>
      </c>
      <c r="T164" s="14"/>
      <c r="U164" s="15"/>
      <c r="V164" s="22"/>
      <c r="W164" s="23"/>
      <c r="X164" s="23"/>
      <c r="Y164" s="24"/>
    </row>
    <row r="165" spans="3:25" x14ac:dyDescent="0.35">
      <c r="C165" s="13" t="s">
        <v>15</v>
      </c>
      <c r="D165" s="14"/>
      <c r="E165" s="15">
        <v>18.5</v>
      </c>
      <c r="F165" s="22"/>
      <c r="G165" s="23"/>
      <c r="H165" s="23"/>
      <c r="I165" s="24"/>
      <c r="J165" s="1"/>
      <c r="K165" s="13" t="s">
        <v>15</v>
      </c>
      <c r="L165" s="14"/>
      <c r="M165" s="15"/>
      <c r="N165" s="22"/>
      <c r="O165" s="23"/>
      <c r="P165" s="23"/>
      <c r="Q165" s="24"/>
      <c r="R165" s="1"/>
      <c r="S165" s="13" t="s">
        <v>15</v>
      </c>
      <c r="T165" s="14"/>
      <c r="U165" s="15"/>
      <c r="V165" s="22"/>
      <c r="W165" s="23"/>
      <c r="X165" s="23"/>
      <c r="Y165" s="24"/>
    </row>
    <row r="166" spans="3:25" x14ac:dyDescent="0.35">
      <c r="C166" s="13" t="s">
        <v>16</v>
      </c>
      <c r="D166" s="14"/>
      <c r="E166" s="15">
        <v>25.9</v>
      </c>
      <c r="F166" s="22"/>
      <c r="G166" s="23"/>
      <c r="H166" s="23"/>
      <c r="I166" s="24"/>
      <c r="J166" s="1"/>
      <c r="K166" s="13" t="s">
        <v>16</v>
      </c>
      <c r="L166" s="14"/>
      <c r="M166" s="15"/>
      <c r="N166" s="22"/>
      <c r="O166" s="23"/>
      <c r="P166" s="23"/>
      <c r="Q166" s="24"/>
      <c r="R166" s="1"/>
      <c r="S166" s="13" t="s">
        <v>16</v>
      </c>
      <c r="T166" s="14"/>
      <c r="U166" s="15"/>
      <c r="V166" s="22"/>
      <c r="W166" s="23"/>
      <c r="X166" s="23"/>
      <c r="Y166" s="24"/>
    </row>
    <row r="167" spans="3:25" x14ac:dyDescent="0.35">
      <c r="C167" s="13" t="s">
        <v>17</v>
      </c>
      <c r="D167" s="14"/>
      <c r="E167" s="15">
        <v>42.1</v>
      </c>
      <c r="F167" s="26"/>
      <c r="G167" s="27"/>
      <c r="H167" s="27"/>
      <c r="I167" s="28"/>
      <c r="J167" s="29"/>
      <c r="K167" s="13" t="s">
        <v>17</v>
      </c>
      <c r="L167" s="14"/>
      <c r="M167" s="15"/>
      <c r="N167" s="26"/>
      <c r="O167" s="27"/>
      <c r="P167" s="27"/>
      <c r="Q167" s="28"/>
      <c r="R167" s="29"/>
      <c r="S167" s="13" t="s">
        <v>17</v>
      </c>
      <c r="T167" s="14"/>
      <c r="U167" s="15"/>
      <c r="V167" s="26"/>
      <c r="W167" s="27"/>
      <c r="X167" s="27"/>
      <c r="Y167" s="28"/>
    </row>
    <row r="171" spans="3:25" x14ac:dyDescent="0.35">
      <c r="C171" s="104">
        <v>41514</v>
      </c>
      <c r="D171" s="57"/>
      <c r="E171" s="57"/>
      <c r="F171" s="57"/>
      <c r="G171" s="57"/>
      <c r="H171" s="57"/>
      <c r="I171" s="14"/>
      <c r="J171" s="57"/>
      <c r="K171" s="57"/>
      <c r="L171" s="57"/>
      <c r="M171" s="57"/>
      <c r="N171" s="57"/>
      <c r="O171" s="57"/>
      <c r="P171" s="57"/>
      <c r="Q171" s="57"/>
      <c r="R171" s="57"/>
      <c r="S171" s="57"/>
      <c r="T171" s="57"/>
      <c r="U171" s="57"/>
      <c r="V171" s="57"/>
      <c r="W171" s="57"/>
      <c r="X171" s="57"/>
      <c r="Y171" s="14"/>
    </row>
    <row r="172" spans="3:25" x14ac:dyDescent="0.35">
      <c r="C172" s="58">
        <v>11</v>
      </c>
      <c r="D172" s="59"/>
      <c r="E172" s="59"/>
      <c r="F172" s="59"/>
      <c r="G172" s="59"/>
      <c r="H172" s="59"/>
      <c r="I172" s="60"/>
      <c r="J172" s="1"/>
      <c r="K172" s="58" t="s">
        <v>23</v>
      </c>
      <c r="L172" s="59"/>
      <c r="M172" s="59"/>
      <c r="N172" s="59"/>
      <c r="O172" s="59"/>
      <c r="P172" s="59"/>
      <c r="Q172" s="60"/>
      <c r="R172" s="1"/>
      <c r="S172" s="58" t="s">
        <v>22</v>
      </c>
      <c r="T172" s="59"/>
      <c r="U172" s="59"/>
      <c r="V172" s="59"/>
      <c r="W172" s="59"/>
      <c r="X172" s="59"/>
      <c r="Y172" s="60"/>
    </row>
    <row r="173" spans="3:25" x14ac:dyDescent="0.35">
      <c r="C173" s="2" t="s">
        <v>0</v>
      </c>
      <c r="D173" s="2" t="s">
        <v>1</v>
      </c>
      <c r="E173" s="63" t="s">
        <v>2</v>
      </c>
      <c r="F173" s="64"/>
      <c r="G173" s="3" t="s">
        <v>3</v>
      </c>
      <c r="H173" s="2" t="s">
        <v>4</v>
      </c>
      <c r="I173" s="2" t="s">
        <v>5</v>
      </c>
      <c r="J173" s="1"/>
      <c r="K173" s="2" t="s">
        <v>0</v>
      </c>
      <c r="L173" s="2" t="s">
        <v>1</v>
      </c>
      <c r="M173" s="63" t="s">
        <v>2</v>
      </c>
      <c r="N173" s="64"/>
      <c r="O173" s="3" t="s">
        <v>3</v>
      </c>
      <c r="P173" s="2" t="s">
        <v>4</v>
      </c>
      <c r="Q173" s="2" t="s">
        <v>5</v>
      </c>
      <c r="R173" s="1"/>
      <c r="S173" s="2" t="s">
        <v>0</v>
      </c>
      <c r="T173" s="2" t="s">
        <v>1</v>
      </c>
      <c r="U173" s="63" t="s">
        <v>2</v>
      </c>
      <c r="V173" s="64"/>
      <c r="W173" s="3" t="s">
        <v>3</v>
      </c>
      <c r="X173" s="2" t="s">
        <v>4</v>
      </c>
      <c r="Y173" s="2" t="s">
        <v>5</v>
      </c>
    </row>
    <row r="174" spans="3:25" x14ac:dyDescent="0.35">
      <c r="C174" s="5" t="s">
        <v>6</v>
      </c>
      <c r="D174" s="5" t="s">
        <v>7</v>
      </c>
      <c r="E174" s="6" t="s">
        <v>8</v>
      </c>
      <c r="F174" s="7" t="s">
        <v>9</v>
      </c>
      <c r="G174" s="5"/>
      <c r="H174" s="5" t="s">
        <v>10</v>
      </c>
      <c r="I174" s="5" t="s">
        <v>11</v>
      </c>
      <c r="J174" s="1"/>
      <c r="K174" s="5" t="s">
        <v>6</v>
      </c>
      <c r="L174" s="5" t="s">
        <v>7</v>
      </c>
      <c r="M174" s="6" t="s">
        <v>8</v>
      </c>
      <c r="N174" s="7" t="s">
        <v>9</v>
      </c>
      <c r="O174" s="5"/>
      <c r="P174" s="5" t="s">
        <v>10</v>
      </c>
      <c r="Q174" s="5" t="s">
        <v>11</v>
      </c>
      <c r="R174" s="1"/>
      <c r="S174" s="5" t="s">
        <v>6</v>
      </c>
      <c r="T174" s="5" t="s">
        <v>7</v>
      </c>
      <c r="U174" s="6" t="s">
        <v>8</v>
      </c>
      <c r="V174" s="7" t="s">
        <v>9</v>
      </c>
      <c r="W174" s="5"/>
      <c r="X174" s="5" t="s">
        <v>10</v>
      </c>
      <c r="Y174" s="5" t="s">
        <v>11</v>
      </c>
    </row>
    <row r="175" spans="3:25" x14ac:dyDescent="0.35">
      <c r="C175" s="5">
        <v>0</v>
      </c>
      <c r="D175" s="5"/>
      <c r="E175" s="6"/>
      <c r="F175" s="7"/>
      <c r="G175" s="5"/>
      <c r="H175" s="5"/>
      <c r="I175" s="5"/>
      <c r="J175" s="1"/>
      <c r="K175" s="5">
        <v>0</v>
      </c>
      <c r="L175" s="5">
        <v>18.2</v>
      </c>
      <c r="M175" s="6">
        <v>117</v>
      </c>
      <c r="N175" s="7">
        <v>11.24</v>
      </c>
      <c r="O175" s="5">
        <v>8.6</v>
      </c>
      <c r="P175" s="5">
        <v>46</v>
      </c>
      <c r="Q175" s="5">
        <v>870</v>
      </c>
      <c r="R175" s="1"/>
      <c r="S175" s="5">
        <v>0</v>
      </c>
      <c r="T175" s="5">
        <v>15.9</v>
      </c>
      <c r="U175" s="6">
        <v>103.3</v>
      </c>
      <c r="V175" s="7">
        <v>10.220000000000001</v>
      </c>
      <c r="W175" s="5">
        <v>8.1999999999999993</v>
      </c>
      <c r="X175" s="5">
        <v>89</v>
      </c>
      <c r="Y175" s="5">
        <v>907</v>
      </c>
    </row>
    <row r="176" spans="3:25" x14ac:dyDescent="0.35">
      <c r="C176" s="5">
        <v>1</v>
      </c>
      <c r="D176" s="5"/>
      <c r="E176" s="6"/>
      <c r="F176" s="7"/>
      <c r="G176" s="5"/>
      <c r="H176" s="5"/>
      <c r="I176" s="5"/>
      <c r="J176" s="1"/>
      <c r="K176" s="5">
        <v>1</v>
      </c>
      <c r="L176" s="5"/>
      <c r="M176" s="6"/>
      <c r="N176" s="7"/>
      <c r="O176" s="5"/>
      <c r="P176" s="5"/>
      <c r="Q176" s="5"/>
      <c r="R176" s="1"/>
      <c r="S176" s="5">
        <v>1</v>
      </c>
      <c r="T176" s="5"/>
      <c r="U176" s="6"/>
      <c r="V176" s="7"/>
      <c r="W176" s="5"/>
      <c r="X176" s="5"/>
      <c r="Y176" s="5"/>
    </row>
    <row r="177" spans="3:25" x14ac:dyDescent="0.35">
      <c r="C177" s="5">
        <v>2</v>
      </c>
      <c r="D177" s="5"/>
      <c r="E177" s="6"/>
      <c r="F177" s="7"/>
      <c r="G177" s="5"/>
      <c r="H177" s="5"/>
      <c r="I177" s="5"/>
      <c r="J177" s="1"/>
      <c r="K177" s="5">
        <v>2</v>
      </c>
      <c r="L177" s="5"/>
      <c r="M177" s="6"/>
      <c r="N177" s="7"/>
      <c r="O177" s="5"/>
      <c r="P177" s="5"/>
      <c r="Q177" s="5"/>
      <c r="R177" s="1"/>
      <c r="S177" s="5">
        <v>2</v>
      </c>
      <c r="T177" s="5"/>
      <c r="U177" s="6"/>
      <c r="V177" s="7"/>
      <c r="W177" s="5"/>
      <c r="X177" s="5"/>
      <c r="Y177" s="5"/>
    </row>
    <row r="178" spans="3:25" x14ac:dyDescent="0.35">
      <c r="C178" s="9">
        <v>3</v>
      </c>
      <c r="D178" s="9"/>
      <c r="E178" s="10"/>
      <c r="F178" s="11"/>
      <c r="G178" s="9"/>
      <c r="H178" s="9"/>
      <c r="I178" s="9"/>
      <c r="J178" s="1"/>
      <c r="K178" s="9">
        <v>3</v>
      </c>
      <c r="L178" s="9"/>
      <c r="M178" s="10"/>
      <c r="N178" s="11"/>
      <c r="O178" s="9"/>
      <c r="P178" s="9"/>
      <c r="Q178" s="9"/>
      <c r="R178" s="1"/>
      <c r="S178" s="9">
        <v>3</v>
      </c>
      <c r="T178" s="9"/>
      <c r="U178" s="10"/>
      <c r="V178" s="11"/>
      <c r="W178" s="9"/>
      <c r="X178" s="9"/>
      <c r="Y178" s="9"/>
    </row>
    <row r="179" spans="3:25" x14ac:dyDescent="0.35">
      <c r="C179" s="13"/>
      <c r="D179" s="57"/>
      <c r="E179" s="57"/>
      <c r="F179" s="57"/>
      <c r="G179" s="57"/>
      <c r="H179" s="57"/>
      <c r="I179" s="14"/>
      <c r="J179" s="1"/>
      <c r="K179" s="13"/>
      <c r="L179" s="57"/>
      <c r="M179" s="57"/>
      <c r="N179" s="57"/>
      <c r="O179" s="57"/>
      <c r="P179" s="57"/>
      <c r="Q179" s="14"/>
      <c r="R179" s="1"/>
      <c r="S179" s="13"/>
      <c r="T179" s="57"/>
      <c r="U179" s="57"/>
      <c r="V179" s="57"/>
      <c r="W179" s="57"/>
      <c r="X179" s="57"/>
      <c r="Y179" s="14"/>
    </row>
    <row r="180" spans="3:25" ht="14.5" customHeight="1" x14ac:dyDescent="0.35">
      <c r="C180" s="13" t="s">
        <v>12</v>
      </c>
      <c r="D180" s="14"/>
      <c r="E180" s="15">
        <v>0.5</v>
      </c>
      <c r="F180" s="16"/>
      <c r="G180" s="17"/>
      <c r="H180" s="17"/>
      <c r="I180" s="18"/>
      <c r="J180" s="1"/>
      <c r="K180" s="13" t="s">
        <v>12</v>
      </c>
      <c r="L180" s="14"/>
      <c r="M180" s="15"/>
      <c r="N180" s="16"/>
      <c r="O180" s="17"/>
      <c r="P180" s="17"/>
      <c r="Q180" s="18"/>
      <c r="R180" s="1"/>
      <c r="S180" s="13" t="s">
        <v>12</v>
      </c>
      <c r="T180" s="14"/>
      <c r="U180" s="15"/>
      <c r="V180" s="16"/>
      <c r="W180" s="17"/>
      <c r="X180" s="17"/>
      <c r="Y180" s="18"/>
    </row>
    <row r="181" spans="3:25" x14ac:dyDescent="0.35">
      <c r="C181" s="13" t="s">
        <v>14</v>
      </c>
      <c r="D181" s="14"/>
      <c r="E181" s="15">
        <v>2.5499999999999998</v>
      </c>
      <c r="F181" s="22"/>
      <c r="G181" s="23"/>
      <c r="H181" s="23"/>
      <c r="I181" s="24"/>
      <c r="J181" s="1"/>
      <c r="K181" s="13" t="s">
        <v>14</v>
      </c>
      <c r="L181" s="14"/>
      <c r="M181" s="15"/>
      <c r="N181" s="22"/>
      <c r="O181" s="23"/>
      <c r="P181" s="23"/>
      <c r="Q181" s="24"/>
      <c r="R181" s="1"/>
      <c r="S181" s="13" t="s">
        <v>14</v>
      </c>
      <c r="T181" s="14"/>
      <c r="U181" s="15"/>
      <c r="V181" s="22"/>
      <c r="W181" s="23"/>
      <c r="X181" s="23"/>
      <c r="Y181" s="24"/>
    </row>
    <row r="182" spans="3:25" x14ac:dyDescent="0.35">
      <c r="C182" s="13" t="s">
        <v>15</v>
      </c>
      <c r="D182" s="14"/>
      <c r="E182" s="15">
        <v>17</v>
      </c>
      <c r="F182" s="22"/>
      <c r="G182" s="23"/>
      <c r="H182" s="23"/>
      <c r="I182" s="24"/>
      <c r="J182" s="1"/>
      <c r="K182" s="13" t="s">
        <v>15</v>
      </c>
      <c r="L182" s="14"/>
      <c r="M182" s="15"/>
      <c r="N182" s="22"/>
      <c r="O182" s="23"/>
      <c r="P182" s="23"/>
      <c r="Q182" s="24"/>
      <c r="R182" s="1"/>
      <c r="S182" s="13" t="s">
        <v>15</v>
      </c>
      <c r="T182" s="14"/>
      <c r="U182" s="15"/>
      <c r="V182" s="22"/>
      <c r="W182" s="23"/>
      <c r="X182" s="23"/>
      <c r="Y182" s="24"/>
    </row>
    <row r="183" spans="3:25" x14ac:dyDescent="0.35">
      <c r="C183" s="13" t="s">
        <v>16</v>
      </c>
      <c r="D183" s="14"/>
      <c r="E183" s="15">
        <v>27</v>
      </c>
      <c r="F183" s="22"/>
      <c r="G183" s="23"/>
      <c r="H183" s="23"/>
      <c r="I183" s="24"/>
      <c r="J183" s="1"/>
      <c r="K183" s="13" t="s">
        <v>16</v>
      </c>
      <c r="L183" s="14"/>
      <c r="M183" s="15"/>
      <c r="N183" s="22"/>
      <c r="O183" s="23"/>
      <c r="P183" s="23"/>
      <c r="Q183" s="24"/>
      <c r="R183" s="1"/>
      <c r="S183" s="13" t="s">
        <v>16</v>
      </c>
      <c r="T183" s="14"/>
      <c r="U183" s="15"/>
      <c r="V183" s="22"/>
      <c r="W183" s="23"/>
      <c r="X183" s="23"/>
      <c r="Y183" s="24"/>
    </row>
    <row r="184" spans="3:25" x14ac:dyDescent="0.35">
      <c r="C184" s="13" t="s">
        <v>17</v>
      </c>
      <c r="D184" s="14"/>
      <c r="E184" s="15">
        <v>51.3</v>
      </c>
      <c r="F184" s="26"/>
      <c r="G184" s="27"/>
      <c r="H184" s="27"/>
      <c r="I184" s="28"/>
      <c r="J184" s="29"/>
      <c r="K184" s="13" t="s">
        <v>17</v>
      </c>
      <c r="L184" s="14"/>
      <c r="M184" s="15"/>
      <c r="N184" s="26"/>
      <c r="O184" s="27"/>
      <c r="P184" s="27"/>
      <c r="Q184" s="28"/>
      <c r="R184" s="29"/>
      <c r="S184" s="13" t="s">
        <v>17</v>
      </c>
      <c r="T184" s="14"/>
      <c r="U184" s="15"/>
      <c r="V184" s="26"/>
      <c r="W184" s="27"/>
      <c r="X184" s="27"/>
      <c r="Y184" s="28"/>
    </row>
    <row r="188" spans="3:25" x14ac:dyDescent="0.35">
      <c r="C188" s="104">
        <v>41521</v>
      </c>
      <c r="D188" s="57"/>
      <c r="E188" s="57"/>
      <c r="F188" s="57"/>
      <c r="G188" s="57"/>
      <c r="H188" s="57"/>
      <c r="I188" s="14"/>
      <c r="J188" s="33"/>
      <c r="K188" s="33"/>
      <c r="L188" s="33"/>
      <c r="M188" s="33"/>
      <c r="N188" s="33"/>
      <c r="O188" s="33"/>
      <c r="P188" s="33"/>
      <c r="Q188" s="33"/>
      <c r="R188" s="33"/>
      <c r="S188" s="33"/>
      <c r="T188" s="33"/>
      <c r="U188" s="33"/>
      <c r="V188" s="33"/>
      <c r="W188" s="33"/>
      <c r="X188" s="33"/>
      <c r="Y188" s="34"/>
    </row>
    <row r="189" spans="3:25" x14ac:dyDescent="0.35">
      <c r="C189" s="35">
        <v>11</v>
      </c>
      <c r="D189" s="36"/>
      <c r="E189" s="36"/>
      <c r="F189" s="36"/>
      <c r="G189" s="36"/>
      <c r="H189" s="36"/>
      <c r="I189" s="37"/>
      <c r="J189" s="38"/>
      <c r="K189" s="35" t="s">
        <v>23</v>
      </c>
      <c r="L189" s="36"/>
      <c r="M189" s="36"/>
      <c r="N189" s="36"/>
      <c r="O189" s="36"/>
      <c r="P189" s="36"/>
      <c r="Q189" s="37"/>
      <c r="R189" s="38"/>
      <c r="S189" s="35" t="s">
        <v>22</v>
      </c>
      <c r="T189" s="36"/>
      <c r="U189" s="36"/>
      <c r="V189" s="36"/>
      <c r="W189" s="36"/>
      <c r="X189" s="36"/>
      <c r="Y189" s="37"/>
    </row>
    <row r="190" spans="3:25" x14ac:dyDescent="0.35">
      <c r="C190" s="40" t="s">
        <v>0</v>
      </c>
      <c r="D190" s="40" t="s">
        <v>1</v>
      </c>
      <c r="E190" s="65" t="s">
        <v>2</v>
      </c>
      <c r="F190" s="66"/>
      <c r="G190" s="41" t="s">
        <v>3</v>
      </c>
      <c r="H190" s="40" t="s">
        <v>4</v>
      </c>
      <c r="I190" s="40" t="s">
        <v>5</v>
      </c>
      <c r="J190" s="38"/>
      <c r="K190" s="40" t="s">
        <v>0</v>
      </c>
      <c r="L190" s="40" t="s">
        <v>1</v>
      </c>
      <c r="M190" s="65" t="s">
        <v>2</v>
      </c>
      <c r="N190" s="66"/>
      <c r="O190" s="41" t="s">
        <v>3</v>
      </c>
      <c r="P190" s="40" t="s">
        <v>4</v>
      </c>
      <c r="Q190" s="40" t="s">
        <v>5</v>
      </c>
      <c r="R190" s="38"/>
      <c r="S190" s="40" t="s">
        <v>0</v>
      </c>
      <c r="T190" s="40" t="s">
        <v>1</v>
      </c>
      <c r="U190" s="65" t="s">
        <v>2</v>
      </c>
      <c r="V190" s="66"/>
      <c r="W190" s="41" t="s">
        <v>3</v>
      </c>
      <c r="X190" s="40" t="s">
        <v>4</v>
      </c>
      <c r="Y190" s="40" t="s">
        <v>5</v>
      </c>
    </row>
    <row r="191" spans="3:25" x14ac:dyDescent="0.35">
      <c r="C191" s="42" t="s">
        <v>6</v>
      </c>
      <c r="D191" s="42" t="s">
        <v>7</v>
      </c>
      <c r="E191" s="43" t="s">
        <v>8</v>
      </c>
      <c r="F191" s="44" t="s">
        <v>9</v>
      </c>
      <c r="G191" s="42"/>
      <c r="H191" s="42" t="s">
        <v>10</v>
      </c>
      <c r="I191" s="42" t="s">
        <v>11</v>
      </c>
      <c r="J191" s="38"/>
      <c r="K191" s="42" t="s">
        <v>6</v>
      </c>
      <c r="L191" s="42" t="s">
        <v>7</v>
      </c>
      <c r="M191" s="43" t="s">
        <v>8</v>
      </c>
      <c r="N191" s="44" t="s">
        <v>9</v>
      </c>
      <c r="O191" s="42"/>
      <c r="P191" s="42" t="s">
        <v>10</v>
      </c>
      <c r="Q191" s="42" t="s">
        <v>11</v>
      </c>
      <c r="R191" s="38"/>
      <c r="S191" s="42" t="s">
        <v>6</v>
      </c>
      <c r="T191" s="42" t="s">
        <v>7</v>
      </c>
      <c r="U191" s="43" t="s">
        <v>8</v>
      </c>
      <c r="V191" s="44" t="s">
        <v>9</v>
      </c>
      <c r="W191" s="42"/>
      <c r="X191" s="42" t="s">
        <v>10</v>
      </c>
      <c r="Y191" s="42" t="s">
        <v>11</v>
      </c>
    </row>
    <row r="192" spans="3:25" x14ac:dyDescent="0.35">
      <c r="C192" s="42">
        <v>0</v>
      </c>
      <c r="D192" s="42"/>
      <c r="E192" s="43"/>
      <c r="F192" s="44"/>
      <c r="G192" s="42"/>
      <c r="H192" s="42"/>
      <c r="I192" s="42"/>
      <c r="J192" s="38"/>
      <c r="K192" s="42">
        <v>0</v>
      </c>
      <c r="L192" s="42">
        <v>19.2</v>
      </c>
      <c r="M192" s="43">
        <v>141</v>
      </c>
      <c r="N192" s="44">
        <v>13.04</v>
      </c>
      <c r="O192" s="42">
        <v>8.9</v>
      </c>
      <c r="P192" s="42">
        <v>73</v>
      </c>
      <c r="Q192" s="42">
        <v>825</v>
      </c>
      <c r="R192" s="38"/>
      <c r="S192" s="42">
        <v>0</v>
      </c>
      <c r="T192" s="42">
        <v>16.3</v>
      </c>
      <c r="U192" s="43">
        <v>101.5</v>
      </c>
      <c r="V192" s="44">
        <v>9.9700000000000006</v>
      </c>
      <c r="W192" s="42">
        <v>8.3000000000000007</v>
      </c>
      <c r="X192" s="42">
        <v>114</v>
      </c>
      <c r="Y192" s="42">
        <v>888</v>
      </c>
    </row>
    <row r="193" spans="3:25" x14ac:dyDescent="0.35">
      <c r="C193" s="42">
        <v>1</v>
      </c>
      <c r="D193" s="42"/>
      <c r="E193" s="43"/>
      <c r="F193" s="44"/>
      <c r="G193" s="42"/>
      <c r="H193" s="42"/>
      <c r="I193" s="42"/>
      <c r="J193" s="38"/>
      <c r="K193" s="42">
        <v>1</v>
      </c>
      <c r="L193" s="42"/>
      <c r="M193" s="43"/>
      <c r="N193" s="44"/>
      <c r="O193" s="42"/>
      <c r="P193" s="42"/>
      <c r="Q193" s="42"/>
      <c r="R193" s="38"/>
      <c r="S193" s="42">
        <v>1</v>
      </c>
      <c r="T193" s="42"/>
      <c r="U193" s="43"/>
      <c r="V193" s="44"/>
      <c r="W193" s="42"/>
      <c r="X193" s="42"/>
      <c r="Y193" s="42"/>
    </row>
    <row r="194" spans="3:25" x14ac:dyDescent="0.35">
      <c r="C194" s="42">
        <v>2</v>
      </c>
      <c r="D194" s="42"/>
      <c r="E194" s="43"/>
      <c r="F194" s="44"/>
      <c r="G194" s="42"/>
      <c r="H194" s="42"/>
      <c r="I194" s="42"/>
      <c r="J194" s="38"/>
      <c r="K194" s="42">
        <v>2</v>
      </c>
      <c r="L194" s="42"/>
      <c r="M194" s="43"/>
      <c r="N194" s="44"/>
      <c r="O194" s="42"/>
      <c r="P194" s="42"/>
      <c r="Q194" s="42"/>
      <c r="R194" s="38"/>
      <c r="S194" s="42">
        <v>2</v>
      </c>
      <c r="T194" s="42"/>
      <c r="U194" s="43"/>
      <c r="V194" s="44"/>
      <c r="W194" s="42"/>
      <c r="X194" s="42"/>
      <c r="Y194" s="42"/>
    </row>
    <row r="195" spans="3:25" x14ac:dyDescent="0.35">
      <c r="C195" s="45">
        <v>3</v>
      </c>
      <c r="D195" s="45"/>
      <c r="E195" s="46"/>
      <c r="F195" s="47"/>
      <c r="G195" s="45"/>
      <c r="H195" s="45"/>
      <c r="I195" s="45"/>
      <c r="J195" s="38"/>
      <c r="K195" s="45">
        <v>3</v>
      </c>
      <c r="L195" s="45"/>
      <c r="M195" s="46"/>
      <c r="N195" s="47"/>
      <c r="O195" s="45"/>
      <c r="P195" s="45"/>
      <c r="Q195" s="45"/>
      <c r="R195" s="38"/>
      <c r="S195" s="45">
        <v>3</v>
      </c>
      <c r="T195" s="45"/>
      <c r="U195" s="46"/>
      <c r="V195" s="47"/>
      <c r="W195" s="45"/>
      <c r="X195" s="45"/>
      <c r="Y195" s="45"/>
    </row>
    <row r="196" spans="3:25" x14ac:dyDescent="0.35">
      <c r="C196" s="32"/>
      <c r="D196" s="33"/>
      <c r="E196" s="33"/>
      <c r="F196" s="33"/>
      <c r="G196" s="33"/>
      <c r="H196" s="33"/>
      <c r="I196" s="34"/>
      <c r="J196" s="38"/>
      <c r="K196" s="32"/>
      <c r="L196" s="33"/>
      <c r="M196" s="33"/>
      <c r="N196" s="33"/>
      <c r="O196" s="33"/>
      <c r="P196" s="33"/>
      <c r="Q196" s="34"/>
      <c r="R196" s="38"/>
      <c r="S196" s="32"/>
      <c r="T196" s="33"/>
      <c r="U196" s="33"/>
      <c r="V196" s="33"/>
      <c r="W196" s="33"/>
      <c r="X196" s="33"/>
      <c r="Y196" s="34"/>
    </row>
    <row r="197" spans="3:25" x14ac:dyDescent="0.35">
      <c r="C197" s="32" t="s">
        <v>12</v>
      </c>
      <c r="D197" s="34"/>
      <c r="E197" s="48">
        <v>0.4</v>
      </c>
      <c r="F197" s="67"/>
      <c r="G197" s="68"/>
      <c r="H197" s="68"/>
      <c r="I197" s="69"/>
      <c r="J197" s="38"/>
      <c r="K197" s="32" t="s">
        <v>12</v>
      </c>
      <c r="L197" s="34"/>
      <c r="M197" s="48"/>
      <c r="N197" s="67"/>
      <c r="O197" s="68"/>
      <c r="P197" s="68"/>
      <c r="Q197" s="69"/>
      <c r="R197" s="38"/>
      <c r="S197" s="32" t="s">
        <v>12</v>
      </c>
      <c r="T197" s="34"/>
      <c r="U197" s="48"/>
      <c r="V197" s="67"/>
      <c r="W197" s="68"/>
      <c r="X197" s="68"/>
      <c r="Y197" s="69"/>
    </row>
    <row r="198" spans="3:25" x14ac:dyDescent="0.35">
      <c r="C198" s="32" t="s">
        <v>14</v>
      </c>
      <c r="D198" s="34"/>
      <c r="E198" s="48">
        <v>2.4500000000000002</v>
      </c>
      <c r="F198" s="70"/>
      <c r="G198" s="71"/>
      <c r="H198" s="71"/>
      <c r="I198" s="72"/>
      <c r="J198" s="38"/>
      <c r="K198" s="32" t="s">
        <v>14</v>
      </c>
      <c r="L198" s="34"/>
      <c r="M198" s="48"/>
      <c r="N198" s="70"/>
      <c r="O198" s="71"/>
      <c r="P198" s="71"/>
      <c r="Q198" s="72"/>
      <c r="R198" s="38"/>
      <c r="S198" s="32" t="s">
        <v>14</v>
      </c>
      <c r="T198" s="34"/>
      <c r="U198" s="48"/>
      <c r="V198" s="70"/>
      <c r="W198" s="71"/>
      <c r="X198" s="71"/>
      <c r="Y198" s="72"/>
    </row>
    <row r="199" spans="3:25" x14ac:dyDescent="0.35">
      <c r="C199" s="32" t="s">
        <v>15</v>
      </c>
      <c r="D199" s="34"/>
      <c r="E199" s="48">
        <v>20.3</v>
      </c>
      <c r="F199" s="70"/>
      <c r="G199" s="71"/>
      <c r="H199" s="71"/>
      <c r="I199" s="72"/>
      <c r="J199" s="38"/>
      <c r="K199" s="32" t="s">
        <v>15</v>
      </c>
      <c r="L199" s="34"/>
      <c r="M199" s="48"/>
      <c r="N199" s="70"/>
      <c r="O199" s="71"/>
      <c r="P199" s="71"/>
      <c r="Q199" s="72"/>
      <c r="R199" s="38"/>
      <c r="S199" s="32" t="s">
        <v>15</v>
      </c>
      <c r="T199" s="34"/>
      <c r="U199" s="48"/>
      <c r="V199" s="70"/>
      <c r="W199" s="71"/>
      <c r="X199" s="71"/>
      <c r="Y199" s="72"/>
    </row>
    <row r="200" spans="3:25" x14ac:dyDescent="0.35">
      <c r="C200" s="32" t="s">
        <v>16</v>
      </c>
      <c r="D200" s="34"/>
      <c r="E200" s="48">
        <v>41</v>
      </c>
      <c r="F200" s="70"/>
      <c r="G200" s="71"/>
      <c r="H200" s="71"/>
      <c r="I200" s="72"/>
      <c r="J200" s="38"/>
      <c r="K200" s="32" t="s">
        <v>16</v>
      </c>
      <c r="L200" s="34"/>
      <c r="M200" s="48"/>
      <c r="N200" s="70"/>
      <c r="O200" s="71"/>
      <c r="P200" s="71"/>
      <c r="Q200" s="72"/>
      <c r="R200" s="38"/>
      <c r="S200" s="32" t="s">
        <v>16</v>
      </c>
      <c r="T200" s="34"/>
      <c r="U200" s="48"/>
      <c r="V200" s="70"/>
      <c r="W200" s="71"/>
      <c r="X200" s="71"/>
      <c r="Y200" s="72"/>
    </row>
    <row r="201" spans="3:25" x14ac:dyDescent="0.35">
      <c r="C201" s="32" t="s">
        <v>17</v>
      </c>
      <c r="D201" s="34"/>
      <c r="E201" s="48">
        <v>70.8</v>
      </c>
      <c r="F201" s="73"/>
      <c r="G201" s="74"/>
      <c r="H201" s="74"/>
      <c r="I201" s="75"/>
      <c r="J201" s="49"/>
      <c r="K201" s="32" t="s">
        <v>17</v>
      </c>
      <c r="L201" s="34"/>
      <c r="M201" s="48"/>
      <c r="N201" s="73"/>
      <c r="O201" s="74"/>
      <c r="P201" s="74"/>
      <c r="Q201" s="75"/>
      <c r="R201" s="49"/>
      <c r="S201" s="32" t="s">
        <v>17</v>
      </c>
      <c r="T201" s="34"/>
      <c r="U201" s="48"/>
      <c r="V201" s="73"/>
      <c r="W201" s="74"/>
      <c r="X201" s="74"/>
      <c r="Y201" s="75"/>
    </row>
    <row r="205" spans="3:25" x14ac:dyDescent="0.35">
      <c r="C205" s="104">
        <v>41528</v>
      </c>
      <c r="D205" s="57"/>
      <c r="E205" s="57"/>
      <c r="F205" s="57"/>
      <c r="G205" s="57"/>
      <c r="H205" s="57"/>
      <c r="I205" s="14"/>
      <c r="J205" s="33"/>
      <c r="K205" s="33"/>
      <c r="L205" s="33"/>
      <c r="M205" s="33"/>
      <c r="N205" s="33"/>
      <c r="O205" s="33"/>
      <c r="P205" s="33"/>
      <c r="Q205" s="33"/>
      <c r="R205" s="33"/>
      <c r="S205" s="33"/>
      <c r="T205" s="33"/>
      <c r="U205" s="33"/>
      <c r="V205" s="33"/>
      <c r="W205" s="33"/>
      <c r="X205" s="33"/>
      <c r="Y205" s="34"/>
    </row>
    <row r="206" spans="3:25" x14ac:dyDescent="0.35">
      <c r="C206" s="35">
        <v>11</v>
      </c>
      <c r="D206" s="36"/>
      <c r="E206" s="36"/>
      <c r="F206" s="36"/>
      <c r="G206" s="36"/>
      <c r="H206" s="36"/>
      <c r="I206" s="37"/>
      <c r="J206" s="38"/>
      <c r="K206" s="35" t="s">
        <v>23</v>
      </c>
      <c r="L206" s="36"/>
      <c r="M206" s="36"/>
      <c r="N206" s="36"/>
      <c r="O206" s="36"/>
      <c r="P206" s="36"/>
      <c r="Q206" s="37"/>
      <c r="R206" s="38"/>
      <c r="S206" s="35" t="s">
        <v>22</v>
      </c>
      <c r="T206" s="36"/>
      <c r="U206" s="36"/>
      <c r="V206" s="36"/>
      <c r="W206" s="36"/>
      <c r="X206" s="36"/>
      <c r="Y206" s="37"/>
    </row>
    <row r="207" spans="3:25" x14ac:dyDescent="0.35">
      <c r="C207" s="40" t="s">
        <v>0</v>
      </c>
      <c r="D207" s="40" t="s">
        <v>1</v>
      </c>
      <c r="E207" s="65" t="s">
        <v>2</v>
      </c>
      <c r="F207" s="66"/>
      <c r="G207" s="41" t="s">
        <v>3</v>
      </c>
      <c r="H207" s="40" t="s">
        <v>4</v>
      </c>
      <c r="I207" s="40" t="s">
        <v>5</v>
      </c>
      <c r="J207" s="38"/>
      <c r="K207" s="40" t="s">
        <v>0</v>
      </c>
      <c r="L207" s="40" t="s">
        <v>1</v>
      </c>
      <c r="M207" s="65" t="s">
        <v>2</v>
      </c>
      <c r="N207" s="66"/>
      <c r="O207" s="41" t="s">
        <v>3</v>
      </c>
      <c r="P207" s="40" t="s">
        <v>4</v>
      </c>
      <c r="Q207" s="40" t="s">
        <v>5</v>
      </c>
      <c r="R207" s="38"/>
      <c r="S207" s="40" t="s">
        <v>0</v>
      </c>
      <c r="T207" s="40" t="s">
        <v>1</v>
      </c>
      <c r="U207" s="65" t="s">
        <v>2</v>
      </c>
      <c r="V207" s="66"/>
      <c r="W207" s="41" t="s">
        <v>3</v>
      </c>
      <c r="X207" s="40" t="s">
        <v>4</v>
      </c>
      <c r="Y207" s="40" t="s">
        <v>5</v>
      </c>
    </row>
    <row r="208" spans="3:25" x14ac:dyDescent="0.35">
      <c r="C208" s="42" t="s">
        <v>6</v>
      </c>
      <c r="D208" s="42" t="s">
        <v>7</v>
      </c>
      <c r="E208" s="43" t="s">
        <v>8</v>
      </c>
      <c r="F208" s="44" t="s">
        <v>9</v>
      </c>
      <c r="G208" s="42"/>
      <c r="H208" s="42" t="s">
        <v>10</v>
      </c>
      <c r="I208" s="42" t="s">
        <v>11</v>
      </c>
      <c r="J208" s="38"/>
      <c r="K208" s="42" t="s">
        <v>6</v>
      </c>
      <c r="L208" s="42" t="s">
        <v>7</v>
      </c>
      <c r="M208" s="43" t="s">
        <v>8</v>
      </c>
      <c r="N208" s="44" t="s">
        <v>9</v>
      </c>
      <c r="O208" s="42"/>
      <c r="P208" s="42" t="s">
        <v>10</v>
      </c>
      <c r="Q208" s="42" t="s">
        <v>11</v>
      </c>
      <c r="R208" s="38"/>
      <c r="S208" s="42" t="s">
        <v>6</v>
      </c>
      <c r="T208" s="42" t="s">
        <v>7</v>
      </c>
      <c r="U208" s="43" t="s">
        <v>8</v>
      </c>
      <c r="V208" s="44" t="s">
        <v>9</v>
      </c>
      <c r="W208" s="42"/>
      <c r="X208" s="42" t="s">
        <v>10</v>
      </c>
      <c r="Y208" s="42" t="s">
        <v>11</v>
      </c>
    </row>
    <row r="209" spans="3:64" x14ac:dyDescent="0.35">
      <c r="C209" s="42">
        <v>0</v>
      </c>
      <c r="D209" s="42"/>
      <c r="E209" s="43"/>
      <c r="F209" s="44"/>
      <c r="G209" s="42"/>
      <c r="H209" s="42"/>
      <c r="I209" s="42"/>
      <c r="J209" s="38"/>
      <c r="K209" s="42">
        <v>0</v>
      </c>
      <c r="L209" s="42">
        <v>16.3</v>
      </c>
      <c r="M209" s="43">
        <v>122.2</v>
      </c>
      <c r="N209" s="44">
        <v>12.01</v>
      </c>
      <c r="O209" s="42">
        <v>8.6</v>
      </c>
      <c r="P209" s="42">
        <v>71</v>
      </c>
      <c r="Q209" s="42">
        <v>818</v>
      </c>
      <c r="R209" s="38"/>
      <c r="S209" s="42">
        <v>0</v>
      </c>
      <c r="T209" s="42">
        <v>12.9</v>
      </c>
      <c r="U209" s="43">
        <v>98</v>
      </c>
      <c r="V209" s="44">
        <v>10.31</v>
      </c>
      <c r="W209" s="42">
        <v>8.4</v>
      </c>
      <c r="X209" s="42">
        <v>83</v>
      </c>
      <c r="Y209" s="42">
        <v>895</v>
      </c>
      <c r="BC209" s="50"/>
      <c r="BD209" s="50"/>
      <c r="BE209" s="50"/>
      <c r="BF209" s="50"/>
      <c r="BG209" s="50"/>
      <c r="BH209" s="50"/>
      <c r="BI209" s="50"/>
      <c r="BJ209" s="50"/>
      <c r="BK209" s="50"/>
      <c r="BL209" s="50"/>
    </row>
    <row r="210" spans="3:64" x14ac:dyDescent="0.35">
      <c r="C210" s="42">
        <v>1</v>
      </c>
      <c r="D210" s="42"/>
      <c r="E210" s="43"/>
      <c r="F210" s="44"/>
      <c r="G210" s="42"/>
      <c r="H210" s="42"/>
      <c r="I210" s="42"/>
      <c r="J210" s="38"/>
      <c r="K210" s="42">
        <v>1</v>
      </c>
      <c r="L210" s="42"/>
      <c r="M210" s="43"/>
      <c r="N210" s="44"/>
      <c r="O210" s="42"/>
      <c r="P210" s="42"/>
      <c r="Q210" s="42"/>
      <c r="R210" s="38"/>
      <c r="S210" s="42">
        <v>1</v>
      </c>
      <c r="T210" s="42"/>
      <c r="U210" s="43"/>
      <c r="V210" s="44"/>
      <c r="W210" s="42"/>
      <c r="X210" s="42"/>
      <c r="Y210" s="42"/>
      <c r="BC210" s="50"/>
      <c r="BD210" s="50"/>
      <c r="BE210" s="50"/>
      <c r="BF210" s="50"/>
      <c r="BG210" s="50"/>
      <c r="BH210" s="50"/>
      <c r="BI210" s="50"/>
      <c r="BJ210" s="50"/>
      <c r="BK210" s="50"/>
      <c r="BL210" s="50"/>
    </row>
    <row r="211" spans="3:64" x14ac:dyDescent="0.35">
      <c r="C211" s="42">
        <v>2</v>
      </c>
      <c r="D211" s="42"/>
      <c r="E211" s="43"/>
      <c r="F211" s="44"/>
      <c r="G211" s="42"/>
      <c r="H211" s="42"/>
      <c r="I211" s="42"/>
      <c r="J211" s="38"/>
      <c r="K211" s="42">
        <v>2</v>
      </c>
      <c r="L211" s="42"/>
      <c r="M211" s="43"/>
      <c r="N211" s="44"/>
      <c r="O211" s="42"/>
      <c r="P211" s="42"/>
      <c r="Q211" s="42"/>
      <c r="R211" s="38"/>
      <c r="S211" s="42">
        <v>2</v>
      </c>
      <c r="T211" s="42"/>
      <c r="U211" s="43"/>
      <c r="V211" s="44"/>
      <c r="W211" s="42"/>
      <c r="X211" s="42"/>
      <c r="Y211" s="42"/>
      <c r="BC211" s="50"/>
      <c r="BD211" s="50"/>
      <c r="BE211" s="50"/>
      <c r="BF211" s="50"/>
      <c r="BG211" s="50"/>
      <c r="BH211" s="50"/>
      <c r="BI211" s="50"/>
      <c r="BJ211" s="50"/>
      <c r="BK211" s="50"/>
      <c r="BL211" s="50"/>
    </row>
    <row r="212" spans="3:64" x14ac:dyDescent="0.35">
      <c r="C212" s="45">
        <v>3</v>
      </c>
      <c r="D212" s="45"/>
      <c r="E212" s="46"/>
      <c r="F212" s="47"/>
      <c r="G212" s="45"/>
      <c r="H212" s="45"/>
      <c r="I212" s="45"/>
      <c r="J212" s="38"/>
      <c r="K212" s="45">
        <v>3</v>
      </c>
      <c r="L212" s="45"/>
      <c r="M212" s="46"/>
      <c r="N212" s="47"/>
      <c r="O212" s="45"/>
      <c r="P212" s="45"/>
      <c r="Q212" s="45"/>
      <c r="R212" s="38"/>
      <c r="S212" s="45">
        <v>3</v>
      </c>
      <c r="T212" s="45"/>
      <c r="U212" s="46"/>
      <c r="V212" s="47"/>
      <c r="W212" s="45"/>
      <c r="X212" s="45"/>
      <c r="Y212" s="45"/>
      <c r="BC212" s="50"/>
      <c r="BD212" s="50"/>
      <c r="BE212" s="50"/>
      <c r="BF212" s="50"/>
      <c r="BG212" s="50"/>
      <c r="BH212" s="50"/>
      <c r="BI212" s="50"/>
      <c r="BJ212" s="50"/>
      <c r="BK212" s="50"/>
      <c r="BL212" s="50"/>
    </row>
    <row r="213" spans="3:64" x14ac:dyDescent="0.35">
      <c r="C213" s="32"/>
      <c r="D213" s="33"/>
      <c r="E213" s="33"/>
      <c r="F213" s="33"/>
      <c r="G213" s="33"/>
      <c r="H213" s="33"/>
      <c r="I213" s="34"/>
      <c r="J213" s="38"/>
      <c r="K213" s="32"/>
      <c r="L213" s="33"/>
      <c r="M213" s="33"/>
      <c r="N213" s="33"/>
      <c r="O213" s="33"/>
      <c r="P213" s="33"/>
      <c r="Q213" s="34"/>
      <c r="R213" s="38"/>
      <c r="S213" s="32"/>
      <c r="T213" s="33"/>
      <c r="U213" s="33"/>
      <c r="V213" s="33"/>
      <c r="W213" s="33"/>
      <c r="X213" s="33"/>
      <c r="Y213" s="34"/>
      <c r="BC213" s="50"/>
      <c r="BD213" s="50"/>
      <c r="BE213" s="50"/>
      <c r="BF213" s="50"/>
      <c r="BG213" s="50"/>
      <c r="BH213" s="50"/>
      <c r="BI213" s="50"/>
      <c r="BJ213" s="50"/>
      <c r="BK213" s="50"/>
      <c r="BL213" s="50"/>
    </row>
    <row r="214" spans="3:64" x14ac:dyDescent="0.35">
      <c r="C214" s="32" t="s">
        <v>12</v>
      </c>
      <c r="D214" s="34"/>
      <c r="E214" s="48">
        <v>0.6</v>
      </c>
      <c r="F214" s="67"/>
      <c r="G214" s="68"/>
      <c r="H214" s="68"/>
      <c r="I214" s="69"/>
      <c r="J214" s="38"/>
      <c r="K214" s="32" t="s">
        <v>12</v>
      </c>
      <c r="L214" s="34"/>
      <c r="M214" s="48"/>
      <c r="N214" s="67"/>
      <c r="O214" s="68"/>
      <c r="P214" s="68"/>
      <c r="Q214" s="69"/>
      <c r="R214" s="38"/>
      <c r="S214" s="32" t="s">
        <v>12</v>
      </c>
      <c r="T214" s="34"/>
      <c r="U214" s="48"/>
      <c r="V214" s="67"/>
      <c r="W214" s="68"/>
      <c r="X214" s="68"/>
      <c r="Y214" s="69"/>
      <c r="BC214" s="50"/>
      <c r="BD214" s="50"/>
      <c r="BE214" s="50"/>
      <c r="BF214" s="50"/>
      <c r="BG214" s="50"/>
      <c r="BH214" s="50"/>
      <c r="BI214" s="50"/>
      <c r="BJ214" s="50"/>
      <c r="BK214" s="50"/>
      <c r="BL214" s="50"/>
    </row>
    <row r="215" spans="3:64" x14ac:dyDescent="0.35">
      <c r="C215" s="32" t="s">
        <v>14</v>
      </c>
      <c r="D215" s="34"/>
      <c r="E215" s="48">
        <v>2.4500000000000002</v>
      </c>
      <c r="F215" s="70"/>
      <c r="G215" s="71"/>
      <c r="H215" s="71"/>
      <c r="I215" s="72"/>
      <c r="J215" s="38"/>
      <c r="K215" s="32" t="s">
        <v>14</v>
      </c>
      <c r="L215" s="34"/>
      <c r="M215" s="48"/>
      <c r="N215" s="70"/>
      <c r="O215" s="71"/>
      <c r="P215" s="71"/>
      <c r="Q215" s="72"/>
      <c r="R215" s="38"/>
      <c r="S215" s="32" t="s">
        <v>14</v>
      </c>
      <c r="T215" s="34"/>
      <c r="U215" s="48"/>
      <c r="V215" s="70"/>
      <c r="W215" s="71"/>
      <c r="X215" s="71"/>
      <c r="Y215" s="72"/>
      <c r="BC215" s="50"/>
      <c r="BD215" s="50"/>
      <c r="BE215" s="50"/>
      <c r="BF215" s="50"/>
      <c r="BG215" s="50"/>
      <c r="BH215" s="50"/>
      <c r="BI215" s="50"/>
      <c r="BJ215" s="50"/>
      <c r="BK215" s="50"/>
      <c r="BL215" s="50"/>
    </row>
    <row r="216" spans="3:64" x14ac:dyDescent="0.35">
      <c r="C216" s="32" t="s">
        <v>15</v>
      </c>
      <c r="D216" s="34"/>
      <c r="E216" s="48">
        <v>15.8</v>
      </c>
      <c r="F216" s="70"/>
      <c r="G216" s="71"/>
      <c r="H216" s="71"/>
      <c r="I216" s="72"/>
      <c r="J216" s="38"/>
      <c r="K216" s="32" t="s">
        <v>15</v>
      </c>
      <c r="L216" s="34"/>
      <c r="M216" s="48"/>
      <c r="N216" s="70"/>
      <c r="O216" s="71"/>
      <c r="P216" s="71"/>
      <c r="Q216" s="72"/>
      <c r="R216" s="38"/>
      <c r="S216" s="32" t="s">
        <v>15</v>
      </c>
      <c r="T216" s="34"/>
      <c r="U216" s="48"/>
      <c r="V216" s="70"/>
      <c r="W216" s="71"/>
      <c r="X216" s="71"/>
      <c r="Y216" s="72"/>
      <c r="BC216" s="50"/>
      <c r="BD216" s="50"/>
      <c r="BE216" s="50"/>
      <c r="BF216" s="50"/>
      <c r="BG216" s="50"/>
      <c r="BH216" s="50"/>
      <c r="BI216" s="50"/>
      <c r="BJ216" s="50"/>
      <c r="BK216" s="50"/>
      <c r="BL216" s="50"/>
    </row>
    <row r="217" spans="3:64" x14ac:dyDescent="0.35">
      <c r="C217" s="32" t="s">
        <v>16</v>
      </c>
      <c r="D217" s="34"/>
      <c r="E217" s="48">
        <v>23.3</v>
      </c>
      <c r="F217" s="70"/>
      <c r="G217" s="71"/>
      <c r="H217" s="71"/>
      <c r="I217" s="72"/>
      <c r="J217" s="38"/>
      <c r="K217" s="32" t="s">
        <v>16</v>
      </c>
      <c r="L217" s="34"/>
      <c r="M217" s="48"/>
      <c r="N217" s="70"/>
      <c r="O217" s="71"/>
      <c r="P217" s="71"/>
      <c r="Q217" s="72"/>
      <c r="R217" s="38"/>
      <c r="S217" s="32" t="s">
        <v>16</v>
      </c>
      <c r="T217" s="34"/>
      <c r="U217" s="48"/>
      <c r="V217" s="70"/>
      <c r="W217" s="71"/>
      <c r="X217" s="71"/>
      <c r="Y217" s="72"/>
      <c r="BC217" s="50"/>
      <c r="BD217" s="50"/>
      <c r="BE217" s="50"/>
      <c r="BF217" s="50"/>
      <c r="BG217" s="50"/>
      <c r="BH217" s="50"/>
      <c r="BI217" s="50"/>
      <c r="BJ217" s="50"/>
      <c r="BK217" s="50"/>
      <c r="BL217" s="50"/>
    </row>
    <row r="218" spans="3:64" x14ac:dyDescent="0.35">
      <c r="C218" s="32" t="s">
        <v>17</v>
      </c>
      <c r="D218" s="34"/>
      <c r="E218" s="48">
        <v>40.700000000000003</v>
      </c>
      <c r="F218" s="73"/>
      <c r="G218" s="74"/>
      <c r="H218" s="74"/>
      <c r="I218" s="75"/>
      <c r="J218" s="49"/>
      <c r="K218" s="32" t="s">
        <v>17</v>
      </c>
      <c r="L218" s="34"/>
      <c r="M218" s="48"/>
      <c r="N218" s="73"/>
      <c r="O218" s="74"/>
      <c r="P218" s="74"/>
      <c r="Q218" s="75"/>
      <c r="R218" s="49"/>
      <c r="S218" s="32" t="s">
        <v>17</v>
      </c>
      <c r="T218" s="34"/>
      <c r="U218" s="48"/>
      <c r="V218" s="73"/>
      <c r="W218" s="74"/>
      <c r="X218" s="74"/>
      <c r="Y218" s="75"/>
      <c r="BC218" s="50"/>
      <c r="BD218" s="50"/>
      <c r="BE218" s="50"/>
      <c r="BF218" s="50"/>
      <c r="BG218" s="50"/>
      <c r="BH218" s="50"/>
      <c r="BI218" s="50"/>
      <c r="BJ218" s="50"/>
      <c r="BK218" s="50"/>
      <c r="BL218" s="50"/>
    </row>
    <row r="219" spans="3:64" x14ac:dyDescent="0.35">
      <c r="BC219" s="50"/>
      <c r="BD219" s="50"/>
      <c r="BE219" s="50"/>
      <c r="BF219" s="50"/>
      <c r="BG219" s="50"/>
      <c r="BH219" s="50"/>
      <c r="BI219" s="50"/>
      <c r="BJ219" s="50"/>
      <c r="BK219" s="50"/>
      <c r="BL219" s="50"/>
    </row>
    <row r="220" spans="3:64" x14ac:dyDescent="0.35">
      <c r="BC220" s="50"/>
      <c r="BD220" s="50"/>
      <c r="BE220" s="50"/>
      <c r="BF220" s="50"/>
      <c r="BG220" s="50"/>
      <c r="BH220" s="50"/>
      <c r="BI220" s="50"/>
      <c r="BJ220" s="50"/>
      <c r="BK220" s="50"/>
      <c r="BL220" s="50"/>
    </row>
    <row r="221" spans="3:64" x14ac:dyDescent="0.35">
      <c r="BC221" s="50"/>
      <c r="BD221" s="50"/>
      <c r="BE221" s="50"/>
      <c r="BF221" s="50"/>
      <c r="BG221" s="50"/>
      <c r="BH221" s="50"/>
      <c r="BI221" s="50"/>
      <c r="BJ221" s="50"/>
      <c r="BK221" s="50"/>
      <c r="BL221" s="50"/>
    </row>
    <row r="222" spans="3:64" x14ac:dyDescent="0.35">
      <c r="C222" s="104">
        <v>41534</v>
      </c>
      <c r="D222" s="57"/>
      <c r="E222" s="57"/>
      <c r="F222" s="57"/>
      <c r="G222" s="57"/>
      <c r="H222" s="57"/>
      <c r="I222" s="14"/>
      <c r="J222" s="33"/>
      <c r="K222" s="33"/>
      <c r="L222" s="33"/>
      <c r="M222" s="33"/>
      <c r="N222" s="33"/>
      <c r="O222" s="33"/>
      <c r="P222" s="33"/>
      <c r="Q222" s="33"/>
      <c r="R222" s="33"/>
      <c r="S222" s="33"/>
      <c r="T222" s="33"/>
      <c r="U222" s="33"/>
      <c r="V222" s="33"/>
      <c r="W222" s="33"/>
      <c r="X222" s="33"/>
      <c r="Y222" s="34"/>
      <c r="BC222" s="50"/>
      <c r="BD222" s="50"/>
      <c r="BE222" s="50"/>
      <c r="BF222" s="50"/>
      <c r="BG222" s="50"/>
      <c r="BH222" s="50"/>
      <c r="BI222" s="50"/>
      <c r="BJ222" s="50"/>
      <c r="BK222" s="50"/>
      <c r="BL222" s="50"/>
    </row>
    <row r="223" spans="3:64" x14ac:dyDescent="0.35">
      <c r="C223" s="35">
        <v>11</v>
      </c>
      <c r="D223" s="36"/>
      <c r="E223" s="36"/>
      <c r="F223" s="36"/>
      <c r="G223" s="36"/>
      <c r="H223" s="36"/>
      <c r="I223" s="37"/>
      <c r="J223" s="38"/>
      <c r="K223" s="35" t="s">
        <v>23</v>
      </c>
      <c r="L223" s="36"/>
      <c r="M223" s="36"/>
      <c r="N223" s="36"/>
      <c r="O223" s="36"/>
      <c r="P223" s="36"/>
      <c r="Q223" s="37"/>
      <c r="R223" s="38"/>
      <c r="S223" s="35" t="s">
        <v>22</v>
      </c>
      <c r="T223" s="36"/>
      <c r="U223" s="36"/>
      <c r="V223" s="36"/>
      <c r="W223" s="36"/>
      <c r="X223" s="36"/>
      <c r="Y223" s="37"/>
      <c r="BC223" s="50"/>
      <c r="BD223" s="50"/>
      <c r="BE223" s="50"/>
      <c r="BF223" s="50"/>
      <c r="BG223" s="50"/>
      <c r="BH223" s="50"/>
      <c r="BI223" s="50"/>
      <c r="BJ223" s="50"/>
      <c r="BK223" s="50"/>
      <c r="BL223" s="50"/>
    </row>
    <row r="224" spans="3:64" x14ac:dyDescent="0.35">
      <c r="C224" s="40" t="s">
        <v>0</v>
      </c>
      <c r="D224" s="40" t="s">
        <v>1</v>
      </c>
      <c r="E224" s="65" t="s">
        <v>2</v>
      </c>
      <c r="F224" s="66"/>
      <c r="G224" s="41" t="s">
        <v>3</v>
      </c>
      <c r="H224" s="40" t="s">
        <v>4</v>
      </c>
      <c r="I224" s="40" t="s">
        <v>5</v>
      </c>
      <c r="J224" s="38"/>
      <c r="K224" s="40" t="s">
        <v>0</v>
      </c>
      <c r="L224" s="40" t="s">
        <v>1</v>
      </c>
      <c r="M224" s="65" t="s">
        <v>2</v>
      </c>
      <c r="N224" s="66"/>
      <c r="O224" s="41" t="s">
        <v>3</v>
      </c>
      <c r="P224" s="40" t="s">
        <v>4</v>
      </c>
      <c r="Q224" s="40" t="s">
        <v>5</v>
      </c>
      <c r="R224" s="38"/>
      <c r="S224" s="40" t="s">
        <v>0</v>
      </c>
      <c r="T224" s="40" t="s">
        <v>1</v>
      </c>
      <c r="U224" s="65" t="s">
        <v>2</v>
      </c>
      <c r="V224" s="66"/>
      <c r="W224" s="41" t="s">
        <v>3</v>
      </c>
      <c r="X224" s="40" t="s">
        <v>4</v>
      </c>
      <c r="Y224" s="40" t="s">
        <v>5</v>
      </c>
      <c r="BC224" s="50"/>
      <c r="BD224" s="50"/>
      <c r="BE224" s="50"/>
      <c r="BF224" s="50"/>
      <c r="BG224" s="50"/>
      <c r="BH224" s="50"/>
      <c r="BI224" s="50"/>
      <c r="BJ224" s="50"/>
      <c r="BK224" s="50"/>
      <c r="BL224" s="50"/>
    </row>
    <row r="225" spans="3:25" x14ac:dyDescent="0.35">
      <c r="C225" s="42" t="s">
        <v>6</v>
      </c>
      <c r="D225" s="42" t="s">
        <v>7</v>
      </c>
      <c r="E225" s="43" t="s">
        <v>8</v>
      </c>
      <c r="F225" s="44" t="s">
        <v>9</v>
      </c>
      <c r="G225" s="42"/>
      <c r="H225" s="42" t="s">
        <v>10</v>
      </c>
      <c r="I225" s="42" t="s">
        <v>11</v>
      </c>
      <c r="J225" s="38"/>
      <c r="K225" s="42" t="s">
        <v>6</v>
      </c>
      <c r="L225" s="42" t="s">
        <v>7</v>
      </c>
      <c r="M225" s="43" t="s">
        <v>8</v>
      </c>
      <c r="N225" s="44" t="s">
        <v>9</v>
      </c>
      <c r="O225" s="42"/>
      <c r="P225" s="42" t="s">
        <v>10</v>
      </c>
      <c r="Q225" s="42" t="s">
        <v>11</v>
      </c>
      <c r="R225" s="38"/>
      <c r="S225" s="42" t="s">
        <v>6</v>
      </c>
      <c r="T225" s="42" t="s">
        <v>7</v>
      </c>
      <c r="U225" s="43" t="s">
        <v>8</v>
      </c>
      <c r="V225" s="44" t="s">
        <v>9</v>
      </c>
      <c r="W225" s="42"/>
      <c r="X225" s="42" t="s">
        <v>10</v>
      </c>
      <c r="Y225" s="42" t="s">
        <v>11</v>
      </c>
    </row>
    <row r="226" spans="3:25" x14ac:dyDescent="0.35">
      <c r="C226" s="42">
        <v>0</v>
      </c>
      <c r="D226" s="42"/>
      <c r="E226" s="43"/>
      <c r="F226" s="44"/>
      <c r="G226" s="42"/>
      <c r="H226" s="42"/>
      <c r="I226" s="42"/>
      <c r="J226" s="38"/>
      <c r="K226" s="42">
        <v>0</v>
      </c>
      <c r="L226" s="42">
        <v>16.100000000000001</v>
      </c>
      <c r="M226" s="43">
        <v>114.6</v>
      </c>
      <c r="N226" s="44">
        <v>11.26</v>
      </c>
      <c r="O226" s="42">
        <v>8.76</v>
      </c>
      <c r="P226" s="42">
        <v>77</v>
      </c>
      <c r="Q226" s="42">
        <v>824</v>
      </c>
      <c r="R226" s="38"/>
      <c r="S226" s="42">
        <v>0</v>
      </c>
      <c r="T226" s="42">
        <v>12.8</v>
      </c>
      <c r="U226" s="43">
        <v>102</v>
      </c>
      <c r="V226" s="44">
        <v>10.64</v>
      </c>
      <c r="W226" s="42">
        <v>8.2200000000000006</v>
      </c>
      <c r="X226" s="42">
        <v>101</v>
      </c>
      <c r="Y226" s="42">
        <v>903</v>
      </c>
    </row>
    <row r="227" spans="3:25" x14ac:dyDescent="0.35">
      <c r="C227" s="42">
        <v>1</v>
      </c>
      <c r="D227" s="42"/>
      <c r="E227" s="43"/>
      <c r="F227" s="44"/>
      <c r="G227" s="42"/>
      <c r="H227" s="42"/>
      <c r="I227" s="42"/>
      <c r="J227" s="38"/>
      <c r="K227" s="42">
        <v>1</v>
      </c>
      <c r="L227" s="42"/>
      <c r="M227" s="43"/>
      <c r="N227" s="44"/>
      <c r="O227" s="42"/>
      <c r="P227" s="42"/>
      <c r="Q227" s="42"/>
      <c r="R227" s="38"/>
      <c r="S227" s="42">
        <v>1</v>
      </c>
      <c r="T227" s="42"/>
      <c r="U227" s="43"/>
      <c r="V227" s="44"/>
      <c r="W227" s="42"/>
      <c r="X227" s="42"/>
      <c r="Y227" s="42"/>
    </row>
    <row r="228" spans="3:25" x14ac:dyDescent="0.35">
      <c r="C228" s="42">
        <v>2</v>
      </c>
      <c r="D228" s="42"/>
      <c r="E228" s="43"/>
      <c r="F228" s="44"/>
      <c r="G228" s="42"/>
      <c r="H228" s="42"/>
      <c r="I228" s="42"/>
      <c r="J228" s="38"/>
      <c r="K228" s="42">
        <v>2</v>
      </c>
      <c r="L228" s="42"/>
      <c r="M228" s="43"/>
      <c r="N228" s="44"/>
      <c r="O228" s="42"/>
      <c r="P228" s="42"/>
      <c r="Q228" s="42"/>
      <c r="R228" s="38"/>
      <c r="S228" s="42">
        <v>2</v>
      </c>
      <c r="T228" s="42"/>
      <c r="U228" s="43"/>
      <c r="V228" s="44"/>
      <c r="W228" s="42"/>
      <c r="X228" s="42"/>
      <c r="Y228" s="42"/>
    </row>
    <row r="229" spans="3:25" x14ac:dyDescent="0.35">
      <c r="C229" s="45">
        <v>3</v>
      </c>
      <c r="D229" s="45"/>
      <c r="E229" s="46"/>
      <c r="F229" s="47"/>
      <c r="G229" s="45"/>
      <c r="H229" s="45"/>
      <c r="I229" s="45"/>
      <c r="J229" s="38"/>
      <c r="K229" s="45">
        <v>3</v>
      </c>
      <c r="L229" s="45"/>
      <c r="M229" s="46"/>
      <c r="N229" s="47"/>
      <c r="O229" s="45"/>
      <c r="P229" s="45"/>
      <c r="Q229" s="45"/>
      <c r="R229" s="38"/>
      <c r="S229" s="45">
        <v>3</v>
      </c>
      <c r="T229" s="45"/>
      <c r="U229" s="46"/>
      <c r="V229" s="47"/>
      <c r="W229" s="45"/>
      <c r="X229" s="45"/>
      <c r="Y229" s="45"/>
    </row>
    <row r="230" spans="3:25" x14ac:dyDescent="0.35">
      <c r="C230" s="32"/>
      <c r="D230" s="33"/>
      <c r="E230" s="33"/>
      <c r="F230" s="33"/>
      <c r="G230" s="33"/>
      <c r="H230" s="33"/>
      <c r="I230" s="34"/>
      <c r="J230" s="38"/>
      <c r="K230" s="32"/>
      <c r="L230" s="33"/>
      <c r="M230" s="33"/>
      <c r="N230" s="33"/>
      <c r="O230" s="33"/>
      <c r="P230" s="33"/>
      <c r="Q230" s="34"/>
      <c r="R230" s="38"/>
      <c r="S230" s="32"/>
      <c r="T230" s="33"/>
      <c r="U230" s="33"/>
      <c r="V230" s="33"/>
      <c r="W230" s="33"/>
      <c r="X230" s="33"/>
      <c r="Y230" s="34"/>
    </row>
    <row r="231" spans="3:25" ht="14.5" customHeight="1" x14ac:dyDescent="0.35">
      <c r="C231" s="32" t="s">
        <v>12</v>
      </c>
      <c r="D231" s="34"/>
      <c r="E231" s="48">
        <v>0.5</v>
      </c>
      <c r="F231" s="67"/>
      <c r="G231" s="68"/>
      <c r="H231" s="68"/>
      <c r="I231" s="69"/>
      <c r="J231" s="38"/>
      <c r="K231" s="32" t="s">
        <v>12</v>
      </c>
      <c r="L231" s="34"/>
      <c r="M231" s="48"/>
      <c r="N231" s="67"/>
      <c r="O231" s="68"/>
      <c r="P231" s="68"/>
      <c r="Q231" s="69"/>
      <c r="R231" s="38"/>
      <c r="S231" s="32" t="s">
        <v>12</v>
      </c>
      <c r="T231" s="34"/>
      <c r="U231" s="48"/>
      <c r="V231" s="67"/>
      <c r="W231" s="68"/>
      <c r="X231" s="68"/>
      <c r="Y231" s="69"/>
    </row>
    <row r="232" spans="3:25" x14ac:dyDescent="0.35">
      <c r="C232" s="32" t="s">
        <v>14</v>
      </c>
      <c r="D232" s="34"/>
      <c r="E232" s="48">
        <v>2.2000000000000002</v>
      </c>
      <c r="F232" s="70"/>
      <c r="G232" s="71"/>
      <c r="H232" s="71"/>
      <c r="I232" s="72"/>
      <c r="J232" s="38"/>
      <c r="K232" s="32" t="s">
        <v>14</v>
      </c>
      <c r="L232" s="34"/>
      <c r="M232" s="48"/>
      <c r="N232" s="70"/>
      <c r="O232" s="71"/>
      <c r="P232" s="71"/>
      <c r="Q232" s="72"/>
      <c r="R232" s="38"/>
      <c r="S232" s="32" t="s">
        <v>14</v>
      </c>
      <c r="T232" s="34"/>
      <c r="U232" s="48"/>
      <c r="V232" s="70"/>
      <c r="W232" s="71"/>
      <c r="X232" s="71"/>
      <c r="Y232" s="72"/>
    </row>
    <row r="233" spans="3:25" x14ac:dyDescent="0.35">
      <c r="C233" s="32" t="s">
        <v>15</v>
      </c>
      <c r="D233" s="34"/>
      <c r="E233" s="48">
        <v>16.7</v>
      </c>
      <c r="F233" s="70"/>
      <c r="G233" s="71"/>
      <c r="H233" s="71"/>
      <c r="I233" s="72"/>
      <c r="J233" s="38"/>
      <c r="K233" s="32" t="s">
        <v>15</v>
      </c>
      <c r="L233" s="34"/>
      <c r="M233" s="48"/>
      <c r="N233" s="70"/>
      <c r="O233" s="71"/>
      <c r="P233" s="71"/>
      <c r="Q233" s="72"/>
      <c r="R233" s="38"/>
      <c r="S233" s="32" t="s">
        <v>15</v>
      </c>
      <c r="T233" s="34"/>
      <c r="U233" s="48"/>
      <c r="V233" s="70"/>
      <c r="W233" s="71"/>
      <c r="X233" s="71"/>
      <c r="Y233" s="72"/>
    </row>
    <row r="234" spans="3:25" x14ac:dyDescent="0.35">
      <c r="C234" s="32" t="s">
        <v>16</v>
      </c>
      <c r="D234" s="34"/>
      <c r="E234" s="48">
        <v>22.1</v>
      </c>
      <c r="F234" s="70"/>
      <c r="G234" s="71"/>
      <c r="H234" s="71"/>
      <c r="I234" s="72"/>
      <c r="J234" s="38"/>
      <c r="K234" s="32" t="s">
        <v>16</v>
      </c>
      <c r="L234" s="34"/>
      <c r="M234" s="48"/>
      <c r="N234" s="70"/>
      <c r="O234" s="71"/>
      <c r="P234" s="71"/>
      <c r="Q234" s="72"/>
      <c r="R234" s="38"/>
      <c r="S234" s="32" t="s">
        <v>16</v>
      </c>
      <c r="T234" s="34"/>
      <c r="U234" s="48"/>
      <c r="V234" s="70"/>
      <c r="W234" s="71"/>
      <c r="X234" s="71"/>
      <c r="Y234" s="72"/>
    </row>
    <row r="235" spans="3:25" x14ac:dyDescent="0.35">
      <c r="C235" s="32" t="s">
        <v>17</v>
      </c>
      <c r="D235" s="34"/>
      <c r="E235" s="48">
        <v>39.6</v>
      </c>
      <c r="F235" s="73"/>
      <c r="G235" s="74"/>
      <c r="H235" s="74"/>
      <c r="I235" s="75"/>
      <c r="J235" s="49"/>
      <c r="K235" s="32" t="s">
        <v>17</v>
      </c>
      <c r="L235" s="34"/>
      <c r="M235" s="48"/>
      <c r="N235" s="73"/>
      <c r="O235" s="74"/>
      <c r="P235" s="74"/>
      <c r="Q235" s="75"/>
      <c r="R235" s="49"/>
      <c r="S235" s="32" t="s">
        <v>17</v>
      </c>
      <c r="T235" s="34"/>
      <c r="U235" s="48"/>
      <c r="V235" s="73"/>
      <c r="W235" s="74"/>
      <c r="X235" s="74"/>
      <c r="Y235" s="75"/>
    </row>
    <row r="239" spans="3:25" x14ac:dyDescent="0.35">
      <c r="C239" s="104">
        <v>41542</v>
      </c>
      <c r="D239" s="57"/>
      <c r="E239" s="57"/>
      <c r="F239" s="57"/>
      <c r="G239" s="57"/>
      <c r="H239" s="57"/>
      <c r="I239" s="14"/>
      <c r="J239" s="33"/>
      <c r="K239" s="33"/>
      <c r="L239" s="33"/>
      <c r="M239" s="33"/>
      <c r="N239" s="33"/>
      <c r="O239" s="33"/>
      <c r="P239" s="33"/>
      <c r="Q239" s="33"/>
      <c r="R239" s="33"/>
      <c r="S239" s="33"/>
      <c r="T239" s="33"/>
      <c r="U239" s="33"/>
      <c r="V239" s="33"/>
      <c r="W239" s="33"/>
      <c r="X239" s="33"/>
      <c r="Y239" s="34"/>
    </row>
    <row r="240" spans="3:25" x14ac:dyDescent="0.35">
      <c r="C240" s="35">
        <v>11</v>
      </c>
      <c r="D240" s="36"/>
      <c r="E240" s="36"/>
      <c r="F240" s="36"/>
      <c r="G240" s="36"/>
      <c r="H240" s="36"/>
      <c r="I240" s="37"/>
      <c r="J240" s="38"/>
      <c r="K240" s="35" t="s">
        <v>23</v>
      </c>
      <c r="L240" s="36"/>
      <c r="M240" s="36"/>
      <c r="N240" s="36"/>
      <c r="O240" s="36"/>
      <c r="P240" s="36"/>
      <c r="Q240" s="37"/>
      <c r="R240" s="38"/>
      <c r="S240" s="35" t="s">
        <v>22</v>
      </c>
      <c r="T240" s="36"/>
      <c r="U240" s="36"/>
      <c r="V240" s="36"/>
      <c r="W240" s="36"/>
      <c r="X240" s="36"/>
      <c r="Y240" s="37"/>
    </row>
    <row r="241" spans="3:25" x14ac:dyDescent="0.35">
      <c r="C241" s="40" t="s">
        <v>0</v>
      </c>
      <c r="D241" s="40" t="s">
        <v>1</v>
      </c>
      <c r="E241" s="65" t="s">
        <v>2</v>
      </c>
      <c r="F241" s="66"/>
      <c r="G241" s="41" t="s">
        <v>3</v>
      </c>
      <c r="H241" s="40" t="s">
        <v>4</v>
      </c>
      <c r="I241" s="40" t="s">
        <v>5</v>
      </c>
      <c r="J241" s="38"/>
      <c r="K241" s="40" t="s">
        <v>0</v>
      </c>
      <c r="L241" s="40" t="s">
        <v>1</v>
      </c>
      <c r="M241" s="65" t="s">
        <v>2</v>
      </c>
      <c r="N241" s="66"/>
      <c r="O241" s="41" t="s">
        <v>3</v>
      </c>
      <c r="P241" s="40" t="s">
        <v>4</v>
      </c>
      <c r="Q241" s="40" t="s">
        <v>5</v>
      </c>
      <c r="R241" s="38"/>
      <c r="S241" s="40" t="s">
        <v>0</v>
      </c>
      <c r="T241" s="40" t="s">
        <v>1</v>
      </c>
      <c r="U241" s="65" t="s">
        <v>2</v>
      </c>
      <c r="V241" s="66"/>
      <c r="W241" s="41" t="s">
        <v>3</v>
      </c>
      <c r="X241" s="40" t="s">
        <v>4</v>
      </c>
      <c r="Y241" s="40" t="s">
        <v>5</v>
      </c>
    </row>
    <row r="242" spans="3:25" x14ac:dyDescent="0.35">
      <c r="C242" s="42" t="s">
        <v>6</v>
      </c>
      <c r="D242" s="42" t="s">
        <v>7</v>
      </c>
      <c r="E242" s="43" t="s">
        <v>8</v>
      </c>
      <c r="F242" s="44" t="s">
        <v>9</v>
      </c>
      <c r="G242" s="42"/>
      <c r="H242" s="42" t="s">
        <v>10</v>
      </c>
      <c r="I242" s="42" t="s">
        <v>11</v>
      </c>
      <c r="J242" s="38"/>
      <c r="K242" s="42" t="s">
        <v>6</v>
      </c>
      <c r="L242" s="42" t="s">
        <v>7</v>
      </c>
      <c r="M242" s="43" t="s">
        <v>8</v>
      </c>
      <c r="N242" s="44" t="s">
        <v>9</v>
      </c>
      <c r="O242" s="42"/>
      <c r="P242" s="42" t="s">
        <v>10</v>
      </c>
      <c r="Q242" s="42" t="s">
        <v>11</v>
      </c>
      <c r="R242" s="38"/>
      <c r="S242" s="42" t="s">
        <v>6</v>
      </c>
      <c r="T242" s="42" t="s">
        <v>7</v>
      </c>
      <c r="U242" s="43" t="s">
        <v>8</v>
      </c>
      <c r="V242" s="44" t="s">
        <v>9</v>
      </c>
      <c r="W242" s="42"/>
      <c r="X242" s="42" t="s">
        <v>10</v>
      </c>
      <c r="Y242" s="42" t="s">
        <v>11</v>
      </c>
    </row>
    <row r="243" spans="3:25" x14ac:dyDescent="0.35">
      <c r="C243" s="42">
        <v>0</v>
      </c>
      <c r="D243" s="42"/>
      <c r="E243" s="43"/>
      <c r="F243" s="44"/>
      <c r="G243" s="42"/>
      <c r="H243" s="42"/>
      <c r="I243" s="42"/>
      <c r="J243" s="38"/>
      <c r="K243" s="42">
        <v>0</v>
      </c>
      <c r="L243" s="42">
        <v>15.4</v>
      </c>
      <c r="M243" s="43">
        <v>125.8</v>
      </c>
      <c r="N243" s="44">
        <v>12.56</v>
      </c>
      <c r="O243" s="42">
        <v>9.0399999999999991</v>
      </c>
      <c r="P243" s="42">
        <v>160</v>
      </c>
      <c r="Q243" s="42">
        <v>825</v>
      </c>
      <c r="R243" s="38"/>
      <c r="S243" s="42">
        <v>0</v>
      </c>
      <c r="T243" s="42">
        <v>13.8</v>
      </c>
      <c r="U243" s="43">
        <v>99.3</v>
      </c>
      <c r="V243" s="44">
        <v>10.27</v>
      </c>
      <c r="W243" s="42">
        <v>8.5</v>
      </c>
      <c r="X243" s="42">
        <v>153</v>
      </c>
      <c r="Y243" s="42">
        <v>978</v>
      </c>
    </row>
    <row r="244" spans="3:25" x14ac:dyDescent="0.35">
      <c r="C244" s="42">
        <v>1</v>
      </c>
      <c r="D244" s="42"/>
      <c r="E244" s="43"/>
      <c r="F244" s="44"/>
      <c r="G244" s="42"/>
      <c r="H244" s="42"/>
      <c r="I244" s="42"/>
      <c r="J244" s="38"/>
      <c r="K244" s="42">
        <v>1</v>
      </c>
      <c r="L244" s="42"/>
      <c r="M244" s="43"/>
      <c r="N244" s="44"/>
      <c r="O244" s="42"/>
      <c r="P244" s="42"/>
      <c r="Q244" s="42"/>
      <c r="R244" s="38"/>
      <c r="S244" s="42">
        <v>1</v>
      </c>
      <c r="T244" s="42"/>
      <c r="U244" s="43"/>
      <c r="V244" s="44"/>
      <c r="W244" s="42"/>
      <c r="X244" s="42"/>
      <c r="Y244" s="42"/>
    </row>
    <row r="245" spans="3:25" x14ac:dyDescent="0.35">
      <c r="C245" s="42">
        <v>2</v>
      </c>
      <c r="D245" s="42"/>
      <c r="E245" s="43"/>
      <c r="F245" s="44"/>
      <c r="G245" s="42"/>
      <c r="H245" s="42"/>
      <c r="I245" s="42"/>
      <c r="J245" s="38"/>
      <c r="K245" s="42">
        <v>2</v>
      </c>
      <c r="L245" s="42"/>
      <c r="M245" s="43"/>
      <c r="N245" s="44"/>
      <c r="O245" s="42"/>
      <c r="P245" s="42"/>
      <c r="Q245" s="42"/>
      <c r="R245" s="38"/>
      <c r="S245" s="42">
        <v>2</v>
      </c>
      <c r="T245" s="42"/>
      <c r="U245" s="43"/>
      <c r="V245" s="44"/>
      <c r="W245" s="42"/>
      <c r="X245" s="42"/>
      <c r="Y245" s="42"/>
    </row>
    <row r="246" spans="3:25" x14ac:dyDescent="0.35">
      <c r="C246" s="45">
        <v>3</v>
      </c>
      <c r="D246" s="45"/>
      <c r="E246" s="46"/>
      <c r="F246" s="47"/>
      <c r="G246" s="45"/>
      <c r="H246" s="45"/>
      <c r="I246" s="45"/>
      <c r="J246" s="38"/>
      <c r="K246" s="45">
        <v>3</v>
      </c>
      <c r="L246" s="45"/>
      <c r="M246" s="46"/>
      <c r="N246" s="47"/>
      <c r="O246" s="45"/>
      <c r="P246" s="45"/>
      <c r="Q246" s="45"/>
      <c r="R246" s="38"/>
      <c r="S246" s="45">
        <v>3</v>
      </c>
      <c r="T246" s="45"/>
      <c r="U246" s="46"/>
      <c r="V246" s="47"/>
      <c r="W246" s="45"/>
      <c r="X246" s="45"/>
      <c r="Y246" s="45"/>
    </row>
    <row r="247" spans="3:25" x14ac:dyDescent="0.35">
      <c r="C247" s="32"/>
      <c r="D247" s="33"/>
      <c r="E247" s="33"/>
      <c r="F247" s="33"/>
      <c r="G247" s="33"/>
      <c r="H247" s="33"/>
      <c r="I247" s="34"/>
      <c r="J247" s="38"/>
      <c r="K247" s="32"/>
      <c r="L247" s="33"/>
      <c r="M247" s="33"/>
      <c r="N247" s="33"/>
      <c r="O247" s="33"/>
      <c r="P247" s="33"/>
      <c r="Q247" s="34"/>
      <c r="R247" s="38"/>
      <c r="S247" s="32"/>
      <c r="T247" s="33"/>
      <c r="U247" s="33"/>
      <c r="V247" s="33"/>
      <c r="W247" s="33"/>
      <c r="X247" s="33"/>
      <c r="Y247" s="34"/>
    </row>
    <row r="248" spans="3:25" x14ac:dyDescent="0.35">
      <c r="C248" s="32" t="s">
        <v>12</v>
      </c>
      <c r="D248" s="34"/>
      <c r="E248" s="48">
        <v>0.8</v>
      </c>
      <c r="F248" s="67"/>
      <c r="G248" s="68"/>
      <c r="H248" s="68"/>
      <c r="I248" s="69"/>
      <c r="J248" s="38"/>
      <c r="K248" s="32" t="s">
        <v>12</v>
      </c>
      <c r="L248" s="34"/>
      <c r="M248" s="48"/>
      <c r="N248" s="67"/>
      <c r="O248" s="68"/>
      <c r="P248" s="68"/>
      <c r="Q248" s="69"/>
      <c r="R248" s="38"/>
      <c r="S248" s="32" t="s">
        <v>12</v>
      </c>
      <c r="T248" s="34"/>
      <c r="U248" s="48"/>
      <c r="V248" s="67"/>
      <c r="W248" s="68"/>
      <c r="X248" s="68"/>
      <c r="Y248" s="69"/>
    </row>
    <row r="249" spans="3:25" x14ac:dyDescent="0.35">
      <c r="C249" s="32" t="s">
        <v>14</v>
      </c>
      <c r="D249" s="34"/>
      <c r="E249" s="48">
        <v>2.2000000000000002</v>
      </c>
      <c r="F249" s="70"/>
      <c r="G249" s="71"/>
      <c r="H249" s="71"/>
      <c r="I249" s="72"/>
      <c r="J249" s="38"/>
      <c r="K249" s="32" t="s">
        <v>14</v>
      </c>
      <c r="L249" s="34"/>
      <c r="M249" s="48"/>
      <c r="N249" s="70"/>
      <c r="O249" s="71"/>
      <c r="P249" s="71"/>
      <c r="Q249" s="72"/>
      <c r="R249" s="38"/>
      <c r="S249" s="32" t="s">
        <v>14</v>
      </c>
      <c r="T249" s="34"/>
      <c r="U249" s="48"/>
      <c r="V249" s="70"/>
      <c r="W249" s="71"/>
      <c r="X249" s="71"/>
      <c r="Y249" s="72"/>
    </row>
    <row r="250" spans="3:25" x14ac:dyDescent="0.35">
      <c r="C250" s="32" t="s">
        <v>15</v>
      </c>
      <c r="D250" s="34"/>
      <c r="E250" s="48">
        <v>11.5</v>
      </c>
      <c r="F250" s="70"/>
      <c r="G250" s="71"/>
      <c r="H250" s="71"/>
      <c r="I250" s="72"/>
      <c r="J250" s="38"/>
      <c r="K250" s="32" t="s">
        <v>15</v>
      </c>
      <c r="L250" s="34"/>
      <c r="M250" s="48"/>
      <c r="N250" s="70"/>
      <c r="O250" s="71"/>
      <c r="P250" s="71"/>
      <c r="Q250" s="72"/>
      <c r="R250" s="38"/>
      <c r="S250" s="32" t="s">
        <v>15</v>
      </c>
      <c r="T250" s="34"/>
      <c r="U250" s="48"/>
      <c r="V250" s="70"/>
      <c r="W250" s="71"/>
      <c r="X250" s="71"/>
      <c r="Y250" s="72"/>
    </row>
    <row r="251" spans="3:25" x14ac:dyDescent="0.35">
      <c r="C251" s="32" t="s">
        <v>16</v>
      </c>
      <c r="D251" s="34"/>
      <c r="E251" s="48">
        <v>15.4</v>
      </c>
      <c r="F251" s="70"/>
      <c r="G251" s="71"/>
      <c r="H251" s="71"/>
      <c r="I251" s="72"/>
      <c r="J251" s="38"/>
      <c r="K251" s="32" t="s">
        <v>16</v>
      </c>
      <c r="L251" s="34"/>
      <c r="M251" s="48"/>
      <c r="N251" s="70"/>
      <c r="O251" s="71"/>
      <c r="P251" s="71"/>
      <c r="Q251" s="72"/>
      <c r="R251" s="38"/>
      <c r="S251" s="32" t="s">
        <v>16</v>
      </c>
      <c r="T251" s="34"/>
      <c r="U251" s="48"/>
      <c r="V251" s="70"/>
      <c r="W251" s="71"/>
      <c r="X251" s="71"/>
      <c r="Y251" s="72"/>
    </row>
    <row r="252" spans="3:25" x14ac:dyDescent="0.35">
      <c r="C252" s="32" t="s">
        <v>17</v>
      </c>
      <c r="D252" s="34"/>
      <c r="E252" s="48">
        <v>33.9</v>
      </c>
      <c r="F252" s="73"/>
      <c r="G252" s="74"/>
      <c r="H252" s="74"/>
      <c r="I252" s="75"/>
      <c r="J252" s="49"/>
      <c r="K252" s="32" t="s">
        <v>17</v>
      </c>
      <c r="L252" s="34"/>
      <c r="M252" s="48"/>
      <c r="N252" s="73"/>
      <c r="O252" s="74"/>
      <c r="P252" s="74"/>
      <c r="Q252" s="75"/>
      <c r="R252" s="49"/>
      <c r="S252" s="32" t="s">
        <v>17</v>
      </c>
      <c r="T252" s="34"/>
      <c r="U252" s="48"/>
      <c r="V252" s="73"/>
      <c r="W252" s="74"/>
      <c r="X252" s="74"/>
      <c r="Y252" s="75"/>
    </row>
    <row r="256" spans="3:25" x14ac:dyDescent="0.35">
      <c r="C256" s="104">
        <v>41548</v>
      </c>
      <c r="D256" s="57"/>
      <c r="E256" s="57"/>
      <c r="F256" s="57"/>
      <c r="G256" s="57"/>
      <c r="H256" s="57"/>
      <c r="I256" s="14"/>
      <c r="J256" s="33"/>
      <c r="K256" s="33"/>
      <c r="L256" s="33"/>
      <c r="M256" s="33"/>
      <c r="N256" s="33"/>
      <c r="O256" s="33"/>
      <c r="P256" s="33"/>
      <c r="Q256" s="33"/>
      <c r="R256" s="33"/>
      <c r="S256" s="33"/>
      <c r="T256" s="33"/>
      <c r="U256" s="33"/>
      <c r="V256" s="33"/>
      <c r="W256" s="33"/>
      <c r="X256" s="33"/>
      <c r="Y256" s="34"/>
    </row>
    <row r="257" spans="3:25" x14ac:dyDescent="0.35">
      <c r="C257" s="35">
        <v>11</v>
      </c>
      <c r="D257" s="36"/>
      <c r="E257" s="36"/>
      <c r="F257" s="36"/>
      <c r="G257" s="36"/>
      <c r="H257" s="36"/>
      <c r="I257" s="37"/>
      <c r="J257" s="38"/>
      <c r="K257" s="35" t="s">
        <v>23</v>
      </c>
      <c r="L257" s="36"/>
      <c r="M257" s="36"/>
      <c r="N257" s="36"/>
      <c r="O257" s="36"/>
      <c r="P257" s="36"/>
      <c r="Q257" s="37"/>
      <c r="R257" s="38"/>
      <c r="S257" s="35" t="s">
        <v>22</v>
      </c>
      <c r="T257" s="36"/>
      <c r="U257" s="36"/>
      <c r="V257" s="36"/>
      <c r="W257" s="36"/>
      <c r="X257" s="36"/>
      <c r="Y257" s="37"/>
    </row>
    <row r="258" spans="3:25" x14ac:dyDescent="0.35">
      <c r="C258" s="40" t="s">
        <v>0</v>
      </c>
      <c r="D258" s="40" t="s">
        <v>1</v>
      </c>
      <c r="E258" s="65" t="s">
        <v>2</v>
      </c>
      <c r="F258" s="66"/>
      <c r="G258" s="41" t="s">
        <v>3</v>
      </c>
      <c r="H258" s="40" t="s">
        <v>4</v>
      </c>
      <c r="I258" s="40" t="s">
        <v>5</v>
      </c>
      <c r="J258" s="38"/>
      <c r="K258" s="40" t="s">
        <v>0</v>
      </c>
      <c r="L258" s="40" t="s">
        <v>1</v>
      </c>
      <c r="M258" s="65" t="s">
        <v>2</v>
      </c>
      <c r="N258" s="66"/>
      <c r="O258" s="41" t="s">
        <v>3</v>
      </c>
      <c r="P258" s="40" t="s">
        <v>4</v>
      </c>
      <c r="Q258" s="40" t="s">
        <v>5</v>
      </c>
      <c r="R258" s="38"/>
      <c r="S258" s="40" t="s">
        <v>0</v>
      </c>
      <c r="T258" s="40" t="s">
        <v>1</v>
      </c>
      <c r="U258" s="65" t="s">
        <v>2</v>
      </c>
      <c r="V258" s="66"/>
      <c r="W258" s="41" t="s">
        <v>3</v>
      </c>
      <c r="X258" s="40" t="s">
        <v>4</v>
      </c>
      <c r="Y258" s="40" t="s">
        <v>5</v>
      </c>
    </row>
    <row r="259" spans="3:25" x14ac:dyDescent="0.35">
      <c r="C259" s="42" t="s">
        <v>6</v>
      </c>
      <c r="D259" s="42" t="s">
        <v>7</v>
      </c>
      <c r="E259" s="43" t="s">
        <v>8</v>
      </c>
      <c r="F259" s="44" t="s">
        <v>9</v>
      </c>
      <c r="G259" s="42"/>
      <c r="H259" s="42" t="s">
        <v>10</v>
      </c>
      <c r="I259" s="42" t="s">
        <v>11</v>
      </c>
      <c r="J259" s="38"/>
      <c r="K259" s="42" t="s">
        <v>6</v>
      </c>
      <c r="L259" s="42" t="s">
        <v>7</v>
      </c>
      <c r="M259" s="43" t="s">
        <v>8</v>
      </c>
      <c r="N259" s="44" t="s">
        <v>9</v>
      </c>
      <c r="O259" s="42"/>
      <c r="P259" s="42" t="s">
        <v>10</v>
      </c>
      <c r="Q259" s="42" t="s">
        <v>11</v>
      </c>
      <c r="R259" s="38"/>
      <c r="S259" s="42" t="s">
        <v>6</v>
      </c>
      <c r="T259" s="42" t="s">
        <v>7</v>
      </c>
      <c r="U259" s="43" t="s">
        <v>8</v>
      </c>
      <c r="V259" s="44" t="s">
        <v>9</v>
      </c>
      <c r="W259" s="42"/>
      <c r="X259" s="42" t="s">
        <v>10</v>
      </c>
      <c r="Y259" s="42" t="s">
        <v>11</v>
      </c>
    </row>
    <row r="260" spans="3:25" x14ac:dyDescent="0.35">
      <c r="C260" s="42">
        <v>0</v>
      </c>
      <c r="D260" s="42"/>
      <c r="E260" s="43"/>
      <c r="F260" s="44"/>
      <c r="G260" s="42"/>
      <c r="H260" s="42"/>
      <c r="I260" s="42"/>
      <c r="J260" s="38"/>
      <c r="K260" s="42">
        <v>0</v>
      </c>
      <c r="L260" s="42">
        <v>12.9</v>
      </c>
      <c r="M260" s="43">
        <v>116.5</v>
      </c>
      <c r="N260" s="44">
        <v>12.45</v>
      </c>
      <c r="O260" s="42">
        <v>8.81</v>
      </c>
      <c r="P260" s="42">
        <v>126</v>
      </c>
      <c r="Q260" s="42">
        <v>865</v>
      </c>
      <c r="R260" s="38"/>
      <c r="S260" s="42">
        <v>0</v>
      </c>
      <c r="T260" s="42">
        <v>9.9</v>
      </c>
      <c r="U260" s="43">
        <v>98.1</v>
      </c>
      <c r="V260" s="44">
        <v>10.78</v>
      </c>
      <c r="W260" s="42">
        <v>8.2100000000000009</v>
      </c>
      <c r="X260" s="42">
        <v>133</v>
      </c>
      <c r="Y260" s="42">
        <v>987</v>
      </c>
    </row>
    <row r="261" spans="3:25" x14ac:dyDescent="0.35">
      <c r="C261" s="42">
        <v>1</v>
      </c>
      <c r="D261" s="42"/>
      <c r="E261" s="43"/>
      <c r="F261" s="44"/>
      <c r="G261" s="42"/>
      <c r="H261" s="42"/>
      <c r="I261" s="42"/>
      <c r="J261" s="38"/>
      <c r="K261" s="42">
        <v>1</v>
      </c>
      <c r="L261" s="42"/>
      <c r="M261" s="43"/>
      <c r="N261" s="44"/>
      <c r="O261" s="42"/>
      <c r="P261" s="42"/>
      <c r="Q261" s="42"/>
      <c r="R261" s="38"/>
      <c r="S261" s="42">
        <v>1</v>
      </c>
      <c r="T261" s="42"/>
      <c r="U261" s="43"/>
      <c r="V261" s="44"/>
      <c r="W261" s="42"/>
      <c r="X261" s="42"/>
      <c r="Y261" s="42"/>
    </row>
    <row r="262" spans="3:25" x14ac:dyDescent="0.35">
      <c r="C262" s="42">
        <v>2</v>
      </c>
      <c r="D262" s="42"/>
      <c r="E262" s="43"/>
      <c r="F262" s="44"/>
      <c r="G262" s="42"/>
      <c r="H262" s="42"/>
      <c r="I262" s="42"/>
      <c r="J262" s="38"/>
      <c r="K262" s="42">
        <v>2</v>
      </c>
      <c r="L262" s="42"/>
      <c r="M262" s="43"/>
      <c r="N262" s="44"/>
      <c r="O262" s="42"/>
      <c r="P262" s="42"/>
      <c r="Q262" s="42"/>
      <c r="R262" s="38"/>
      <c r="S262" s="42">
        <v>2</v>
      </c>
      <c r="T262" s="42"/>
      <c r="U262" s="43"/>
      <c r="V262" s="44"/>
      <c r="W262" s="42"/>
      <c r="X262" s="42"/>
      <c r="Y262" s="42"/>
    </row>
    <row r="263" spans="3:25" x14ac:dyDescent="0.35">
      <c r="C263" s="45">
        <v>3</v>
      </c>
      <c r="D263" s="45"/>
      <c r="E263" s="46"/>
      <c r="F263" s="47"/>
      <c r="G263" s="45"/>
      <c r="H263" s="45"/>
      <c r="I263" s="45"/>
      <c r="J263" s="38"/>
      <c r="K263" s="45">
        <v>3</v>
      </c>
      <c r="L263" s="45"/>
      <c r="M263" s="46"/>
      <c r="N263" s="47"/>
      <c r="O263" s="45"/>
      <c r="P263" s="45"/>
      <c r="Q263" s="45"/>
      <c r="R263" s="38"/>
      <c r="S263" s="45">
        <v>3</v>
      </c>
      <c r="T263" s="45"/>
      <c r="U263" s="46"/>
      <c r="V263" s="47"/>
      <c r="W263" s="45"/>
      <c r="X263" s="45"/>
      <c r="Y263" s="45"/>
    </row>
    <row r="264" spans="3:25" x14ac:dyDescent="0.35">
      <c r="C264" s="32"/>
      <c r="D264" s="33"/>
      <c r="E264" s="33"/>
      <c r="F264" s="33"/>
      <c r="G264" s="33"/>
      <c r="H264" s="33"/>
      <c r="I264" s="34"/>
      <c r="J264" s="38"/>
      <c r="K264" s="32"/>
      <c r="L264" s="33"/>
      <c r="M264" s="33"/>
      <c r="N264" s="33"/>
      <c r="O264" s="33"/>
      <c r="P264" s="33"/>
      <c r="Q264" s="34"/>
      <c r="R264" s="38"/>
      <c r="S264" s="32"/>
      <c r="T264" s="33"/>
      <c r="U264" s="33"/>
      <c r="V264" s="33"/>
      <c r="W264" s="33"/>
      <c r="X264" s="33"/>
      <c r="Y264" s="34"/>
    </row>
    <row r="265" spans="3:25" x14ac:dyDescent="0.35">
      <c r="C265" s="32" t="s">
        <v>12</v>
      </c>
      <c r="D265" s="34"/>
      <c r="E265" s="48">
        <v>1</v>
      </c>
      <c r="F265" s="67"/>
      <c r="G265" s="68"/>
      <c r="H265" s="68"/>
      <c r="I265" s="69"/>
      <c r="J265" s="38"/>
      <c r="K265" s="32" t="s">
        <v>12</v>
      </c>
      <c r="L265" s="34"/>
      <c r="M265" s="48"/>
      <c r="N265" s="67"/>
      <c r="O265" s="68"/>
      <c r="P265" s="68"/>
      <c r="Q265" s="69"/>
      <c r="R265" s="38"/>
      <c r="S265" s="32" t="s">
        <v>12</v>
      </c>
      <c r="T265" s="34"/>
      <c r="U265" s="48"/>
      <c r="V265" s="67"/>
      <c r="W265" s="68"/>
      <c r="X265" s="68"/>
      <c r="Y265" s="69"/>
    </row>
    <row r="266" spans="3:25" x14ac:dyDescent="0.35">
      <c r="C266" s="32" t="s">
        <v>14</v>
      </c>
      <c r="D266" s="34"/>
      <c r="E266" s="48">
        <v>2.7</v>
      </c>
      <c r="F266" s="70"/>
      <c r="G266" s="71"/>
      <c r="H266" s="71"/>
      <c r="I266" s="72"/>
      <c r="J266" s="38"/>
      <c r="K266" s="32" t="s">
        <v>14</v>
      </c>
      <c r="L266" s="34"/>
      <c r="M266" s="48"/>
      <c r="N266" s="70"/>
      <c r="O266" s="71"/>
      <c r="P266" s="71"/>
      <c r="Q266" s="72"/>
      <c r="R266" s="38"/>
      <c r="S266" s="32" t="s">
        <v>14</v>
      </c>
      <c r="T266" s="34"/>
      <c r="U266" s="48"/>
      <c r="V266" s="70"/>
      <c r="W266" s="71"/>
      <c r="X266" s="71"/>
      <c r="Y266" s="72"/>
    </row>
    <row r="267" spans="3:25" x14ac:dyDescent="0.35">
      <c r="C267" s="32" t="s">
        <v>15</v>
      </c>
      <c r="D267" s="34"/>
      <c r="E267" s="48">
        <v>10.4</v>
      </c>
      <c r="F267" s="70"/>
      <c r="G267" s="71"/>
      <c r="H267" s="71"/>
      <c r="I267" s="72"/>
      <c r="J267" s="38"/>
      <c r="K267" s="32" t="s">
        <v>15</v>
      </c>
      <c r="L267" s="34"/>
      <c r="M267" s="48"/>
      <c r="N267" s="70"/>
      <c r="O267" s="71"/>
      <c r="P267" s="71"/>
      <c r="Q267" s="72"/>
      <c r="R267" s="38"/>
      <c r="S267" s="32" t="s">
        <v>15</v>
      </c>
      <c r="T267" s="34"/>
      <c r="U267" s="48"/>
      <c r="V267" s="70"/>
      <c r="W267" s="71"/>
      <c r="X267" s="71"/>
      <c r="Y267" s="72"/>
    </row>
    <row r="268" spans="3:25" x14ac:dyDescent="0.35">
      <c r="C268" s="32" t="s">
        <v>16</v>
      </c>
      <c r="D268" s="34"/>
      <c r="E268" s="48">
        <v>8.5</v>
      </c>
      <c r="F268" s="70"/>
      <c r="G268" s="71"/>
      <c r="H268" s="71"/>
      <c r="I268" s="72"/>
      <c r="J268" s="38"/>
      <c r="K268" s="32" t="s">
        <v>16</v>
      </c>
      <c r="L268" s="34"/>
      <c r="M268" s="48"/>
      <c r="N268" s="70"/>
      <c r="O268" s="71"/>
      <c r="P268" s="71"/>
      <c r="Q268" s="72"/>
      <c r="R268" s="38"/>
      <c r="S268" s="32" t="s">
        <v>16</v>
      </c>
      <c r="T268" s="34"/>
      <c r="U268" s="48"/>
      <c r="V268" s="70"/>
      <c r="W268" s="71"/>
      <c r="X268" s="71"/>
      <c r="Y268" s="72"/>
    </row>
    <row r="269" spans="3:25" x14ac:dyDescent="0.35">
      <c r="C269" s="32" t="s">
        <v>17</v>
      </c>
      <c r="D269" s="34"/>
      <c r="E269" s="48">
        <v>22.2</v>
      </c>
      <c r="F269" s="73"/>
      <c r="G269" s="74"/>
      <c r="H269" s="74"/>
      <c r="I269" s="75"/>
      <c r="J269" s="49"/>
      <c r="K269" s="32" t="s">
        <v>17</v>
      </c>
      <c r="L269" s="34"/>
      <c r="M269" s="48"/>
      <c r="N269" s="73"/>
      <c r="O269" s="74"/>
      <c r="P269" s="74"/>
      <c r="Q269" s="75"/>
      <c r="R269" s="49"/>
      <c r="S269" s="32" t="s">
        <v>17</v>
      </c>
      <c r="T269" s="34"/>
      <c r="U269" s="48"/>
      <c r="V269" s="73"/>
      <c r="W269" s="74"/>
      <c r="X269" s="74"/>
      <c r="Y269" s="75"/>
    </row>
    <row r="273" spans="3:25" x14ac:dyDescent="0.35">
      <c r="C273" s="104">
        <v>41555</v>
      </c>
      <c r="D273" s="57"/>
      <c r="E273" s="57"/>
      <c r="F273" s="57"/>
      <c r="G273" s="57"/>
      <c r="H273" s="57"/>
      <c r="I273" s="14"/>
      <c r="J273" s="57"/>
      <c r="K273" s="57"/>
      <c r="L273" s="57"/>
      <c r="M273" s="57"/>
      <c r="N273" s="57"/>
      <c r="O273" s="57"/>
      <c r="P273" s="57"/>
      <c r="Q273" s="57"/>
      <c r="R273" s="57"/>
      <c r="S273" s="57"/>
      <c r="T273" s="57"/>
      <c r="U273" s="57"/>
      <c r="V273" s="57"/>
      <c r="W273" s="57"/>
      <c r="X273" s="57"/>
      <c r="Y273" s="14"/>
    </row>
    <row r="274" spans="3:25" x14ac:dyDescent="0.35">
      <c r="C274" s="58">
        <v>11</v>
      </c>
      <c r="D274" s="59"/>
      <c r="E274" s="59"/>
      <c r="F274" s="59"/>
      <c r="G274" s="59"/>
      <c r="H274" s="59"/>
      <c r="I274" s="60"/>
      <c r="J274" s="1"/>
      <c r="K274" s="58" t="s">
        <v>23</v>
      </c>
      <c r="L274" s="59"/>
      <c r="M274" s="59"/>
      <c r="N274" s="59"/>
      <c r="O274" s="59"/>
      <c r="P274" s="59"/>
      <c r="Q274" s="60"/>
      <c r="R274" s="1"/>
      <c r="S274" s="58" t="s">
        <v>22</v>
      </c>
      <c r="T274" s="59"/>
      <c r="U274" s="59"/>
      <c r="V274" s="59"/>
      <c r="W274" s="59"/>
      <c r="X274" s="59"/>
      <c r="Y274" s="60"/>
    </row>
    <row r="275" spans="3:25" x14ac:dyDescent="0.35">
      <c r="C275" s="2" t="s">
        <v>0</v>
      </c>
      <c r="D275" s="2" t="s">
        <v>1</v>
      </c>
      <c r="E275" s="63" t="s">
        <v>2</v>
      </c>
      <c r="F275" s="64"/>
      <c r="G275" s="3" t="s">
        <v>3</v>
      </c>
      <c r="H275" s="2" t="s">
        <v>4</v>
      </c>
      <c r="I275" s="2" t="s">
        <v>5</v>
      </c>
      <c r="J275" s="1"/>
      <c r="K275" s="2" t="s">
        <v>0</v>
      </c>
      <c r="L275" s="2" t="s">
        <v>1</v>
      </c>
      <c r="M275" s="63" t="s">
        <v>2</v>
      </c>
      <c r="N275" s="64"/>
      <c r="O275" s="3" t="s">
        <v>3</v>
      </c>
      <c r="P275" s="2" t="s">
        <v>4</v>
      </c>
      <c r="Q275" s="2" t="s">
        <v>5</v>
      </c>
      <c r="R275" s="1"/>
      <c r="S275" s="2" t="s">
        <v>0</v>
      </c>
      <c r="T275" s="2" t="s">
        <v>1</v>
      </c>
      <c r="U275" s="63" t="s">
        <v>2</v>
      </c>
      <c r="V275" s="64"/>
      <c r="W275" s="3" t="s">
        <v>3</v>
      </c>
      <c r="X275" s="2" t="s">
        <v>4</v>
      </c>
      <c r="Y275" s="2" t="s">
        <v>5</v>
      </c>
    </row>
    <row r="276" spans="3:25" x14ac:dyDescent="0.35">
      <c r="C276" s="5" t="s">
        <v>6</v>
      </c>
      <c r="D276" s="5" t="s">
        <v>7</v>
      </c>
      <c r="E276" s="6" t="s">
        <v>8</v>
      </c>
      <c r="F276" s="7" t="s">
        <v>9</v>
      </c>
      <c r="G276" s="5"/>
      <c r="H276" s="5" t="s">
        <v>10</v>
      </c>
      <c r="I276" s="5" t="s">
        <v>11</v>
      </c>
      <c r="J276" s="1"/>
      <c r="K276" s="5" t="s">
        <v>6</v>
      </c>
      <c r="L276" s="5" t="s">
        <v>7</v>
      </c>
      <c r="M276" s="6" t="s">
        <v>8</v>
      </c>
      <c r="N276" s="7" t="s">
        <v>9</v>
      </c>
      <c r="O276" s="5"/>
      <c r="P276" s="5" t="s">
        <v>10</v>
      </c>
      <c r="Q276" s="5" t="s">
        <v>11</v>
      </c>
      <c r="R276" s="1"/>
      <c r="S276" s="5" t="s">
        <v>6</v>
      </c>
      <c r="T276" s="5" t="s">
        <v>7</v>
      </c>
      <c r="U276" s="6" t="s">
        <v>8</v>
      </c>
      <c r="V276" s="7" t="s">
        <v>9</v>
      </c>
      <c r="W276" s="5"/>
      <c r="X276" s="5" t="s">
        <v>10</v>
      </c>
      <c r="Y276" s="5" t="s">
        <v>11</v>
      </c>
    </row>
    <row r="277" spans="3:25" x14ac:dyDescent="0.35">
      <c r="C277" s="5">
        <v>0</v>
      </c>
      <c r="D277" s="5"/>
      <c r="E277" s="6"/>
      <c r="F277" s="7"/>
      <c r="G277" s="5"/>
      <c r="H277" s="5"/>
      <c r="I277" s="5"/>
      <c r="J277" s="1"/>
      <c r="K277" s="5">
        <v>0</v>
      </c>
      <c r="L277" s="5">
        <v>13.4</v>
      </c>
      <c r="M277" s="6">
        <v>127.8</v>
      </c>
      <c r="N277" s="7">
        <v>13.28</v>
      </c>
      <c r="O277" s="5">
        <v>8.9700000000000006</v>
      </c>
      <c r="P277" s="5">
        <v>137</v>
      </c>
      <c r="Q277" s="5">
        <v>855</v>
      </c>
      <c r="R277" s="1"/>
      <c r="S277" s="5">
        <v>0</v>
      </c>
      <c r="T277" s="5">
        <v>13.4</v>
      </c>
      <c r="U277" s="6">
        <v>99</v>
      </c>
      <c r="V277" s="7">
        <v>10.27</v>
      </c>
      <c r="W277" s="5">
        <v>8.3800000000000008</v>
      </c>
      <c r="X277" s="5">
        <v>139</v>
      </c>
      <c r="Y277" s="5">
        <v>893</v>
      </c>
    </row>
    <row r="278" spans="3:25" x14ac:dyDescent="0.35">
      <c r="C278" s="5">
        <v>1</v>
      </c>
      <c r="D278" s="5"/>
      <c r="E278" s="6"/>
      <c r="F278" s="7"/>
      <c r="G278" s="5"/>
      <c r="H278" s="5"/>
      <c r="I278" s="5"/>
      <c r="J278" s="1"/>
      <c r="K278" s="5">
        <v>1</v>
      </c>
      <c r="L278" s="5"/>
      <c r="M278" s="6"/>
      <c r="N278" s="7"/>
      <c r="O278" s="5"/>
      <c r="P278" s="5"/>
      <c r="Q278" s="5"/>
      <c r="R278" s="1"/>
      <c r="S278" s="5">
        <v>1</v>
      </c>
      <c r="T278" s="5"/>
      <c r="U278" s="6"/>
      <c r="V278" s="7"/>
      <c r="W278" s="5"/>
      <c r="X278" s="5"/>
      <c r="Y278" s="5"/>
    </row>
    <row r="279" spans="3:25" x14ac:dyDescent="0.35">
      <c r="C279" s="5">
        <v>2</v>
      </c>
      <c r="D279" s="5"/>
      <c r="E279" s="6"/>
      <c r="F279" s="7"/>
      <c r="G279" s="5"/>
      <c r="H279" s="5"/>
      <c r="I279" s="5"/>
      <c r="J279" s="1"/>
      <c r="K279" s="5">
        <v>2</v>
      </c>
      <c r="L279" s="5"/>
      <c r="M279" s="6"/>
      <c r="N279" s="7"/>
      <c r="O279" s="5"/>
      <c r="P279" s="5"/>
      <c r="Q279" s="5"/>
      <c r="R279" s="1"/>
      <c r="S279" s="5">
        <v>2</v>
      </c>
      <c r="T279" s="5"/>
      <c r="U279" s="6"/>
      <c r="V279" s="7"/>
      <c r="W279" s="5"/>
      <c r="X279" s="5"/>
      <c r="Y279" s="5"/>
    </row>
    <row r="280" spans="3:25" x14ac:dyDescent="0.35">
      <c r="C280" s="9">
        <v>3</v>
      </c>
      <c r="D280" s="9"/>
      <c r="E280" s="10"/>
      <c r="F280" s="11"/>
      <c r="G280" s="9"/>
      <c r="H280" s="9"/>
      <c r="I280" s="9"/>
      <c r="J280" s="1"/>
      <c r="K280" s="9">
        <v>3</v>
      </c>
      <c r="L280" s="9"/>
      <c r="M280" s="10"/>
      <c r="N280" s="11"/>
      <c r="O280" s="9"/>
      <c r="P280" s="9"/>
      <c r="Q280" s="9"/>
      <c r="R280" s="1"/>
      <c r="S280" s="9">
        <v>3</v>
      </c>
      <c r="T280" s="9"/>
      <c r="U280" s="10"/>
      <c r="V280" s="11"/>
      <c r="W280" s="9"/>
      <c r="X280" s="9"/>
      <c r="Y280" s="9"/>
    </row>
    <row r="281" spans="3:25" x14ac:dyDescent="0.35">
      <c r="C281" s="13"/>
      <c r="D281" s="57"/>
      <c r="E281" s="57"/>
      <c r="F281" s="57"/>
      <c r="G281" s="57"/>
      <c r="H281" s="57"/>
      <c r="I281" s="14"/>
      <c r="J281" s="1"/>
      <c r="K281" s="13"/>
      <c r="L281" s="57"/>
      <c r="M281" s="57"/>
      <c r="N281" s="57"/>
      <c r="O281" s="57"/>
      <c r="P281" s="57"/>
      <c r="Q281" s="14"/>
      <c r="R281" s="1"/>
      <c r="S281" s="13"/>
      <c r="T281" s="57"/>
      <c r="U281" s="57"/>
      <c r="V281" s="57"/>
      <c r="W281" s="57"/>
      <c r="X281" s="57"/>
      <c r="Y281" s="14"/>
    </row>
    <row r="282" spans="3:25" x14ac:dyDescent="0.35">
      <c r="C282" s="13" t="s">
        <v>12</v>
      </c>
      <c r="D282" s="14"/>
      <c r="E282" s="15">
        <v>1.1499999999999999</v>
      </c>
      <c r="F282" s="16"/>
      <c r="G282" s="17"/>
      <c r="H282" s="17"/>
      <c r="I282" s="18"/>
      <c r="J282" s="1"/>
      <c r="K282" s="13" t="s">
        <v>12</v>
      </c>
      <c r="L282" s="14"/>
      <c r="M282" s="15"/>
      <c r="N282" s="16"/>
      <c r="O282" s="17"/>
      <c r="P282" s="17"/>
      <c r="Q282" s="18"/>
      <c r="R282" s="1"/>
      <c r="S282" s="13" t="s">
        <v>12</v>
      </c>
      <c r="T282" s="14"/>
      <c r="U282" s="15"/>
      <c r="V282" s="16"/>
      <c r="W282" s="17"/>
      <c r="X282" s="17"/>
      <c r="Y282" s="18"/>
    </row>
    <row r="283" spans="3:25" x14ac:dyDescent="0.35">
      <c r="C283" s="13" t="s">
        <v>14</v>
      </c>
      <c r="D283" s="14"/>
      <c r="E283" s="15">
        <v>2.7</v>
      </c>
      <c r="F283" s="22"/>
      <c r="G283" s="23"/>
      <c r="H283" s="23"/>
      <c r="I283" s="24"/>
      <c r="J283" s="1"/>
      <c r="K283" s="13" t="s">
        <v>14</v>
      </c>
      <c r="L283" s="14"/>
      <c r="M283" s="15"/>
      <c r="N283" s="22"/>
      <c r="O283" s="23"/>
      <c r="P283" s="23"/>
      <c r="Q283" s="24"/>
      <c r="R283" s="1"/>
      <c r="S283" s="13" t="s">
        <v>14</v>
      </c>
      <c r="T283" s="14"/>
      <c r="U283" s="15"/>
      <c r="V283" s="22"/>
      <c r="W283" s="23"/>
      <c r="X283" s="23"/>
      <c r="Y283" s="24"/>
    </row>
    <row r="284" spans="3:25" x14ac:dyDescent="0.35">
      <c r="C284" s="13" t="s">
        <v>15</v>
      </c>
      <c r="D284" s="14"/>
      <c r="E284" s="15">
        <v>8.8000000000000007</v>
      </c>
      <c r="F284" s="22"/>
      <c r="G284" s="23"/>
      <c r="H284" s="23"/>
      <c r="I284" s="24"/>
      <c r="J284" s="1"/>
      <c r="K284" s="13" t="s">
        <v>15</v>
      </c>
      <c r="L284" s="14"/>
      <c r="M284" s="15"/>
      <c r="N284" s="22"/>
      <c r="O284" s="23"/>
      <c r="P284" s="23"/>
      <c r="Q284" s="24"/>
      <c r="R284" s="1"/>
      <c r="S284" s="13" t="s">
        <v>15</v>
      </c>
      <c r="T284" s="14"/>
      <c r="U284" s="15"/>
      <c r="V284" s="22"/>
      <c r="W284" s="23"/>
      <c r="X284" s="23"/>
      <c r="Y284" s="24"/>
    </row>
    <row r="285" spans="3:25" x14ac:dyDescent="0.35">
      <c r="C285" s="13" t="s">
        <v>16</v>
      </c>
      <c r="D285" s="14"/>
      <c r="E285" s="15">
        <v>5.9</v>
      </c>
      <c r="F285" s="22"/>
      <c r="G285" s="23"/>
      <c r="H285" s="23"/>
      <c r="I285" s="24"/>
      <c r="J285" s="1"/>
      <c r="K285" s="13" t="s">
        <v>16</v>
      </c>
      <c r="L285" s="14"/>
      <c r="M285" s="15"/>
      <c r="N285" s="22"/>
      <c r="O285" s="23"/>
      <c r="P285" s="23"/>
      <c r="Q285" s="24"/>
      <c r="R285" s="1"/>
      <c r="S285" s="13" t="s">
        <v>16</v>
      </c>
      <c r="T285" s="14"/>
      <c r="U285" s="15"/>
      <c r="V285" s="22"/>
      <c r="W285" s="23"/>
      <c r="X285" s="23"/>
      <c r="Y285" s="24"/>
    </row>
    <row r="286" spans="3:25" x14ac:dyDescent="0.35">
      <c r="C286" s="13" t="s">
        <v>17</v>
      </c>
      <c r="D286" s="14"/>
      <c r="E286" s="15">
        <v>35.799999999999997</v>
      </c>
      <c r="F286" s="26"/>
      <c r="G286" s="27"/>
      <c r="H286" s="27"/>
      <c r="I286" s="28"/>
      <c r="J286" s="29"/>
      <c r="K286" s="13" t="s">
        <v>17</v>
      </c>
      <c r="L286" s="14"/>
      <c r="M286" s="15"/>
      <c r="N286" s="26"/>
      <c r="O286" s="27"/>
      <c r="P286" s="27"/>
      <c r="Q286" s="28"/>
      <c r="R286" s="29"/>
      <c r="S286" s="13" t="s">
        <v>17</v>
      </c>
      <c r="T286" s="14"/>
      <c r="U286" s="15"/>
      <c r="V286" s="26"/>
      <c r="W286" s="27"/>
      <c r="X286" s="27"/>
      <c r="Y286" s="28"/>
    </row>
    <row r="290" spans="3:25" x14ac:dyDescent="0.35">
      <c r="C290" s="104">
        <v>41563</v>
      </c>
      <c r="D290" s="57"/>
      <c r="E290" s="57"/>
      <c r="F290" s="57"/>
      <c r="G290" s="57"/>
      <c r="H290" s="57"/>
      <c r="I290" s="14"/>
      <c r="J290" s="57"/>
      <c r="K290" s="57"/>
      <c r="L290" s="57"/>
      <c r="M290" s="57"/>
      <c r="N290" s="57"/>
      <c r="O290" s="57"/>
      <c r="P290" s="57"/>
      <c r="Q290" s="57"/>
      <c r="R290" s="57"/>
      <c r="S290" s="57"/>
      <c r="T290" s="57"/>
      <c r="U290" s="57"/>
      <c r="V290" s="57"/>
      <c r="W290" s="57"/>
      <c r="X290" s="57"/>
      <c r="Y290" s="14"/>
    </row>
    <row r="291" spans="3:25" x14ac:dyDescent="0.35">
      <c r="C291" s="58">
        <v>11</v>
      </c>
      <c r="D291" s="59"/>
      <c r="E291" s="59"/>
      <c r="F291" s="59"/>
      <c r="G291" s="59"/>
      <c r="H291" s="59"/>
      <c r="I291" s="60"/>
      <c r="J291" s="1"/>
      <c r="K291" s="58" t="s">
        <v>23</v>
      </c>
      <c r="L291" s="59"/>
      <c r="M291" s="59"/>
      <c r="N291" s="59"/>
      <c r="O291" s="59"/>
      <c r="P291" s="59"/>
      <c r="Q291" s="60"/>
      <c r="R291" s="1"/>
      <c r="S291" s="58" t="s">
        <v>22</v>
      </c>
      <c r="T291" s="59"/>
      <c r="U291" s="59"/>
      <c r="V291" s="59"/>
      <c r="W291" s="59"/>
      <c r="X291" s="59"/>
      <c r="Y291" s="60"/>
    </row>
    <row r="292" spans="3:25" x14ac:dyDescent="0.35">
      <c r="C292" s="2" t="s">
        <v>0</v>
      </c>
      <c r="D292" s="2" t="s">
        <v>1</v>
      </c>
      <c r="E292" s="63" t="s">
        <v>2</v>
      </c>
      <c r="F292" s="64"/>
      <c r="G292" s="3" t="s">
        <v>3</v>
      </c>
      <c r="H292" s="2" t="s">
        <v>4</v>
      </c>
      <c r="I292" s="2" t="s">
        <v>5</v>
      </c>
      <c r="J292" s="1"/>
      <c r="K292" s="2" t="s">
        <v>0</v>
      </c>
      <c r="L292" s="2" t="s">
        <v>1</v>
      </c>
      <c r="M292" s="63" t="s">
        <v>2</v>
      </c>
      <c r="N292" s="64"/>
      <c r="O292" s="3" t="s">
        <v>3</v>
      </c>
      <c r="P292" s="2" t="s">
        <v>4</v>
      </c>
      <c r="Q292" s="2" t="s">
        <v>5</v>
      </c>
      <c r="R292" s="1"/>
      <c r="S292" s="2" t="s">
        <v>0</v>
      </c>
      <c r="T292" s="2" t="s">
        <v>1</v>
      </c>
      <c r="U292" s="63" t="s">
        <v>2</v>
      </c>
      <c r="V292" s="64"/>
      <c r="W292" s="3" t="s">
        <v>3</v>
      </c>
      <c r="X292" s="2" t="s">
        <v>4</v>
      </c>
      <c r="Y292" s="2" t="s">
        <v>5</v>
      </c>
    </row>
    <row r="293" spans="3:25" x14ac:dyDescent="0.35">
      <c r="C293" s="5" t="s">
        <v>6</v>
      </c>
      <c r="D293" s="5" t="s">
        <v>7</v>
      </c>
      <c r="E293" s="6" t="s">
        <v>8</v>
      </c>
      <c r="F293" s="7" t="s">
        <v>9</v>
      </c>
      <c r="G293" s="5"/>
      <c r="H293" s="5" t="s">
        <v>10</v>
      </c>
      <c r="I293" s="5" t="s">
        <v>11</v>
      </c>
      <c r="J293" s="1"/>
      <c r="K293" s="5" t="s">
        <v>6</v>
      </c>
      <c r="L293" s="5" t="s">
        <v>7</v>
      </c>
      <c r="M293" s="6" t="s">
        <v>8</v>
      </c>
      <c r="N293" s="7" t="s">
        <v>9</v>
      </c>
      <c r="O293" s="5"/>
      <c r="P293" s="5" t="s">
        <v>10</v>
      </c>
      <c r="Q293" s="5" t="s">
        <v>11</v>
      </c>
      <c r="R293" s="1"/>
      <c r="S293" s="5" t="s">
        <v>6</v>
      </c>
      <c r="T293" s="5" t="s">
        <v>7</v>
      </c>
      <c r="U293" s="6" t="s">
        <v>8</v>
      </c>
      <c r="V293" s="7" t="s">
        <v>9</v>
      </c>
      <c r="W293" s="5"/>
      <c r="X293" s="5" t="s">
        <v>10</v>
      </c>
      <c r="Y293" s="5" t="s">
        <v>11</v>
      </c>
    </row>
    <row r="294" spans="3:25" x14ac:dyDescent="0.35">
      <c r="C294" s="5">
        <v>0</v>
      </c>
      <c r="D294" s="5"/>
      <c r="E294" s="6"/>
      <c r="F294" s="7"/>
      <c r="G294" s="5"/>
      <c r="H294" s="5"/>
      <c r="I294" s="5"/>
      <c r="J294" s="1"/>
      <c r="K294" s="5">
        <v>0</v>
      </c>
      <c r="L294" s="5">
        <v>10.7</v>
      </c>
      <c r="M294" s="6">
        <v>99.9</v>
      </c>
      <c r="N294" s="7">
        <v>11.02</v>
      </c>
      <c r="O294" s="5">
        <v>8.5299999999999994</v>
      </c>
      <c r="P294" s="5">
        <v>124</v>
      </c>
      <c r="Q294" s="5">
        <v>857</v>
      </c>
      <c r="R294" s="1"/>
      <c r="S294" s="5">
        <v>0</v>
      </c>
      <c r="T294" s="5">
        <v>10.4</v>
      </c>
      <c r="U294" s="6">
        <v>102</v>
      </c>
      <c r="V294" s="7">
        <v>11.1</v>
      </c>
      <c r="W294" s="5">
        <v>8.24</v>
      </c>
      <c r="X294" s="5">
        <v>142</v>
      </c>
      <c r="Y294" s="5">
        <v>845</v>
      </c>
    </row>
    <row r="295" spans="3:25" x14ac:dyDescent="0.35">
      <c r="C295" s="5">
        <v>1</v>
      </c>
      <c r="D295" s="5"/>
      <c r="E295" s="6"/>
      <c r="F295" s="7"/>
      <c r="G295" s="5"/>
      <c r="H295" s="5"/>
      <c r="I295" s="5"/>
      <c r="J295" s="1"/>
      <c r="K295" s="5">
        <v>1</v>
      </c>
      <c r="L295" s="5"/>
      <c r="M295" s="6"/>
      <c r="N295" s="7"/>
      <c r="O295" s="5"/>
      <c r="P295" s="5"/>
      <c r="Q295" s="5"/>
      <c r="R295" s="1"/>
      <c r="S295" s="5">
        <v>1</v>
      </c>
      <c r="T295" s="5"/>
      <c r="U295" s="6"/>
      <c r="V295" s="7"/>
      <c r="W295" s="5"/>
      <c r="X295" s="5"/>
      <c r="Y295" s="5"/>
    </row>
    <row r="296" spans="3:25" x14ac:dyDescent="0.35">
      <c r="C296" s="5">
        <v>2</v>
      </c>
      <c r="D296" s="5"/>
      <c r="E296" s="6"/>
      <c r="F296" s="7"/>
      <c r="G296" s="5"/>
      <c r="H296" s="5"/>
      <c r="I296" s="5"/>
      <c r="J296" s="1"/>
      <c r="K296" s="5">
        <v>2</v>
      </c>
      <c r="L296" s="5"/>
      <c r="M296" s="6"/>
      <c r="N296" s="7"/>
      <c r="O296" s="5"/>
      <c r="P296" s="5"/>
      <c r="Q296" s="5"/>
      <c r="R296" s="1"/>
      <c r="S296" s="5">
        <v>2</v>
      </c>
      <c r="T296" s="5"/>
      <c r="U296" s="6"/>
      <c r="V296" s="7"/>
      <c r="W296" s="5"/>
      <c r="X296" s="5"/>
      <c r="Y296" s="5"/>
    </row>
    <row r="297" spans="3:25" x14ac:dyDescent="0.35">
      <c r="C297" s="9">
        <v>3</v>
      </c>
      <c r="D297" s="9"/>
      <c r="E297" s="10"/>
      <c r="F297" s="11"/>
      <c r="G297" s="9"/>
      <c r="H297" s="9"/>
      <c r="I297" s="9"/>
      <c r="J297" s="1"/>
      <c r="K297" s="9">
        <v>3</v>
      </c>
      <c r="L297" s="9"/>
      <c r="M297" s="10"/>
      <c r="N297" s="11"/>
      <c r="O297" s="9"/>
      <c r="P297" s="9"/>
      <c r="Q297" s="9"/>
      <c r="R297" s="1"/>
      <c r="S297" s="9">
        <v>3</v>
      </c>
      <c r="T297" s="9"/>
      <c r="U297" s="10"/>
      <c r="V297" s="11"/>
      <c r="W297" s="9"/>
      <c r="X297" s="9"/>
      <c r="Y297" s="9"/>
    </row>
    <row r="298" spans="3:25" x14ac:dyDescent="0.35">
      <c r="C298" s="13"/>
      <c r="D298" s="57"/>
      <c r="E298" s="57"/>
      <c r="F298" s="57"/>
      <c r="G298" s="57"/>
      <c r="H298" s="57"/>
      <c r="I298" s="14"/>
      <c r="J298" s="1"/>
      <c r="K298" s="13"/>
      <c r="L298" s="57"/>
      <c r="M298" s="57"/>
      <c r="N298" s="57"/>
      <c r="O298" s="57"/>
      <c r="P298" s="57"/>
      <c r="Q298" s="14"/>
      <c r="R298" s="1"/>
      <c r="S298" s="13"/>
      <c r="T298" s="57"/>
      <c r="U298" s="57"/>
      <c r="V298" s="57"/>
      <c r="W298" s="57"/>
      <c r="X298" s="57"/>
      <c r="Y298" s="14"/>
    </row>
    <row r="299" spans="3:25" x14ac:dyDescent="0.35">
      <c r="C299" s="13" t="s">
        <v>12</v>
      </c>
      <c r="D299" s="14"/>
      <c r="E299" s="15">
        <v>0.95</v>
      </c>
      <c r="F299" s="16"/>
      <c r="G299" s="17"/>
      <c r="H299" s="17"/>
      <c r="I299" s="18"/>
      <c r="J299" s="1"/>
      <c r="K299" s="13" t="s">
        <v>12</v>
      </c>
      <c r="L299" s="14"/>
      <c r="M299" s="15"/>
      <c r="N299" s="16"/>
      <c r="O299" s="17"/>
      <c r="P299" s="17"/>
      <c r="Q299" s="18"/>
      <c r="R299" s="1"/>
      <c r="S299" s="13" t="s">
        <v>12</v>
      </c>
      <c r="T299" s="14"/>
      <c r="U299" s="15"/>
      <c r="V299" s="16"/>
      <c r="W299" s="17"/>
      <c r="X299" s="17"/>
      <c r="Y299" s="18"/>
    </row>
    <row r="300" spans="3:25" x14ac:dyDescent="0.35">
      <c r="C300" s="13" t="s">
        <v>14</v>
      </c>
      <c r="D300" s="14"/>
      <c r="E300" s="15">
        <v>2.35</v>
      </c>
      <c r="F300" s="22"/>
      <c r="G300" s="23"/>
      <c r="H300" s="23"/>
      <c r="I300" s="24"/>
      <c r="J300" s="1"/>
      <c r="K300" s="13" t="s">
        <v>14</v>
      </c>
      <c r="L300" s="14"/>
      <c r="M300" s="15"/>
      <c r="N300" s="22"/>
      <c r="O300" s="23"/>
      <c r="P300" s="23"/>
      <c r="Q300" s="24"/>
      <c r="R300" s="1"/>
      <c r="S300" s="13" t="s">
        <v>14</v>
      </c>
      <c r="T300" s="14"/>
      <c r="U300" s="15"/>
      <c r="V300" s="22"/>
      <c r="W300" s="23"/>
      <c r="X300" s="23"/>
      <c r="Y300" s="24"/>
    </row>
    <row r="301" spans="3:25" x14ac:dyDescent="0.35">
      <c r="C301" s="13" t="s">
        <v>15</v>
      </c>
      <c r="D301" s="14"/>
      <c r="E301" s="15">
        <v>15.5</v>
      </c>
      <c r="F301" s="22"/>
      <c r="G301" s="23"/>
      <c r="H301" s="23"/>
      <c r="I301" s="24"/>
      <c r="J301" s="1"/>
      <c r="K301" s="13" t="s">
        <v>15</v>
      </c>
      <c r="L301" s="14"/>
      <c r="M301" s="15"/>
      <c r="N301" s="22"/>
      <c r="O301" s="23"/>
      <c r="P301" s="23"/>
      <c r="Q301" s="24"/>
      <c r="R301" s="1"/>
      <c r="S301" s="13" t="s">
        <v>15</v>
      </c>
      <c r="T301" s="14"/>
      <c r="U301" s="15"/>
      <c r="V301" s="22"/>
      <c r="W301" s="23"/>
      <c r="X301" s="23"/>
      <c r="Y301" s="24"/>
    </row>
    <row r="302" spans="3:25" x14ac:dyDescent="0.35">
      <c r="C302" s="13" t="s">
        <v>16</v>
      </c>
      <c r="D302" s="14"/>
      <c r="E302" s="15">
        <v>15.3</v>
      </c>
      <c r="F302" s="22"/>
      <c r="G302" s="23"/>
      <c r="H302" s="23"/>
      <c r="I302" s="24"/>
      <c r="J302" s="1"/>
      <c r="K302" s="13" t="s">
        <v>16</v>
      </c>
      <c r="L302" s="14"/>
      <c r="M302" s="15"/>
      <c r="N302" s="22"/>
      <c r="O302" s="23"/>
      <c r="P302" s="23"/>
      <c r="Q302" s="24"/>
      <c r="R302" s="1"/>
      <c r="S302" s="13" t="s">
        <v>16</v>
      </c>
      <c r="T302" s="14"/>
      <c r="U302" s="15"/>
      <c r="V302" s="22"/>
      <c r="W302" s="23"/>
      <c r="X302" s="23"/>
      <c r="Y302" s="24"/>
    </row>
    <row r="303" spans="3:25" x14ac:dyDescent="0.35">
      <c r="C303" s="13" t="s">
        <v>17</v>
      </c>
      <c r="D303" s="14"/>
      <c r="E303" s="15">
        <v>29.8</v>
      </c>
      <c r="F303" s="26"/>
      <c r="G303" s="27"/>
      <c r="H303" s="27"/>
      <c r="I303" s="28"/>
      <c r="J303" s="29"/>
      <c r="K303" s="13" t="s">
        <v>17</v>
      </c>
      <c r="L303" s="14"/>
      <c r="M303" s="15"/>
      <c r="N303" s="26"/>
      <c r="O303" s="27"/>
      <c r="P303" s="27"/>
      <c r="Q303" s="28"/>
      <c r="R303" s="29"/>
      <c r="S303" s="13" t="s">
        <v>17</v>
      </c>
      <c r="T303" s="14"/>
      <c r="U303" s="15"/>
      <c r="V303" s="26"/>
      <c r="W303" s="27"/>
      <c r="X303" s="27"/>
      <c r="Y303" s="28"/>
    </row>
    <row r="307" spans="3:25" x14ac:dyDescent="0.35">
      <c r="C307" s="104">
        <v>41570</v>
      </c>
      <c r="D307" s="57"/>
      <c r="E307" s="57"/>
      <c r="F307" s="57"/>
      <c r="G307" s="57"/>
      <c r="H307" s="57"/>
      <c r="I307" s="14"/>
      <c r="J307" s="57"/>
      <c r="K307" s="57"/>
      <c r="L307" s="57"/>
      <c r="M307" s="57"/>
      <c r="N307" s="57"/>
      <c r="O307" s="57"/>
      <c r="P307" s="57"/>
      <c r="Q307" s="57"/>
      <c r="R307" s="57"/>
      <c r="S307" s="57"/>
      <c r="T307" s="57"/>
      <c r="U307" s="57"/>
      <c r="V307" s="57"/>
      <c r="W307" s="57"/>
      <c r="X307" s="57"/>
      <c r="Y307" s="14"/>
    </row>
    <row r="308" spans="3:25" x14ac:dyDescent="0.35">
      <c r="C308" s="58">
        <v>11</v>
      </c>
      <c r="D308" s="59"/>
      <c r="E308" s="59"/>
      <c r="F308" s="59"/>
      <c r="G308" s="59"/>
      <c r="H308" s="59"/>
      <c r="I308" s="60"/>
      <c r="J308" s="1"/>
      <c r="K308" s="58" t="s">
        <v>23</v>
      </c>
      <c r="L308" s="59"/>
      <c r="M308" s="59"/>
      <c r="N308" s="59"/>
      <c r="O308" s="59"/>
      <c r="P308" s="59"/>
      <c r="Q308" s="60"/>
      <c r="R308" s="1"/>
      <c r="S308" s="58" t="s">
        <v>22</v>
      </c>
      <c r="T308" s="59"/>
      <c r="U308" s="59"/>
      <c r="V308" s="59"/>
      <c r="W308" s="59"/>
      <c r="X308" s="59"/>
      <c r="Y308" s="60"/>
    </row>
    <row r="309" spans="3:25" x14ac:dyDescent="0.35">
      <c r="C309" s="2" t="s">
        <v>0</v>
      </c>
      <c r="D309" s="2" t="s">
        <v>1</v>
      </c>
      <c r="E309" s="63" t="s">
        <v>2</v>
      </c>
      <c r="F309" s="64"/>
      <c r="G309" s="3" t="s">
        <v>3</v>
      </c>
      <c r="H309" s="2" t="s">
        <v>4</v>
      </c>
      <c r="I309" s="2" t="s">
        <v>5</v>
      </c>
      <c r="J309" s="1"/>
      <c r="K309" s="2" t="s">
        <v>0</v>
      </c>
      <c r="L309" s="2" t="s">
        <v>1</v>
      </c>
      <c r="M309" s="63" t="s">
        <v>2</v>
      </c>
      <c r="N309" s="64"/>
      <c r="O309" s="3" t="s">
        <v>3</v>
      </c>
      <c r="P309" s="2" t="s">
        <v>4</v>
      </c>
      <c r="Q309" s="2" t="s">
        <v>5</v>
      </c>
      <c r="R309" s="1"/>
      <c r="S309" s="2" t="s">
        <v>0</v>
      </c>
      <c r="T309" s="2" t="s">
        <v>1</v>
      </c>
      <c r="U309" s="63" t="s">
        <v>2</v>
      </c>
      <c r="V309" s="64"/>
      <c r="W309" s="3" t="s">
        <v>3</v>
      </c>
      <c r="X309" s="2" t="s">
        <v>4</v>
      </c>
      <c r="Y309" s="2" t="s">
        <v>5</v>
      </c>
    </row>
    <row r="310" spans="3:25" x14ac:dyDescent="0.35">
      <c r="C310" s="5" t="s">
        <v>6</v>
      </c>
      <c r="D310" s="5" t="s">
        <v>7</v>
      </c>
      <c r="E310" s="6" t="s">
        <v>8</v>
      </c>
      <c r="F310" s="7" t="s">
        <v>9</v>
      </c>
      <c r="G310" s="5"/>
      <c r="H310" s="5" t="s">
        <v>10</v>
      </c>
      <c r="I310" s="5" t="s">
        <v>11</v>
      </c>
      <c r="J310" s="1"/>
      <c r="K310" s="5" t="s">
        <v>6</v>
      </c>
      <c r="L310" s="5" t="s">
        <v>7</v>
      </c>
      <c r="M310" s="6" t="s">
        <v>8</v>
      </c>
      <c r="N310" s="7" t="s">
        <v>9</v>
      </c>
      <c r="O310" s="5"/>
      <c r="P310" s="5" t="s">
        <v>10</v>
      </c>
      <c r="Q310" s="5" t="s">
        <v>11</v>
      </c>
      <c r="R310" s="1"/>
      <c r="S310" s="5" t="s">
        <v>6</v>
      </c>
      <c r="T310" s="5" t="s">
        <v>7</v>
      </c>
      <c r="U310" s="6" t="s">
        <v>8</v>
      </c>
      <c r="V310" s="7" t="s">
        <v>9</v>
      </c>
      <c r="W310" s="5"/>
      <c r="X310" s="5" t="s">
        <v>10</v>
      </c>
      <c r="Y310" s="5" t="s">
        <v>11</v>
      </c>
    </row>
    <row r="311" spans="3:25" x14ac:dyDescent="0.35">
      <c r="C311" s="5">
        <v>0</v>
      </c>
      <c r="D311" s="5"/>
      <c r="E311" s="6"/>
      <c r="F311" s="7"/>
      <c r="G311" s="5"/>
      <c r="H311" s="5"/>
      <c r="I311" s="5"/>
      <c r="J311" s="1"/>
      <c r="K311" s="5">
        <v>0</v>
      </c>
      <c r="L311" s="5">
        <v>13</v>
      </c>
      <c r="M311" s="6">
        <v>102.4</v>
      </c>
      <c r="N311" s="7">
        <v>10.65</v>
      </c>
      <c r="O311" s="5">
        <v>8.5500000000000007</v>
      </c>
      <c r="P311" s="5">
        <v>175</v>
      </c>
      <c r="Q311" s="5">
        <v>865</v>
      </c>
      <c r="R311" s="1"/>
      <c r="S311" s="5">
        <v>0</v>
      </c>
      <c r="T311" s="5">
        <v>14</v>
      </c>
      <c r="U311" s="6">
        <v>91.6</v>
      </c>
      <c r="V311" s="7">
        <v>9.44</v>
      </c>
      <c r="W311" s="5">
        <v>8.2799999999999994</v>
      </c>
      <c r="X311" s="5">
        <v>197</v>
      </c>
      <c r="Y311" s="5">
        <v>999</v>
      </c>
    </row>
    <row r="312" spans="3:25" x14ac:dyDescent="0.35">
      <c r="C312" s="5">
        <v>1</v>
      </c>
      <c r="D312" s="5"/>
      <c r="E312" s="6"/>
      <c r="F312" s="7"/>
      <c r="G312" s="5"/>
      <c r="H312" s="5"/>
      <c r="I312" s="5"/>
      <c r="J312" s="1"/>
      <c r="K312" s="5">
        <v>1</v>
      </c>
      <c r="L312" s="5"/>
      <c r="M312" s="6"/>
      <c r="N312" s="7"/>
      <c r="O312" s="5"/>
      <c r="P312" s="5"/>
      <c r="Q312" s="5"/>
      <c r="R312" s="1"/>
      <c r="S312" s="5">
        <v>1</v>
      </c>
      <c r="T312" s="5"/>
      <c r="U312" s="6"/>
      <c r="V312" s="7"/>
      <c r="W312" s="5"/>
      <c r="X312" s="5"/>
      <c r="Y312" s="5"/>
    </row>
    <row r="313" spans="3:25" x14ac:dyDescent="0.35">
      <c r="C313" s="5">
        <v>2</v>
      </c>
      <c r="D313" s="5"/>
      <c r="E313" s="6"/>
      <c r="F313" s="7"/>
      <c r="G313" s="5"/>
      <c r="H313" s="5"/>
      <c r="I313" s="5"/>
      <c r="J313" s="1"/>
      <c r="K313" s="5">
        <v>2</v>
      </c>
      <c r="L313" s="5"/>
      <c r="M313" s="6"/>
      <c r="N313" s="7"/>
      <c r="O313" s="5"/>
      <c r="P313" s="5"/>
      <c r="Q313" s="5"/>
      <c r="R313" s="1"/>
      <c r="S313" s="5">
        <v>2</v>
      </c>
      <c r="T313" s="5"/>
      <c r="U313" s="6"/>
      <c r="V313" s="7"/>
      <c r="W313" s="5"/>
      <c r="X313" s="5"/>
      <c r="Y313" s="5"/>
    </row>
    <row r="314" spans="3:25" x14ac:dyDescent="0.35">
      <c r="C314" s="9">
        <v>3</v>
      </c>
      <c r="D314" s="9"/>
      <c r="E314" s="10"/>
      <c r="F314" s="11"/>
      <c r="G314" s="9"/>
      <c r="H314" s="9"/>
      <c r="I314" s="9"/>
      <c r="J314" s="1"/>
      <c r="K314" s="9">
        <v>3</v>
      </c>
      <c r="L314" s="9"/>
      <c r="M314" s="10"/>
      <c r="N314" s="11"/>
      <c r="O314" s="9"/>
      <c r="P314" s="9"/>
      <c r="Q314" s="9"/>
      <c r="R314" s="1"/>
      <c r="S314" s="9">
        <v>3</v>
      </c>
      <c r="T314" s="9"/>
      <c r="U314" s="10"/>
      <c r="V314" s="11"/>
      <c r="W314" s="9"/>
      <c r="X314" s="9"/>
      <c r="Y314" s="9"/>
    </row>
    <row r="315" spans="3:25" x14ac:dyDescent="0.35">
      <c r="C315" s="13"/>
      <c r="D315" s="57"/>
      <c r="E315" s="57"/>
      <c r="F315" s="57"/>
      <c r="G315" s="57"/>
      <c r="H315" s="57"/>
      <c r="I315" s="14"/>
      <c r="J315" s="1"/>
      <c r="K315" s="13"/>
      <c r="L315" s="57"/>
      <c r="M315" s="57"/>
      <c r="N315" s="57"/>
      <c r="O315" s="57"/>
      <c r="P315" s="57"/>
      <c r="Q315" s="14"/>
      <c r="R315" s="1"/>
      <c r="S315" s="13"/>
      <c r="T315" s="57"/>
      <c r="U315" s="57"/>
      <c r="V315" s="57"/>
      <c r="W315" s="57"/>
      <c r="X315" s="57"/>
      <c r="Y315" s="14"/>
    </row>
    <row r="316" spans="3:25" ht="14.5" customHeight="1" x14ac:dyDescent="0.35">
      <c r="C316" s="13" t="s">
        <v>12</v>
      </c>
      <c r="D316" s="14"/>
      <c r="E316" s="15">
        <v>1</v>
      </c>
      <c r="F316" s="16"/>
      <c r="G316" s="17"/>
      <c r="H316" s="17"/>
      <c r="I316" s="18"/>
      <c r="J316" s="1"/>
      <c r="K316" s="13" t="s">
        <v>12</v>
      </c>
      <c r="L316" s="14"/>
      <c r="M316" s="15"/>
      <c r="N316" s="16"/>
      <c r="O316" s="17"/>
      <c r="P316" s="17"/>
      <c r="Q316" s="18"/>
      <c r="R316" s="1"/>
      <c r="S316" s="13" t="s">
        <v>12</v>
      </c>
      <c r="T316" s="14"/>
      <c r="U316" s="15"/>
      <c r="V316" s="16"/>
      <c r="W316" s="17"/>
      <c r="X316" s="17"/>
      <c r="Y316" s="18"/>
    </row>
    <row r="317" spans="3:25" x14ac:dyDescent="0.35">
      <c r="C317" s="13" t="s">
        <v>14</v>
      </c>
      <c r="D317" s="14"/>
      <c r="E317" s="15">
        <v>2.5499999999999998</v>
      </c>
      <c r="F317" s="22"/>
      <c r="G317" s="23"/>
      <c r="H317" s="23"/>
      <c r="I317" s="24"/>
      <c r="J317" s="1"/>
      <c r="K317" s="13" t="s">
        <v>14</v>
      </c>
      <c r="L317" s="14"/>
      <c r="M317" s="15"/>
      <c r="N317" s="22"/>
      <c r="O317" s="23"/>
      <c r="P317" s="23"/>
      <c r="Q317" s="24"/>
      <c r="R317" s="1"/>
      <c r="S317" s="13" t="s">
        <v>14</v>
      </c>
      <c r="T317" s="14"/>
      <c r="U317" s="15"/>
      <c r="V317" s="22"/>
      <c r="W317" s="23"/>
      <c r="X317" s="23"/>
      <c r="Y317" s="24"/>
    </row>
    <row r="318" spans="3:25" x14ac:dyDescent="0.35">
      <c r="C318" s="13" t="s">
        <v>15</v>
      </c>
      <c r="D318" s="14"/>
      <c r="E318" s="15">
        <v>12.5</v>
      </c>
      <c r="F318" s="22"/>
      <c r="G318" s="23"/>
      <c r="H318" s="23"/>
      <c r="I318" s="24"/>
      <c r="J318" s="1"/>
      <c r="K318" s="13" t="s">
        <v>15</v>
      </c>
      <c r="L318" s="14"/>
      <c r="M318" s="15"/>
      <c r="N318" s="22"/>
      <c r="O318" s="23"/>
      <c r="P318" s="23"/>
      <c r="Q318" s="24"/>
      <c r="R318" s="1"/>
      <c r="S318" s="13" t="s">
        <v>15</v>
      </c>
      <c r="T318" s="14"/>
      <c r="U318" s="15"/>
      <c r="V318" s="22"/>
      <c r="W318" s="23"/>
      <c r="X318" s="23"/>
      <c r="Y318" s="24"/>
    </row>
    <row r="319" spans="3:25" x14ac:dyDescent="0.35">
      <c r="C319" s="13" t="s">
        <v>16</v>
      </c>
      <c r="D319" s="14"/>
      <c r="E319" s="15">
        <v>11.4</v>
      </c>
      <c r="F319" s="22"/>
      <c r="G319" s="23"/>
      <c r="H319" s="23"/>
      <c r="I319" s="24"/>
      <c r="J319" s="1"/>
      <c r="K319" s="13" t="s">
        <v>16</v>
      </c>
      <c r="L319" s="14"/>
      <c r="M319" s="15"/>
      <c r="N319" s="22"/>
      <c r="O319" s="23"/>
      <c r="P319" s="23"/>
      <c r="Q319" s="24"/>
      <c r="R319" s="1"/>
      <c r="S319" s="13" t="s">
        <v>16</v>
      </c>
      <c r="T319" s="14"/>
      <c r="U319" s="15"/>
      <c r="V319" s="22"/>
      <c r="W319" s="23"/>
      <c r="X319" s="23"/>
      <c r="Y319" s="24"/>
    </row>
    <row r="320" spans="3:25" x14ac:dyDescent="0.35">
      <c r="C320" s="13" t="s">
        <v>17</v>
      </c>
      <c r="D320" s="14"/>
      <c r="E320" s="15">
        <v>18.8</v>
      </c>
      <c r="F320" s="26"/>
      <c r="G320" s="27"/>
      <c r="H320" s="27"/>
      <c r="I320" s="28"/>
      <c r="J320" s="29"/>
      <c r="K320" s="13" t="s">
        <v>17</v>
      </c>
      <c r="L320" s="14"/>
      <c r="M320" s="15"/>
      <c r="N320" s="26"/>
      <c r="O320" s="27"/>
      <c r="P320" s="27"/>
      <c r="Q320" s="28"/>
      <c r="R320" s="29"/>
      <c r="S320" s="13" t="s">
        <v>17</v>
      </c>
      <c r="T320" s="14"/>
      <c r="U320" s="15"/>
      <c r="V320" s="26"/>
      <c r="W320" s="27"/>
      <c r="X320" s="27"/>
      <c r="Y320" s="28"/>
    </row>
  </sheetData>
  <pageMargins left="0.7" right="0.7" top="0.78740157499999996" bottom="0.78740157499999996"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7"/>
  <sheetViews>
    <sheetView workbookViewId="0"/>
  </sheetViews>
  <sheetFormatPr baseColWidth="10" defaultRowHeight="14.5" x14ac:dyDescent="0.35"/>
  <cols>
    <col min="1" max="1" width="10.90625" style="52"/>
  </cols>
  <sheetData>
    <row r="1" spans="1:16" x14ac:dyDescent="0.35">
      <c r="A1" s="52" t="s">
        <v>39</v>
      </c>
      <c r="B1" t="s">
        <v>40</v>
      </c>
      <c r="C1" t="s">
        <v>0</v>
      </c>
      <c r="D1" t="s">
        <v>41</v>
      </c>
      <c r="E1" t="s">
        <v>42</v>
      </c>
      <c r="F1" t="s">
        <v>43</v>
      </c>
      <c r="G1" t="s">
        <v>44</v>
      </c>
      <c r="H1" t="s">
        <v>45</v>
      </c>
      <c r="I1" t="s">
        <v>5</v>
      </c>
      <c r="J1" t="s">
        <v>47</v>
      </c>
      <c r="K1" t="s">
        <v>46</v>
      </c>
      <c r="L1" t="s">
        <v>48</v>
      </c>
      <c r="M1" t="s">
        <v>49</v>
      </c>
      <c r="N1" t="s">
        <v>50</v>
      </c>
    </row>
    <row r="2" spans="1:16" x14ac:dyDescent="0.35">
      <c r="A2" s="52">
        <f>Data11!C1</f>
        <v>41444</v>
      </c>
      <c r="B2">
        <f>Data11!C2</f>
        <v>11</v>
      </c>
      <c r="C2">
        <f>Data11!C5</f>
        <v>0</v>
      </c>
      <c r="D2">
        <f>Data11!D5</f>
        <v>24.4</v>
      </c>
      <c r="E2">
        <f>Data11!E5</f>
        <v>0</v>
      </c>
      <c r="F2">
        <f>Data11!F5</f>
        <v>0</v>
      </c>
      <c r="G2">
        <f>Data11!G5</f>
        <v>0</v>
      </c>
      <c r="H2">
        <f>Data11!H5</f>
        <v>0</v>
      </c>
      <c r="I2">
        <f>Data11!I5</f>
        <v>0</v>
      </c>
      <c r="J2">
        <f>Data11!E10</f>
        <v>0.8</v>
      </c>
      <c r="K2">
        <f>Data11!E11</f>
        <v>3</v>
      </c>
      <c r="L2">
        <f>Data11!E12</f>
        <v>12.9</v>
      </c>
      <c r="M2">
        <f>Data11!E13</f>
        <v>5.8</v>
      </c>
      <c r="N2">
        <f>Data11!E14</f>
        <v>18.5</v>
      </c>
      <c r="P2" s="52"/>
    </row>
    <row r="3" spans="1:16" x14ac:dyDescent="0.35">
      <c r="A3" s="52">
        <f>Data11!C1</f>
        <v>41444</v>
      </c>
      <c r="B3">
        <f>Data11!C2</f>
        <v>11</v>
      </c>
      <c r="C3">
        <f>Data11!C6</f>
        <v>1</v>
      </c>
      <c r="D3">
        <f>Data11!D6</f>
        <v>21.6</v>
      </c>
      <c r="E3">
        <f>Data11!E6</f>
        <v>0</v>
      </c>
      <c r="F3">
        <f>Data11!F6</f>
        <v>0</v>
      </c>
      <c r="G3">
        <f>Data11!G6</f>
        <v>0</v>
      </c>
      <c r="H3">
        <f>Data11!H6</f>
        <v>0</v>
      </c>
      <c r="I3">
        <f>Data11!I6</f>
        <v>0</v>
      </c>
      <c r="J3">
        <f>Data11!E10</f>
        <v>0.8</v>
      </c>
      <c r="K3">
        <f>Data11!E11</f>
        <v>3</v>
      </c>
      <c r="L3">
        <f>Data11!E12</f>
        <v>12.9</v>
      </c>
      <c r="M3">
        <f>Data11!E13</f>
        <v>5.8</v>
      </c>
      <c r="N3">
        <f>Data11!E14</f>
        <v>18.5</v>
      </c>
    </row>
    <row r="4" spans="1:16" x14ac:dyDescent="0.35">
      <c r="A4" s="52">
        <f>Data11!C1</f>
        <v>41444</v>
      </c>
      <c r="B4">
        <f>Data11!C2</f>
        <v>11</v>
      </c>
      <c r="C4">
        <f>Data11!C7</f>
        <v>2</v>
      </c>
      <c r="D4">
        <f>Data11!D7</f>
        <v>18.600000000000001</v>
      </c>
      <c r="E4">
        <f>Data11!E7</f>
        <v>52.2</v>
      </c>
      <c r="F4">
        <f>Data11!F7</f>
        <v>4.67</v>
      </c>
      <c r="G4">
        <f>Data11!G7</f>
        <v>7.68</v>
      </c>
      <c r="H4">
        <f>Data11!H7</f>
        <v>125</v>
      </c>
      <c r="I4">
        <f>Data11!I7</f>
        <v>822</v>
      </c>
      <c r="J4">
        <f>Data11!E10</f>
        <v>0.8</v>
      </c>
      <c r="K4">
        <f>Data11!E11</f>
        <v>3</v>
      </c>
      <c r="L4">
        <f>Data11!E12</f>
        <v>12.9</v>
      </c>
      <c r="M4">
        <f>Data11!E13</f>
        <v>5.8</v>
      </c>
      <c r="N4">
        <f>Data11!E14</f>
        <v>18.5</v>
      </c>
    </row>
    <row r="5" spans="1:16" x14ac:dyDescent="0.35">
      <c r="A5" s="52">
        <f>Data11!C1</f>
        <v>41444</v>
      </c>
      <c r="B5">
        <f>Data11!C2</f>
        <v>11</v>
      </c>
      <c r="C5">
        <f>Data11!C8</f>
        <v>3</v>
      </c>
      <c r="D5">
        <f>Data11!D8</f>
        <v>0</v>
      </c>
      <c r="E5">
        <f>Data11!E8</f>
        <v>0</v>
      </c>
      <c r="F5">
        <f>Data11!F8</f>
        <v>0</v>
      </c>
      <c r="G5">
        <f>Data11!G8</f>
        <v>0</v>
      </c>
      <c r="H5">
        <f>Data11!H8</f>
        <v>0</v>
      </c>
      <c r="I5">
        <f>Data11!I8</f>
        <v>0</v>
      </c>
      <c r="J5">
        <f>Data11!E10</f>
        <v>0.8</v>
      </c>
      <c r="K5">
        <f>Data11!E11</f>
        <v>3</v>
      </c>
      <c r="L5">
        <f>Data11!E12</f>
        <v>12.9</v>
      </c>
      <c r="M5">
        <f>Data11!E13</f>
        <v>5.8</v>
      </c>
      <c r="N5">
        <f>Data11!E14</f>
        <v>18.5</v>
      </c>
    </row>
    <row r="6" spans="1:16" x14ac:dyDescent="0.35">
      <c r="A6" s="52">
        <f>Data11!C18</f>
        <v>41451</v>
      </c>
      <c r="B6">
        <f>Data11!C19</f>
        <v>11</v>
      </c>
      <c r="C6">
        <f>Data11!C22</f>
        <v>0</v>
      </c>
      <c r="D6">
        <f>Data11!D22</f>
        <v>0</v>
      </c>
      <c r="E6">
        <f>Data11!E22</f>
        <v>0</v>
      </c>
      <c r="F6">
        <f>Data11!F22</f>
        <v>0</v>
      </c>
      <c r="G6">
        <f>Data11!G22</f>
        <v>0</v>
      </c>
      <c r="H6">
        <f>Data11!H22</f>
        <v>0</v>
      </c>
      <c r="I6">
        <f>Data11!I22</f>
        <v>0</v>
      </c>
      <c r="J6">
        <f>Data11!E27</f>
        <v>0.7</v>
      </c>
      <c r="K6">
        <f>Data11!E28</f>
        <v>2.5</v>
      </c>
      <c r="L6">
        <f>Data11!E29</f>
        <v>18.2</v>
      </c>
      <c r="M6">
        <f>Data11!E30</f>
        <v>15.2</v>
      </c>
      <c r="N6">
        <f>Data11!E31</f>
        <v>34.6</v>
      </c>
    </row>
    <row r="7" spans="1:16" x14ac:dyDescent="0.35">
      <c r="A7" s="52">
        <f>Data11!C18</f>
        <v>41451</v>
      </c>
      <c r="B7">
        <f>Data11!C19</f>
        <v>11</v>
      </c>
      <c r="C7">
        <f>Data11!C23</f>
        <v>1</v>
      </c>
      <c r="D7">
        <f>Data11!D23</f>
        <v>0</v>
      </c>
      <c r="E7">
        <f>Data11!E23</f>
        <v>0</v>
      </c>
      <c r="F7">
        <f>Data11!F23</f>
        <v>0</v>
      </c>
      <c r="G7">
        <f>Data11!G23</f>
        <v>0</v>
      </c>
      <c r="H7">
        <f>Data11!H23</f>
        <v>0</v>
      </c>
      <c r="I7">
        <f>Data11!I23</f>
        <v>0</v>
      </c>
      <c r="J7">
        <f>Data11!E27</f>
        <v>0.7</v>
      </c>
      <c r="K7">
        <f>Data11!E28</f>
        <v>2.5</v>
      </c>
      <c r="L7">
        <f>Data11!E29</f>
        <v>18.2</v>
      </c>
      <c r="M7">
        <f>Data11!E30</f>
        <v>15.2</v>
      </c>
      <c r="N7">
        <f>Data11!E31</f>
        <v>34.6</v>
      </c>
    </row>
    <row r="8" spans="1:16" x14ac:dyDescent="0.35">
      <c r="A8" s="52">
        <f>Data11!C18</f>
        <v>41451</v>
      </c>
      <c r="B8">
        <f>Data11!C19</f>
        <v>11</v>
      </c>
      <c r="C8">
        <f>Data11!C24</f>
        <v>2</v>
      </c>
      <c r="D8">
        <f>Data11!D24</f>
        <v>0</v>
      </c>
      <c r="E8">
        <f>Data11!E24</f>
        <v>0</v>
      </c>
      <c r="F8">
        <f>Data11!F24</f>
        <v>0</v>
      </c>
      <c r="G8">
        <f>Data11!G24</f>
        <v>0</v>
      </c>
      <c r="H8">
        <f>Data11!H24</f>
        <v>0</v>
      </c>
      <c r="I8">
        <f>Data11!I24</f>
        <v>0</v>
      </c>
      <c r="J8">
        <f>Data11!E27</f>
        <v>0.7</v>
      </c>
      <c r="K8">
        <f>Data11!E28</f>
        <v>2.5</v>
      </c>
      <c r="L8">
        <f>Data11!E29</f>
        <v>18.2</v>
      </c>
      <c r="M8">
        <f>Data11!E30</f>
        <v>15.2</v>
      </c>
      <c r="N8">
        <f>Data11!E31</f>
        <v>34.6</v>
      </c>
    </row>
    <row r="9" spans="1:16" x14ac:dyDescent="0.35">
      <c r="A9" s="52">
        <f>Data11!C18</f>
        <v>41451</v>
      </c>
      <c r="B9">
        <f>Data11!C19</f>
        <v>11</v>
      </c>
      <c r="C9">
        <f>Data11!C25</f>
        <v>3</v>
      </c>
      <c r="D9">
        <f>Data11!D25</f>
        <v>0</v>
      </c>
      <c r="E9">
        <f>Data11!E25</f>
        <v>0</v>
      </c>
      <c r="F9">
        <f>Data11!F25</f>
        <v>0</v>
      </c>
      <c r="G9">
        <f>Data11!G25</f>
        <v>0</v>
      </c>
      <c r="H9">
        <f>Data11!H25</f>
        <v>0</v>
      </c>
      <c r="I9">
        <f>Data11!I25</f>
        <v>0</v>
      </c>
      <c r="J9">
        <f>Data11!E27</f>
        <v>0.7</v>
      </c>
      <c r="K9">
        <f>Data11!E28</f>
        <v>2.5</v>
      </c>
      <c r="L9">
        <f>Data11!E29</f>
        <v>18.2</v>
      </c>
      <c r="M9">
        <f>Data11!E30</f>
        <v>15.2</v>
      </c>
      <c r="N9">
        <f>Data11!E31</f>
        <v>34.6</v>
      </c>
    </row>
    <row r="10" spans="1:16" x14ac:dyDescent="0.35">
      <c r="A10" s="52">
        <f>Data11!C35</f>
        <v>41458</v>
      </c>
      <c r="B10">
        <f>Data11!C36</f>
        <v>11</v>
      </c>
      <c r="C10">
        <f>Data11!C39</f>
        <v>0</v>
      </c>
      <c r="D10">
        <f>Data11!D39</f>
        <v>0</v>
      </c>
      <c r="E10">
        <f>Data11!E39</f>
        <v>0</v>
      </c>
      <c r="F10">
        <f>Data11!F39</f>
        <v>0</v>
      </c>
      <c r="G10">
        <f>Data11!G39</f>
        <v>0</v>
      </c>
      <c r="H10">
        <f>Data11!H39</f>
        <v>0</v>
      </c>
      <c r="I10">
        <f>Data11!I39</f>
        <v>0</v>
      </c>
      <c r="J10">
        <f>Data11!E44</f>
        <v>0.55000000000000004</v>
      </c>
      <c r="K10">
        <f>Data11!E45</f>
        <v>2.54</v>
      </c>
      <c r="L10">
        <f>Data11!E46</f>
        <v>20.3</v>
      </c>
      <c r="M10">
        <f>Data11!E47</f>
        <v>20</v>
      </c>
      <c r="N10">
        <f>Data11!E48</f>
        <v>51.8</v>
      </c>
    </row>
    <row r="11" spans="1:16" x14ac:dyDescent="0.35">
      <c r="A11" s="52">
        <f>Data11!C35</f>
        <v>41458</v>
      </c>
      <c r="B11">
        <f>Data11!C36</f>
        <v>11</v>
      </c>
      <c r="C11">
        <f>Data11!C40</f>
        <v>1</v>
      </c>
      <c r="D11">
        <f>Data11!D40</f>
        <v>0</v>
      </c>
      <c r="E11">
        <f>Data11!E40</f>
        <v>0</v>
      </c>
      <c r="F11">
        <f>Data11!F40</f>
        <v>0</v>
      </c>
      <c r="G11">
        <f>Data11!G40</f>
        <v>0</v>
      </c>
      <c r="H11">
        <f>Data11!H40</f>
        <v>0</v>
      </c>
      <c r="I11">
        <f>Data11!I40</f>
        <v>0</v>
      </c>
      <c r="J11">
        <f>Data11!E44</f>
        <v>0.55000000000000004</v>
      </c>
      <c r="K11">
        <f>Data11!E45</f>
        <v>2.54</v>
      </c>
      <c r="L11">
        <f>Data11!E46</f>
        <v>20.3</v>
      </c>
      <c r="M11">
        <f>Data11!E47</f>
        <v>20</v>
      </c>
      <c r="N11">
        <f>Data11!E48</f>
        <v>51.8</v>
      </c>
    </row>
    <row r="12" spans="1:16" x14ac:dyDescent="0.35">
      <c r="A12" s="52">
        <f>Data11!C35</f>
        <v>41458</v>
      </c>
      <c r="B12">
        <f>Data11!C36</f>
        <v>11</v>
      </c>
      <c r="C12">
        <f>Data11!C41</f>
        <v>2</v>
      </c>
      <c r="D12">
        <f>Data11!D41</f>
        <v>0</v>
      </c>
      <c r="E12">
        <f>Data11!E41</f>
        <v>0</v>
      </c>
      <c r="F12">
        <f>Data11!F41</f>
        <v>0</v>
      </c>
      <c r="G12">
        <f>Data11!G41</f>
        <v>0</v>
      </c>
      <c r="H12">
        <f>Data11!H41</f>
        <v>0</v>
      </c>
      <c r="I12">
        <f>Data11!I41</f>
        <v>0</v>
      </c>
      <c r="J12">
        <f>Data11!E44</f>
        <v>0.55000000000000004</v>
      </c>
      <c r="K12">
        <f>Data11!E45</f>
        <v>2.54</v>
      </c>
      <c r="L12">
        <f>Data11!E46</f>
        <v>20.3</v>
      </c>
      <c r="M12">
        <f>Data11!E47</f>
        <v>20</v>
      </c>
      <c r="N12">
        <f>Data11!E48</f>
        <v>51.8</v>
      </c>
    </row>
    <row r="13" spans="1:16" x14ac:dyDescent="0.35">
      <c r="A13" s="52">
        <f>Data11!C35</f>
        <v>41458</v>
      </c>
      <c r="B13">
        <f>Data11!C36</f>
        <v>11</v>
      </c>
      <c r="C13">
        <f>Data11!C42</f>
        <v>3</v>
      </c>
      <c r="D13">
        <f>Data11!D42</f>
        <v>0</v>
      </c>
      <c r="E13">
        <f>Data11!E42</f>
        <v>0</v>
      </c>
      <c r="F13">
        <f>Data11!F42</f>
        <v>0</v>
      </c>
      <c r="G13">
        <f>Data11!G42</f>
        <v>0</v>
      </c>
      <c r="H13">
        <f>Data11!H42</f>
        <v>0</v>
      </c>
      <c r="I13">
        <f>Data11!I42</f>
        <v>0</v>
      </c>
      <c r="J13">
        <f>Data11!E44</f>
        <v>0.55000000000000004</v>
      </c>
      <c r="K13">
        <f>Data11!E45</f>
        <v>2.54</v>
      </c>
      <c r="L13">
        <f>Data11!E46</f>
        <v>20.3</v>
      </c>
      <c r="M13">
        <f>Data11!E47</f>
        <v>20</v>
      </c>
      <c r="N13">
        <f>Data11!E48</f>
        <v>51.8</v>
      </c>
    </row>
    <row r="14" spans="1:16" x14ac:dyDescent="0.35">
      <c r="A14" s="52">
        <f>Data11!C52</f>
        <v>41465</v>
      </c>
      <c r="B14">
        <f>Data11!C53</f>
        <v>11</v>
      </c>
      <c r="C14">
        <f>Data11!C56</f>
        <v>0</v>
      </c>
      <c r="D14">
        <f>Data11!D56</f>
        <v>0</v>
      </c>
      <c r="E14">
        <f>Data11!E56</f>
        <v>0</v>
      </c>
      <c r="F14">
        <f>Data11!F56</f>
        <v>0</v>
      </c>
      <c r="G14">
        <f>Data11!G56</f>
        <v>0</v>
      </c>
      <c r="H14">
        <f>Data11!H56</f>
        <v>0</v>
      </c>
      <c r="I14">
        <f>Data11!I56</f>
        <v>0</v>
      </c>
      <c r="J14">
        <f>Data11!E61</f>
        <v>0.8</v>
      </c>
      <c r="K14">
        <f>Data11!E62</f>
        <v>2.5</v>
      </c>
      <c r="L14">
        <f>Data11!E63</f>
        <v>9.9</v>
      </c>
      <c r="M14">
        <f>Data11!E64</f>
        <v>3.8</v>
      </c>
      <c r="N14">
        <f>Data11!E65</f>
        <v>23.6</v>
      </c>
    </row>
    <row r="15" spans="1:16" x14ac:dyDescent="0.35">
      <c r="A15" s="52">
        <f>Data11!C52</f>
        <v>41465</v>
      </c>
      <c r="B15">
        <f>Data11!C53</f>
        <v>11</v>
      </c>
      <c r="C15">
        <f>Data11!C57</f>
        <v>1</v>
      </c>
      <c r="D15">
        <f>Data11!D57</f>
        <v>0</v>
      </c>
      <c r="E15">
        <f>Data11!E57</f>
        <v>0</v>
      </c>
      <c r="F15">
        <f>Data11!F57</f>
        <v>0</v>
      </c>
      <c r="G15">
        <f>Data11!G57</f>
        <v>0</v>
      </c>
      <c r="H15">
        <f>Data11!H57</f>
        <v>0</v>
      </c>
      <c r="I15">
        <f>Data11!I57</f>
        <v>0</v>
      </c>
      <c r="J15">
        <f>Data11!E61</f>
        <v>0.8</v>
      </c>
      <c r="K15">
        <f>Data11!E62</f>
        <v>2.5</v>
      </c>
      <c r="L15">
        <f>Data11!E63</f>
        <v>9.9</v>
      </c>
      <c r="M15">
        <f>Data11!E64</f>
        <v>3.8</v>
      </c>
      <c r="N15">
        <f>Data11!E65</f>
        <v>23.6</v>
      </c>
    </row>
    <row r="16" spans="1:16" x14ac:dyDescent="0.35">
      <c r="A16" s="52">
        <f>Data11!C52</f>
        <v>41465</v>
      </c>
      <c r="B16">
        <f>Data11!C53</f>
        <v>11</v>
      </c>
      <c r="C16">
        <f>Data11!C58</f>
        <v>2</v>
      </c>
      <c r="D16">
        <f>Data11!D58</f>
        <v>0</v>
      </c>
      <c r="E16">
        <f>Data11!E58</f>
        <v>0</v>
      </c>
      <c r="F16">
        <f>Data11!F58</f>
        <v>0</v>
      </c>
      <c r="G16">
        <f>Data11!G58</f>
        <v>0</v>
      </c>
      <c r="H16">
        <f>Data11!H58</f>
        <v>0</v>
      </c>
      <c r="I16">
        <f>Data11!I58</f>
        <v>0</v>
      </c>
      <c r="J16">
        <f>Data11!E61</f>
        <v>0.8</v>
      </c>
      <c r="K16">
        <f>Data11!E62</f>
        <v>2.5</v>
      </c>
      <c r="L16">
        <f>Data11!E63</f>
        <v>9.9</v>
      </c>
      <c r="M16">
        <f>Data11!E64</f>
        <v>3.8</v>
      </c>
      <c r="N16">
        <f>Data11!E65</f>
        <v>23.6</v>
      </c>
    </row>
    <row r="17" spans="1:14" x14ac:dyDescent="0.35">
      <c r="A17" s="52">
        <f>Data11!C52</f>
        <v>41465</v>
      </c>
      <c r="B17">
        <f>Data11!C53</f>
        <v>11</v>
      </c>
      <c r="C17">
        <f>Data11!C59</f>
        <v>3</v>
      </c>
      <c r="D17">
        <f>Data11!D59</f>
        <v>0</v>
      </c>
      <c r="E17">
        <f>Data11!E59</f>
        <v>0</v>
      </c>
      <c r="F17">
        <f>Data11!F59</f>
        <v>0</v>
      </c>
      <c r="G17">
        <f>Data11!G59</f>
        <v>0</v>
      </c>
      <c r="H17">
        <f>Data11!H59</f>
        <v>0</v>
      </c>
      <c r="I17">
        <f>Data11!I59</f>
        <v>0</v>
      </c>
      <c r="J17">
        <f>Data11!E61</f>
        <v>0.8</v>
      </c>
      <c r="K17">
        <f>Data11!E62</f>
        <v>2.5</v>
      </c>
      <c r="L17">
        <f>Data11!E63</f>
        <v>9.9</v>
      </c>
      <c r="M17">
        <f>Data11!E64</f>
        <v>3.8</v>
      </c>
      <c r="N17">
        <f>Data11!E65</f>
        <v>23.6</v>
      </c>
    </row>
    <row r="18" spans="1:14" x14ac:dyDescent="0.35">
      <c r="A18" s="52">
        <f>Data11!C69</f>
        <v>41472</v>
      </c>
      <c r="B18">
        <f>Data11!C70</f>
        <v>11</v>
      </c>
      <c r="C18">
        <f>Data11!C73</f>
        <v>0</v>
      </c>
      <c r="D18">
        <f>Data11!D73</f>
        <v>0</v>
      </c>
      <c r="E18">
        <f>Data11!E73</f>
        <v>0</v>
      </c>
      <c r="F18">
        <f>Data11!F73</f>
        <v>0</v>
      </c>
      <c r="G18">
        <f>Data11!G73</f>
        <v>0</v>
      </c>
      <c r="H18">
        <f>Data11!H73</f>
        <v>0</v>
      </c>
      <c r="I18">
        <f>Data11!I73</f>
        <v>0</v>
      </c>
      <c r="J18">
        <f>Data11!E78</f>
        <v>0.6</v>
      </c>
      <c r="K18">
        <f>Data11!E79</f>
        <v>2.5</v>
      </c>
      <c r="L18">
        <f>Data11!E80</f>
        <v>14.8</v>
      </c>
      <c r="M18">
        <f>Data11!E81</f>
        <v>6.8</v>
      </c>
      <c r="N18">
        <f>Data11!E82</f>
        <v>25</v>
      </c>
    </row>
    <row r="19" spans="1:14" x14ac:dyDescent="0.35">
      <c r="A19" s="52">
        <f>Data11!C69</f>
        <v>41472</v>
      </c>
      <c r="B19">
        <f>Data11!C70</f>
        <v>11</v>
      </c>
      <c r="C19">
        <f>Data11!C74</f>
        <v>1</v>
      </c>
      <c r="D19">
        <f>Data11!D74</f>
        <v>0</v>
      </c>
      <c r="E19">
        <f>Data11!E74</f>
        <v>0</v>
      </c>
      <c r="F19">
        <f>Data11!F74</f>
        <v>0</v>
      </c>
      <c r="G19">
        <f>Data11!G74</f>
        <v>0</v>
      </c>
      <c r="H19">
        <f>Data11!H74</f>
        <v>0</v>
      </c>
      <c r="I19">
        <f>Data11!I74</f>
        <v>0</v>
      </c>
      <c r="J19">
        <f>Data11!E78</f>
        <v>0.6</v>
      </c>
      <c r="K19">
        <f>Data11!E79</f>
        <v>2.5</v>
      </c>
      <c r="L19">
        <f>Data11!E80</f>
        <v>14.8</v>
      </c>
      <c r="M19">
        <f>Data11!E81</f>
        <v>6.8</v>
      </c>
      <c r="N19">
        <f>Data11!E82</f>
        <v>25</v>
      </c>
    </row>
    <row r="20" spans="1:14" x14ac:dyDescent="0.35">
      <c r="A20" s="52">
        <f>Data11!C69</f>
        <v>41472</v>
      </c>
      <c r="B20">
        <f>Data11!C70</f>
        <v>11</v>
      </c>
      <c r="C20">
        <f>Data11!C75</f>
        <v>2</v>
      </c>
      <c r="D20">
        <f>Data11!D75</f>
        <v>0</v>
      </c>
      <c r="E20">
        <f>Data11!E75</f>
        <v>0</v>
      </c>
      <c r="F20">
        <f>Data11!F75</f>
        <v>0</v>
      </c>
      <c r="G20">
        <f>Data11!G75</f>
        <v>0</v>
      </c>
      <c r="H20">
        <f>Data11!H75</f>
        <v>0</v>
      </c>
      <c r="I20">
        <f>Data11!I75</f>
        <v>0</v>
      </c>
      <c r="J20">
        <f>Data11!E78</f>
        <v>0.6</v>
      </c>
      <c r="K20">
        <f>Data11!E79</f>
        <v>2.5</v>
      </c>
      <c r="L20">
        <f>Data11!E80</f>
        <v>14.8</v>
      </c>
      <c r="M20">
        <f>Data11!E81</f>
        <v>6.8</v>
      </c>
      <c r="N20">
        <f>Data11!E82</f>
        <v>25</v>
      </c>
    </row>
    <row r="21" spans="1:14" x14ac:dyDescent="0.35">
      <c r="A21" s="52">
        <f>Data11!C69</f>
        <v>41472</v>
      </c>
      <c r="B21">
        <f>Data11!C70</f>
        <v>11</v>
      </c>
      <c r="C21">
        <f>Data11!C76</f>
        <v>3</v>
      </c>
      <c r="D21">
        <f>Data11!D76</f>
        <v>0</v>
      </c>
      <c r="E21">
        <f>Data11!E76</f>
        <v>0</v>
      </c>
      <c r="F21">
        <f>Data11!F76</f>
        <v>0</v>
      </c>
      <c r="G21">
        <f>Data11!G76</f>
        <v>0</v>
      </c>
      <c r="H21">
        <f>Data11!H76</f>
        <v>0</v>
      </c>
      <c r="I21">
        <f>Data11!I76</f>
        <v>0</v>
      </c>
      <c r="J21">
        <f>Data11!E78</f>
        <v>0.6</v>
      </c>
      <c r="K21">
        <f>Data11!E79</f>
        <v>2.5</v>
      </c>
      <c r="L21">
        <f>Data11!E80</f>
        <v>14.8</v>
      </c>
      <c r="M21">
        <f>Data11!E81</f>
        <v>6.8</v>
      </c>
      <c r="N21">
        <f>Data11!E82</f>
        <v>25</v>
      </c>
    </row>
    <row r="22" spans="1:14" x14ac:dyDescent="0.35">
      <c r="A22" s="52">
        <f>Data11!C86</f>
        <v>41479</v>
      </c>
      <c r="B22">
        <f>Data11!C87</f>
        <v>11</v>
      </c>
      <c r="C22">
        <f>Data11!C90</f>
        <v>0</v>
      </c>
      <c r="D22">
        <f>Data11!D90</f>
        <v>0</v>
      </c>
      <c r="E22">
        <f>Data11!E90</f>
        <v>0</v>
      </c>
      <c r="F22">
        <f>Data11!F90</f>
        <v>0</v>
      </c>
      <c r="G22">
        <f>Data11!G90</f>
        <v>0</v>
      </c>
      <c r="H22">
        <f>Data11!H90</f>
        <v>0</v>
      </c>
      <c r="I22">
        <f>Data11!I90</f>
        <v>0</v>
      </c>
      <c r="J22">
        <f>Data11!E95</f>
        <v>0.8</v>
      </c>
      <c r="K22">
        <f>Data11!E96</f>
        <v>2.4</v>
      </c>
      <c r="L22">
        <f>Data11!E97</f>
        <v>15.3</v>
      </c>
      <c r="M22">
        <f>Data11!E98</f>
        <v>11.3</v>
      </c>
      <c r="N22">
        <f>Data11!E99</f>
        <v>27.8</v>
      </c>
    </row>
    <row r="23" spans="1:14" x14ac:dyDescent="0.35">
      <c r="A23" s="52">
        <f>Data11!C86</f>
        <v>41479</v>
      </c>
      <c r="B23">
        <f>Data11!C87</f>
        <v>11</v>
      </c>
      <c r="C23">
        <f>Data11!C91</f>
        <v>1</v>
      </c>
      <c r="D23">
        <f>Data11!D91</f>
        <v>0</v>
      </c>
      <c r="E23">
        <f>Data11!E91</f>
        <v>0</v>
      </c>
      <c r="F23">
        <f>Data11!F91</f>
        <v>0</v>
      </c>
      <c r="G23">
        <f>Data11!G91</f>
        <v>0</v>
      </c>
      <c r="H23">
        <f>Data11!H91</f>
        <v>0</v>
      </c>
      <c r="I23">
        <f>Data11!I91</f>
        <v>0</v>
      </c>
      <c r="J23">
        <f>Data11!E95</f>
        <v>0.8</v>
      </c>
      <c r="K23">
        <f>Data11!E96</f>
        <v>2.4</v>
      </c>
      <c r="L23">
        <f>Data11!E97</f>
        <v>15.3</v>
      </c>
      <c r="M23">
        <f>Data11!E98</f>
        <v>11.3</v>
      </c>
      <c r="N23">
        <f>Data11!E99</f>
        <v>27.8</v>
      </c>
    </row>
    <row r="24" spans="1:14" x14ac:dyDescent="0.35">
      <c r="A24" s="52">
        <f>Data11!C86</f>
        <v>41479</v>
      </c>
      <c r="B24">
        <f>Data11!C87</f>
        <v>11</v>
      </c>
      <c r="C24">
        <f>Data11!C92</f>
        <v>2</v>
      </c>
      <c r="D24">
        <f>Data11!D92</f>
        <v>0</v>
      </c>
      <c r="E24">
        <f>Data11!E92</f>
        <v>0</v>
      </c>
      <c r="F24">
        <f>Data11!F92</f>
        <v>0</v>
      </c>
      <c r="G24">
        <f>Data11!G92</f>
        <v>0</v>
      </c>
      <c r="H24">
        <f>Data11!H92</f>
        <v>0</v>
      </c>
      <c r="I24">
        <f>Data11!I92</f>
        <v>0</v>
      </c>
      <c r="J24">
        <f>Data11!E95</f>
        <v>0.8</v>
      </c>
      <c r="K24">
        <f>Data11!E96</f>
        <v>2.4</v>
      </c>
      <c r="L24">
        <f>Data11!E97</f>
        <v>15.3</v>
      </c>
      <c r="M24">
        <f>Data11!E98</f>
        <v>11.3</v>
      </c>
      <c r="N24">
        <f>Data11!E99</f>
        <v>27.8</v>
      </c>
    </row>
    <row r="25" spans="1:14" x14ac:dyDescent="0.35">
      <c r="A25" s="52">
        <f>Data11!C86</f>
        <v>41479</v>
      </c>
      <c r="B25">
        <f>Data11!C87</f>
        <v>11</v>
      </c>
      <c r="C25">
        <f>Data11!C93</f>
        <v>3</v>
      </c>
      <c r="D25">
        <f>Data11!D93</f>
        <v>0</v>
      </c>
      <c r="E25">
        <f>Data11!E93</f>
        <v>0</v>
      </c>
      <c r="F25">
        <f>Data11!F93</f>
        <v>0</v>
      </c>
      <c r="G25">
        <f>Data11!G93</f>
        <v>0</v>
      </c>
      <c r="H25">
        <f>Data11!H93</f>
        <v>0</v>
      </c>
      <c r="I25">
        <f>Data11!I93</f>
        <v>0</v>
      </c>
      <c r="J25">
        <f>Data11!E95</f>
        <v>0.8</v>
      </c>
      <c r="K25">
        <f>Data11!E96</f>
        <v>2.4</v>
      </c>
      <c r="L25">
        <f>Data11!E97</f>
        <v>15.3</v>
      </c>
      <c r="M25">
        <f>Data11!E98</f>
        <v>11.3</v>
      </c>
      <c r="N25">
        <f>Data11!E99</f>
        <v>27.8</v>
      </c>
    </row>
    <row r="26" spans="1:14" x14ac:dyDescent="0.35">
      <c r="A26" s="52">
        <f>Data11!C103</f>
        <v>41486</v>
      </c>
      <c r="B26">
        <f>Data11!C104</f>
        <v>11</v>
      </c>
      <c r="C26">
        <f>Data11!C107</f>
        <v>0</v>
      </c>
      <c r="D26">
        <f>Data11!D107</f>
        <v>0</v>
      </c>
      <c r="E26">
        <f>Data11!E107</f>
        <v>0</v>
      </c>
      <c r="F26">
        <f>Data11!F107</f>
        <v>0</v>
      </c>
      <c r="G26">
        <f>Data11!G107</f>
        <v>0</v>
      </c>
      <c r="H26">
        <f>Data11!H107</f>
        <v>0</v>
      </c>
      <c r="I26">
        <f>Data11!I107</f>
        <v>0</v>
      </c>
      <c r="J26">
        <f>Data11!E112</f>
        <v>0.6</v>
      </c>
      <c r="K26">
        <f>Data11!E113</f>
        <v>2</v>
      </c>
      <c r="L26">
        <f>Data11!E114</f>
        <v>15.6</v>
      </c>
      <c r="M26">
        <f>Data11!E115</f>
        <v>9.3000000000000007</v>
      </c>
      <c r="N26">
        <f>Data11!E116</f>
        <v>37.6</v>
      </c>
    </row>
    <row r="27" spans="1:14" x14ac:dyDescent="0.35">
      <c r="A27" s="52">
        <f>Data11!C103</f>
        <v>41486</v>
      </c>
      <c r="B27">
        <f>Data11!C104</f>
        <v>11</v>
      </c>
      <c r="C27">
        <f>Data11!C108</f>
        <v>1</v>
      </c>
      <c r="D27">
        <f>Data11!D108</f>
        <v>0</v>
      </c>
      <c r="E27">
        <f>Data11!E108</f>
        <v>0</v>
      </c>
      <c r="F27">
        <f>Data11!F108</f>
        <v>0</v>
      </c>
      <c r="G27">
        <f>Data11!G108</f>
        <v>0</v>
      </c>
      <c r="H27">
        <f>Data11!H108</f>
        <v>0</v>
      </c>
      <c r="I27">
        <f>Data11!I108</f>
        <v>0</v>
      </c>
      <c r="J27">
        <f>Data11!E112</f>
        <v>0.6</v>
      </c>
      <c r="K27">
        <f>Data11!E113</f>
        <v>2</v>
      </c>
      <c r="L27">
        <f>Data11!E114</f>
        <v>15.6</v>
      </c>
      <c r="M27">
        <f>Data11!E115</f>
        <v>9.3000000000000007</v>
      </c>
      <c r="N27">
        <f>Data11!E116</f>
        <v>37.6</v>
      </c>
    </row>
    <row r="28" spans="1:14" x14ac:dyDescent="0.35">
      <c r="A28" s="52">
        <f>Data11!C103</f>
        <v>41486</v>
      </c>
      <c r="B28">
        <f>Data11!C104</f>
        <v>11</v>
      </c>
      <c r="C28">
        <f>Data11!C109</f>
        <v>2</v>
      </c>
      <c r="D28">
        <f>Data11!D109</f>
        <v>0</v>
      </c>
      <c r="E28">
        <f>Data11!E109</f>
        <v>0</v>
      </c>
      <c r="F28">
        <f>Data11!F109</f>
        <v>0</v>
      </c>
      <c r="G28">
        <f>Data11!G109</f>
        <v>0</v>
      </c>
      <c r="H28">
        <f>Data11!H109</f>
        <v>0</v>
      </c>
      <c r="I28">
        <f>Data11!I109</f>
        <v>0</v>
      </c>
      <c r="J28">
        <f>Data11!E112</f>
        <v>0.6</v>
      </c>
      <c r="K28">
        <f>Data11!E113</f>
        <v>2</v>
      </c>
      <c r="L28">
        <f>Data11!E114</f>
        <v>15.6</v>
      </c>
      <c r="M28">
        <f>Data11!E115</f>
        <v>9.3000000000000007</v>
      </c>
      <c r="N28">
        <f>Data11!E116</f>
        <v>37.6</v>
      </c>
    </row>
    <row r="29" spans="1:14" x14ac:dyDescent="0.35">
      <c r="A29" s="52">
        <f>Data11!C103</f>
        <v>41486</v>
      </c>
      <c r="B29">
        <f>Data11!C104</f>
        <v>11</v>
      </c>
      <c r="C29">
        <f>Data11!C110</f>
        <v>3</v>
      </c>
      <c r="D29">
        <f>Data11!D110</f>
        <v>0</v>
      </c>
      <c r="E29">
        <f>Data11!E110</f>
        <v>0</v>
      </c>
      <c r="F29">
        <f>Data11!F110</f>
        <v>0</v>
      </c>
      <c r="G29">
        <f>Data11!G110</f>
        <v>0</v>
      </c>
      <c r="H29">
        <f>Data11!H110</f>
        <v>0</v>
      </c>
      <c r="I29">
        <f>Data11!I110</f>
        <v>0</v>
      </c>
      <c r="J29">
        <f>Data11!E112</f>
        <v>0.6</v>
      </c>
      <c r="K29">
        <f>Data11!E113</f>
        <v>2</v>
      </c>
      <c r="L29">
        <f>Data11!E114</f>
        <v>15.6</v>
      </c>
      <c r="M29">
        <f>Data11!E115</f>
        <v>9.3000000000000007</v>
      </c>
      <c r="N29">
        <f>Data11!E116</f>
        <v>37.6</v>
      </c>
    </row>
    <row r="30" spans="1:14" x14ac:dyDescent="0.35">
      <c r="A30" s="52">
        <f>Data11!C120</f>
        <v>41493</v>
      </c>
      <c r="B30">
        <f>Data11!C121</f>
        <v>11</v>
      </c>
      <c r="C30">
        <f>Data11!C124</f>
        <v>0</v>
      </c>
      <c r="D30">
        <f>Data11!D124</f>
        <v>0</v>
      </c>
      <c r="E30">
        <f>Data11!E124</f>
        <v>0</v>
      </c>
      <c r="F30">
        <f>Data11!F124</f>
        <v>0</v>
      </c>
      <c r="G30">
        <f>Data11!G124</f>
        <v>0</v>
      </c>
      <c r="H30">
        <f>Data11!H124</f>
        <v>0</v>
      </c>
      <c r="I30">
        <f>Data11!I124</f>
        <v>0</v>
      </c>
      <c r="J30">
        <f>Data11!E129</f>
        <v>0.6</v>
      </c>
      <c r="K30">
        <f>Data11!E130</f>
        <v>3.1</v>
      </c>
      <c r="L30">
        <f>Data11!E131</f>
        <v>10.7</v>
      </c>
      <c r="M30">
        <f>Data11!E132</f>
        <v>13</v>
      </c>
      <c r="N30">
        <f>Data11!E133</f>
        <v>56.3</v>
      </c>
    </row>
    <row r="31" spans="1:14" x14ac:dyDescent="0.35">
      <c r="A31" s="52">
        <f>Data11!C120</f>
        <v>41493</v>
      </c>
      <c r="B31">
        <f>Data11!C121</f>
        <v>11</v>
      </c>
      <c r="C31">
        <f>Data11!C125</f>
        <v>1</v>
      </c>
      <c r="D31">
        <f>Data11!D125</f>
        <v>0</v>
      </c>
      <c r="E31">
        <f>Data11!E125</f>
        <v>0</v>
      </c>
      <c r="F31">
        <f>Data11!F125</f>
        <v>0</v>
      </c>
      <c r="G31">
        <f>Data11!G125</f>
        <v>0</v>
      </c>
      <c r="H31">
        <f>Data11!H125</f>
        <v>0</v>
      </c>
      <c r="I31">
        <f>Data11!I125</f>
        <v>0</v>
      </c>
      <c r="J31">
        <f>Data11!E129</f>
        <v>0.6</v>
      </c>
      <c r="K31">
        <f>Data11!E130</f>
        <v>3.1</v>
      </c>
      <c r="L31">
        <f>Data11!E131</f>
        <v>10.7</v>
      </c>
      <c r="M31">
        <f>Data11!E132</f>
        <v>13</v>
      </c>
      <c r="N31">
        <f>Data11!E133</f>
        <v>56.3</v>
      </c>
    </row>
    <row r="32" spans="1:14" x14ac:dyDescent="0.35">
      <c r="A32" s="52">
        <f>Data11!C120</f>
        <v>41493</v>
      </c>
      <c r="B32">
        <f>Data11!C121</f>
        <v>11</v>
      </c>
      <c r="C32">
        <f>Data11!C126</f>
        <v>2</v>
      </c>
      <c r="D32">
        <f>Data11!D126</f>
        <v>0</v>
      </c>
      <c r="E32">
        <f>Data11!E126</f>
        <v>0</v>
      </c>
      <c r="F32">
        <f>Data11!F126</f>
        <v>0</v>
      </c>
      <c r="G32">
        <f>Data11!G126</f>
        <v>0</v>
      </c>
      <c r="H32">
        <f>Data11!H126</f>
        <v>0</v>
      </c>
      <c r="I32">
        <f>Data11!I126</f>
        <v>0</v>
      </c>
      <c r="J32">
        <f>Data11!E129</f>
        <v>0.6</v>
      </c>
      <c r="K32">
        <f>Data11!E130</f>
        <v>3.1</v>
      </c>
      <c r="L32">
        <f>Data11!E131</f>
        <v>10.7</v>
      </c>
      <c r="M32">
        <f>Data11!E132</f>
        <v>13</v>
      </c>
      <c r="N32">
        <f>Data11!E133</f>
        <v>56.3</v>
      </c>
    </row>
    <row r="33" spans="1:14" x14ac:dyDescent="0.35">
      <c r="A33" s="52">
        <f>Data11!C120</f>
        <v>41493</v>
      </c>
      <c r="B33">
        <f>Data11!C121</f>
        <v>11</v>
      </c>
      <c r="C33">
        <f>Data11!C127</f>
        <v>3</v>
      </c>
      <c r="D33">
        <f>Data11!D127</f>
        <v>0</v>
      </c>
      <c r="E33">
        <f>Data11!E127</f>
        <v>0</v>
      </c>
      <c r="F33">
        <f>Data11!F127</f>
        <v>0</v>
      </c>
      <c r="G33">
        <f>Data11!G127</f>
        <v>0</v>
      </c>
      <c r="H33">
        <f>Data11!H127</f>
        <v>0</v>
      </c>
      <c r="I33">
        <f>Data11!I127</f>
        <v>0</v>
      </c>
      <c r="J33">
        <f>Data11!E129</f>
        <v>0.6</v>
      </c>
      <c r="K33">
        <f>Data11!E130</f>
        <v>3.1</v>
      </c>
      <c r="L33">
        <f>Data11!E131</f>
        <v>10.7</v>
      </c>
      <c r="M33">
        <f>Data11!E132</f>
        <v>13</v>
      </c>
      <c r="N33">
        <f>Data11!E133</f>
        <v>56.3</v>
      </c>
    </row>
    <row r="34" spans="1:14" x14ac:dyDescent="0.35">
      <c r="A34" s="52">
        <f>Data11!C137</f>
        <v>41500</v>
      </c>
      <c r="B34">
        <f>Data11!C138</f>
        <v>11</v>
      </c>
      <c r="C34">
        <f>Data11!C141</f>
        <v>0</v>
      </c>
      <c r="D34">
        <f>Data11!D141</f>
        <v>0</v>
      </c>
      <c r="E34">
        <f>Data11!E141</f>
        <v>0</v>
      </c>
      <c r="F34">
        <f>Data11!F141</f>
        <v>0</v>
      </c>
      <c r="G34">
        <f>Data11!G141</f>
        <v>0</v>
      </c>
      <c r="H34">
        <f>Data11!H141</f>
        <v>0</v>
      </c>
      <c r="I34">
        <f>Data11!I141</f>
        <v>0</v>
      </c>
      <c r="J34">
        <f>Data11!E146</f>
        <v>0.4</v>
      </c>
      <c r="K34">
        <f>Data11!E147</f>
        <v>2.4</v>
      </c>
      <c r="L34">
        <f>Data11!E148</f>
        <v>17.399999999999999</v>
      </c>
      <c r="M34">
        <f>Data11!E149</f>
        <v>40.299999999999997</v>
      </c>
      <c r="N34">
        <f>Data11!E150</f>
        <v>63.6</v>
      </c>
    </row>
    <row r="35" spans="1:14" x14ac:dyDescent="0.35">
      <c r="A35" s="52">
        <f>Data11!C137</f>
        <v>41500</v>
      </c>
      <c r="B35">
        <f>Data11!C138</f>
        <v>11</v>
      </c>
      <c r="C35">
        <f>Data11!C142</f>
        <v>1</v>
      </c>
      <c r="D35">
        <f>Data11!D142</f>
        <v>0</v>
      </c>
      <c r="E35">
        <f>Data11!E142</f>
        <v>0</v>
      </c>
      <c r="F35">
        <f>Data11!F142</f>
        <v>0</v>
      </c>
      <c r="G35">
        <f>Data11!G142</f>
        <v>0</v>
      </c>
      <c r="H35">
        <f>Data11!H142</f>
        <v>0</v>
      </c>
      <c r="I35">
        <f>Data11!I142</f>
        <v>0</v>
      </c>
      <c r="J35">
        <f>Data11!E146</f>
        <v>0.4</v>
      </c>
      <c r="K35">
        <f>Data11!E147</f>
        <v>2.4</v>
      </c>
      <c r="L35">
        <f>Data11!E148</f>
        <v>17.399999999999999</v>
      </c>
      <c r="M35">
        <f>Data11!E149</f>
        <v>40.299999999999997</v>
      </c>
      <c r="N35">
        <f>Data11!E150</f>
        <v>63.6</v>
      </c>
    </row>
    <row r="36" spans="1:14" x14ac:dyDescent="0.35">
      <c r="A36" s="52">
        <f>Data11!C137</f>
        <v>41500</v>
      </c>
      <c r="B36">
        <f>Data11!C138</f>
        <v>11</v>
      </c>
      <c r="C36">
        <f>Data11!C143</f>
        <v>2</v>
      </c>
      <c r="D36">
        <f>Data11!D143</f>
        <v>0</v>
      </c>
      <c r="E36">
        <f>Data11!E143</f>
        <v>0</v>
      </c>
      <c r="F36">
        <f>Data11!F143</f>
        <v>0</v>
      </c>
      <c r="G36">
        <f>Data11!G143</f>
        <v>0</v>
      </c>
      <c r="H36">
        <f>Data11!H143</f>
        <v>0</v>
      </c>
      <c r="I36">
        <f>Data11!I143</f>
        <v>0</v>
      </c>
      <c r="J36">
        <f>Data11!E146</f>
        <v>0.4</v>
      </c>
      <c r="K36">
        <f>Data11!E147</f>
        <v>2.4</v>
      </c>
      <c r="L36">
        <f>Data11!E148</f>
        <v>17.399999999999999</v>
      </c>
      <c r="M36">
        <f>Data11!E149</f>
        <v>40.299999999999997</v>
      </c>
      <c r="N36">
        <f>Data11!E150</f>
        <v>63.6</v>
      </c>
    </row>
    <row r="37" spans="1:14" x14ac:dyDescent="0.35">
      <c r="A37" s="52">
        <f>Data11!C137</f>
        <v>41500</v>
      </c>
      <c r="B37">
        <f>Data11!C138</f>
        <v>11</v>
      </c>
      <c r="C37">
        <f>Data11!C144</f>
        <v>3</v>
      </c>
      <c r="D37">
        <f>Data11!D144</f>
        <v>0</v>
      </c>
      <c r="E37">
        <f>Data11!E144</f>
        <v>0</v>
      </c>
      <c r="F37">
        <f>Data11!F144</f>
        <v>0</v>
      </c>
      <c r="G37">
        <f>Data11!G144</f>
        <v>0</v>
      </c>
      <c r="H37">
        <f>Data11!H144</f>
        <v>0</v>
      </c>
      <c r="I37">
        <f>Data11!I144</f>
        <v>0</v>
      </c>
      <c r="J37">
        <f>Data11!E146</f>
        <v>0.4</v>
      </c>
      <c r="K37">
        <f>Data11!E147</f>
        <v>2.4</v>
      </c>
      <c r="L37">
        <f>Data11!E148</f>
        <v>17.399999999999999</v>
      </c>
      <c r="M37">
        <f>Data11!E149</f>
        <v>40.299999999999997</v>
      </c>
      <c r="N37">
        <f>Data11!E150</f>
        <v>63.6</v>
      </c>
    </row>
    <row r="38" spans="1:14" x14ac:dyDescent="0.35">
      <c r="A38" s="52">
        <f>Data11!C154</f>
        <v>41507</v>
      </c>
      <c r="B38">
        <f>Data11!C155</f>
        <v>11</v>
      </c>
      <c r="C38">
        <f>Data11!C158</f>
        <v>0</v>
      </c>
      <c r="D38">
        <f>Data11!D158</f>
        <v>0</v>
      </c>
      <c r="E38">
        <f>Data11!E158</f>
        <v>0</v>
      </c>
      <c r="F38">
        <f>Data11!F158</f>
        <v>0</v>
      </c>
      <c r="G38">
        <f>Data11!G158</f>
        <v>0</v>
      </c>
      <c r="H38">
        <f>Data11!H158</f>
        <v>0</v>
      </c>
      <c r="I38">
        <f>Data11!I158</f>
        <v>0</v>
      </c>
      <c r="J38">
        <f>Data11!E163</f>
        <v>0.4</v>
      </c>
      <c r="K38">
        <f>Data11!E164</f>
        <v>2.4</v>
      </c>
      <c r="L38">
        <f>Data11!E165</f>
        <v>18.5</v>
      </c>
      <c r="M38">
        <f>Data11!E166</f>
        <v>25.9</v>
      </c>
      <c r="N38">
        <f>Data11!E167</f>
        <v>42.1</v>
      </c>
    </row>
    <row r="39" spans="1:14" x14ac:dyDescent="0.35">
      <c r="A39" s="52">
        <f>Data11!C154</f>
        <v>41507</v>
      </c>
      <c r="B39">
        <f>Data11!C155</f>
        <v>11</v>
      </c>
      <c r="C39">
        <f>Data11!C159</f>
        <v>1</v>
      </c>
      <c r="D39">
        <f>Data11!D159</f>
        <v>0</v>
      </c>
      <c r="E39">
        <f>Data11!E159</f>
        <v>0</v>
      </c>
      <c r="F39">
        <f>Data11!F159</f>
        <v>0</v>
      </c>
      <c r="G39">
        <f>Data11!G159</f>
        <v>0</v>
      </c>
      <c r="H39">
        <f>Data11!H159</f>
        <v>0</v>
      </c>
      <c r="I39">
        <f>Data11!I159</f>
        <v>0</v>
      </c>
      <c r="J39">
        <f>Data11!E163</f>
        <v>0.4</v>
      </c>
      <c r="K39">
        <f>Data11!E164</f>
        <v>2.4</v>
      </c>
      <c r="L39">
        <f>Data11!E165</f>
        <v>18.5</v>
      </c>
      <c r="M39">
        <f>Data11!E166</f>
        <v>25.9</v>
      </c>
      <c r="N39">
        <f>Data11!E167</f>
        <v>42.1</v>
      </c>
    </row>
    <row r="40" spans="1:14" x14ac:dyDescent="0.35">
      <c r="A40" s="52">
        <f>Data11!C154</f>
        <v>41507</v>
      </c>
      <c r="B40">
        <f>Data11!C155</f>
        <v>11</v>
      </c>
      <c r="C40">
        <f>Data11!C160</f>
        <v>2</v>
      </c>
      <c r="D40">
        <f>Data11!D160</f>
        <v>0</v>
      </c>
      <c r="E40">
        <f>Data11!E160</f>
        <v>0</v>
      </c>
      <c r="F40">
        <f>Data11!F160</f>
        <v>0</v>
      </c>
      <c r="G40">
        <f>Data11!G160</f>
        <v>0</v>
      </c>
      <c r="H40">
        <f>Data11!H160</f>
        <v>0</v>
      </c>
      <c r="I40">
        <f>Data11!I160</f>
        <v>0</v>
      </c>
      <c r="J40">
        <f>Data11!E163</f>
        <v>0.4</v>
      </c>
      <c r="K40">
        <f>Data11!E164</f>
        <v>2.4</v>
      </c>
      <c r="L40">
        <f>Data11!E165</f>
        <v>18.5</v>
      </c>
      <c r="M40">
        <f>Data11!E166</f>
        <v>25.9</v>
      </c>
      <c r="N40">
        <f>Data11!E167</f>
        <v>42.1</v>
      </c>
    </row>
    <row r="41" spans="1:14" x14ac:dyDescent="0.35">
      <c r="A41" s="52">
        <f>Data11!C154</f>
        <v>41507</v>
      </c>
      <c r="B41">
        <f>Data11!C155</f>
        <v>11</v>
      </c>
      <c r="C41">
        <f>Data11!C161</f>
        <v>3</v>
      </c>
      <c r="D41">
        <f>Data11!D161</f>
        <v>0</v>
      </c>
      <c r="E41">
        <f>Data11!E161</f>
        <v>0</v>
      </c>
      <c r="F41">
        <f>Data11!F161</f>
        <v>0</v>
      </c>
      <c r="G41">
        <f>Data11!G161</f>
        <v>0</v>
      </c>
      <c r="H41">
        <f>Data11!H161</f>
        <v>0</v>
      </c>
      <c r="I41">
        <f>Data11!I161</f>
        <v>0</v>
      </c>
      <c r="J41">
        <f>Data11!E163</f>
        <v>0.4</v>
      </c>
      <c r="K41">
        <f>Data11!E164</f>
        <v>2.4</v>
      </c>
      <c r="L41">
        <f>Data11!E165</f>
        <v>18.5</v>
      </c>
      <c r="M41">
        <f>Data11!E166</f>
        <v>25.9</v>
      </c>
      <c r="N41">
        <f>Data11!E167</f>
        <v>42.1</v>
      </c>
    </row>
    <row r="42" spans="1:14" x14ac:dyDescent="0.35">
      <c r="A42" s="52">
        <f>Data11!C171</f>
        <v>41514</v>
      </c>
      <c r="B42">
        <f>Data11!C172</f>
        <v>11</v>
      </c>
      <c r="C42">
        <f>Data11!C175</f>
        <v>0</v>
      </c>
      <c r="D42">
        <f>Data11!D175</f>
        <v>0</v>
      </c>
      <c r="E42">
        <f>Data11!E175</f>
        <v>0</v>
      </c>
      <c r="F42">
        <f>Data11!F175</f>
        <v>0</v>
      </c>
      <c r="G42">
        <f>Data11!G175</f>
        <v>0</v>
      </c>
      <c r="H42">
        <f>Data11!H175</f>
        <v>0</v>
      </c>
      <c r="I42">
        <f>Data11!I175</f>
        <v>0</v>
      </c>
      <c r="J42">
        <f>Data11!E180</f>
        <v>0.5</v>
      </c>
      <c r="K42">
        <f>Data11!E181</f>
        <v>2.5499999999999998</v>
      </c>
      <c r="L42">
        <f>Data11!E182</f>
        <v>17</v>
      </c>
      <c r="M42">
        <f>Data11!E183</f>
        <v>27</v>
      </c>
      <c r="N42">
        <f>Data11!E184</f>
        <v>51.3</v>
      </c>
    </row>
    <row r="43" spans="1:14" x14ac:dyDescent="0.35">
      <c r="A43" s="52">
        <f>Data11!C171</f>
        <v>41514</v>
      </c>
      <c r="B43">
        <f>Data11!C172</f>
        <v>11</v>
      </c>
      <c r="C43">
        <f>Data11!C176</f>
        <v>1</v>
      </c>
      <c r="D43">
        <f>Data11!D176</f>
        <v>0</v>
      </c>
      <c r="E43">
        <f>Data11!E176</f>
        <v>0</v>
      </c>
      <c r="F43">
        <f>Data11!F176</f>
        <v>0</v>
      </c>
      <c r="G43">
        <f>Data11!G176</f>
        <v>0</v>
      </c>
      <c r="H43">
        <f>Data11!H176</f>
        <v>0</v>
      </c>
      <c r="I43">
        <f>Data11!I176</f>
        <v>0</v>
      </c>
      <c r="J43">
        <f>Data11!E180</f>
        <v>0.5</v>
      </c>
      <c r="K43">
        <f>Data11!E181</f>
        <v>2.5499999999999998</v>
      </c>
      <c r="L43">
        <f>Data11!E182</f>
        <v>17</v>
      </c>
      <c r="M43">
        <f>Data11!E183</f>
        <v>27</v>
      </c>
      <c r="N43">
        <f>Data11!E184</f>
        <v>51.3</v>
      </c>
    </row>
    <row r="44" spans="1:14" x14ac:dyDescent="0.35">
      <c r="A44" s="52">
        <f>Data11!C171</f>
        <v>41514</v>
      </c>
      <c r="B44">
        <f>Data11!C172</f>
        <v>11</v>
      </c>
      <c r="C44">
        <f>Data11!C177</f>
        <v>2</v>
      </c>
      <c r="D44">
        <f>Data11!D177</f>
        <v>0</v>
      </c>
      <c r="E44">
        <f>Data11!E177</f>
        <v>0</v>
      </c>
      <c r="F44">
        <f>Data11!F177</f>
        <v>0</v>
      </c>
      <c r="G44">
        <f>Data11!G177</f>
        <v>0</v>
      </c>
      <c r="H44">
        <f>Data11!H177</f>
        <v>0</v>
      </c>
      <c r="I44">
        <f>Data11!I177</f>
        <v>0</v>
      </c>
      <c r="J44">
        <f>Data11!E180</f>
        <v>0.5</v>
      </c>
      <c r="K44">
        <f>Data11!E181</f>
        <v>2.5499999999999998</v>
      </c>
      <c r="L44">
        <f>Data11!E182</f>
        <v>17</v>
      </c>
      <c r="M44">
        <f>Data11!E183</f>
        <v>27</v>
      </c>
      <c r="N44">
        <f>Data11!E184</f>
        <v>51.3</v>
      </c>
    </row>
    <row r="45" spans="1:14" x14ac:dyDescent="0.35">
      <c r="A45" s="52">
        <f>Data11!C171</f>
        <v>41514</v>
      </c>
      <c r="B45">
        <f>Data11!C172</f>
        <v>11</v>
      </c>
      <c r="C45">
        <f>Data11!C178</f>
        <v>3</v>
      </c>
      <c r="D45">
        <f>Data11!D178</f>
        <v>0</v>
      </c>
      <c r="E45">
        <f>Data11!E178</f>
        <v>0</v>
      </c>
      <c r="F45">
        <f>Data11!F178</f>
        <v>0</v>
      </c>
      <c r="G45">
        <f>Data11!G178</f>
        <v>0</v>
      </c>
      <c r="H45">
        <f>Data11!H178</f>
        <v>0</v>
      </c>
      <c r="I45">
        <f>Data11!I178</f>
        <v>0</v>
      </c>
      <c r="J45">
        <f>Data11!E180</f>
        <v>0.5</v>
      </c>
      <c r="K45">
        <f>Data11!E181</f>
        <v>2.5499999999999998</v>
      </c>
      <c r="L45">
        <f>Data11!E182</f>
        <v>17</v>
      </c>
      <c r="M45">
        <f>Data11!E183</f>
        <v>27</v>
      </c>
      <c r="N45">
        <f>Data11!E184</f>
        <v>51.3</v>
      </c>
    </row>
    <row r="46" spans="1:14" x14ac:dyDescent="0.35">
      <c r="A46" s="52">
        <f>Data11!C188</f>
        <v>41521</v>
      </c>
      <c r="B46">
        <f>Data11!C189</f>
        <v>11</v>
      </c>
      <c r="C46">
        <f>Data11!C192</f>
        <v>0</v>
      </c>
      <c r="D46">
        <f>Data11!D192</f>
        <v>0</v>
      </c>
      <c r="E46">
        <f>Data11!E192</f>
        <v>0</v>
      </c>
      <c r="F46">
        <f>Data11!F192</f>
        <v>0</v>
      </c>
      <c r="G46">
        <f>Data11!G192</f>
        <v>0</v>
      </c>
      <c r="H46">
        <f>Data11!H192</f>
        <v>0</v>
      </c>
      <c r="I46">
        <f>Data11!I192</f>
        <v>0</v>
      </c>
      <c r="J46">
        <f>Data11!E197</f>
        <v>0.4</v>
      </c>
      <c r="K46">
        <f>Data11!E198</f>
        <v>2.4500000000000002</v>
      </c>
      <c r="L46">
        <f>Data11!E199</f>
        <v>20.3</v>
      </c>
      <c r="M46">
        <f>Data11!E200</f>
        <v>41</v>
      </c>
      <c r="N46">
        <f>Data11!E201</f>
        <v>70.8</v>
      </c>
    </row>
    <row r="47" spans="1:14" x14ac:dyDescent="0.35">
      <c r="A47" s="52">
        <f>Data11!C188</f>
        <v>41521</v>
      </c>
      <c r="B47">
        <f>Data11!C189</f>
        <v>11</v>
      </c>
      <c r="C47">
        <f>Data11!C193</f>
        <v>1</v>
      </c>
      <c r="D47">
        <f>Data11!D193</f>
        <v>0</v>
      </c>
      <c r="E47">
        <f>Data11!E193</f>
        <v>0</v>
      </c>
      <c r="F47">
        <f>Data11!F193</f>
        <v>0</v>
      </c>
      <c r="G47">
        <f>Data11!G193</f>
        <v>0</v>
      </c>
      <c r="H47">
        <f>Data11!H193</f>
        <v>0</v>
      </c>
      <c r="I47">
        <f>Data11!I193</f>
        <v>0</v>
      </c>
      <c r="J47">
        <f>Data11!E197</f>
        <v>0.4</v>
      </c>
      <c r="K47">
        <f>Data11!E198</f>
        <v>2.4500000000000002</v>
      </c>
      <c r="L47">
        <f>Data11!E199</f>
        <v>20.3</v>
      </c>
      <c r="M47">
        <f>Data11!E200</f>
        <v>41</v>
      </c>
      <c r="N47">
        <f>Data11!E201</f>
        <v>70.8</v>
      </c>
    </row>
    <row r="48" spans="1:14" x14ac:dyDescent="0.35">
      <c r="A48" s="52">
        <f>Data11!C188</f>
        <v>41521</v>
      </c>
      <c r="B48">
        <f>Data11!C189</f>
        <v>11</v>
      </c>
      <c r="C48">
        <f>Data11!C194</f>
        <v>2</v>
      </c>
      <c r="D48">
        <f>Data11!D194</f>
        <v>0</v>
      </c>
      <c r="E48">
        <f>Data11!E194</f>
        <v>0</v>
      </c>
      <c r="F48">
        <f>Data11!F194</f>
        <v>0</v>
      </c>
      <c r="G48">
        <f>Data11!G194</f>
        <v>0</v>
      </c>
      <c r="H48">
        <f>Data11!H194</f>
        <v>0</v>
      </c>
      <c r="I48">
        <f>Data11!I194</f>
        <v>0</v>
      </c>
      <c r="J48">
        <f>Data11!E197</f>
        <v>0.4</v>
      </c>
      <c r="K48">
        <f>Data11!E198</f>
        <v>2.4500000000000002</v>
      </c>
      <c r="L48">
        <f>Data11!E199</f>
        <v>20.3</v>
      </c>
      <c r="M48">
        <f>Data11!E200</f>
        <v>41</v>
      </c>
      <c r="N48">
        <f>Data11!E201</f>
        <v>70.8</v>
      </c>
    </row>
    <row r="49" spans="1:14" x14ac:dyDescent="0.35">
      <c r="A49" s="52">
        <f>Data11!C188</f>
        <v>41521</v>
      </c>
      <c r="B49">
        <f>Data11!C189</f>
        <v>11</v>
      </c>
      <c r="C49">
        <f>Data11!C195</f>
        <v>3</v>
      </c>
      <c r="D49">
        <f>Data11!D195</f>
        <v>0</v>
      </c>
      <c r="E49">
        <f>Data11!E195</f>
        <v>0</v>
      </c>
      <c r="F49">
        <f>Data11!F195</f>
        <v>0</v>
      </c>
      <c r="G49">
        <f>Data11!G195</f>
        <v>0</v>
      </c>
      <c r="H49">
        <f>Data11!H195</f>
        <v>0</v>
      </c>
      <c r="I49">
        <f>Data11!I195</f>
        <v>0</v>
      </c>
      <c r="J49">
        <f>Data11!E197</f>
        <v>0.4</v>
      </c>
      <c r="K49">
        <f>Data11!E198</f>
        <v>2.4500000000000002</v>
      </c>
      <c r="L49">
        <f>Data11!E199</f>
        <v>20.3</v>
      </c>
      <c r="M49">
        <f>Data11!E200</f>
        <v>41</v>
      </c>
      <c r="N49">
        <f>Data11!E201</f>
        <v>70.8</v>
      </c>
    </row>
    <row r="50" spans="1:14" x14ac:dyDescent="0.35">
      <c r="A50" s="52">
        <f>Data11!C205</f>
        <v>41528</v>
      </c>
      <c r="B50">
        <f>Data11!C206</f>
        <v>11</v>
      </c>
      <c r="C50">
        <f>Data11!C209</f>
        <v>0</v>
      </c>
      <c r="D50">
        <f>Data11!D209</f>
        <v>0</v>
      </c>
      <c r="E50">
        <f>Data11!E209</f>
        <v>0</v>
      </c>
      <c r="F50">
        <f>Data11!F209</f>
        <v>0</v>
      </c>
      <c r="G50">
        <f>Data11!G209</f>
        <v>0</v>
      </c>
      <c r="H50">
        <f>Data11!H209</f>
        <v>0</v>
      </c>
      <c r="I50">
        <f>Data11!I209</f>
        <v>0</v>
      </c>
      <c r="J50">
        <f>Data11!E214</f>
        <v>0.6</v>
      </c>
      <c r="K50">
        <f>Data11!E215</f>
        <v>2.4500000000000002</v>
      </c>
      <c r="L50">
        <f>Data11!E216</f>
        <v>15.8</v>
      </c>
      <c r="M50">
        <f>Data11!E217</f>
        <v>23.3</v>
      </c>
      <c r="N50">
        <f>Data11!E218</f>
        <v>40.700000000000003</v>
      </c>
    </row>
    <row r="51" spans="1:14" x14ac:dyDescent="0.35">
      <c r="A51" s="52">
        <f>Data11!C205</f>
        <v>41528</v>
      </c>
      <c r="B51">
        <f>Data11!C206</f>
        <v>11</v>
      </c>
      <c r="C51">
        <f>Data11!C210</f>
        <v>1</v>
      </c>
      <c r="D51">
        <f>Data11!D210</f>
        <v>0</v>
      </c>
      <c r="E51">
        <f>Data11!E210</f>
        <v>0</v>
      </c>
      <c r="F51">
        <f>Data11!F210</f>
        <v>0</v>
      </c>
      <c r="G51">
        <f>Data11!G210</f>
        <v>0</v>
      </c>
      <c r="H51">
        <f>Data11!H210</f>
        <v>0</v>
      </c>
      <c r="I51">
        <f>Data11!I210</f>
        <v>0</v>
      </c>
      <c r="J51">
        <f>Data11!E214</f>
        <v>0.6</v>
      </c>
      <c r="K51">
        <f>Data11!E215</f>
        <v>2.4500000000000002</v>
      </c>
      <c r="L51">
        <f>Data11!E216</f>
        <v>15.8</v>
      </c>
      <c r="M51">
        <f>Data11!E217</f>
        <v>23.3</v>
      </c>
      <c r="N51">
        <f>Data11!E218</f>
        <v>40.700000000000003</v>
      </c>
    </row>
    <row r="52" spans="1:14" x14ac:dyDescent="0.35">
      <c r="A52" s="52">
        <f>Data11!C205</f>
        <v>41528</v>
      </c>
      <c r="B52">
        <f>Data11!C206</f>
        <v>11</v>
      </c>
      <c r="C52">
        <f>Data11!C211</f>
        <v>2</v>
      </c>
      <c r="D52">
        <f>Data11!D211</f>
        <v>0</v>
      </c>
      <c r="E52">
        <f>Data11!E211</f>
        <v>0</v>
      </c>
      <c r="F52">
        <f>Data11!F211</f>
        <v>0</v>
      </c>
      <c r="G52">
        <f>Data11!G211</f>
        <v>0</v>
      </c>
      <c r="H52">
        <f>Data11!H211</f>
        <v>0</v>
      </c>
      <c r="I52">
        <f>Data11!I211</f>
        <v>0</v>
      </c>
      <c r="J52">
        <f>Data11!E214</f>
        <v>0.6</v>
      </c>
      <c r="K52">
        <f>Data11!E215</f>
        <v>2.4500000000000002</v>
      </c>
      <c r="L52">
        <f>Data11!E216</f>
        <v>15.8</v>
      </c>
      <c r="M52">
        <f>Data11!E217</f>
        <v>23.3</v>
      </c>
      <c r="N52">
        <f>Data11!E218</f>
        <v>40.700000000000003</v>
      </c>
    </row>
    <row r="53" spans="1:14" x14ac:dyDescent="0.35">
      <c r="A53" s="52">
        <f>Data11!C205</f>
        <v>41528</v>
      </c>
      <c r="B53">
        <f>Data11!C206</f>
        <v>11</v>
      </c>
      <c r="C53">
        <f>Data11!C212</f>
        <v>3</v>
      </c>
      <c r="D53">
        <f>Data11!D212</f>
        <v>0</v>
      </c>
      <c r="E53">
        <f>Data11!E212</f>
        <v>0</v>
      </c>
      <c r="F53">
        <f>Data11!F212</f>
        <v>0</v>
      </c>
      <c r="G53">
        <f>Data11!G212</f>
        <v>0</v>
      </c>
      <c r="H53">
        <f>Data11!H212</f>
        <v>0</v>
      </c>
      <c r="I53">
        <f>Data11!I212</f>
        <v>0</v>
      </c>
      <c r="J53">
        <f>Data11!E214</f>
        <v>0.6</v>
      </c>
      <c r="K53">
        <f>Data11!E215</f>
        <v>2.4500000000000002</v>
      </c>
      <c r="L53">
        <f>Data11!E216</f>
        <v>15.8</v>
      </c>
      <c r="M53">
        <f>Data11!E217</f>
        <v>23.3</v>
      </c>
      <c r="N53">
        <f>Data11!E218</f>
        <v>40.700000000000003</v>
      </c>
    </row>
    <row r="54" spans="1:14" x14ac:dyDescent="0.35">
      <c r="A54" s="52">
        <f>Data11!C222</f>
        <v>41534</v>
      </c>
      <c r="B54">
        <f>Data11!C223</f>
        <v>11</v>
      </c>
      <c r="C54">
        <f>Data11!C226</f>
        <v>0</v>
      </c>
      <c r="D54">
        <f>Data11!D226</f>
        <v>0</v>
      </c>
      <c r="E54">
        <f>Data11!E226</f>
        <v>0</v>
      </c>
      <c r="F54">
        <f>Data11!F226</f>
        <v>0</v>
      </c>
      <c r="G54">
        <f>Data11!G226</f>
        <v>0</v>
      </c>
      <c r="H54">
        <f>Data11!H226</f>
        <v>0</v>
      </c>
      <c r="I54">
        <f>Data11!I226</f>
        <v>0</v>
      </c>
      <c r="J54">
        <f>Data11!E231</f>
        <v>0.5</v>
      </c>
      <c r="K54">
        <f>Data11!E232</f>
        <v>2.2000000000000002</v>
      </c>
      <c r="L54">
        <f>Data11!E233</f>
        <v>16.7</v>
      </c>
      <c r="M54">
        <f>Data11!E234</f>
        <v>22.1</v>
      </c>
      <c r="N54">
        <f>Data11!E235</f>
        <v>39.6</v>
      </c>
    </row>
    <row r="55" spans="1:14" x14ac:dyDescent="0.35">
      <c r="A55" s="52">
        <f>Data11!C222</f>
        <v>41534</v>
      </c>
      <c r="B55">
        <f>Data11!C223</f>
        <v>11</v>
      </c>
      <c r="C55">
        <f>Data11!C227</f>
        <v>1</v>
      </c>
      <c r="D55">
        <f>Data11!D227</f>
        <v>0</v>
      </c>
      <c r="E55">
        <f>Data11!E227</f>
        <v>0</v>
      </c>
      <c r="F55">
        <f>Data11!F227</f>
        <v>0</v>
      </c>
      <c r="G55">
        <f>Data11!G227</f>
        <v>0</v>
      </c>
      <c r="H55">
        <f>Data11!H227</f>
        <v>0</v>
      </c>
      <c r="I55">
        <f>Data11!I227</f>
        <v>0</v>
      </c>
      <c r="J55">
        <f>Data11!E231</f>
        <v>0.5</v>
      </c>
      <c r="K55">
        <f>Data11!E232</f>
        <v>2.2000000000000002</v>
      </c>
      <c r="L55">
        <f>Data11!E233</f>
        <v>16.7</v>
      </c>
      <c r="M55">
        <f>Data11!E234</f>
        <v>22.1</v>
      </c>
      <c r="N55">
        <f>Data11!E235</f>
        <v>39.6</v>
      </c>
    </row>
    <row r="56" spans="1:14" x14ac:dyDescent="0.35">
      <c r="A56" s="52">
        <f>Data11!C222</f>
        <v>41534</v>
      </c>
      <c r="B56">
        <f>Data11!C223</f>
        <v>11</v>
      </c>
      <c r="C56">
        <f>Data11!C228</f>
        <v>2</v>
      </c>
      <c r="D56">
        <f>Data11!D228</f>
        <v>0</v>
      </c>
      <c r="E56">
        <f>Data11!E228</f>
        <v>0</v>
      </c>
      <c r="F56">
        <f>Data11!F228</f>
        <v>0</v>
      </c>
      <c r="G56">
        <f>Data11!G228</f>
        <v>0</v>
      </c>
      <c r="H56">
        <f>Data11!H228</f>
        <v>0</v>
      </c>
      <c r="I56">
        <f>Data11!I228</f>
        <v>0</v>
      </c>
      <c r="J56">
        <f>Data11!E231</f>
        <v>0.5</v>
      </c>
      <c r="K56">
        <f>Data11!E232</f>
        <v>2.2000000000000002</v>
      </c>
      <c r="L56">
        <f>Data11!E233</f>
        <v>16.7</v>
      </c>
      <c r="M56">
        <f>Data11!E234</f>
        <v>22.1</v>
      </c>
      <c r="N56">
        <f>Data11!E235</f>
        <v>39.6</v>
      </c>
    </row>
    <row r="57" spans="1:14" x14ac:dyDescent="0.35">
      <c r="A57" s="52">
        <f>Data11!C222</f>
        <v>41534</v>
      </c>
      <c r="B57">
        <f>Data11!C223</f>
        <v>11</v>
      </c>
      <c r="C57">
        <f>Data11!C229</f>
        <v>3</v>
      </c>
      <c r="D57">
        <f>Data11!D229</f>
        <v>0</v>
      </c>
      <c r="E57">
        <f>Data11!E229</f>
        <v>0</v>
      </c>
      <c r="F57">
        <f>Data11!F229</f>
        <v>0</v>
      </c>
      <c r="G57">
        <f>Data11!G229</f>
        <v>0</v>
      </c>
      <c r="H57">
        <f>Data11!H229</f>
        <v>0</v>
      </c>
      <c r="I57">
        <f>Data11!I229</f>
        <v>0</v>
      </c>
      <c r="J57">
        <f>Data11!E231</f>
        <v>0.5</v>
      </c>
      <c r="K57">
        <f>Data11!E232</f>
        <v>2.2000000000000002</v>
      </c>
      <c r="L57">
        <f>Data11!E233</f>
        <v>16.7</v>
      </c>
      <c r="M57">
        <f>Data11!E234</f>
        <v>22.1</v>
      </c>
      <c r="N57">
        <f>Data11!E235</f>
        <v>39.6</v>
      </c>
    </row>
    <row r="58" spans="1:14" x14ac:dyDescent="0.35">
      <c r="A58" s="52">
        <f>Data11!C239</f>
        <v>41542</v>
      </c>
      <c r="B58">
        <f>Data11!C240</f>
        <v>11</v>
      </c>
      <c r="C58">
        <f>Data11!C243</f>
        <v>0</v>
      </c>
      <c r="D58">
        <f>Data11!D243</f>
        <v>0</v>
      </c>
      <c r="E58">
        <f>Data11!E243</f>
        <v>0</v>
      </c>
      <c r="F58">
        <f>Data11!F243</f>
        <v>0</v>
      </c>
      <c r="G58">
        <f>Data11!G243</f>
        <v>0</v>
      </c>
      <c r="H58">
        <f>Data11!H243</f>
        <v>0</v>
      </c>
      <c r="I58">
        <f>Data11!I243</f>
        <v>0</v>
      </c>
      <c r="J58">
        <f>Data11!E248</f>
        <v>0.8</v>
      </c>
      <c r="K58">
        <f>Data11!E249</f>
        <v>2.2000000000000002</v>
      </c>
      <c r="L58">
        <f>Data11!E250</f>
        <v>11.5</v>
      </c>
      <c r="M58">
        <f>Data11!E251</f>
        <v>15.4</v>
      </c>
      <c r="N58">
        <f>Data11!E252</f>
        <v>33.9</v>
      </c>
    </row>
    <row r="59" spans="1:14" x14ac:dyDescent="0.35">
      <c r="A59" s="52">
        <f>Data11!C239</f>
        <v>41542</v>
      </c>
      <c r="B59">
        <f>Data11!C240</f>
        <v>11</v>
      </c>
      <c r="C59">
        <f>Data11!C244</f>
        <v>1</v>
      </c>
      <c r="D59">
        <f>Data11!D244</f>
        <v>0</v>
      </c>
      <c r="E59">
        <f>Data11!E244</f>
        <v>0</v>
      </c>
      <c r="F59">
        <f>Data11!F244</f>
        <v>0</v>
      </c>
      <c r="G59">
        <f>Data11!G244</f>
        <v>0</v>
      </c>
      <c r="H59">
        <f>Data11!H244</f>
        <v>0</v>
      </c>
      <c r="I59">
        <f>Data11!I244</f>
        <v>0</v>
      </c>
      <c r="J59">
        <f>Data11!E248</f>
        <v>0.8</v>
      </c>
      <c r="K59">
        <f>Data11!E249</f>
        <v>2.2000000000000002</v>
      </c>
      <c r="L59">
        <f>Data11!E250</f>
        <v>11.5</v>
      </c>
      <c r="M59">
        <f>Data11!E251</f>
        <v>15.4</v>
      </c>
      <c r="N59">
        <f>Data11!E252</f>
        <v>33.9</v>
      </c>
    </row>
    <row r="60" spans="1:14" x14ac:dyDescent="0.35">
      <c r="A60" s="52">
        <f>Data11!C239</f>
        <v>41542</v>
      </c>
      <c r="B60">
        <f>Data11!C240</f>
        <v>11</v>
      </c>
      <c r="C60">
        <f>Data11!C245</f>
        <v>2</v>
      </c>
      <c r="D60">
        <f>Data11!D245</f>
        <v>0</v>
      </c>
      <c r="E60">
        <f>Data11!E245</f>
        <v>0</v>
      </c>
      <c r="F60">
        <f>Data11!F245</f>
        <v>0</v>
      </c>
      <c r="G60">
        <f>Data11!G245</f>
        <v>0</v>
      </c>
      <c r="H60">
        <f>Data11!H245</f>
        <v>0</v>
      </c>
      <c r="I60">
        <f>Data11!I245</f>
        <v>0</v>
      </c>
      <c r="J60">
        <f>Data11!E248</f>
        <v>0.8</v>
      </c>
      <c r="K60">
        <f>Data11!E249</f>
        <v>2.2000000000000002</v>
      </c>
      <c r="L60">
        <f>Data11!E250</f>
        <v>11.5</v>
      </c>
      <c r="M60">
        <f>Data11!E251</f>
        <v>15.4</v>
      </c>
      <c r="N60">
        <f>Data11!E252</f>
        <v>33.9</v>
      </c>
    </row>
    <row r="61" spans="1:14" x14ac:dyDescent="0.35">
      <c r="A61" s="52">
        <f>Data11!C239</f>
        <v>41542</v>
      </c>
      <c r="B61">
        <f>Data11!C240</f>
        <v>11</v>
      </c>
      <c r="C61">
        <f>Data11!C246</f>
        <v>3</v>
      </c>
      <c r="D61">
        <f>Data11!D246</f>
        <v>0</v>
      </c>
      <c r="E61">
        <f>Data11!E246</f>
        <v>0</v>
      </c>
      <c r="F61">
        <f>Data11!F246</f>
        <v>0</v>
      </c>
      <c r="G61">
        <f>Data11!G246</f>
        <v>0</v>
      </c>
      <c r="H61">
        <f>Data11!H246</f>
        <v>0</v>
      </c>
      <c r="I61">
        <f>Data11!I246</f>
        <v>0</v>
      </c>
      <c r="J61">
        <f>Data11!E248</f>
        <v>0.8</v>
      </c>
      <c r="K61">
        <f>Data11!E249</f>
        <v>2.2000000000000002</v>
      </c>
      <c r="L61">
        <f>Data11!E250</f>
        <v>11.5</v>
      </c>
      <c r="M61">
        <f>Data11!E251</f>
        <v>15.4</v>
      </c>
      <c r="N61">
        <f>Data11!E252</f>
        <v>33.9</v>
      </c>
    </row>
    <row r="62" spans="1:14" x14ac:dyDescent="0.35">
      <c r="A62" s="52">
        <f>Data11!C256</f>
        <v>41548</v>
      </c>
      <c r="B62">
        <f>Data11!C257</f>
        <v>11</v>
      </c>
      <c r="C62">
        <f>Data11!C260</f>
        <v>0</v>
      </c>
      <c r="D62">
        <f>Data11!D260</f>
        <v>0</v>
      </c>
      <c r="E62">
        <f>Data11!E260</f>
        <v>0</v>
      </c>
      <c r="F62">
        <f>Data11!F260</f>
        <v>0</v>
      </c>
      <c r="G62">
        <f>Data11!G260</f>
        <v>0</v>
      </c>
      <c r="H62">
        <f>Data11!H260</f>
        <v>0</v>
      </c>
      <c r="I62">
        <f>Data11!I260</f>
        <v>0</v>
      </c>
      <c r="J62">
        <f>Data11!E265</f>
        <v>1</v>
      </c>
      <c r="K62">
        <f>Data11!E266</f>
        <v>2.7</v>
      </c>
      <c r="L62">
        <f>Data11!E267</f>
        <v>10.4</v>
      </c>
      <c r="M62">
        <f>Data11!E268</f>
        <v>8.5</v>
      </c>
      <c r="N62">
        <f>Data11!E269</f>
        <v>22.2</v>
      </c>
    </row>
    <row r="63" spans="1:14" x14ac:dyDescent="0.35">
      <c r="A63" s="52">
        <f>Data11!C256</f>
        <v>41548</v>
      </c>
      <c r="B63">
        <f>Data11!C257</f>
        <v>11</v>
      </c>
      <c r="C63">
        <f>Data11!C261</f>
        <v>1</v>
      </c>
      <c r="D63">
        <f>Data11!D261</f>
        <v>0</v>
      </c>
      <c r="E63">
        <f>Data11!E261</f>
        <v>0</v>
      </c>
      <c r="F63">
        <f>Data11!F261</f>
        <v>0</v>
      </c>
      <c r="G63">
        <f>Data11!G261</f>
        <v>0</v>
      </c>
      <c r="H63">
        <f>Data11!H261</f>
        <v>0</v>
      </c>
      <c r="I63">
        <f>Data11!I261</f>
        <v>0</v>
      </c>
      <c r="J63">
        <f>Data11!E265</f>
        <v>1</v>
      </c>
      <c r="K63">
        <f>Data11!E266</f>
        <v>2.7</v>
      </c>
      <c r="L63">
        <f>Data11!E267</f>
        <v>10.4</v>
      </c>
      <c r="M63">
        <f>Data11!E268</f>
        <v>8.5</v>
      </c>
      <c r="N63">
        <f>Data11!E269</f>
        <v>22.2</v>
      </c>
    </row>
    <row r="64" spans="1:14" x14ac:dyDescent="0.35">
      <c r="A64" s="52">
        <f>Data11!C256</f>
        <v>41548</v>
      </c>
      <c r="B64">
        <f>Data11!C257</f>
        <v>11</v>
      </c>
      <c r="C64">
        <f>Data11!C262</f>
        <v>2</v>
      </c>
      <c r="D64">
        <f>Data11!D262</f>
        <v>0</v>
      </c>
      <c r="E64">
        <f>Data11!E262</f>
        <v>0</v>
      </c>
      <c r="F64">
        <f>Data11!F262</f>
        <v>0</v>
      </c>
      <c r="G64">
        <f>Data11!G262</f>
        <v>0</v>
      </c>
      <c r="H64">
        <f>Data11!H262</f>
        <v>0</v>
      </c>
      <c r="I64">
        <f>Data11!I262</f>
        <v>0</v>
      </c>
      <c r="J64">
        <f>Data11!E265</f>
        <v>1</v>
      </c>
      <c r="K64">
        <f>Data11!E266</f>
        <v>2.7</v>
      </c>
      <c r="L64">
        <f>Data11!E267</f>
        <v>10.4</v>
      </c>
      <c r="M64">
        <f>Data11!E268</f>
        <v>8.5</v>
      </c>
      <c r="N64">
        <f>Data11!E269</f>
        <v>22.2</v>
      </c>
    </row>
    <row r="65" spans="1:14" x14ac:dyDescent="0.35">
      <c r="A65" s="52">
        <f>Data11!C256</f>
        <v>41548</v>
      </c>
      <c r="B65">
        <f>Data11!C257</f>
        <v>11</v>
      </c>
      <c r="C65">
        <f>Data11!C263</f>
        <v>3</v>
      </c>
      <c r="D65">
        <f>Data11!D263</f>
        <v>0</v>
      </c>
      <c r="E65">
        <f>Data11!E263</f>
        <v>0</v>
      </c>
      <c r="F65">
        <f>Data11!F263</f>
        <v>0</v>
      </c>
      <c r="G65">
        <f>Data11!G263</f>
        <v>0</v>
      </c>
      <c r="H65">
        <f>Data11!H263</f>
        <v>0</v>
      </c>
      <c r="I65">
        <f>Data11!I263</f>
        <v>0</v>
      </c>
      <c r="J65">
        <f>Data11!E265</f>
        <v>1</v>
      </c>
      <c r="K65">
        <f>Data11!E266</f>
        <v>2.7</v>
      </c>
      <c r="L65">
        <f>Data11!E267</f>
        <v>10.4</v>
      </c>
      <c r="M65">
        <f>Data11!E268</f>
        <v>8.5</v>
      </c>
      <c r="N65">
        <f>Data11!E269</f>
        <v>22.2</v>
      </c>
    </row>
    <row r="66" spans="1:14" x14ac:dyDescent="0.35">
      <c r="A66" s="52">
        <f>Data11!C273</f>
        <v>41555</v>
      </c>
      <c r="B66">
        <f>Data11!C274</f>
        <v>11</v>
      </c>
      <c r="C66">
        <f>Data11!C277</f>
        <v>0</v>
      </c>
      <c r="D66">
        <f>Data11!D277</f>
        <v>0</v>
      </c>
      <c r="E66">
        <f>Data11!E277</f>
        <v>0</v>
      </c>
      <c r="F66">
        <f>Data11!F277</f>
        <v>0</v>
      </c>
      <c r="G66">
        <f>Data11!G277</f>
        <v>0</v>
      </c>
      <c r="H66">
        <f>Data11!H277</f>
        <v>0</v>
      </c>
      <c r="I66">
        <f>Data11!I277</f>
        <v>0</v>
      </c>
      <c r="J66">
        <f>Data11!E282</f>
        <v>1.1499999999999999</v>
      </c>
      <c r="K66">
        <f>Data11!E283</f>
        <v>2.7</v>
      </c>
      <c r="L66">
        <f>Data11!E284</f>
        <v>8.8000000000000007</v>
      </c>
      <c r="M66">
        <f>Data11!E285</f>
        <v>5.9</v>
      </c>
      <c r="N66">
        <f>Data11!E286</f>
        <v>35.799999999999997</v>
      </c>
    </row>
    <row r="67" spans="1:14" x14ac:dyDescent="0.35">
      <c r="A67" s="52">
        <f>Data11!C273</f>
        <v>41555</v>
      </c>
      <c r="B67">
        <f>Data11!C274</f>
        <v>11</v>
      </c>
      <c r="C67">
        <f>Data11!C278</f>
        <v>1</v>
      </c>
      <c r="D67">
        <f>Data11!D278</f>
        <v>0</v>
      </c>
      <c r="E67">
        <f>Data11!E278</f>
        <v>0</v>
      </c>
      <c r="F67">
        <f>Data11!F278</f>
        <v>0</v>
      </c>
      <c r="G67">
        <f>Data11!G278</f>
        <v>0</v>
      </c>
      <c r="H67">
        <f>Data11!H278</f>
        <v>0</v>
      </c>
      <c r="I67">
        <f>Data11!I278</f>
        <v>0</v>
      </c>
      <c r="J67">
        <f>Data11!E282</f>
        <v>1.1499999999999999</v>
      </c>
      <c r="K67">
        <f>Data11!E283</f>
        <v>2.7</v>
      </c>
      <c r="L67">
        <f>Data11!E284</f>
        <v>8.8000000000000007</v>
      </c>
      <c r="M67">
        <f>Data11!E285</f>
        <v>5.9</v>
      </c>
      <c r="N67">
        <f>Data11!E286</f>
        <v>35.799999999999997</v>
      </c>
    </row>
    <row r="68" spans="1:14" x14ac:dyDescent="0.35">
      <c r="A68" s="52">
        <f>Data11!C273</f>
        <v>41555</v>
      </c>
      <c r="B68">
        <f>Data11!C274</f>
        <v>11</v>
      </c>
      <c r="C68">
        <f>Data11!C279</f>
        <v>2</v>
      </c>
      <c r="D68">
        <f>Data11!D279</f>
        <v>0</v>
      </c>
      <c r="E68">
        <f>Data11!E279</f>
        <v>0</v>
      </c>
      <c r="F68">
        <f>Data11!F279</f>
        <v>0</v>
      </c>
      <c r="G68">
        <f>Data11!G279</f>
        <v>0</v>
      </c>
      <c r="H68">
        <f>Data11!H279</f>
        <v>0</v>
      </c>
      <c r="I68">
        <f>Data11!I279</f>
        <v>0</v>
      </c>
      <c r="J68">
        <f>Data11!E282</f>
        <v>1.1499999999999999</v>
      </c>
      <c r="K68">
        <f>Data11!E283</f>
        <v>2.7</v>
      </c>
      <c r="L68">
        <f>Data11!E284</f>
        <v>8.8000000000000007</v>
      </c>
      <c r="M68">
        <f>Data11!E285</f>
        <v>5.9</v>
      </c>
      <c r="N68">
        <f>Data11!E286</f>
        <v>35.799999999999997</v>
      </c>
    </row>
    <row r="69" spans="1:14" x14ac:dyDescent="0.35">
      <c r="A69" s="52">
        <f>Data11!C273</f>
        <v>41555</v>
      </c>
      <c r="B69">
        <f>Data11!C274</f>
        <v>11</v>
      </c>
      <c r="C69">
        <f>Data11!C280</f>
        <v>3</v>
      </c>
      <c r="D69">
        <f>Data11!D280</f>
        <v>0</v>
      </c>
      <c r="E69">
        <f>Data11!E280</f>
        <v>0</v>
      </c>
      <c r="F69">
        <f>Data11!F280</f>
        <v>0</v>
      </c>
      <c r="G69">
        <f>Data11!G280</f>
        <v>0</v>
      </c>
      <c r="H69">
        <f>Data11!H280</f>
        <v>0</v>
      </c>
      <c r="I69">
        <f>Data11!I280</f>
        <v>0</v>
      </c>
      <c r="J69">
        <f>Data11!E282</f>
        <v>1.1499999999999999</v>
      </c>
      <c r="K69">
        <f>Data11!E283</f>
        <v>2.7</v>
      </c>
      <c r="L69">
        <f>Data11!E284</f>
        <v>8.8000000000000007</v>
      </c>
      <c r="M69">
        <f>Data11!E285</f>
        <v>5.9</v>
      </c>
      <c r="N69">
        <f>Data11!E286</f>
        <v>35.799999999999997</v>
      </c>
    </row>
    <row r="70" spans="1:14" x14ac:dyDescent="0.35">
      <c r="A70" s="52">
        <f>Data11!C290</f>
        <v>41563</v>
      </c>
      <c r="B70">
        <f>Data11!C291</f>
        <v>11</v>
      </c>
      <c r="C70">
        <f>Data11!C294</f>
        <v>0</v>
      </c>
      <c r="D70">
        <f>Data11!D294</f>
        <v>0</v>
      </c>
      <c r="E70">
        <f>Data11!E294</f>
        <v>0</v>
      </c>
      <c r="F70">
        <f>Data11!F294</f>
        <v>0</v>
      </c>
      <c r="G70">
        <f>Data11!G294</f>
        <v>0</v>
      </c>
      <c r="H70">
        <f>Data11!H294</f>
        <v>0</v>
      </c>
      <c r="I70">
        <f>Data11!I294</f>
        <v>0</v>
      </c>
      <c r="J70">
        <f>Data11!E299</f>
        <v>0.95</v>
      </c>
      <c r="K70">
        <f>Data11!E300</f>
        <v>2.35</v>
      </c>
      <c r="L70">
        <f>Data11!E301</f>
        <v>15.5</v>
      </c>
      <c r="M70">
        <f>Data11!E302</f>
        <v>15.3</v>
      </c>
      <c r="N70">
        <f>Data11!E303</f>
        <v>29.8</v>
      </c>
    </row>
    <row r="71" spans="1:14" x14ac:dyDescent="0.35">
      <c r="A71" s="52">
        <f>Data11!C290</f>
        <v>41563</v>
      </c>
      <c r="B71">
        <f>Data11!C291</f>
        <v>11</v>
      </c>
      <c r="C71">
        <f>Data11!C295</f>
        <v>1</v>
      </c>
      <c r="D71">
        <f>Data11!D295</f>
        <v>0</v>
      </c>
      <c r="E71">
        <f>Data11!E295</f>
        <v>0</v>
      </c>
      <c r="F71">
        <f>Data11!F295</f>
        <v>0</v>
      </c>
      <c r="G71">
        <f>Data11!G295</f>
        <v>0</v>
      </c>
      <c r="H71">
        <f>Data11!H295</f>
        <v>0</v>
      </c>
      <c r="I71">
        <f>Data11!I295</f>
        <v>0</v>
      </c>
      <c r="J71">
        <f>Data11!E299</f>
        <v>0.95</v>
      </c>
      <c r="K71">
        <f>Data11!E300</f>
        <v>2.35</v>
      </c>
      <c r="L71">
        <f>Data11!E301</f>
        <v>15.5</v>
      </c>
      <c r="M71">
        <f>Data11!E302</f>
        <v>15.3</v>
      </c>
      <c r="N71">
        <f>Data11!E303</f>
        <v>29.8</v>
      </c>
    </row>
    <row r="72" spans="1:14" x14ac:dyDescent="0.35">
      <c r="A72" s="52">
        <f>Data11!C290</f>
        <v>41563</v>
      </c>
      <c r="B72">
        <f>Data11!C291</f>
        <v>11</v>
      </c>
      <c r="C72">
        <f>Data11!C296</f>
        <v>2</v>
      </c>
      <c r="D72">
        <f>Data11!D296</f>
        <v>0</v>
      </c>
      <c r="E72">
        <f>Data11!E296</f>
        <v>0</v>
      </c>
      <c r="F72">
        <f>Data11!F296</f>
        <v>0</v>
      </c>
      <c r="G72">
        <f>Data11!G296</f>
        <v>0</v>
      </c>
      <c r="H72">
        <f>Data11!H296</f>
        <v>0</v>
      </c>
      <c r="I72">
        <f>Data11!I296</f>
        <v>0</v>
      </c>
      <c r="J72">
        <f>Data11!E299</f>
        <v>0.95</v>
      </c>
      <c r="K72">
        <f>Data11!E300</f>
        <v>2.35</v>
      </c>
      <c r="L72">
        <f>Data11!E301</f>
        <v>15.5</v>
      </c>
      <c r="M72">
        <f>Data11!E302</f>
        <v>15.3</v>
      </c>
      <c r="N72">
        <f>Data11!E303</f>
        <v>29.8</v>
      </c>
    </row>
    <row r="73" spans="1:14" x14ac:dyDescent="0.35">
      <c r="A73" s="52">
        <f>Data11!C290</f>
        <v>41563</v>
      </c>
      <c r="B73">
        <f>Data11!C291</f>
        <v>11</v>
      </c>
      <c r="C73">
        <f>Data11!C297</f>
        <v>3</v>
      </c>
      <c r="D73">
        <f>Data11!D297</f>
        <v>0</v>
      </c>
      <c r="E73">
        <f>Data11!E297</f>
        <v>0</v>
      </c>
      <c r="F73">
        <f>Data11!F297</f>
        <v>0</v>
      </c>
      <c r="G73">
        <f>Data11!G297</f>
        <v>0</v>
      </c>
      <c r="H73">
        <f>Data11!H297</f>
        <v>0</v>
      </c>
      <c r="I73">
        <f>Data11!I297</f>
        <v>0</v>
      </c>
      <c r="J73">
        <f>Data11!E299</f>
        <v>0.95</v>
      </c>
      <c r="K73">
        <f>Data11!E300</f>
        <v>2.35</v>
      </c>
      <c r="L73">
        <f>Data11!E301</f>
        <v>15.5</v>
      </c>
      <c r="M73">
        <f>Data11!E302</f>
        <v>15.3</v>
      </c>
      <c r="N73">
        <f>Data11!E303</f>
        <v>29.8</v>
      </c>
    </row>
    <row r="74" spans="1:14" x14ac:dyDescent="0.35">
      <c r="A74" s="52">
        <f>Data11!C307</f>
        <v>41570</v>
      </c>
      <c r="B74">
        <f>Data11!C308</f>
        <v>11</v>
      </c>
      <c r="C74">
        <f>Data11!C311</f>
        <v>0</v>
      </c>
      <c r="D74">
        <f>Data11!D311</f>
        <v>0</v>
      </c>
      <c r="E74">
        <f>Data11!E311</f>
        <v>0</v>
      </c>
      <c r="F74">
        <f>Data11!F311</f>
        <v>0</v>
      </c>
      <c r="G74">
        <f>Data11!G311</f>
        <v>0</v>
      </c>
      <c r="H74">
        <f>Data11!H311</f>
        <v>0</v>
      </c>
      <c r="I74">
        <f>Data11!I311</f>
        <v>0</v>
      </c>
      <c r="J74">
        <f>Data11!E316</f>
        <v>1</v>
      </c>
      <c r="K74">
        <f>Data11!E317</f>
        <v>2.5499999999999998</v>
      </c>
      <c r="L74">
        <f>Data11!E318</f>
        <v>12.5</v>
      </c>
      <c r="M74">
        <f>Data11!E319</f>
        <v>11.4</v>
      </c>
      <c r="N74">
        <f>Data11!E320</f>
        <v>18.8</v>
      </c>
    </row>
    <row r="75" spans="1:14" x14ac:dyDescent="0.35">
      <c r="A75" s="52">
        <f>Data11!C307</f>
        <v>41570</v>
      </c>
      <c r="B75">
        <f>Data11!C308</f>
        <v>11</v>
      </c>
      <c r="C75">
        <f>Data11!C312</f>
        <v>1</v>
      </c>
      <c r="D75">
        <f>Data11!D312</f>
        <v>0</v>
      </c>
      <c r="E75">
        <f>Data11!E312</f>
        <v>0</v>
      </c>
      <c r="F75">
        <f>Data11!F312</f>
        <v>0</v>
      </c>
      <c r="G75">
        <f>Data11!G312</f>
        <v>0</v>
      </c>
      <c r="H75">
        <f>Data11!H312</f>
        <v>0</v>
      </c>
      <c r="I75">
        <f>Data11!I312</f>
        <v>0</v>
      </c>
      <c r="J75">
        <f>Data11!E316</f>
        <v>1</v>
      </c>
      <c r="K75">
        <f>Data11!E317</f>
        <v>2.5499999999999998</v>
      </c>
      <c r="L75">
        <f>Data11!E318</f>
        <v>12.5</v>
      </c>
      <c r="M75">
        <f>Data11!E319</f>
        <v>11.4</v>
      </c>
      <c r="N75">
        <f>Data11!E320</f>
        <v>18.8</v>
      </c>
    </row>
    <row r="76" spans="1:14" x14ac:dyDescent="0.35">
      <c r="A76" s="52">
        <f>Data11!C307</f>
        <v>41570</v>
      </c>
      <c r="B76">
        <f>Data11!C308</f>
        <v>11</v>
      </c>
      <c r="C76">
        <f>Data11!C313</f>
        <v>2</v>
      </c>
      <c r="D76">
        <f>Data11!D313</f>
        <v>0</v>
      </c>
      <c r="E76">
        <f>Data11!E313</f>
        <v>0</v>
      </c>
      <c r="F76">
        <f>Data11!F313</f>
        <v>0</v>
      </c>
      <c r="G76">
        <f>Data11!G313</f>
        <v>0</v>
      </c>
      <c r="H76">
        <f>Data11!H313</f>
        <v>0</v>
      </c>
      <c r="I76">
        <f>Data11!I313</f>
        <v>0</v>
      </c>
      <c r="J76">
        <f>Data11!E316</f>
        <v>1</v>
      </c>
      <c r="K76">
        <f>Data11!E317</f>
        <v>2.5499999999999998</v>
      </c>
      <c r="L76">
        <f>Data11!E318</f>
        <v>12.5</v>
      </c>
      <c r="M76">
        <f>Data11!E319</f>
        <v>11.4</v>
      </c>
      <c r="N76">
        <f>Data11!E320</f>
        <v>18.8</v>
      </c>
    </row>
    <row r="77" spans="1:14" x14ac:dyDescent="0.35">
      <c r="A77" s="52">
        <f>Data11!C307</f>
        <v>41570</v>
      </c>
      <c r="B77">
        <f>Data11!C308</f>
        <v>11</v>
      </c>
      <c r="C77">
        <f>Data11!C314</f>
        <v>3</v>
      </c>
      <c r="D77">
        <f>Data11!D314</f>
        <v>0</v>
      </c>
      <c r="E77">
        <f>Data11!E314</f>
        <v>0</v>
      </c>
      <c r="F77">
        <f>Data11!F314</f>
        <v>0</v>
      </c>
      <c r="G77">
        <f>Data11!G314</f>
        <v>0</v>
      </c>
      <c r="H77">
        <f>Data11!H314</f>
        <v>0</v>
      </c>
      <c r="I77">
        <f>Data11!I314</f>
        <v>0</v>
      </c>
      <c r="J77">
        <f>Data11!E316</f>
        <v>1</v>
      </c>
      <c r="K77">
        <f>Data11!E317</f>
        <v>2.5499999999999998</v>
      </c>
      <c r="L77">
        <f>Data11!E318</f>
        <v>12.5</v>
      </c>
      <c r="M77">
        <f>Data11!E319</f>
        <v>11.4</v>
      </c>
      <c r="N77">
        <f>Data11!E320</f>
        <v>18.8</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24</vt:i4>
      </vt:variant>
    </vt:vector>
  </HeadingPairs>
  <TitlesOfParts>
    <vt:vector size="24" baseType="lpstr">
      <vt:lpstr>Data</vt:lpstr>
      <vt:lpstr>Tab</vt:lpstr>
      <vt:lpstr>Data1</vt:lpstr>
      <vt:lpstr>Tab1</vt:lpstr>
      <vt:lpstr>Data2</vt:lpstr>
      <vt:lpstr>Tab2</vt:lpstr>
      <vt:lpstr>Data3</vt:lpstr>
      <vt:lpstr>Tab3</vt:lpstr>
      <vt:lpstr>Data4</vt:lpstr>
      <vt:lpstr>Tab4</vt:lpstr>
      <vt:lpstr>Data5</vt:lpstr>
      <vt:lpstr>Tab5</vt:lpstr>
      <vt:lpstr>Data6</vt:lpstr>
      <vt:lpstr>Tab6</vt:lpstr>
      <vt:lpstr>Data7</vt:lpstr>
      <vt:lpstr>Tab7</vt:lpstr>
      <vt:lpstr>Data8</vt:lpstr>
      <vt:lpstr>Tab8</vt:lpstr>
      <vt:lpstr>Data9</vt:lpstr>
      <vt:lpstr>Tab9</vt:lpstr>
      <vt:lpstr>Data10</vt:lpstr>
      <vt:lpstr>Tab10</vt:lpstr>
      <vt:lpstr>Data11</vt:lpstr>
      <vt:lpstr>Tab11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Bjoern Deling</dc:creator>
  <cp:lastModifiedBy>Bjoern Deling</cp:lastModifiedBy>
  <dcterms:created xsi:type="dcterms:W3CDTF">2018-03-08T23:53:49Z</dcterms:created>
  <dcterms:modified xsi:type="dcterms:W3CDTF">2018-03-09T15:18:29Z</dcterms:modified>
</cp:coreProperties>
</file>