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eamdc-my.sharepoint.com/personal/jgilles_stream-dc_com/Documents/Documents/GitHub/projectEuler/"/>
    </mc:Choice>
  </mc:AlternateContent>
  <xr:revisionPtr revIDLastSave="0" documentId="8_{1BDE5B79-D1AA-451B-9F08-0F416109391D}" xr6:coauthVersionLast="47" xr6:coauthVersionMax="47" xr10:uidLastSave="{00000000-0000-0000-0000-000000000000}"/>
  <bookViews>
    <workbookView xWindow="-28920" yWindow="-120" windowWidth="29040" windowHeight="15720" xr2:uid="{FC145E11-6681-4D39-B781-923F93BCB0B8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8" i="1" l="1"/>
  <c r="BC39" i="1"/>
  <c r="BD39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13" i="1"/>
  <c r="BC14" i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C33" i="1" s="1"/>
  <c r="BC34" i="1" s="1"/>
  <c r="BC35" i="1" s="1"/>
  <c r="BC36" i="1" s="1"/>
  <c r="BC37" i="1" s="1"/>
  <c r="BC38" i="1" s="1"/>
  <c r="AH18" i="1"/>
  <c r="AI19" i="1"/>
  <c r="AH19" i="1"/>
  <c r="BD9" i="1" l="1"/>
  <c r="AE64" i="1" l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H6" i="1"/>
  <c r="AI6" i="1"/>
  <c r="AH8" i="1" l="1"/>
  <c r="A90" i="1"/>
  <c r="F97" i="1"/>
  <c r="G67" i="1"/>
  <c r="H68" i="1"/>
  <c r="F70" i="1"/>
  <c r="AE72" i="1"/>
  <c r="Y75" i="1"/>
  <c r="X78" i="1"/>
  <c r="AD81" i="1"/>
  <c r="K86" i="1"/>
  <c r="AA95" i="1"/>
  <c r="X67" i="1"/>
  <c r="T69" i="1"/>
  <c r="N72" i="1"/>
  <c r="C75" i="1"/>
  <c r="E78" i="1"/>
  <c r="K81" i="1"/>
  <c r="T84" i="1"/>
  <c r="AC88" i="1"/>
  <c r="AB95" i="1"/>
  <c r="Y67" i="1"/>
  <c r="C69" i="1"/>
  <c r="W71" i="1"/>
  <c r="Q74" i="1"/>
  <c r="P77" i="1"/>
  <c r="AA79" i="1"/>
  <c r="M96" i="1"/>
  <c r="B67" i="1"/>
  <c r="J67" i="1"/>
  <c r="R67" i="1"/>
  <c r="Z67" i="1"/>
  <c r="C68" i="1"/>
  <c r="L68" i="1"/>
  <c r="D69" i="1"/>
  <c r="AA69" i="1"/>
  <c r="N70" i="1"/>
  <c r="F71" i="1"/>
  <c r="AC71" i="1"/>
  <c r="P72" i="1"/>
  <c r="H73" i="1"/>
  <c r="AE73" i="1"/>
  <c r="R74" i="1"/>
  <c r="J75" i="1"/>
  <c r="B76" i="1"/>
  <c r="V76" i="1"/>
  <c r="Q77" i="1"/>
  <c r="M78" i="1"/>
  <c r="B79" i="1"/>
  <c r="AB79" i="1"/>
  <c r="X80" i="1"/>
  <c r="M81" i="1"/>
  <c r="I82" i="1"/>
  <c r="E83" i="1"/>
  <c r="AC83" i="1"/>
  <c r="AC84" i="1"/>
  <c r="AC85" i="1"/>
  <c r="V86" i="1"/>
  <c r="AB87" i="1"/>
  <c r="M89" i="1"/>
  <c r="Q90" i="1"/>
  <c r="A92" i="1"/>
  <c r="Q93" i="1"/>
  <c r="U94" i="1"/>
  <c r="Q96" i="1"/>
  <c r="AE67" i="1"/>
  <c r="AC70" i="1"/>
  <c r="W73" i="1"/>
  <c r="C78" i="1"/>
  <c r="D81" i="1"/>
  <c r="S84" i="1"/>
  <c r="O87" i="1"/>
  <c r="P91" i="1"/>
  <c r="H67" i="1"/>
  <c r="J68" i="1"/>
  <c r="AD70" i="1"/>
  <c r="X73" i="1"/>
  <c r="T76" i="1"/>
  <c r="T79" i="1"/>
  <c r="AA83" i="1"/>
  <c r="P87" i="1"/>
  <c r="R91" i="1"/>
  <c r="A67" i="1"/>
  <c r="B68" i="1"/>
  <c r="M70" i="1"/>
  <c r="G73" i="1"/>
  <c r="AA75" i="1"/>
  <c r="F78" i="1"/>
  <c r="Q80" i="1"/>
  <c r="G82" i="1"/>
  <c r="AB83" i="1"/>
  <c r="U85" i="1"/>
  <c r="AE88" i="1"/>
  <c r="S94" i="1"/>
  <c r="C67" i="1"/>
  <c r="K67" i="1"/>
  <c r="S67" i="1"/>
  <c r="AA67" i="1"/>
  <c r="D68" i="1"/>
  <c r="R68" i="1"/>
  <c r="E69" i="1"/>
  <c r="AB69" i="1"/>
  <c r="T70" i="1"/>
  <c r="G71" i="1"/>
  <c r="AD71" i="1"/>
  <c r="V72" i="1"/>
  <c r="I73" i="1"/>
  <c r="A74" i="1"/>
  <c r="X74" i="1"/>
  <c r="K75" i="1"/>
  <c r="C76" i="1"/>
  <c r="AC76" i="1"/>
  <c r="R77" i="1"/>
  <c r="N78" i="1"/>
  <c r="I79" i="1"/>
  <c r="AD79" i="1"/>
  <c r="Y80" i="1"/>
  <c r="T81" i="1"/>
  <c r="J82" i="1"/>
  <c r="G83" i="1"/>
  <c r="F84" i="1"/>
  <c r="AD84" i="1"/>
  <c r="AD85" i="1"/>
  <c r="AE86" i="1"/>
  <c r="AD87" i="1"/>
  <c r="N89" i="1"/>
  <c r="AD90" i="1"/>
  <c r="C92" i="1"/>
  <c r="R93" i="1"/>
  <c r="C95" i="1"/>
  <c r="T96" i="1"/>
  <c r="D93" i="1"/>
  <c r="D67" i="1"/>
  <c r="L67" i="1"/>
  <c r="T67" i="1"/>
  <c r="AB67" i="1"/>
  <c r="E68" i="1"/>
  <c r="S68" i="1"/>
  <c r="K69" i="1"/>
  <c r="AC69" i="1"/>
  <c r="U70" i="1"/>
  <c r="M71" i="1"/>
  <c r="AE71" i="1"/>
  <c r="W72" i="1"/>
  <c r="O73" i="1"/>
  <c r="B74" i="1"/>
  <c r="Y74" i="1"/>
  <c r="Q75" i="1"/>
  <c r="D76" i="1"/>
  <c r="AD76" i="1"/>
  <c r="Y77" i="1"/>
  <c r="O78" i="1"/>
  <c r="J79" i="1"/>
  <c r="E80" i="1"/>
  <c r="Z80" i="1"/>
  <c r="U81" i="1"/>
  <c r="Q82" i="1"/>
  <c r="H83" i="1"/>
  <c r="H84" i="1"/>
  <c r="G85" i="1"/>
  <c r="AE85" i="1"/>
  <c r="C87" i="1"/>
  <c r="L88" i="1"/>
  <c r="P89" i="1"/>
  <c r="AE90" i="1"/>
  <c r="P92" i="1"/>
  <c r="T93" i="1"/>
  <c r="D95" i="1"/>
  <c r="E97" i="1"/>
  <c r="W67" i="1"/>
  <c r="S69" i="1"/>
  <c r="H72" i="1"/>
  <c r="B75" i="1"/>
  <c r="H77" i="1"/>
  <c r="O80" i="1"/>
  <c r="Z82" i="1"/>
  <c r="R85" i="1"/>
  <c r="A93" i="1"/>
  <c r="A68" i="1"/>
  <c r="L70" i="1"/>
  <c r="A73" i="1"/>
  <c r="P74" i="1"/>
  <c r="I77" i="1"/>
  <c r="P80" i="1"/>
  <c r="AA82" i="1"/>
  <c r="S86" i="1"/>
  <c r="B93" i="1"/>
  <c r="I67" i="1"/>
  <c r="K68" i="1"/>
  <c r="E71" i="1"/>
  <c r="Y73" i="1"/>
  <c r="U76" i="1"/>
  <c r="A79" i="1"/>
  <c r="L81" i="1"/>
  <c r="AB82" i="1"/>
  <c r="AB84" i="1"/>
  <c r="U86" i="1"/>
  <c r="AA87" i="1"/>
  <c r="AE91" i="1"/>
  <c r="E67" i="1"/>
  <c r="M67" i="1"/>
  <c r="U67" i="1"/>
  <c r="AC67" i="1"/>
  <c r="F68" i="1"/>
  <c r="T68" i="1"/>
  <c r="L69" i="1"/>
  <c r="D70" i="1"/>
  <c r="V70" i="1"/>
  <c r="N71" i="1"/>
  <c r="F72" i="1"/>
  <c r="X72" i="1"/>
  <c r="P73" i="1"/>
  <c r="H74" i="1"/>
  <c r="Z74" i="1"/>
  <c r="R75" i="1"/>
  <c r="K76" i="1"/>
  <c r="AE76" i="1"/>
  <c r="Z77" i="1"/>
  <c r="V78" i="1"/>
  <c r="K79" i="1"/>
  <c r="G80" i="1"/>
  <c r="B81" i="1"/>
  <c r="V81" i="1"/>
  <c r="R82" i="1"/>
  <c r="P83" i="1"/>
  <c r="I84" i="1"/>
  <c r="I85" i="1"/>
  <c r="H86" i="1"/>
  <c r="D87" i="1"/>
  <c r="M88" i="1"/>
  <c r="AC89" i="1"/>
  <c r="B91" i="1"/>
  <c r="Q92" i="1"/>
  <c r="B94" i="1"/>
  <c r="H95" i="1"/>
  <c r="O67" i="1"/>
  <c r="AA68" i="1"/>
  <c r="U71" i="1"/>
  <c r="J74" i="1"/>
  <c r="M76" i="1"/>
  <c r="S79" i="1"/>
  <c r="S83" i="1"/>
  <c r="AB88" i="1"/>
  <c r="E94" i="1"/>
  <c r="P67" i="1"/>
  <c r="AB68" i="1"/>
  <c r="V71" i="1"/>
  <c r="Z75" i="1"/>
  <c r="AE78" i="1"/>
  <c r="A82" i="1"/>
  <c r="T85" i="1"/>
  <c r="N90" i="1"/>
  <c r="R94" i="1"/>
  <c r="Q67" i="1"/>
  <c r="U69" i="1"/>
  <c r="O72" i="1"/>
  <c r="I75" i="1"/>
  <c r="O90" i="1"/>
  <c r="AE97" i="1"/>
  <c r="W97" i="1"/>
  <c r="O97" i="1"/>
  <c r="G97" i="1"/>
  <c r="AD96" i="1"/>
  <c r="V96" i="1"/>
  <c r="N96" i="1"/>
  <c r="F96" i="1"/>
  <c r="AC95" i="1"/>
  <c r="U95" i="1"/>
  <c r="M95" i="1"/>
  <c r="E95" i="1"/>
  <c r="AB94" i="1"/>
  <c r="T94" i="1"/>
  <c r="L94" i="1"/>
  <c r="D94" i="1"/>
  <c r="AA93" i="1"/>
  <c r="S93" i="1"/>
  <c r="K93" i="1"/>
  <c r="C93" i="1"/>
  <c r="Z92" i="1"/>
  <c r="R92" i="1"/>
  <c r="J92" i="1"/>
  <c r="B92" i="1"/>
  <c r="Y91" i="1"/>
  <c r="Q91" i="1"/>
  <c r="I91" i="1"/>
  <c r="A91" i="1"/>
  <c r="X90" i="1"/>
  <c r="P90" i="1"/>
  <c r="H90" i="1"/>
  <c r="AE89" i="1"/>
  <c r="W89" i="1"/>
  <c r="O89" i="1"/>
  <c r="G89" i="1"/>
  <c r="AD88" i="1"/>
  <c r="V88" i="1"/>
  <c r="N88" i="1"/>
  <c r="F88" i="1"/>
  <c r="AC87" i="1"/>
  <c r="U87" i="1"/>
  <c r="M87" i="1"/>
  <c r="E87" i="1"/>
  <c r="AB86" i="1"/>
  <c r="T86" i="1"/>
  <c r="L86" i="1"/>
  <c r="D86" i="1"/>
  <c r="AA85" i="1"/>
  <c r="S85" i="1"/>
  <c r="K85" i="1"/>
  <c r="C85" i="1"/>
  <c r="Z84" i="1"/>
  <c r="R84" i="1"/>
  <c r="J84" i="1"/>
  <c r="B84" i="1"/>
  <c r="Y83" i="1"/>
  <c r="Q83" i="1"/>
  <c r="I83" i="1"/>
  <c r="A83" i="1"/>
  <c r="X82" i="1"/>
  <c r="P82" i="1"/>
  <c r="H82" i="1"/>
  <c r="AE81" i="1"/>
  <c r="W81" i="1"/>
  <c r="O81" i="1"/>
  <c r="G81" i="1"/>
  <c r="AD80" i="1"/>
  <c r="V80" i="1"/>
  <c r="N80" i="1"/>
  <c r="F80" i="1"/>
  <c r="AC79" i="1"/>
  <c r="U79" i="1"/>
  <c r="M79" i="1"/>
  <c r="E79" i="1"/>
  <c r="AB78" i="1"/>
  <c r="T78" i="1"/>
  <c r="L78" i="1"/>
  <c r="D78" i="1"/>
  <c r="AA77" i="1"/>
  <c r="S77" i="1"/>
  <c r="K77" i="1"/>
  <c r="C77" i="1"/>
  <c r="Z76" i="1"/>
  <c r="R76" i="1"/>
  <c r="J76" i="1"/>
  <c r="AD97" i="1"/>
  <c r="AC97" i="1"/>
  <c r="AB97" i="1"/>
  <c r="T97" i="1"/>
  <c r="L97" i="1"/>
  <c r="D97" i="1"/>
  <c r="AA96" i="1"/>
  <c r="S96" i="1"/>
  <c r="K96" i="1"/>
  <c r="C96" i="1"/>
  <c r="Z95" i="1"/>
  <c r="R95" i="1"/>
  <c r="J95" i="1"/>
  <c r="B95" i="1"/>
  <c r="Y94" i="1"/>
  <c r="Q94" i="1"/>
  <c r="I94" i="1"/>
  <c r="A94" i="1"/>
  <c r="X93" i="1"/>
  <c r="P93" i="1"/>
  <c r="H93" i="1"/>
  <c r="AE92" i="1"/>
  <c r="W92" i="1"/>
  <c r="O92" i="1"/>
  <c r="G92" i="1"/>
  <c r="AD91" i="1"/>
  <c r="V91" i="1"/>
  <c r="N91" i="1"/>
  <c r="F91" i="1"/>
  <c r="AC90" i="1"/>
  <c r="U90" i="1"/>
  <c r="M90" i="1"/>
  <c r="E90" i="1"/>
  <c r="AB89" i="1"/>
  <c r="T89" i="1"/>
  <c r="L89" i="1"/>
  <c r="D89" i="1"/>
  <c r="AA88" i="1"/>
  <c r="S88" i="1"/>
  <c r="K88" i="1"/>
  <c r="C88" i="1"/>
  <c r="Z87" i="1"/>
  <c r="R87" i="1"/>
  <c r="J87" i="1"/>
  <c r="B87" i="1"/>
  <c r="Y86" i="1"/>
  <c r="Q86" i="1"/>
  <c r="I86" i="1"/>
  <c r="A86" i="1"/>
  <c r="X85" i="1"/>
  <c r="P85" i="1"/>
  <c r="H85" i="1"/>
  <c r="AE84" i="1"/>
  <c r="W84" i="1"/>
  <c r="O84" i="1"/>
  <c r="G84" i="1"/>
  <c r="AD83" i="1"/>
  <c r="V83" i="1"/>
  <c r="N83" i="1"/>
  <c r="F83" i="1"/>
  <c r="AC82" i="1"/>
  <c r="AA97" i="1"/>
  <c r="S97" i="1"/>
  <c r="K97" i="1"/>
  <c r="C97" i="1"/>
  <c r="Z96" i="1"/>
  <c r="R96" i="1"/>
  <c r="J96" i="1"/>
  <c r="B96" i="1"/>
  <c r="Y95" i="1"/>
  <c r="Q95" i="1"/>
  <c r="I95" i="1"/>
  <c r="A95" i="1"/>
  <c r="X94" i="1"/>
  <c r="P94" i="1"/>
  <c r="H94" i="1"/>
  <c r="AE93" i="1"/>
  <c r="W93" i="1"/>
  <c r="O93" i="1"/>
  <c r="G93" i="1"/>
  <c r="AD92" i="1"/>
  <c r="V92" i="1"/>
  <c r="N92" i="1"/>
  <c r="F92" i="1"/>
  <c r="AC91" i="1"/>
  <c r="U91" i="1"/>
  <c r="M91" i="1"/>
  <c r="E91" i="1"/>
  <c r="AB90" i="1"/>
  <c r="T90" i="1"/>
  <c r="L90" i="1"/>
  <c r="D90" i="1"/>
  <c r="AA89" i="1"/>
  <c r="S89" i="1"/>
  <c r="K89" i="1"/>
  <c r="C89" i="1"/>
  <c r="Z88" i="1"/>
  <c r="R88" i="1"/>
  <c r="J88" i="1"/>
  <c r="B88" i="1"/>
  <c r="Y87" i="1"/>
  <c r="Q87" i="1"/>
  <c r="I87" i="1"/>
  <c r="A87" i="1"/>
  <c r="X86" i="1"/>
  <c r="Z97" i="1"/>
  <c r="Y97" i="1"/>
  <c r="Q97" i="1"/>
  <c r="I97" i="1"/>
  <c r="A97" i="1"/>
  <c r="X96" i="1"/>
  <c r="P96" i="1"/>
  <c r="H96" i="1"/>
  <c r="AE95" i="1"/>
  <c r="W95" i="1"/>
  <c r="O95" i="1"/>
  <c r="G95" i="1"/>
  <c r="AD94" i="1"/>
  <c r="V94" i="1"/>
  <c r="N94" i="1"/>
  <c r="F94" i="1"/>
  <c r="AC93" i="1"/>
  <c r="U93" i="1"/>
  <c r="M93" i="1"/>
  <c r="E93" i="1"/>
  <c r="AB92" i="1"/>
  <c r="T92" i="1"/>
  <c r="L92" i="1"/>
  <c r="D92" i="1"/>
  <c r="AA91" i="1"/>
  <c r="S91" i="1"/>
  <c r="K91" i="1"/>
  <c r="C91" i="1"/>
  <c r="Z90" i="1"/>
  <c r="R90" i="1"/>
  <c r="J90" i="1"/>
  <c r="B90" i="1"/>
  <c r="Y89" i="1"/>
  <c r="Q89" i="1"/>
  <c r="I89" i="1"/>
  <c r="A89" i="1"/>
  <c r="X88" i="1"/>
  <c r="P88" i="1"/>
  <c r="H88" i="1"/>
  <c r="AE87" i="1"/>
  <c r="X97" i="1"/>
  <c r="P97" i="1"/>
  <c r="H97" i="1"/>
  <c r="AE96" i="1"/>
  <c r="W96" i="1"/>
  <c r="O96" i="1"/>
  <c r="G96" i="1"/>
  <c r="AD95" i="1"/>
  <c r="V95" i="1"/>
  <c r="N95" i="1"/>
  <c r="F95" i="1"/>
  <c r="V97" i="1"/>
  <c r="B97" i="1"/>
  <c r="L96" i="1"/>
  <c r="T95" i="1"/>
  <c r="AE94" i="1"/>
  <c r="O94" i="1"/>
  <c r="AD93" i="1"/>
  <c r="N93" i="1"/>
  <c r="AC92" i="1"/>
  <c r="M92" i="1"/>
  <c r="AB91" i="1"/>
  <c r="L91" i="1"/>
  <c r="AA90" i="1"/>
  <c r="K90" i="1"/>
  <c r="Z89" i="1"/>
  <c r="J89" i="1"/>
  <c r="Y88" i="1"/>
  <c r="I88" i="1"/>
  <c r="X87" i="1"/>
  <c r="L87" i="1"/>
  <c r="AD86" i="1"/>
  <c r="R86" i="1"/>
  <c r="G86" i="1"/>
  <c r="AB85" i="1"/>
  <c r="Q85" i="1"/>
  <c r="F85" i="1"/>
  <c r="AA84" i="1"/>
  <c r="P84" i="1"/>
  <c r="E84" i="1"/>
  <c r="Z83" i="1"/>
  <c r="O83" i="1"/>
  <c r="D83" i="1"/>
  <c r="Y82" i="1"/>
  <c r="O82" i="1"/>
  <c r="F82" i="1"/>
  <c r="AB81" i="1"/>
  <c r="S81" i="1"/>
  <c r="J81" i="1"/>
  <c r="A81" i="1"/>
  <c r="W80" i="1"/>
  <c r="M80" i="1"/>
  <c r="D80" i="1"/>
  <c r="Z79" i="1"/>
  <c r="Q79" i="1"/>
  <c r="H79" i="1"/>
  <c r="AD78" i="1"/>
  <c r="U78" i="1"/>
  <c r="K78" i="1"/>
  <c r="B78" i="1"/>
  <c r="X77" i="1"/>
  <c r="O77" i="1"/>
  <c r="F77" i="1"/>
  <c r="AB76" i="1"/>
  <c r="S76" i="1"/>
  <c r="I76" i="1"/>
  <c r="A76" i="1"/>
  <c r="X75" i="1"/>
  <c r="P75" i="1"/>
  <c r="H75" i="1"/>
  <c r="AE74" i="1"/>
  <c r="W74" i="1"/>
  <c r="O74" i="1"/>
  <c r="G74" i="1"/>
  <c r="AD73" i="1"/>
  <c r="V73" i="1"/>
  <c r="N73" i="1"/>
  <c r="F73" i="1"/>
  <c r="AC72" i="1"/>
  <c r="U72" i="1"/>
  <c r="M72" i="1"/>
  <c r="E72" i="1"/>
  <c r="AB71" i="1"/>
  <c r="T71" i="1"/>
  <c r="L71" i="1"/>
  <c r="D71" i="1"/>
  <c r="AA70" i="1"/>
  <c r="S70" i="1"/>
  <c r="K70" i="1"/>
  <c r="C70" i="1"/>
  <c r="Z69" i="1"/>
  <c r="R69" i="1"/>
  <c r="J69" i="1"/>
  <c r="B69" i="1"/>
  <c r="Y68" i="1"/>
  <c r="Q68" i="1"/>
  <c r="I68" i="1"/>
  <c r="U97" i="1"/>
  <c r="AC96" i="1"/>
  <c r="I96" i="1"/>
  <c r="S95" i="1"/>
  <c r="AC94" i="1"/>
  <c r="M94" i="1"/>
  <c r="AB93" i="1"/>
  <c r="L93" i="1"/>
  <c r="AA92" i="1"/>
  <c r="K92" i="1"/>
  <c r="Z91" i="1"/>
  <c r="J91" i="1"/>
  <c r="Y90" i="1"/>
  <c r="I90" i="1"/>
  <c r="X89" i="1"/>
  <c r="H89" i="1"/>
  <c r="W88" i="1"/>
  <c r="G88" i="1"/>
  <c r="W87" i="1"/>
  <c r="K87" i="1"/>
  <c r="AC86" i="1"/>
  <c r="P86" i="1"/>
  <c r="F86" i="1"/>
  <c r="Z85" i="1"/>
  <c r="O85" i="1"/>
  <c r="E85" i="1"/>
  <c r="Y84" i="1"/>
  <c r="N84" i="1"/>
  <c r="D84" i="1"/>
  <c r="X83" i="1"/>
  <c r="M83" i="1"/>
  <c r="C83" i="1"/>
  <c r="W82" i="1"/>
  <c r="N82" i="1"/>
  <c r="E82" i="1"/>
  <c r="AA81" i="1"/>
  <c r="R81" i="1"/>
  <c r="I81" i="1"/>
  <c r="AE80" i="1"/>
  <c r="U80" i="1"/>
  <c r="L80" i="1"/>
  <c r="C80" i="1"/>
  <c r="Y79" i="1"/>
  <c r="P79" i="1"/>
  <c r="G79" i="1"/>
  <c r="AC78" i="1"/>
  <c r="S78" i="1"/>
  <c r="J78" i="1"/>
  <c r="A78" i="1"/>
  <c r="W77" i="1"/>
  <c r="N77" i="1"/>
  <c r="E77" i="1"/>
  <c r="AA76" i="1"/>
  <c r="Q76" i="1"/>
  <c r="H76" i="1"/>
  <c r="AE75" i="1"/>
  <c r="W75" i="1"/>
  <c r="O75" i="1"/>
  <c r="G75" i="1"/>
  <c r="AD74" i="1"/>
  <c r="V74" i="1"/>
  <c r="N74" i="1"/>
  <c r="F74" i="1"/>
  <c r="AC73" i="1"/>
  <c r="U73" i="1"/>
  <c r="M73" i="1"/>
  <c r="E73" i="1"/>
  <c r="AB72" i="1"/>
  <c r="T72" i="1"/>
  <c r="L72" i="1"/>
  <c r="D72" i="1"/>
  <c r="AA71" i="1"/>
  <c r="S71" i="1"/>
  <c r="K71" i="1"/>
  <c r="C71" i="1"/>
  <c r="Z70" i="1"/>
  <c r="R70" i="1"/>
  <c r="J70" i="1"/>
  <c r="B70" i="1"/>
  <c r="Y69" i="1"/>
  <c r="Q69" i="1"/>
  <c r="I69" i="1"/>
  <c r="A69" i="1"/>
  <c r="X68" i="1"/>
  <c r="P68" i="1"/>
  <c r="R97" i="1"/>
  <c r="AB96" i="1"/>
  <c r="E96" i="1"/>
  <c r="P95" i="1"/>
  <c r="AA94" i="1"/>
  <c r="K94" i="1"/>
  <c r="Z93" i="1"/>
  <c r="J93" i="1"/>
  <c r="Y92" i="1"/>
  <c r="I92" i="1"/>
  <c r="X91" i="1"/>
  <c r="H91" i="1"/>
  <c r="W90" i="1"/>
  <c r="G90" i="1"/>
  <c r="V89" i="1"/>
  <c r="F89" i="1"/>
  <c r="U88" i="1"/>
  <c r="E88" i="1"/>
  <c r="V87" i="1"/>
  <c r="H87" i="1"/>
  <c r="AA86" i="1"/>
  <c r="O86" i="1"/>
  <c r="E86" i="1"/>
  <c r="Y85" i="1"/>
  <c r="N85" i="1"/>
  <c r="D85" i="1"/>
  <c r="X84" i="1"/>
  <c r="M84" i="1"/>
  <c r="C84" i="1"/>
  <c r="W83" i="1"/>
  <c r="L83" i="1"/>
  <c r="B83" i="1"/>
  <c r="V82" i="1"/>
  <c r="M82" i="1"/>
  <c r="D82" i="1"/>
  <c r="Z81" i="1"/>
  <c r="Q81" i="1"/>
  <c r="H81" i="1"/>
  <c r="AC80" i="1"/>
  <c r="T80" i="1"/>
  <c r="K80" i="1"/>
  <c r="B80" i="1"/>
  <c r="X79" i="1"/>
  <c r="O79" i="1"/>
  <c r="F79" i="1"/>
  <c r="AA78" i="1"/>
  <c r="R78" i="1"/>
  <c r="I78" i="1"/>
  <c r="AE77" i="1"/>
  <c r="V77" i="1"/>
  <c r="M77" i="1"/>
  <c r="D77" i="1"/>
  <c r="Y76" i="1"/>
  <c r="P76" i="1"/>
  <c r="G76" i="1"/>
  <c r="AD75" i="1"/>
  <c r="V75" i="1"/>
  <c r="N75" i="1"/>
  <c r="F75" i="1"/>
  <c r="AC74" i="1"/>
  <c r="U74" i="1"/>
  <c r="M74" i="1"/>
  <c r="E74" i="1"/>
  <c r="AB73" i="1"/>
  <c r="T73" i="1"/>
  <c r="L73" i="1"/>
  <c r="D73" i="1"/>
  <c r="AA72" i="1"/>
  <c r="S72" i="1"/>
  <c r="K72" i="1"/>
  <c r="C72" i="1"/>
  <c r="Z71" i="1"/>
  <c r="R71" i="1"/>
  <c r="J71" i="1"/>
  <c r="B71" i="1"/>
  <c r="Y70" i="1"/>
  <c r="Q70" i="1"/>
  <c r="I70" i="1"/>
  <c r="A70" i="1"/>
  <c r="X69" i="1"/>
  <c r="P69" i="1"/>
  <c r="H69" i="1"/>
  <c r="AE68" i="1"/>
  <c r="W68" i="1"/>
  <c r="O68" i="1"/>
  <c r="N97" i="1"/>
  <c r="Y96" i="1"/>
  <c r="D96" i="1"/>
  <c r="L95" i="1"/>
  <c r="Z94" i="1"/>
  <c r="J94" i="1"/>
  <c r="Y93" i="1"/>
  <c r="I93" i="1"/>
  <c r="X92" i="1"/>
  <c r="H92" i="1"/>
  <c r="W91" i="1"/>
  <c r="G91" i="1"/>
  <c r="V90" i="1"/>
  <c r="F90" i="1"/>
  <c r="U89" i="1"/>
  <c r="E89" i="1"/>
  <c r="T88" i="1"/>
  <c r="D88" i="1"/>
  <c r="T87" i="1"/>
  <c r="G87" i="1"/>
  <c r="Z86" i="1"/>
  <c r="N86" i="1"/>
  <c r="C86" i="1"/>
  <c r="W85" i="1"/>
  <c r="M85" i="1"/>
  <c r="B85" i="1"/>
  <c r="V84" i="1"/>
  <c r="L84" i="1"/>
  <c r="A84" i="1"/>
  <c r="U83" i="1"/>
  <c r="K83" i="1"/>
  <c r="AE82" i="1"/>
  <c r="U82" i="1"/>
  <c r="L82" i="1"/>
  <c r="C82" i="1"/>
  <c r="Y81" i="1"/>
  <c r="P81" i="1"/>
  <c r="F81" i="1"/>
  <c r="AB80" i="1"/>
  <c r="S80" i="1"/>
  <c r="J80" i="1"/>
  <c r="A80" i="1"/>
  <c r="W79" i="1"/>
  <c r="N79" i="1"/>
  <c r="D79" i="1"/>
  <c r="Z78" i="1"/>
  <c r="Q78" i="1"/>
  <c r="H78" i="1"/>
  <c r="AD77" i="1"/>
  <c r="U77" i="1"/>
  <c r="L77" i="1"/>
  <c r="B77" i="1"/>
  <c r="X76" i="1"/>
  <c r="O76" i="1"/>
  <c r="F76" i="1"/>
  <c r="AC75" i="1"/>
  <c r="U75" i="1"/>
  <c r="M75" i="1"/>
  <c r="E75" i="1"/>
  <c r="AB74" i="1"/>
  <c r="T74" i="1"/>
  <c r="L74" i="1"/>
  <c r="D74" i="1"/>
  <c r="AA73" i="1"/>
  <c r="S73" i="1"/>
  <c r="K73" i="1"/>
  <c r="C73" i="1"/>
  <c r="Z72" i="1"/>
  <c r="R72" i="1"/>
  <c r="J72" i="1"/>
  <c r="B72" i="1"/>
  <c r="Y71" i="1"/>
  <c r="Q71" i="1"/>
  <c r="I71" i="1"/>
  <c r="A71" i="1"/>
  <c r="X70" i="1"/>
  <c r="P70" i="1"/>
  <c r="H70" i="1"/>
  <c r="AE69" i="1"/>
  <c r="W69" i="1"/>
  <c r="O69" i="1"/>
  <c r="G69" i="1"/>
  <c r="AD68" i="1"/>
  <c r="V68" i="1"/>
  <c r="N68" i="1"/>
  <c r="M97" i="1"/>
  <c r="U96" i="1"/>
  <c r="A96" i="1"/>
  <c r="K95" i="1"/>
  <c r="W94" i="1"/>
  <c r="G94" i="1"/>
  <c r="V93" i="1"/>
  <c r="F93" i="1"/>
  <c r="U92" i="1"/>
  <c r="E92" i="1"/>
  <c r="T91" i="1"/>
  <c r="D91" i="1"/>
  <c r="S90" i="1"/>
  <c r="C90" i="1"/>
  <c r="R89" i="1"/>
  <c r="B89" i="1"/>
  <c r="Q88" i="1"/>
  <c r="A88" i="1"/>
  <c r="S87" i="1"/>
  <c r="F87" i="1"/>
  <c r="W86" i="1"/>
  <c r="M86" i="1"/>
  <c r="B86" i="1"/>
  <c r="V85" i="1"/>
  <c r="L85" i="1"/>
  <c r="A85" i="1"/>
  <c r="U84" i="1"/>
  <c r="K84" i="1"/>
  <c r="AE83" i="1"/>
  <c r="T83" i="1"/>
  <c r="J83" i="1"/>
  <c r="AD82" i="1"/>
  <c r="T82" i="1"/>
  <c r="K82" i="1"/>
  <c r="B82" i="1"/>
  <c r="X81" i="1"/>
  <c r="N81" i="1"/>
  <c r="E81" i="1"/>
  <c r="AA80" i="1"/>
  <c r="R80" i="1"/>
  <c r="I80" i="1"/>
  <c r="AE79" i="1"/>
  <c r="V79" i="1"/>
  <c r="L79" i="1"/>
  <c r="C79" i="1"/>
  <c r="Y78" i="1"/>
  <c r="P78" i="1"/>
  <c r="G78" i="1"/>
  <c r="AC77" i="1"/>
  <c r="T77" i="1"/>
  <c r="J77" i="1"/>
  <c r="A77" i="1"/>
  <c r="W76" i="1"/>
  <c r="N76" i="1"/>
  <c r="E76" i="1"/>
  <c r="AB75" i="1"/>
  <c r="T75" i="1"/>
  <c r="L75" i="1"/>
  <c r="D75" i="1"/>
  <c r="AA74" i="1"/>
  <c r="S74" i="1"/>
  <c r="K74" i="1"/>
  <c r="C74" i="1"/>
  <c r="Z73" i="1"/>
  <c r="R73" i="1"/>
  <c r="J73" i="1"/>
  <c r="B73" i="1"/>
  <c r="Y72" i="1"/>
  <c r="Q72" i="1"/>
  <c r="I72" i="1"/>
  <c r="A72" i="1"/>
  <c r="X71" i="1"/>
  <c r="P71" i="1"/>
  <c r="H71" i="1"/>
  <c r="AE70" i="1"/>
  <c r="W70" i="1"/>
  <c r="O70" i="1"/>
  <c r="G70" i="1"/>
  <c r="AD69" i="1"/>
  <c r="V69" i="1"/>
  <c r="N69" i="1"/>
  <c r="F69" i="1"/>
  <c r="AC68" i="1"/>
  <c r="U68" i="1"/>
  <c r="M68" i="1"/>
  <c r="F67" i="1"/>
  <c r="N67" i="1"/>
  <c r="V67" i="1"/>
  <c r="AD67" i="1"/>
  <c r="G68" i="1"/>
  <c r="Z68" i="1"/>
  <c r="M69" i="1"/>
  <c r="E70" i="1"/>
  <c r="AB70" i="1"/>
  <c r="O71" i="1"/>
  <c r="G72" i="1"/>
  <c r="AD72" i="1"/>
  <c r="Q73" i="1"/>
  <c r="I74" i="1"/>
  <c r="A75" i="1"/>
  <c r="S75" i="1"/>
  <c r="L76" i="1"/>
  <c r="G77" i="1"/>
  <c r="AB77" i="1"/>
  <c r="W78" i="1"/>
  <c r="R79" i="1"/>
  <c r="H80" i="1"/>
  <c r="C81" i="1"/>
  <c r="AC81" i="1"/>
  <c r="S82" i="1"/>
  <c r="R83" i="1"/>
  <c r="Q84" i="1"/>
  <c r="J85" i="1"/>
  <c r="J86" i="1"/>
  <c r="N87" i="1"/>
  <c r="O88" i="1"/>
  <c r="AD89" i="1"/>
  <c r="O91" i="1"/>
  <c r="S92" i="1"/>
  <c r="C94" i="1"/>
  <c r="X95" i="1"/>
  <c r="J97" i="1"/>
  <c r="AB29" i="1" l="1"/>
  <c r="T29" i="1"/>
  <c r="L29" i="1"/>
  <c r="D29" i="1"/>
  <c r="Y28" i="1"/>
  <c r="Q28" i="1"/>
  <c r="I28" i="1"/>
  <c r="A28" i="1"/>
  <c r="V27" i="1"/>
  <c r="N27" i="1"/>
  <c r="F27" i="1"/>
  <c r="AA26" i="1"/>
  <c r="S26" i="1"/>
  <c r="K26" i="1"/>
  <c r="C26" i="1"/>
  <c r="X25" i="1"/>
  <c r="P25" i="1"/>
  <c r="H25" i="1"/>
  <c r="AC24" i="1"/>
  <c r="U24" i="1"/>
  <c r="M24" i="1"/>
  <c r="E24" i="1"/>
  <c r="Z23" i="1"/>
  <c r="R23" i="1"/>
  <c r="J23" i="1"/>
  <c r="B23" i="1"/>
  <c r="W22" i="1"/>
  <c r="O22" i="1"/>
  <c r="G22" i="1"/>
  <c r="AB21" i="1"/>
  <c r="T21" i="1"/>
  <c r="L21" i="1"/>
  <c r="D21" i="1"/>
  <c r="Y20" i="1"/>
  <c r="Q20" i="1"/>
  <c r="I20" i="1"/>
  <c r="A20" i="1"/>
  <c r="V19" i="1"/>
  <c r="N19" i="1"/>
  <c r="F19" i="1"/>
  <c r="AA18" i="1"/>
  <c r="S18" i="1"/>
  <c r="K18" i="1"/>
  <c r="C18" i="1"/>
  <c r="X17" i="1"/>
  <c r="P17" i="1"/>
  <c r="H17" i="1"/>
  <c r="AC16" i="1"/>
  <c r="U16" i="1"/>
  <c r="M16" i="1"/>
  <c r="E16" i="1"/>
  <c r="Z15" i="1"/>
  <c r="R15" i="1"/>
  <c r="J15" i="1"/>
  <c r="B15" i="1"/>
  <c r="W14" i="1"/>
  <c r="O14" i="1"/>
  <c r="G14" i="1"/>
  <c r="AB13" i="1"/>
  <c r="T13" i="1"/>
  <c r="L13" i="1"/>
  <c r="D13" i="1"/>
  <c r="Y12" i="1"/>
  <c r="Q12" i="1"/>
  <c r="I12" i="1"/>
  <c r="A12" i="1"/>
  <c r="V11" i="1"/>
  <c r="N11" i="1"/>
  <c r="F11" i="1"/>
  <c r="AA10" i="1"/>
  <c r="S10" i="1"/>
  <c r="K10" i="1"/>
  <c r="C10" i="1"/>
  <c r="X9" i="1"/>
  <c r="P9" i="1"/>
  <c r="H9" i="1"/>
  <c r="AC8" i="1"/>
  <c r="U8" i="1"/>
  <c r="M8" i="1"/>
  <c r="E8" i="1"/>
  <c r="Z7" i="1"/>
  <c r="R7" i="1"/>
  <c r="J7" i="1"/>
  <c r="B7" i="1"/>
  <c r="W6" i="1"/>
  <c r="AA29" i="1"/>
  <c r="S29" i="1"/>
  <c r="K29" i="1"/>
  <c r="C29" i="1"/>
  <c r="X28" i="1"/>
  <c r="P28" i="1"/>
  <c r="H28" i="1"/>
  <c r="AC27" i="1"/>
  <c r="U27" i="1"/>
  <c r="M27" i="1"/>
  <c r="E27" i="1"/>
  <c r="Z26" i="1"/>
  <c r="R26" i="1"/>
  <c r="J26" i="1"/>
  <c r="B26" i="1"/>
  <c r="W25" i="1"/>
  <c r="O25" i="1"/>
  <c r="G25" i="1"/>
  <c r="AB24" i="1"/>
  <c r="T24" i="1"/>
  <c r="L24" i="1"/>
  <c r="D24" i="1"/>
  <c r="Y23" i="1"/>
  <c r="Q23" i="1"/>
  <c r="I23" i="1"/>
  <c r="A23" i="1"/>
  <c r="V22" i="1"/>
  <c r="N22" i="1"/>
  <c r="F22" i="1"/>
  <c r="AA21" i="1"/>
  <c r="S21" i="1"/>
  <c r="K21" i="1"/>
  <c r="C21" i="1"/>
  <c r="X20" i="1"/>
  <c r="P20" i="1"/>
  <c r="H20" i="1"/>
  <c r="AC19" i="1"/>
  <c r="U19" i="1"/>
  <c r="M19" i="1"/>
  <c r="E19" i="1"/>
  <c r="Z18" i="1"/>
  <c r="R18" i="1"/>
  <c r="J18" i="1"/>
  <c r="B18" i="1"/>
  <c r="W17" i="1"/>
  <c r="O17" i="1"/>
  <c r="G17" i="1"/>
  <c r="AB16" i="1"/>
  <c r="T16" i="1"/>
  <c r="L16" i="1"/>
  <c r="D16" i="1"/>
  <c r="Y15" i="1"/>
  <c r="Q15" i="1"/>
  <c r="I15" i="1"/>
  <c r="A15" i="1"/>
  <c r="V14" i="1"/>
  <c r="N14" i="1"/>
  <c r="F14" i="1"/>
  <c r="AA13" i="1"/>
  <c r="S13" i="1"/>
  <c r="K13" i="1"/>
  <c r="C13" i="1"/>
  <c r="X12" i="1"/>
  <c r="P12" i="1"/>
  <c r="H12" i="1"/>
  <c r="AC11" i="1"/>
  <c r="U11" i="1"/>
  <c r="M11" i="1"/>
  <c r="E11" i="1"/>
  <c r="Z10" i="1"/>
  <c r="R10" i="1"/>
  <c r="J10" i="1"/>
  <c r="B10" i="1"/>
  <c r="W9" i="1"/>
  <c r="O9" i="1"/>
  <c r="G9" i="1"/>
  <c r="AB8" i="1"/>
  <c r="T8" i="1"/>
  <c r="L8" i="1"/>
  <c r="D8" i="1"/>
  <c r="Y7" i="1"/>
  <c r="Q7" i="1"/>
  <c r="I7" i="1"/>
  <c r="A7" i="1"/>
  <c r="V6" i="1"/>
  <c r="Z29" i="1"/>
  <c r="R29" i="1"/>
  <c r="J29" i="1"/>
  <c r="B29" i="1"/>
  <c r="W28" i="1"/>
  <c r="O28" i="1"/>
  <c r="G28" i="1"/>
  <c r="AB27" i="1"/>
  <c r="T27" i="1"/>
  <c r="L27" i="1"/>
  <c r="D27" i="1"/>
  <c r="Y26" i="1"/>
  <c r="Q26" i="1"/>
  <c r="I26" i="1"/>
  <c r="A26" i="1"/>
  <c r="V25" i="1"/>
  <c r="N25" i="1"/>
  <c r="F25" i="1"/>
  <c r="AA24" i="1"/>
  <c r="S24" i="1"/>
  <c r="K24" i="1"/>
  <c r="C24" i="1"/>
  <c r="X23" i="1"/>
  <c r="P23" i="1"/>
  <c r="H23" i="1"/>
  <c r="AC22" i="1"/>
  <c r="U22" i="1"/>
  <c r="M22" i="1"/>
  <c r="E22" i="1"/>
  <c r="Z21" i="1"/>
  <c r="R21" i="1"/>
  <c r="J21" i="1"/>
  <c r="B21" i="1"/>
  <c r="W20" i="1"/>
  <c r="O20" i="1"/>
  <c r="G20" i="1"/>
  <c r="AB19" i="1"/>
  <c r="T19" i="1"/>
  <c r="L19" i="1"/>
  <c r="D19" i="1"/>
  <c r="Y18" i="1"/>
  <c r="Q18" i="1"/>
  <c r="I18" i="1"/>
  <c r="A18" i="1"/>
  <c r="V17" i="1"/>
  <c r="N17" i="1"/>
  <c r="F17" i="1"/>
  <c r="AA16" i="1"/>
  <c r="S16" i="1"/>
  <c r="K16" i="1"/>
  <c r="C16" i="1"/>
  <c r="X15" i="1"/>
  <c r="P15" i="1"/>
  <c r="H15" i="1"/>
  <c r="AC14" i="1"/>
  <c r="U14" i="1"/>
  <c r="M14" i="1"/>
  <c r="E14" i="1"/>
  <c r="Z13" i="1"/>
  <c r="R13" i="1"/>
  <c r="J13" i="1"/>
  <c r="B13" i="1"/>
  <c r="W12" i="1"/>
  <c r="O12" i="1"/>
  <c r="G12" i="1"/>
  <c r="AB11" i="1"/>
  <c r="T11" i="1"/>
  <c r="L11" i="1"/>
  <c r="D11" i="1"/>
  <c r="Y10" i="1"/>
  <c r="Q10" i="1"/>
  <c r="I10" i="1"/>
  <c r="A10" i="1"/>
  <c r="V9" i="1"/>
  <c r="N9" i="1"/>
  <c r="F9" i="1"/>
  <c r="AA8" i="1"/>
  <c r="S8" i="1"/>
  <c r="K8" i="1"/>
  <c r="C8" i="1"/>
  <c r="X7" i="1"/>
  <c r="P7" i="1"/>
  <c r="H7" i="1"/>
  <c r="AC6" i="1"/>
  <c r="U6" i="1"/>
  <c r="W29" i="1"/>
  <c r="V29" i="1"/>
  <c r="N29" i="1"/>
  <c r="F29" i="1"/>
  <c r="AA28" i="1"/>
  <c r="S28" i="1"/>
  <c r="K28" i="1"/>
  <c r="C28" i="1"/>
  <c r="X27" i="1"/>
  <c r="P27" i="1"/>
  <c r="H27" i="1"/>
  <c r="AC26" i="1"/>
  <c r="U26" i="1"/>
  <c r="M26" i="1"/>
  <c r="E26" i="1"/>
  <c r="Z25" i="1"/>
  <c r="R25" i="1"/>
  <c r="J25" i="1"/>
  <c r="B25" i="1"/>
  <c r="W24" i="1"/>
  <c r="O24" i="1"/>
  <c r="G24" i="1"/>
  <c r="AB23" i="1"/>
  <c r="T23" i="1"/>
  <c r="L23" i="1"/>
  <c r="D23" i="1"/>
  <c r="Y22" i="1"/>
  <c r="Q22" i="1"/>
  <c r="AC29" i="1"/>
  <c r="I29" i="1"/>
  <c r="V28" i="1"/>
  <c r="F28" i="1"/>
  <c r="S27" i="1"/>
  <c r="C27" i="1"/>
  <c r="P26" i="1"/>
  <c r="AC25" i="1"/>
  <c r="M25" i="1"/>
  <c r="Z24" i="1"/>
  <c r="J24" i="1"/>
  <c r="W23" i="1"/>
  <c r="G23" i="1"/>
  <c r="T22" i="1"/>
  <c r="H22" i="1"/>
  <c r="W21" i="1"/>
  <c r="I21" i="1"/>
  <c r="AA20" i="1"/>
  <c r="M20" i="1"/>
  <c r="B20" i="1"/>
  <c r="Q19" i="1"/>
  <c r="C19" i="1"/>
  <c r="U18" i="1"/>
  <c r="G18" i="1"/>
  <c r="Y17" i="1"/>
  <c r="K17" i="1"/>
  <c r="Z16" i="1"/>
  <c r="O16" i="1"/>
  <c r="A16" i="1"/>
  <c r="S15" i="1"/>
  <c r="E15" i="1"/>
  <c r="T14" i="1"/>
  <c r="I14" i="1"/>
  <c r="X13" i="1"/>
  <c r="M13" i="1"/>
  <c r="AB12" i="1"/>
  <c r="N12" i="1"/>
  <c r="C12" i="1"/>
  <c r="R11" i="1"/>
  <c r="G11" i="1"/>
  <c r="V10" i="1"/>
  <c r="H10" i="1"/>
  <c r="Z9" i="1"/>
  <c r="L9" i="1"/>
  <c r="A9" i="1"/>
  <c r="P8" i="1"/>
  <c r="B8" i="1"/>
  <c r="T7" i="1"/>
  <c r="F7" i="1"/>
  <c r="X6" i="1"/>
  <c r="M6" i="1"/>
  <c r="E6" i="1"/>
  <c r="Z5" i="1"/>
  <c r="R5" i="1"/>
  <c r="J5" i="1"/>
  <c r="B5" i="1"/>
  <c r="W4" i="1"/>
  <c r="O4" i="1"/>
  <c r="G4" i="1"/>
  <c r="AB3" i="1"/>
  <c r="T3" i="1"/>
  <c r="L3" i="1"/>
  <c r="D3" i="1"/>
  <c r="Y2" i="1"/>
  <c r="Q2" i="1"/>
  <c r="I2" i="1"/>
  <c r="A2" i="1"/>
  <c r="V1" i="1"/>
  <c r="N1" i="1"/>
  <c r="F1" i="1"/>
  <c r="V23" i="1"/>
  <c r="AA12" i="1"/>
  <c r="U10" i="1"/>
  <c r="Y9" i="1"/>
  <c r="Z8" i="1"/>
  <c r="S7" i="1"/>
  <c r="T6" i="1"/>
  <c r="D6" i="1"/>
  <c r="Q5" i="1"/>
  <c r="A5" i="1"/>
  <c r="N4" i="1"/>
  <c r="AA3" i="1"/>
  <c r="K3" i="1"/>
  <c r="X2" i="1"/>
  <c r="H2" i="1"/>
  <c r="Y29" i="1"/>
  <c r="H29" i="1"/>
  <c r="U28" i="1"/>
  <c r="E28" i="1"/>
  <c r="R27" i="1"/>
  <c r="B27" i="1"/>
  <c r="O26" i="1"/>
  <c r="AB25" i="1"/>
  <c r="L25" i="1"/>
  <c r="Y24" i="1"/>
  <c r="I24" i="1"/>
  <c r="F23" i="1"/>
  <c r="S22" i="1"/>
  <c r="D22" i="1"/>
  <c r="V21" i="1"/>
  <c r="H21" i="1"/>
  <c r="Z20" i="1"/>
  <c r="L20" i="1"/>
  <c r="AA19" i="1"/>
  <c r="P19" i="1"/>
  <c r="B19" i="1"/>
  <c r="T18" i="1"/>
  <c r="F18" i="1"/>
  <c r="U17" i="1"/>
  <c r="J17" i="1"/>
  <c r="Y16" i="1"/>
  <c r="N16" i="1"/>
  <c r="AC15" i="1"/>
  <c r="O15" i="1"/>
  <c r="D15" i="1"/>
  <c r="S14" i="1"/>
  <c r="H14" i="1"/>
  <c r="W13" i="1"/>
  <c r="I13" i="1"/>
  <c r="M12" i="1"/>
  <c r="B12" i="1"/>
  <c r="Q11" i="1"/>
  <c r="C11" i="1"/>
  <c r="G10" i="1"/>
  <c r="K9" i="1"/>
  <c r="O8" i="1"/>
  <c r="A8" i="1"/>
  <c r="E7" i="1"/>
  <c r="L6" i="1"/>
  <c r="Y5" i="1"/>
  <c r="I5" i="1"/>
  <c r="V4" i="1"/>
  <c r="F4" i="1"/>
  <c r="S3" i="1"/>
  <c r="C3" i="1"/>
  <c r="P2" i="1"/>
  <c r="AC1" i="1"/>
  <c r="M1" i="1"/>
  <c r="X29" i="1"/>
  <c r="G29" i="1"/>
  <c r="T28" i="1"/>
  <c r="D28" i="1"/>
  <c r="Q27" i="1"/>
  <c r="A27" i="1"/>
  <c r="N26" i="1"/>
  <c r="AA25" i="1"/>
  <c r="K25" i="1"/>
  <c r="X24" i="1"/>
  <c r="H24" i="1"/>
  <c r="U23" i="1"/>
  <c r="E23" i="1"/>
  <c r="R22" i="1"/>
  <c r="C22" i="1"/>
  <c r="U21" i="1"/>
  <c r="G21" i="1"/>
  <c r="V20" i="1"/>
  <c r="K20" i="1"/>
  <c r="Z19" i="1"/>
  <c r="O19" i="1"/>
  <c r="A19" i="1"/>
  <c r="P18" i="1"/>
  <c r="E18" i="1"/>
  <c r="T17" i="1"/>
  <c r="I17" i="1"/>
  <c r="X16" i="1"/>
  <c r="J16" i="1"/>
  <c r="AB15" i="1"/>
  <c r="N15" i="1"/>
  <c r="C15" i="1"/>
  <c r="R14" i="1"/>
  <c r="D14" i="1"/>
  <c r="V13" i="1"/>
  <c r="H13" i="1"/>
  <c r="Z12" i="1"/>
  <c r="L12" i="1"/>
  <c r="AA11" i="1"/>
  <c r="P11" i="1"/>
  <c r="B11" i="1"/>
  <c r="T10" i="1"/>
  <c r="F10" i="1"/>
  <c r="U9" i="1"/>
  <c r="J9" i="1"/>
  <c r="Y8" i="1"/>
  <c r="N8" i="1"/>
  <c r="AC7" i="1"/>
  <c r="O7" i="1"/>
  <c r="D7" i="1"/>
  <c r="S6" i="1"/>
  <c r="K6" i="1"/>
  <c r="C6" i="1"/>
  <c r="X5" i="1"/>
  <c r="P5" i="1"/>
  <c r="H5" i="1"/>
  <c r="AC4" i="1"/>
  <c r="U4" i="1"/>
  <c r="M4" i="1"/>
  <c r="E4" i="1"/>
  <c r="Z3" i="1"/>
  <c r="R3" i="1"/>
  <c r="J3" i="1"/>
  <c r="B3" i="1"/>
  <c r="W2" i="1"/>
  <c r="O2" i="1"/>
  <c r="G2" i="1"/>
  <c r="AB1" i="1"/>
  <c r="T1" i="1"/>
  <c r="L1" i="1"/>
  <c r="D1" i="1"/>
  <c r="AB28" i="1"/>
  <c r="P24" i="1"/>
  <c r="Y21" i="1"/>
  <c r="D20" i="1"/>
  <c r="AA17" i="1"/>
  <c r="U29" i="1"/>
  <c r="E29" i="1"/>
  <c r="R28" i="1"/>
  <c r="B28" i="1"/>
  <c r="O27" i="1"/>
  <c r="AB26" i="1"/>
  <c r="L26" i="1"/>
  <c r="Y25" i="1"/>
  <c r="I25" i="1"/>
  <c r="V24" i="1"/>
  <c r="F24" i="1"/>
  <c r="S23" i="1"/>
  <c r="C23" i="1"/>
  <c r="P22" i="1"/>
  <c r="B22" i="1"/>
  <c r="Q21" i="1"/>
  <c r="F21" i="1"/>
  <c r="U20" i="1"/>
  <c r="J20" i="1"/>
  <c r="Y19" i="1"/>
  <c r="K19" i="1"/>
  <c r="AC18" i="1"/>
  <c r="O18" i="1"/>
  <c r="D18" i="1"/>
  <c r="S17" i="1"/>
  <c r="E17" i="1"/>
  <c r="W16" i="1"/>
  <c r="I16" i="1"/>
  <c r="AA15" i="1"/>
  <c r="M15" i="1"/>
  <c r="AB14" i="1"/>
  <c r="Q14" i="1"/>
  <c r="C14" i="1"/>
  <c r="U13" i="1"/>
  <c r="G13" i="1"/>
  <c r="V12" i="1"/>
  <c r="K12" i="1"/>
  <c r="Z11" i="1"/>
  <c r="O11" i="1"/>
  <c r="A11" i="1"/>
  <c r="P10" i="1"/>
  <c r="E10" i="1"/>
  <c r="T9" i="1"/>
  <c r="I9" i="1"/>
  <c r="X8" i="1"/>
  <c r="J8" i="1"/>
  <c r="AB7" i="1"/>
  <c r="N7" i="1"/>
  <c r="C7" i="1"/>
  <c r="R6" i="1"/>
  <c r="J6" i="1"/>
  <c r="B6" i="1"/>
  <c r="W5" i="1"/>
  <c r="O5" i="1"/>
  <c r="G5" i="1"/>
  <c r="AB4" i="1"/>
  <c r="T4" i="1"/>
  <c r="L4" i="1"/>
  <c r="D4" i="1"/>
  <c r="Y3" i="1"/>
  <c r="Q3" i="1"/>
  <c r="I3" i="1"/>
  <c r="A3" i="1"/>
  <c r="V2" i="1"/>
  <c r="N2" i="1"/>
  <c r="F2" i="1"/>
  <c r="AA1" i="1"/>
  <c r="S1" i="1"/>
  <c r="K1" i="1"/>
  <c r="C1" i="1"/>
  <c r="O29" i="1"/>
  <c r="M23" i="1"/>
  <c r="N21" i="1"/>
  <c r="S19" i="1"/>
  <c r="L18" i="1"/>
  <c r="Q29" i="1"/>
  <c r="A29" i="1"/>
  <c r="N28" i="1"/>
  <c r="AA27" i="1"/>
  <c r="K27" i="1"/>
  <c r="X26" i="1"/>
  <c r="H26" i="1"/>
  <c r="U25" i="1"/>
  <c r="E25" i="1"/>
  <c r="R24" i="1"/>
  <c r="B24" i="1"/>
  <c r="O23" i="1"/>
  <c r="AB22" i="1"/>
  <c r="L22" i="1"/>
  <c r="A22" i="1"/>
  <c r="P21" i="1"/>
  <c r="E21" i="1"/>
  <c r="T20" i="1"/>
  <c r="F20" i="1"/>
  <c r="X19" i="1"/>
  <c r="J19" i="1"/>
  <c r="AB18" i="1"/>
  <c r="N18" i="1"/>
  <c r="AC17" i="1"/>
  <c r="R17" i="1"/>
  <c r="D17" i="1"/>
  <c r="V16" i="1"/>
  <c r="H16" i="1"/>
  <c r="W15" i="1"/>
  <c r="L15" i="1"/>
  <c r="AA14" i="1"/>
  <c r="P14" i="1"/>
  <c r="B14" i="1"/>
  <c r="Q13" i="1"/>
  <c r="F13" i="1"/>
  <c r="U12" i="1"/>
  <c r="J12" i="1"/>
  <c r="Y11" i="1"/>
  <c r="K11" i="1"/>
  <c r="AC10" i="1"/>
  <c r="O10" i="1"/>
  <c r="D10" i="1"/>
  <c r="S9" i="1"/>
  <c r="E9" i="1"/>
  <c r="W8" i="1"/>
  <c r="I8" i="1"/>
  <c r="AA7" i="1"/>
  <c r="M7" i="1"/>
  <c r="AB6" i="1"/>
  <c r="Q6" i="1"/>
  <c r="I6" i="1"/>
  <c r="A6" i="1"/>
  <c r="V5" i="1"/>
  <c r="N5" i="1"/>
  <c r="F5" i="1"/>
  <c r="AA4" i="1"/>
  <c r="S4" i="1"/>
  <c r="K4" i="1"/>
  <c r="C4" i="1"/>
  <c r="X3" i="1"/>
  <c r="P3" i="1"/>
  <c r="H3" i="1"/>
  <c r="AC2" i="1"/>
  <c r="U2" i="1"/>
  <c r="M2" i="1"/>
  <c r="E2" i="1"/>
  <c r="Z1" i="1"/>
  <c r="R1" i="1"/>
  <c r="J1" i="1"/>
  <c r="B1" i="1"/>
  <c r="Y27" i="1"/>
  <c r="I27" i="1"/>
  <c r="V26" i="1"/>
  <c r="F26" i="1"/>
  <c r="S25" i="1"/>
  <c r="AC23" i="1"/>
  <c r="Z22" i="1"/>
  <c r="AC20" i="1"/>
  <c r="H19" i="1"/>
  <c r="M17" i="1"/>
  <c r="P29" i="1"/>
  <c r="AC28" i="1"/>
  <c r="M28" i="1"/>
  <c r="Z27" i="1"/>
  <c r="J27" i="1"/>
  <c r="W26" i="1"/>
  <c r="G26" i="1"/>
  <c r="T25" i="1"/>
  <c r="D25" i="1"/>
  <c r="Q24" i="1"/>
  <c r="A24" i="1"/>
  <c r="N23" i="1"/>
  <c r="AA22" i="1"/>
  <c r="K22" i="1"/>
  <c r="AC21" i="1"/>
  <c r="O21" i="1"/>
  <c r="A21" i="1"/>
  <c r="S20" i="1"/>
  <c r="E20" i="1"/>
  <c r="W19" i="1"/>
  <c r="I19" i="1"/>
  <c r="X18" i="1"/>
  <c r="M18" i="1"/>
  <c r="AB17" i="1"/>
  <c r="Q17" i="1"/>
  <c r="C17" i="1"/>
  <c r="R16" i="1"/>
  <c r="G16" i="1"/>
  <c r="V15" i="1"/>
  <c r="K15" i="1"/>
  <c r="Z14" i="1"/>
  <c r="L14" i="1"/>
  <c r="A14" i="1"/>
  <c r="P13" i="1"/>
  <c r="E13" i="1"/>
  <c r="T12" i="1"/>
  <c r="F12" i="1"/>
  <c r="X11" i="1"/>
  <c r="J11" i="1"/>
  <c r="AB10" i="1"/>
  <c r="N10" i="1"/>
  <c r="AC9" i="1"/>
  <c r="R9" i="1"/>
  <c r="D9" i="1"/>
  <c r="V8" i="1"/>
  <c r="H8" i="1"/>
  <c r="W7" i="1"/>
  <c r="L7" i="1"/>
  <c r="AA6" i="1"/>
  <c r="P6" i="1"/>
  <c r="H6" i="1"/>
  <c r="AC5" i="1"/>
  <c r="U5" i="1"/>
  <c r="M5" i="1"/>
  <c r="E5" i="1"/>
  <c r="Z4" i="1"/>
  <c r="R4" i="1"/>
  <c r="J4" i="1"/>
  <c r="B4" i="1"/>
  <c r="W3" i="1"/>
  <c r="O3" i="1"/>
  <c r="G3" i="1"/>
  <c r="AB2" i="1"/>
  <c r="T2" i="1"/>
  <c r="L2" i="1"/>
  <c r="D2" i="1"/>
  <c r="Y1" i="1"/>
  <c r="Q1" i="1"/>
  <c r="I1" i="1"/>
  <c r="A1" i="1"/>
  <c r="L28" i="1"/>
  <c r="C25" i="1"/>
  <c r="J22" i="1"/>
  <c r="R20" i="1"/>
  <c r="W18" i="1"/>
  <c r="B17" i="1"/>
  <c r="M29" i="1"/>
  <c r="A25" i="1"/>
  <c r="AB20" i="1"/>
  <c r="L17" i="1"/>
  <c r="G15" i="1"/>
  <c r="O13" i="1"/>
  <c r="W11" i="1"/>
  <c r="AB9" i="1"/>
  <c r="G8" i="1"/>
  <c r="O6" i="1"/>
  <c r="L5" i="1"/>
  <c r="I4" i="1"/>
  <c r="F3" i="1"/>
  <c r="C2" i="1"/>
  <c r="G1" i="1"/>
  <c r="K14" i="1"/>
  <c r="Z28" i="1"/>
  <c r="N24" i="1"/>
  <c r="N20" i="1"/>
  <c r="A17" i="1"/>
  <c r="F15" i="1"/>
  <c r="N13" i="1"/>
  <c r="S11" i="1"/>
  <c r="AA9" i="1"/>
  <c r="F8" i="1"/>
  <c r="N6" i="1"/>
  <c r="K5" i="1"/>
  <c r="H4" i="1"/>
  <c r="E3" i="1"/>
  <c r="B2" i="1"/>
  <c r="E1" i="1"/>
  <c r="K7" i="1"/>
  <c r="J28" i="1"/>
  <c r="AA23" i="1"/>
  <c r="C20" i="1"/>
  <c r="Q16" i="1"/>
  <c r="Y14" i="1"/>
  <c r="A13" i="1"/>
  <c r="I11" i="1"/>
  <c r="Q9" i="1"/>
  <c r="V7" i="1"/>
  <c r="G6" i="1"/>
  <c r="D5" i="1"/>
  <c r="A4" i="1"/>
  <c r="AA2" i="1"/>
  <c r="X1" i="1"/>
  <c r="F16" i="1"/>
  <c r="W27" i="1"/>
  <c r="K23" i="1"/>
  <c r="R19" i="1"/>
  <c r="P16" i="1"/>
  <c r="X14" i="1"/>
  <c r="AC12" i="1"/>
  <c r="H11" i="1"/>
  <c r="M9" i="1"/>
  <c r="U7" i="1"/>
  <c r="F6" i="1"/>
  <c r="C5" i="1"/>
  <c r="AC3" i="1"/>
  <c r="Z2" i="1"/>
  <c r="W1" i="1"/>
  <c r="X10" i="1"/>
  <c r="G27" i="1"/>
  <c r="X22" i="1"/>
  <c r="G19" i="1"/>
  <c r="S12" i="1"/>
  <c r="C9" i="1"/>
  <c r="AB5" i="1"/>
  <c r="Y4" i="1"/>
  <c r="V3" i="1"/>
  <c r="S2" i="1"/>
  <c r="U1" i="1"/>
  <c r="T26" i="1"/>
  <c r="I22" i="1"/>
  <c r="V18" i="1"/>
  <c r="B16" i="1"/>
  <c r="J14" i="1"/>
  <c r="R12" i="1"/>
  <c r="W10" i="1"/>
  <c r="B9" i="1"/>
  <c r="G7" i="1"/>
  <c r="AA5" i="1"/>
  <c r="X4" i="1"/>
  <c r="U3" i="1"/>
  <c r="R2" i="1"/>
  <c r="P1" i="1"/>
  <c r="Q25" i="1"/>
  <c r="D12" i="1"/>
  <c r="Y6" i="1"/>
  <c r="P4" i="1"/>
  <c r="J2" i="1"/>
  <c r="D26" i="1"/>
  <c r="X21" i="1"/>
  <c r="H18" i="1"/>
  <c r="U15" i="1"/>
  <c r="AC13" i="1"/>
  <c r="E12" i="1"/>
  <c r="M10" i="1"/>
  <c r="R8" i="1"/>
  <c r="Z6" i="1"/>
  <c r="T5" i="1"/>
  <c r="Q4" i="1"/>
  <c r="N3" i="1"/>
  <c r="K2" i="1"/>
  <c r="O1" i="1"/>
  <c r="M21" i="1"/>
  <c r="Z17" i="1"/>
  <c r="T15" i="1"/>
  <c r="Y13" i="1"/>
  <c r="L10" i="1"/>
  <c r="Q8" i="1"/>
  <c r="S5" i="1"/>
  <c r="M3" i="1"/>
  <c r="H1" i="1"/>
  <c r="AH11" i="1" l="1"/>
</calcChain>
</file>

<file path=xl/sharedStrings.xml><?xml version="1.0" encoding="utf-8"?>
<sst xmlns="http://schemas.openxmlformats.org/spreadsheetml/2006/main" count="32" uniqueCount="32">
  <si>
    <t>Point</t>
  </si>
  <si>
    <t>x</t>
  </si>
  <si>
    <t>y</t>
  </si>
  <si>
    <t>C</t>
  </si>
  <si>
    <t>O</t>
  </si>
  <si>
    <t>r =</t>
  </si>
  <si>
    <t>len(O,C)</t>
  </si>
  <si>
    <t>Length to O</t>
  </si>
  <si>
    <t>Length to C</t>
  </si>
  <si>
    <t>Error</t>
  </si>
  <si>
    <t>COUNT</t>
  </si>
  <si>
    <t>Below O</t>
  </si>
  <si>
    <t>Per Line</t>
  </si>
  <si>
    <t>Number of Lines</t>
  </si>
  <si>
    <t>Major</t>
  </si>
  <si>
    <t>Minor</t>
  </si>
  <si>
    <t>Length</t>
  </si>
  <si>
    <t>Width</t>
  </si>
  <si>
    <t>16+12+8+4-8</t>
  </si>
  <si>
    <t>4*(4+3+2+1)-8</t>
  </si>
  <si>
    <t>2*(7+5+3+1)+9</t>
  </si>
  <si>
    <t>2*(8+6+4+2-4)+9</t>
  </si>
  <si>
    <t>4*(4+3+2+1)-2*4+9</t>
  </si>
  <si>
    <t>4*(4+1)/2*4 - 2*4 -+9</t>
  </si>
  <si>
    <t>4*(4+1)/2*4-8</t>
  </si>
  <si>
    <t>n</t>
  </si>
  <si>
    <t>a(n)</t>
  </si>
  <si>
    <t>1+4*below</t>
  </si>
  <si>
    <t>n =</t>
  </si>
  <si>
    <t>denom.</t>
  </si>
  <si>
    <t>other</t>
  </si>
  <si>
    <t>1+n*pi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</si>
</sst>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4" formatCode="0.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Lucida Sans Typewriter"/>
      <family val="3"/>
    </font>
    <font>
      <sz val="11"/>
      <color theme="1"/>
      <name val="Lucida Sans Typewriter"/>
      <family val="3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168" fontId="2" fillId="0" borderId="0" xfId="0" applyNumberFormat="1" applyFont="1" applyFill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quotePrefix="1"/>
    <xf numFmtId="0" fontId="3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right" vertical="center" wrapText="1"/>
    </xf>
    <xf numFmtId="0" fontId="4" fillId="8" borderId="0" xfId="0" applyFont="1" applyFill="1" applyAlignment="1">
      <alignment horizontal="right" vertical="center" wrapText="1" indent="2"/>
    </xf>
    <xf numFmtId="174" fontId="0" fillId="0" borderId="0" xfId="0" applyNumberFormat="1"/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7</xdr:row>
      <xdr:rowOff>0</xdr:rowOff>
    </xdr:from>
    <xdr:to>
      <xdr:col>22</xdr:col>
      <xdr:colOff>0</xdr:colOff>
      <xdr:row>14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3AB062-474F-DB02-4E24-B0672A3054A5}"/>
            </a:ext>
          </a:extLst>
        </xdr:cNvPr>
        <xdr:cNvCxnSpPr/>
      </xdr:nvCxnSpPr>
      <xdr:spPr>
        <a:xfrm flipV="1">
          <a:off x="3876675" y="1333500"/>
          <a:ext cx="1990725" cy="1428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104775</xdr:rowOff>
    </xdr:from>
    <xdr:to>
      <xdr:col>18</xdr:col>
      <xdr:colOff>114300</xdr:colOff>
      <xdr:row>11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0D31502-417D-4EAE-B136-EE82B11184DD}"/>
            </a:ext>
          </a:extLst>
        </xdr:cNvPr>
        <xdr:cNvCxnSpPr/>
      </xdr:nvCxnSpPr>
      <xdr:spPr>
        <a:xfrm flipV="1">
          <a:off x="4800600" y="1057275"/>
          <a:ext cx="114300" cy="1057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14</xdr:row>
      <xdr:rowOff>85725</xdr:rowOff>
    </xdr:from>
    <xdr:to>
      <xdr:col>14</xdr:col>
      <xdr:colOff>133350</xdr:colOff>
      <xdr:row>23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A7B2782-9F75-448B-9470-26B3B164AD4B}"/>
            </a:ext>
          </a:extLst>
        </xdr:cNvPr>
        <xdr:cNvCxnSpPr/>
      </xdr:nvCxnSpPr>
      <xdr:spPr>
        <a:xfrm flipH="1" flipV="1">
          <a:off x="1447800" y="2752725"/>
          <a:ext cx="2419350" cy="1743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10</xdr:row>
      <xdr:rowOff>9525</xdr:rowOff>
    </xdr:from>
    <xdr:to>
      <xdr:col>18</xdr:col>
      <xdr:colOff>257175</xdr:colOff>
      <xdr:row>19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615246F-D590-4093-A101-786B94E59806}"/>
            </a:ext>
          </a:extLst>
        </xdr:cNvPr>
        <xdr:cNvCxnSpPr/>
      </xdr:nvCxnSpPr>
      <xdr:spPr>
        <a:xfrm flipH="1" flipV="1">
          <a:off x="2686050" y="1914525"/>
          <a:ext cx="2371725" cy="1714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5</xdr:row>
      <xdr:rowOff>104775</xdr:rowOff>
    </xdr:from>
    <xdr:to>
      <xdr:col>14</xdr:col>
      <xdr:colOff>152400</xdr:colOff>
      <xdr:row>14</xdr:row>
      <xdr:rowOff>95250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44BDD29-5D68-413B-B125-1E9BAE0FC2FC}"/>
            </a:ext>
          </a:extLst>
        </xdr:cNvPr>
        <xdr:cNvCxnSpPr/>
      </xdr:nvCxnSpPr>
      <xdr:spPr>
        <a:xfrm flipH="1">
          <a:off x="1457325" y="1057275"/>
          <a:ext cx="2428875" cy="1704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14</xdr:row>
      <xdr:rowOff>95250</xdr:rowOff>
    </xdr:from>
    <xdr:to>
      <xdr:col>23</xdr:col>
      <xdr:colOff>152400</xdr:colOff>
      <xdr:row>23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B630B83-402F-49D9-896A-40CCC097F6D9}"/>
            </a:ext>
          </a:extLst>
        </xdr:cNvPr>
        <xdr:cNvCxnSpPr/>
      </xdr:nvCxnSpPr>
      <xdr:spPr>
        <a:xfrm flipH="1">
          <a:off x="3886200" y="2762250"/>
          <a:ext cx="2400300" cy="1704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21</xdr:row>
      <xdr:rowOff>104775</xdr:rowOff>
    </xdr:from>
    <xdr:to>
      <xdr:col>23</xdr:col>
      <xdr:colOff>142875</xdr:colOff>
      <xdr:row>23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AE2F2E-F911-4774-979F-F3F86F307CEB}"/>
            </a:ext>
          </a:extLst>
        </xdr:cNvPr>
        <xdr:cNvCxnSpPr/>
      </xdr:nvCxnSpPr>
      <xdr:spPr>
        <a:xfrm flipH="1">
          <a:off x="5762625" y="4105275"/>
          <a:ext cx="514350" cy="381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22</xdr:row>
      <xdr:rowOff>114300</xdr:rowOff>
    </xdr:from>
    <xdr:to>
      <xdr:col>24</xdr:col>
      <xdr:colOff>142875</xdr:colOff>
      <xdr:row>24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BE248C1-22C3-43CA-8C28-19B996B75743}"/>
            </a:ext>
          </a:extLst>
        </xdr:cNvPr>
        <xdr:cNvCxnSpPr/>
      </xdr:nvCxnSpPr>
      <xdr:spPr>
        <a:xfrm flipH="1">
          <a:off x="6029325" y="4305300"/>
          <a:ext cx="514350" cy="381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22</xdr:row>
      <xdr:rowOff>95250</xdr:rowOff>
    </xdr:from>
    <xdr:to>
      <xdr:col>24</xdr:col>
      <xdr:colOff>152400</xdr:colOff>
      <xdr:row>24</xdr:row>
      <xdr:rowOff>133350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0E8B65F-A32E-4FCF-814A-5DF37928F336}"/>
            </a:ext>
          </a:extLst>
        </xdr:cNvPr>
        <xdr:cNvCxnSpPr/>
      </xdr:nvCxnSpPr>
      <xdr:spPr>
        <a:xfrm>
          <a:off x="6019800" y="4286250"/>
          <a:ext cx="533400" cy="419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21</xdr:row>
      <xdr:rowOff>114300</xdr:rowOff>
    </xdr:from>
    <xdr:to>
      <xdr:col>25</xdr:col>
      <xdr:colOff>161925</xdr:colOff>
      <xdr:row>23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35DE202-A895-4E80-9D6C-46E9A3C45EE6}"/>
            </a:ext>
          </a:extLst>
        </xdr:cNvPr>
        <xdr:cNvCxnSpPr/>
      </xdr:nvCxnSpPr>
      <xdr:spPr>
        <a:xfrm>
          <a:off x="6276975" y="4114800"/>
          <a:ext cx="552450" cy="419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23</xdr:row>
      <xdr:rowOff>123825</xdr:rowOff>
    </xdr:from>
    <xdr:to>
      <xdr:col>25</xdr:col>
      <xdr:colOff>133350</xdr:colOff>
      <xdr:row>25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896884F-B679-4649-A352-186B148162D3}"/>
            </a:ext>
          </a:extLst>
        </xdr:cNvPr>
        <xdr:cNvCxnSpPr/>
      </xdr:nvCxnSpPr>
      <xdr:spPr>
        <a:xfrm flipH="1">
          <a:off x="6296025" y="4505325"/>
          <a:ext cx="504825" cy="371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23</xdr:row>
      <xdr:rowOff>104775</xdr:rowOff>
    </xdr:from>
    <xdr:to>
      <xdr:col>23</xdr:col>
      <xdr:colOff>152400</xdr:colOff>
      <xdr:row>25</xdr:row>
      <xdr:rowOff>95250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4096AFF-EBC0-4DA0-B210-BF86A8C9AA91}"/>
            </a:ext>
          </a:extLst>
        </xdr:cNvPr>
        <xdr:cNvCxnSpPr/>
      </xdr:nvCxnSpPr>
      <xdr:spPr>
        <a:xfrm>
          <a:off x="5753100" y="4486275"/>
          <a:ext cx="533400" cy="371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23</xdr:row>
      <xdr:rowOff>9525</xdr:rowOff>
    </xdr:from>
    <xdr:to>
      <xdr:col>25</xdr:col>
      <xdr:colOff>28575</xdr:colOff>
      <xdr:row>24</xdr:row>
      <xdr:rowOff>114300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6E3434C-898D-4828-A2ED-6ACAEF57D83F}"/>
            </a:ext>
          </a:extLst>
        </xdr:cNvPr>
        <xdr:cNvCxnSpPr/>
      </xdr:nvCxnSpPr>
      <xdr:spPr>
        <a:xfrm flipH="1">
          <a:off x="6296025" y="4391025"/>
          <a:ext cx="400050" cy="295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23</xdr:row>
      <xdr:rowOff>19050</xdr:rowOff>
    </xdr:from>
    <xdr:to>
      <xdr:col>23</xdr:col>
      <xdr:colOff>161925</xdr:colOff>
      <xdr:row>24</xdr:row>
      <xdr:rowOff>123825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935DBA6-4775-40E3-A7E6-FA0C8D528C88}"/>
            </a:ext>
          </a:extLst>
        </xdr:cNvPr>
        <xdr:cNvCxnSpPr/>
      </xdr:nvCxnSpPr>
      <xdr:spPr>
        <a:xfrm>
          <a:off x="5876925" y="4400550"/>
          <a:ext cx="419100" cy="295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4EF4-AEC1-4D87-9C38-8322412696B4}">
  <dimension ref="A1:BD133"/>
  <sheetViews>
    <sheetView tabSelected="1" topLeftCell="R5" workbookViewId="0">
      <selection activeCell="AR9" sqref="AR9"/>
    </sheetView>
  </sheetViews>
  <sheetFormatPr defaultColWidth="3.140625" defaultRowHeight="15" x14ac:dyDescent="0.25"/>
  <cols>
    <col min="1" max="31" width="4" customWidth="1"/>
    <col min="32" max="32" width="4.7109375" customWidth="1"/>
    <col min="33" max="33" width="16.28515625" customWidth="1"/>
    <col min="34" max="34" width="21" customWidth="1"/>
    <col min="35" max="36" width="16.28515625" customWidth="1"/>
    <col min="54" max="60" width="10.85546875" customWidth="1"/>
  </cols>
  <sheetData>
    <row r="1" spans="1:56" x14ac:dyDescent="0.25">
      <c r="A1" s="2">
        <f>1*AND(OR($AH$8^2&gt;(A34^2+A67^2+$AH$9),A34^2&gt;($AH$8^2+A67^2+$AH$9),A67^2&gt;(A34^2+$AH$8^2+$AH$9)),$AH$9&lt;ABS($AH$8+A34+A67-2*MAX($AH$8,A34,A67)),$AH$2&gt;=ABS(-ROW()+15)+ABS(COLUMN()-15))</f>
        <v>0</v>
      </c>
      <c r="B1" s="3">
        <f t="shared" ref="B1:AC1" si="0">1*AND(OR($AH$8^2&gt;(B34^2+B67^2+$AH$9),B34^2&gt;($AH$8^2+B67^2+$AH$9),B67^2&gt;(B34^2+$AH$8^2+$AH$9)),$AH$9&lt;ABS($AH$8+B34+B67-2*MAX($AH$8,B34,B67)),$AH$2&gt;=ABS(-ROW()+15)+ABS(COLUMN()-15))</f>
        <v>0</v>
      </c>
      <c r="C1" s="3">
        <f t="shared" si="0"/>
        <v>0</v>
      </c>
      <c r="D1" s="3">
        <f t="shared" si="0"/>
        <v>0</v>
      </c>
      <c r="E1" s="3">
        <f t="shared" si="0"/>
        <v>0</v>
      </c>
      <c r="F1" s="3">
        <f t="shared" si="0"/>
        <v>0</v>
      </c>
      <c r="G1" s="3">
        <f t="shared" si="0"/>
        <v>0</v>
      </c>
      <c r="H1" s="3">
        <f t="shared" si="0"/>
        <v>0</v>
      </c>
      <c r="I1" s="3">
        <f t="shared" si="0"/>
        <v>0</v>
      </c>
      <c r="J1" s="3">
        <f t="shared" si="0"/>
        <v>0</v>
      </c>
      <c r="K1" s="3">
        <f t="shared" si="0"/>
        <v>0</v>
      </c>
      <c r="L1" s="3">
        <f t="shared" si="0"/>
        <v>0</v>
      </c>
      <c r="M1" s="3">
        <f t="shared" si="0"/>
        <v>0</v>
      </c>
      <c r="N1" s="3">
        <f t="shared" si="0"/>
        <v>0</v>
      </c>
      <c r="O1" s="3">
        <f t="shared" si="0"/>
        <v>1</v>
      </c>
      <c r="P1" s="3">
        <f t="shared" si="0"/>
        <v>0</v>
      </c>
      <c r="Q1" s="3">
        <f t="shared" si="0"/>
        <v>0</v>
      </c>
      <c r="R1" s="3">
        <f t="shared" si="0"/>
        <v>0</v>
      </c>
      <c r="S1" s="3">
        <f t="shared" si="0"/>
        <v>0</v>
      </c>
      <c r="T1" s="3">
        <f t="shared" si="0"/>
        <v>0</v>
      </c>
      <c r="U1" s="3">
        <f t="shared" si="0"/>
        <v>0</v>
      </c>
      <c r="V1" s="3">
        <f t="shared" si="0"/>
        <v>0</v>
      </c>
      <c r="W1" s="3">
        <f t="shared" si="0"/>
        <v>0</v>
      </c>
      <c r="X1" s="3">
        <f t="shared" si="0"/>
        <v>0</v>
      </c>
      <c r="Y1" s="3">
        <f t="shared" si="0"/>
        <v>0</v>
      </c>
      <c r="Z1" s="3">
        <f t="shared" si="0"/>
        <v>0</v>
      </c>
      <c r="AA1" s="3">
        <f t="shared" si="0"/>
        <v>0</v>
      </c>
      <c r="AB1" s="3">
        <f t="shared" si="0"/>
        <v>0</v>
      </c>
      <c r="AC1" s="3">
        <f t="shared" si="0"/>
        <v>0</v>
      </c>
      <c r="AD1" s="4"/>
      <c r="AE1" s="2"/>
    </row>
    <row r="2" spans="1:56" x14ac:dyDescent="0.25">
      <c r="A2" s="3">
        <f t="shared" ref="A2:AC2" si="1">1*AND(OR($AH$8^2&gt;(A35^2+A68^2+$AH$9),A35^2&gt;($AH$8^2+A68^2+$AH$9),A68^2&gt;(A35^2+$AH$8^2+$AH$9)),$AH$9&lt;ABS($AH$8+A35+A68-2*MAX($AH$8,A35,A68)),$AH$2&gt;=ABS(-ROW()+15)+ABS(COLUMN()-15))</f>
        <v>0</v>
      </c>
      <c r="B2" s="3">
        <f t="shared" si="1"/>
        <v>0</v>
      </c>
      <c r="C2" s="3">
        <f t="shared" si="1"/>
        <v>0</v>
      </c>
      <c r="D2" s="3">
        <f t="shared" si="1"/>
        <v>0</v>
      </c>
      <c r="E2" s="3">
        <f t="shared" si="1"/>
        <v>0</v>
      </c>
      <c r="F2" s="3">
        <f t="shared" si="1"/>
        <v>0</v>
      </c>
      <c r="G2" s="3">
        <f t="shared" si="1"/>
        <v>0</v>
      </c>
      <c r="H2" s="3">
        <f t="shared" si="1"/>
        <v>0</v>
      </c>
      <c r="I2" s="3">
        <f t="shared" si="1"/>
        <v>0</v>
      </c>
      <c r="J2" s="3">
        <f t="shared" si="1"/>
        <v>0</v>
      </c>
      <c r="K2" s="3">
        <f t="shared" si="1"/>
        <v>0</v>
      </c>
      <c r="L2" s="3">
        <f t="shared" si="1"/>
        <v>0</v>
      </c>
      <c r="M2" s="3">
        <f t="shared" si="1"/>
        <v>0</v>
      </c>
      <c r="N2" s="3">
        <f t="shared" si="1"/>
        <v>1</v>
      </c>
      <c r="O2" s="3">
        <f t="shared" si="1"/>
        <v>1</v>
      </c>
      <c r="P2" s="3">
        <f t="shared" si="1"/>
        <v>1</v>
      </c>
      <c r="Q2" s="3">
        <f t="shared" si="1"/>
        <v>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4"/>
      <c r="AE2" s="4"/>
      <c r="AG2" t="s">
        <v>5</v>
      </c>
      <c r="AH2">
        <v>14</v>
      </c>
    </row>
    <row r="3" spans="1:56" x14ac:dyDescent="0.25">
      <c r="A3" s="3">
        <f t="shared" ref="A3:AC3" si="2">1*AND(OR($AH$8^2&gt;(A36^2+A69^2+$AH$9),A36^2&gt;($AH$8^2+A69^2+$AH$9),A69^2&gt;(A36^2+$AH$8^2+$AH$9)),$AH$9&lt;ABS($AH$8+A36+A69-2*MAX($AH$8,A36,A69)),$AH$2&gt;=ABS(-ROW()+15)+ABS(COLUMN()-15))</f>
        <v>0</v>
      </c>
      <c r="B3" s="3">
        <f t="shared" si="2"/>
        <v>0</v>
      </c>
      <c r="C3" s="3">
        <f t="shared" si="2"/>
        <v>0</v>
      </c>
      <c r="D3" s="3">
        <f t="shared" si="2"/>
        <v>0</v>
      </c>
      <c r="E3" s="3">
        <f t="shared" si="2"/>
        <v>0</v>
      </c>
      <c r="F3" s="3">
        <f t="shared" si="2"/>
        <v>0</v>
      </c>
      <c r="G3" s="3">
        <f t="shared" si="2"/>
        <v>0</v>
      </c>
      <c r="H3" s="3">
        <f t="shared" si="2"/>
        <v>0</v>
      </c>
      <c r="I3" s="3">
        <f t="shared" si="2"/>
        <v>0</v>
      </c>
      <c r="J3" s="3">
        <f t="shared" si="2"/>
        <v>0</v>
      </c>
      <c r="K3" s="3">
        <f t="shared" si="2"/>
        <v>0</v>
      </c>
      <c r="L3" s="3">
        <f t="shared" si="2"/>
        <v>0</v>
      </c>
      <c r="M3" s="3">
        <f t="shared" si="2"/>
        <v>1</v>
      </c>
      <c r="N3" s="3">
        <f t="shared" si="2"/>
        <v>1</v>
      </c>
      <c r="O3" s="3">
        <f t="shared" si="2"/>
        <v>1</v>
      </c>
      <c r="P3" s="3">
        <f t="shared" si="2"/>
        <v>1</v>
      </c>
      <c r="Q3" s="3">
        <f t="shared" si="2"/>
        <v>1</v>
      </c>
      <c r="R3" s="3">
        <f t="shared" si="2"/>
        <v>0</v>
      </c>
      <c r="S3" s="3">
        <f t="shared" si="2"/>
        <v>0</v>
      </c>
      <c r="T3" s="3">
        <f t="shared" si="2"/>
        <v>0</v>
      </c>
      <c r="U3" s="3">
        <f t="shared" si="2"/>
        <v>0</v>
      </c>
      <c r="V3" s="3">
        <f t="shared" si="2"/>
        <v>0</v>
      </c>
      <c r="W3" s="3">
        <f t="shared" si="2"/>
        <v>0</v>
      </c>
      <c r="X3" s="3">
        <f t="shared" si="2"/>
        <v>0</v>
      </c>
      <c r="Y3" s="3">
        <f t="shared" si="2"/>
        <v>0</v>
      </c>
      <c r="Z3" s="3">
        <f t="shared" si="2"/>
        <v>0</v>
      </c>
      <c r="AA3" s="3">
        <f t="shared" si="2"/>
        <v>0</v>
      </c>
      <c r="AB3" s="3">
        <f t="shared" si="2"/>
        <v>0</v>
      </c>
      <c r="AC3" s="3">
        <f t="shared" si="2"/>
        <v>0</v>
      </c>
      <c r="AD3" s="4"/>
      <c r="AE3" s="4"/>
    </row>
    <row r="4" spans="1:56" x14ac:dyDescent="0.25">
      <c r="A4" s="3">
        <f t="shared" ref="A4:AC4" si="3">1*AND(OR($AH$8^2&gt;(A37^2+A70^2+$AH$9),A37^2&gt;($AH$8^2+A70^2+$AH$9),A70^2&gt;(A37^2+$AH$8^2+$AH$9)),$AH$9&lt;ABS($AH$8+A37+A70-2*MAX($AH$8,A37,A70)),$AH$2&gt;=ABS(-ROW()+15)+ABS(COLUMN()-15))</f>
        <v>0</v>
      </c>
      <c r="B4" s="3">
        <f t="shared" si="3"/>
        <v>0</v>
      </c>
      <c r="C4" s="3">
        <f t="shared" si="3"/>
        <v>0</v>
      </c>
      <c r="D4" s="3">
        <f t="shared" si="3"/>
        <v>0</v>
      </c>
      <c r="E4" s="3">
        <f t="shared" si="3"/>
        <v>0</v>
      </c>
      <c r="F4" s="3">
        <f t="shared" si="3"/>
        <v>0</v>
      </c>
      <c r="G4" s="3">
        <f t="shared" si="3"/>
        <v>0</v>
      </c>
      <c r="H4" s="3">
        <f t="shared" si="3"/>
        <v>0</v>
      </c>
      <c r="I4" s="3">
        <f t="shared" si="3"/>
        <v>0</v>
      </c>
      <c r="J4" s="3">
        <f t="shared" si="3"/>
        <v>0</v>
      </c>
      <c r="K4" s="3">
        <f t="shared" si="3"/>
        <v>0</v>
      </c>
      <c r="L4" s="3">
        <f t="shared" si="3"/>
        <v>1</v>
      </c>
      <c r="M4" s="3">
        <f t="shared" si="3"/>
        <v>1</v>
      </c>
      <c r="N4" s="3">
        <f t="shared" si="3"/>
        <v>1</v>
      </c>
      <c r="O4" s="3">
        <f t="shared" si="3"/>
        <v>1</v>
      </c>
      <c r="P4" s="3">
        <f t="shared" si="3"/>
        <v>1</v>
      </c>
      <c r="Q4" s="3">
        <f t="shared" si="3"/>
        <v>1</v>
      </c>
      <c r="R4" s="3">
        <f t="shared" si="3"/>
        <v>1</v>
      </c>
      <c r="S4" s="3">
        <f t="shared" si="3"/>
        <v>0</v>
      </c>
      <c r="T4" s="3">
        <f t="shared" si="3"/>
        <v>0</v>
      </c>
      <c r="U4" s="3">
        <f t="shared" si="3"/>
        <v>0</v>
      </c>
      <c r="V4" s="3">
        <f t="shared" si="3"/>
        <v>0</v>
      </c>
      <c r="W4" s="3">
        <f t="shared" si="3"/>
        <v>0</v>
      </c>
      <c r="X4" s="3">
        <f t="shared" si="3"/>
        <v>0</v>
      </c>
      <c r="Y4" s="3">
        <f t="shared" si="3"/>
        <v>0</v>
      </c>
      <c r="Z4" s="3">
        <f t="shared" si="3"/>
        <v>0</v>
      </c>
      <c r="AA4" s="3">
        <f t="shared" si="3"/>
        <v>0</v>
      </c>
      <c r="AB4" s="3">
        <f t="shared" si="3"/>
        <v>0</v>
      </c>
      <c r="AC4" s="3">
        <f t="shared" si="3"/>
        <v>0</v>
      </c>
      <c r="AD4" s="4"/>
      <c r="AE4" s="4"/>
      <c r="AG4" s="1" t="s">
        <v>0</v>
      </c>
      <c r="AH4" s="1" t="s">
        <v>1</v>
      </c>
      <c r="AI4" s="1" t="s">
        <v>2</v>
      </c>
    </row>
    <row r="5" spans="1:56" x14ac:dyDescent="0.25">
      <c r="A5" s="3">
        <f t="shared" ref="A5:AC5" si="4">1*AND(OR($AH$8^2&gt;(A38^2+A71^2+$AH$9),A38^2&gt;($AH$8^2+A71^2+$AH$9),A71^2&gt;(A38^2+$AH$8^2+$AH$9)),$AH$9&lt;ABS($AH$8+A38+A71-2*MAX($AH$8,A38,A71)),$AH$2&gt;=ABS(-ROW()+15)+ABS(COLUMN()-15))</f>
        <v>0</v>
      </c>
      <c r="B5" s="3">
        <f t="shared" si="4"/>
        <v>0</v>
      </c>
      <c r="C5" s="3">
        <f t="shared" si="4"/>
        <v>0</v>
      </c>
      <c r="D5" s="3">
        <f t="shared" si="4"/>
        <v>0</v>
      </c>
      <c r="E5" s="3">
        <f t="shared" si="4"/>
        <v>0</v>
      </c>
      <c r="F5" s="3">
        <f t="shared" si="4"/>
        <v>0</v>
      </c>
      <c r="G5" s="3">
        <f t="shared" si="4"/>
        <v>0</v>
      </c>
      <c r="H5" s="3">
        <f t="shared" si="4"/>
        <v>0</v>
      </c>
      <c r="I5" s="3">
        <f t="shared" si="4"/>
        <v>0</v>
      </c>
      <c r="J5" s="3">
        <f t="shared" si="4"/>
        <v>0</v>
      </c>
      <c r="K5" s="3">
        <f t="shared" si="4"/>
        <v>0</v>
      </c>
      <c r="L5" s="3">
        <f t="shared" si="4"/>
        <v>0</v>
      </c>
      <c r="M5" s="3">
        <f t="shared" si="4"/>
        <v>1</v>
      </c>
      <c r="N5" s="3">
        <f t="shared" si="4"/>
        <v>1</v>
      </c>
      <c r="O5" s="3">
        <f t="shared" si="4"/>
        <v>1</v>
      </c>
      <c r="P5" s="3">
        <f t="shared" si="4"/>
        <v>1</v>
      </c>
      <c r="Q5" s="3">
        <f t="shared" si="4"/>
        <v>1</v>
      </c>
      <c r="R5" s="3">
        <f t="shared" si="4"/>
        <v>1</v>
      </c>
      <c r="S5" s="3">
        <f t="shared" si="4"/>
        <v>1</v>
      </c>
      <c r="T5" s="3">
        <f t="shared" si="4"/>
        <v>0</v>
      </c>
      <c r="U5" s="3">
        <f t="shared" si="4"/>
        <v>0</v>
      </c>
      <c r="V5" s="3">
        <f t="shared" si="4"/>
        <v>0</v>
      </c>
      <c r="W5" s="3">
        <f t="shared" si="4"/>
        <v>0</v>
      </c>
      <c r="X5" s="3">
        <f t="shared" si="4"/>
        <v>0</v>
      </c>
      <c r="Y5" s="3">
        <f t="shared" si="4"/>
        <v>0</v>
      </c>
      <c r="Z5" s="3">
        <f t="shared" si="4"/>
        <v>0</v>
      </c>
      <c r="AA5" s="3">
        <f t="shared" si="4"/>
        <v>0</v>
      </c>
      <c r="AB5" s="3">
        <f t="shared" si="4"/>
        <v>0</v>
      </c>
      <c r="AC5" s="3">
        <f t="shared" si="4"/>
        <v>0</v>
      </c>
      <c r="AD5" s="4"/>
      <c r="AE5" s="4"/>
      <c r="AG5" t="s">
        <v>4</v>
      </c>
      <c r="AH5">
        <v>0</v>
      </c>
      <c r="AI5">
        <v>0</v>
      </c>
    </row>
    <row r="6" spans="1:56" x14ac:dyDescent="0.25">
      <c r="A6" s="3">
        <f t="shared" ref="A6:AC6" si="5">1*AND(OR($AH$8^2&gt;(A39^2+A72^2+$AH$9),A39^2&gt;($AH$8^2+A72^2+$AH$9),A72^2&gt;(A39^2+$AH$8^2+$AH$9)),$AH$9&lt;ABS($AH$8+A39+A72-2*MAX($AH$8,A39,A72)),$AH$2&gt;=ABS(-ROW()+15)+ABS(COLUMN()-15))</f>
        <v>0</v>
      </c>
      <c r="B6" s="3">
        <f t="shared" si="5"/>
        <v>0</v>
      </c>
      <c r="C6" s="3">
        <f t="shared" si="5"/>
        <v>0</v>
      </c>
      <c r="D6" s="3">
        <f t="shared" si="5"/>
        <v>0</v>
      </c>
      <c r="E6" s="3">
        <f t="shared" si="5"/>
        <v>0</v>
      </c>
      <c r="F6" s="3">
        <f t="shared" si="5"/>
        <v>0</v>
      </c>
      <c r="G6" s="3">
        <f t="shared" si="5"/>
        <v>0</v>
      </c>
      <c r="H6" s="3">
        <f t="shared" si="5"/>
        <v>0</v>
      </c>
      <c r="I6" s="3">
        <f t="shared" si="5"/>
        <v>0</v>
      </c>
      <c r="J6" s="3">
        <f t="shared" si="5"/>
        <v>0</v>
      </c>
      <c r="K6" s="3">
        <f t="shared" si="5"/>
        <v>0</v>
      </c>
      <c r="L6" s="3">
        <f t="shared" si="5"/>
        <v>0</v>
      </c>
      <c r="M6" s="3">
        <f t="shared" si="5"/>
        <v>0</v>
      </c>
      <c r="N6" s="3">
        <f t="shared" si="5"/>
        <v>1</v>
      </c>
      <c r="O6" s="3">
        <f t="shared" si="5"/>
        <v>1</v>
      </c>
      <c r="P6" s="3">
        <f t="shared" si="5"/>
        <v>1</v>
      </c>
      <c r="Q6" s="3">
        <f t="shared" si="5"/>
        <v>1</v>
      </c>
      <c r="R6" s="3">
        <f t="shared" si="5"/>
        <v>1</v>
      </c>
      <c r="S6" s="3">
        <f t="shared" si="5"/>
        <v>1</v>
      </c>
      <c r="T6" s="3">
        <f t="shared" si="5"/>
        <v>1</v>
      </c>
      <c r="U6" s="3">
        <f t="shared" si="5"/>
        <v>0</v>
      </c>
      <c r="V6" s="3">
        <f t="shared" si="5"/>
        <v>0</v>
      </c>
      <c r="W6" s="3">
        <f t="shared" si="5"/>
        <v>0</v>
      </c>
      <c r="X6" s="3">
        <f t="shared" si="5"/>
        <v>0</v>
      </c>
      <c r="Y6" s="3">
        <f t="shared" si="5"/>
        <v>0</v>
      </c>
      <c r="Z6" s="3">
        <f t="shared" si="5"/>
        <v>0</v>
      </c>
      <c r="AA6" s="3">
        <f t="shared" si="5"/>
        <v>0</v>
      </c>
      <c r="AB6" s="3">
        <f t="shared" si="5"/>
        <v>0</v>
      </c>
      <c r="AC6" s="3">
        <f t="shared" si="5"/>
        <v>0</v>
      </c>
      <c r="AD6" s="4"/>
      <c r="AE6" s="4"/>
      <c r="AG6" t="s">
        <v>3</v>
      </c>
      <c r="AH6">
        <f>$AH$2/4</f>
        <v>3.5</v>
      </c>
      <c r="AI6">
        <f>$AH$2/4</f>
        <v>3.5</v>
      </c>
    </row>
    <row r="7" spans="1:56" x14ac:dyDescent="0.25">
      <c r="A7" s="3">
        <f t="shared" ref="A7:AC7" si="6">1*AND(OR($AH$8^2&gt;(A40^2+A73^2+$AH$9),A40^2&gt;($AH$8^2+A73^2+$AH$9),A73^2&gt;(A40^2+$AH$8^2+$AH$9)),$AH$9&lt;ABS($AH$8+A40+A73-2*MAX($AH$8,A40,A73)),$AH$2&gt;=ABS(-ROW()+15)+ABS(COLUMN()-15))</f>
        <v>0</v>
      </c>
      <c r="B7" s="3">
        <f t="shared" si="6"/>
        <v>0</v>
      </c>
      <c r="C7" s="3">
        <f t="shared" si="6"/>
        <v>0</v>
      </c>
      <c r="D7" s="3">
        <f t="shared" si="6"/>
        <v>0</v>
      </c>
      <c r="E7" s="3">
        <f t="shared" si="6"/>
        <v>0</v>
      </c>
      <c r="F7" s="3">
        <f t="shared" si="6"/>
        <v>0</v>
      </c>
      <c r="G7" s="3">
        <f t="shared" si="6"/>
        <v>0</v>
      </c>
      <c r="H7" s="3">
        <f t="shared" si="6"/>
        <v>0</v>
      </c>
      <c r="I7" s="3">
        <f t="shared" si="6"/>
        <v>0</v>
      </c>
      <c r="J7" s="3">
        <f t="shared" si="6"/>
        <v>0</v>
      </c>
      <c r="K7" s="3">
        <f t="shared" si="6"/>
        <v>0</v>
      </c>
      <c r="L7" s="3">
        <f t="shared" si="6"/>
        <v>0</v>
      </c>
      <c r="M7" s="3">
        <f t="shared" si="6"/>
        <v>0</v>
      </c>
      <c r="N7" s="3">
        <f t="shared" si="6"/>
        <v>0</v>
      </c>
      <c r="O7" s="3">
        <f t="shared" si="6"/>
        <v>1</v>
      </c>
      <c r="P7" s="3">
        <f t="shared" si="6"/>
        <v>1</v>
      </c>
      <c r="Q7" s="3">
        <f t="shared" si="6"/>
        <v>1</v>
      </c>
      <c r="R7" s="3">
        <f t="shared" si="6"/>
        <v>1</v>
      </c>
      <c r="S7" s="3">
        <f t="shared" si="6"/>
        <v>1</v>
      </c>
      <c r="T7" s="3">
        <f t="shared" si="6"/>
        <v>1</v>
      </c>
      <c r="U7" s="3">
        <f t="shared" si="6"/>
        <v>1</v>
      </c>
      <c r="V7" s="3">
        <f t="shared" si="6"/>
        <v>0</v>
      </c>
      <c r="W7" s="3">
        <f t="shared" si="6"/>
        <v>0</v>
      </c>
      <c r="X7" s="3">
        <f t="shared" si="6"/>
        <v>0</v>
      </c>
      <c r="Y7" s="3">
        <f t="shared" si="6"/>
        <v>0</v>
      </c>
      <c r="Z7" s="3">
        <f t="shared" si="6"/>
        <v>0</v>
      </c>
      <c r="AA7" s="3">
        <f t="shared" si="6"/>
        <v>0</v>
      </c>
      <c r="AB7" s="3">
        <f t="shared" si="6"/>
        <v>0</v>
      </c>
      <c r="AC7" s="3">
        <f t="shared" si="6"/>
        <v>0</v>
      </c>
      <c r="AD7" s="4"/>
      <c r="AE7" s="4"/>
    </row>
    <row r="8" spans="1:56" x14ac:dyDescent="0.25">
      <c r="A8" s="3">
        <f t="shared" ref="A8:AC8" si="7">1*AND(OR($AH$8^2&gt;(A41^2+A74^2+$AH$9),A41^2&gt;($AH$8^2+A74^2+$AH$9),A74^2&gt;(A41^2+$AH$8^2+$AH$9)),$AH$9&lt;ABS($AH$8+A41+A74-2*MAX($AH$8,A41,A74)),$AH$2&gt;=ABS(-ROW()+15)+ABS(COLUMN()-15))</f>
        <v>0</v>
      </c>
      <c r="B8" s="3">
        <f t="shared" si="7"/>
        <v>0</v>
      </c>
      <c r="C8" s="3">
        <f t="shared" si="7"/>
        <v>0</v>
      </c>
      <c r="D8" s="3">
        <f t="shared" si="7"/>
        <v>0</v>
      </c>
      <c r="E8" s="3">
        <f t="shared" si="7"/>
        <v>0</v>
      </c>
      <c r="F8" s="3">
        <f t="shared" si="7"/>
        <v>0</v>
      </c>
      <c r="G8" s="3">
        <f t="shared" si="7"/>
        <v>0</v>
      </c>
      <c r="H8" s="3">
        <f t="shared" si="7"/>
        <v>0</v>
      </c>
      <c r="I8" s="3">
        <f t="shared" si="7"/>
        <v>0</v>
      </c>
      <c r="J8" s="3">
        <f t="shared" si="7"/>
        <v>0</v>
      </c>
      <c r="K8" s="3">
        <f t="shared" si="7"/>
        <v>0</v>
      </c>
      <c r="L8" s="3">
        <f t="shared" si="7"/>
        <v>0</v>
      </c>
      <c r="M8" s="3">
        <f t="shared" si="7"/>
        <v>0</v>
      </c>
      <c r="N8" s="3">
        <f t="shared" si="7"/>
        <v>0</v>
      </c>
      <c r="O8" s="3">
        <f t="shared" si="7"/>
        <v>0</v>
      </c>
      <c r="P8" s="3">
        <f t="shared" si="7"/>
        <v>1</v>
      </c>
      <c r="Q8" s="3">
        <f t="shared" si="7"/>
        <v>1</v>
      </c>
      <c r="R8" s="3">
        <f t="shared" si="7"/>
        <v>1</v>
      </c>
      <c r="S8" s="3">
        <f t="shared" si="7"/>
        <v>1</v>
      </c>
      <c r="T8" s="3">
        <f t="shared" si="7"/>
        <v>1</v>
      </c>
      <c r="U8" s="3">
        <f t="shared" si="7"/>
        <v>1</v>
      </c>
      <c r="V8" s="3">
        <f t="shared" si="7"/>
        <v>0</v>
      </c>
      <c r="W8" s="3">
        <f t="shared" si="7"/>
        <v>0</v>
      </c>
      <c r="X8" s="3">
        <f t="shared" si="7"/>
        <v>0</v>
      </c>
      <c r="Y8" s="3">
        <f t="shared" si="7"/>
        <v>0</v>
      </c>
      <c r="Z8" s="3">
        <f t="shared" si="7"/>
        <v>0</v>
      </c>
      <c r="AA8" s="3">
        <f t="shared" si="7"/>
        <v>0</v>
      </c>
      <c r="AB8" s="3">
        <f t="shared" si="7"/>
        <v>0</v>
      </c>
      <c r="AC8" s="3">
        <f t="shared" si="7"/>
        <v>0</v>
      </c>
      <c r="AD8" s="4"/>
      <c r="AE8" s="4"/>
      <c r="AG8" t="s">
        <v>6</v>
      </c>
      <c r="AH8">
        <f>SQRT(AH6^2+AI6^2)</f>
        <v>4.9497474683058327</v>
      </c>
      <c r="BC8" s="16" t="s">
        <v>31</v>
      </c>
      <c r="BD8">
        <f>1+BD10^2*PI()</f>
        <v>51.26548245743669</v>
      </c>
    </row>
    <row r="9" spans="1:56" x14ac:dyDescent="0.25">
      <c r="A9" s="3">
        <f t="shared" ref="A9:AC9" si="8">1*AND(OR($AH$8^2&gt;(A42^2+A75^2+$AH$9),A42^2&gt;($AH$8^2+A75^2+$AH$9),A75^2&gt;(A42^2+$AH$8^2+$AH$9)),$AH$9&lt;ABS($AH$8+A42+A75-2*MAX($AH$8,A42,A75)),$AH$2&gt;=ABS(-ROW()+15)+ABS(COLUMN()-15))</f>
        <v>0</v>
      </c>
      <c r="B9" s="3">
        <f t="shared" si="8"/>
        <v>0</v>
      </c>
      <c r="C9" s="3">
        <f t="shared" si="8"/>
        <v>0</v>
      </c>
      <c r="D9" s="3">
        <f t="shared" si="8"/>
        <v>0</v>
      </c>
      <c r="E9" s="3">
        <f t="shared" si="8"/>
        <v>0</v>
      </c>
      <c r="F9" s="3">
        <f t="shared" si="8"/>
        <v>0</v>
      </c>
      <c r="G9" s="3">
        <f t="shared" si="8"/>
        <v>1</v>
      </c>
      <c r="H9" s="3">
        <f t="shared" si="8"/>
        <v>1</v>
      </c>
      <c r="I9" s="3">
        <f t="shared" si="8"/>
        <v>0</v>
      </c>
      <c r="J9" s="3">
        <f t="shared" si="8"/>
        <v>0</v>
      </c>
      <c r="K9" s="3">
        <f t="shared" si="8"/>
        <v>0</v>
      </c>
      <c r="L9" s="3">
        <f t="shared" si="8"/>
        <v>0</v>
      </c>
      <c r="M9" s="3">
        <f t="shared" si="8"/>
        <v>0</v>
      </c>
      <c r="N9" s="3">
        <f t="shared" si="8"/>
        <v>0</v>
      </c>
      <c r="O9" s="3">
        <f t="shared" si="8"/>
        <v>0</v>
      </c>
      <c r="P9" s="3">
        <f t="shared" si="8"/>
        <v>0</v>
      </c>
      <c r="Q9" s="3">
        <f t="shared" si="8"/>
        <v>1</v>
      </c>
      <c r="R9" s="3">
        <f t="shared" si="8"/>
        <v>1</v>
      </c>
      <c r="S9" s="3">
        <f t="shared" si="8"/>
        <v>1</v>
      </c>
      <c r="T9" s="3">
        <f t="shared" si="8"/>
        <v>1</v>
      </c>
      <c r="U9" s="3">
        <f t="shared" si="8"/>
        <v>0</v>
      </c>
      <c r="V9" s="3">
        <f t="shared" si="8"/>
        <v>1</v>
      </c>
      <c r="W9" s="3">
        <f t="shared" si="8"/>
        <v>1</v>
      </c>
      <c r="X9" s="3">
        <f t="shared" si="8"/>
        <v>0</v>
      </c>
      <c r="Y9" s="3">
        <f t="shared" si="8"/>
        <v>0</v>
      </c>
      <c r="Z9" s="3">
        <f t="shared" si="8"/>
        <v>0</v>
      </c>
      <c r="AA9" s="3">
        <f t="shared" si="8"/>
        <v>0</v>
      </c>
      <c r="AB9" s="3">
        <f t="shared" si="8"/>
        <v>0</v>
      </c>
      <c r="AC9" s="3">
        <f t="shared" si="8"/>
        <v>0</v>
      </c>
      <c r="AD9" s="4"/>
      <c r="AE9" s="4"/>
      <c r="AG9" t="s">
        <v>9</v>
      </c>
      <c r="AH9">
        <v>1E-3</v>
      </c>
      <c r="BC9" s="16" t="s">
        <v>27</v>
      </c>
      <c r="BD9">
        <f>1+4*SUM(BD13:BD39)</f>
        <v>13.714468043996881</v>
      </c>
    </row>
    <row r="10" spans="1:56" x14ac:dyDescent="0.25">
      <c r="A10" s="3">
        <f t="shared" ref="A10:AC10" si="9">1*AND(OR($AH$8^2&gt;(A43^2+A76^2+$AH$9),A43^2&gt;($AH$8^2+A76^2+$AH$9),A76^2&gt;(A43^2+$AH$8^2+$AH$9)),$AH$9&lt;ABS($AH$8+A43+A76-2*MAX($AH$8,A43,A76)),$AH$2&gt;=ABS(-ROW()+15)+ABS(COLUMN()-15))</f>
        <v>0</v>
      </c>
      <c r="B10" s="3">
        <f t="shared" si="9"/>
        <v>0</v>
      </c>
      <c r="C10" s="3">
        <f t="shared" si="9"/>
        <v>0</v>
      </c>
      <c r="D10" s="3">
        <f t="shared" si="9"/>
        <v>0</v>
      </c>
      <c r="E10" s="3">
        <f t="shared" si="9"/>
        <v>0</v>
      </c>
      <c r="F10" s="3">
        <f t="shared" si="9"/>
        <v>1</v>
      </c>
      <c r="G10" s="3">
        <f t="shared" si="9"/>
        <v>1</v>
      </c>
      <c r="H10" s="3">
        <f t="shared" si="9"/>
        <v>1</v>
      </c>
      <c r="I10" s="3">
        <f t="shared" si="9"/>
        <v>1</v>
      </c>
      <c r="J10" s="3">
        <f t="shared" si="9"/>
        <v>0</v>
      </c>
      <c r="K10" s="3">
        <f t="shared" si="9"/>
        <v>0</v>
      </c>
      <c r="L10" s="3">
        <f t="shared" si="9"/>
        <v>0</v>
      </c>
      <c r="M10" s="3">
        <f t="shared" si="9"/>
        <v>0</v>
      </c>
      <c r="N10" s="3">
        <f t="shared" si="9"/>
        <v>0</v>
      </c>
      <c r="O10" s="3">
        <f t="shared" si="9"/>
        <v>0</v>
      </c>
      <c r="P10" s="3">
        <f t="shared" si="9"/>
        <v>0</v>
      </c>
      <c r="Q10" s="3">
        <f t="shared" si="9"/>
        <v>0</v>
      </c>
      <c r="R10" s="3">
        <f t="shared" si="9"/>
        <v>1</v>
      </c>
      <c r="S10" s="3">
        <f t="shared" si="9"/>
        <v>1</v>
      </c>
      <c r="T10" s="3">
        <f t="shared" si="9"/>
        <v>0</v>
      </c>
      <c r="U10" s="3">
        <f t="shared" si="9"/>
        <v>1</v>
      </c>
      <c r="V10" s="3">
        <f t="shared" si="9"/>
        <v>1</v>
      </c>
      <c r="W10" s="3">
        <f t="shared" si="9"/>
        <v>1</v>
      </c>
      <c r="X10" s="3">
        <f t="shared" si="9"/>
        <v>1</v>
      </c>
      <c r="Y10" s="3">
        <f t="shared" si="9"/>
        <v>0</v>
      </c>
      <c r="Z10" s="3">
        <f t="shared" si="9"/>
        <v>0</v>
      </c>
      <c r="AA10" s="3">
        <f t="shared" si="9"/>
        <v>0</v>
      </c>
      <c r="AB10" s="3">
        <f t="shared" si="9"/>
        <v>0</v>
      </c>
      <c r="AC10" s="3">
        <f t="shared" si="9"/>
        <v>0</v>
      </c>
      <c r="AD10" s="4"/>
      <c r="AE10" s="4"/>
      <c r="BC10" t="s">
        <v>28</v>
      </c>
      <c r="BD10">
        <v>4</v>
      </c>
    </row>
    <row r="11" spans="1:56" x14ac:dyDescent="0.25">
      <c r="A11" s="3">
        <f t="shared" ref="A11:AC11" si="10">1*AND(OR($AH$8^2&gt;(A44^2+A77^2+$AH$9),A44^2&gt;($AH$8^2+A77^2+$AH$9),A77^2&gt;(A44^2+$AH$8^2+$AH$9)),$AH$9&lt;ABS($AH$8+A44+A77-2*MAX($AH$8,A44,A77)),$AH$2&gt;=ABS(-ROW()+15)+ABS(COLUMN()-15))</f>
        <v>0</v>
      </c>
      <c r="B11" s="3">
        <f t="shared" si="10"/>
        <v>0</v>
      </c>
      <c r="C11" s="3">
        <f t="shared" si="10"/>
        <v>0</v>
      </c>
      <c r="D11" s="3">
        <f t="shared" si="10"/>
        <v>0</v>
      </c>
      <c r="E11" s="3">
        <f t="shared" si="10"/>
        <v>1</v>
      </c>
      <c r="F11" s="3">
        <f t="shared" si="10"/>
        <v>1</v>
      </c>
      <c r="G11" s="3">
        <f t="shared" si="10"/>
        <v>1</v>
      </c>
      <c r="H11" s="3">
        <f t="shared" si="10"/>
        <v>1</v>
      </c>
      <c r="I11" s="3">
        <f t="shared" si="10"/>
        <v>1</v>
      </c>
      <c r="J11" s="3">
        <f t="shared" si="10"/>
        <v>1</v>
      </c>
      <c r="K11" s="3">
        <f t="shared" si="10"/>
        <v>0</v>
      </c>
      <c r="L11" s="3">
        <f t="shared" si="10"/>
        <v>0</v>
      </c>
      <c r="M11" s="3">
        <f t="shared" si="10"/>
        <v>0</v>
      </c>
      <c r="N11" s="3">
        <f t="shared" si="10"/>
        <v>0</v>
      </c>
      <c r="O11" s="3">
        <f t="shared" si="10"/>
        <v>0</v>
      </c>
      <c r="P11" s="3">
        <f t="shared" si="10"/>
        <v>1</v>
      </c>
      <c r="Q11" s="3">
        <f t="shared" si="10"/>
        <v>1</v>
      </c>
      <c r="R11" s="3">
        <f t="shared" si="10"/>
        <v>0</v>
      </c>
      <c r="S11" s="3">
        <f t="shared" si="10"/>
        <v>0</v>
      </c>
      <c r="T11" s="3">
        <f t="shared" si="10"/>
        <v>1</v>
      </c>
      <c r="U11" s="3">
        <f t="shared" si="10"/>
        <v>1</v>
      </c>
      <c r="V11" s="3">
        <f t="shared" si="10"/>
        <v>1</v>
      </c>
      <c r="W11" s="3">
        <f t="shared" si="10"/>
        <v>1</v>
      </c>
      <c r="X11" s="3">
        <f t="shared" si="10"/>
        <v>1</v>
      </c>
      <c r="Y11" s="3">
        <f t="shared" si="10"/>
        <v>1</v>
      </c>
      <c r="Z11" s="3">
        <f t="shared" si="10"/>
        <v>0</v>
      </c>
      <c r="AA11" s="3">
        <f t="shared" si="10"/>
        <v>0</v>
      </c>
      <c r="AB11" s="3">
        <f t="shared" si="10"/>
        <v>0</v>
      </c>
      <c r="AC11" s="3">
        <f t="shared" si="10"/>
        <v>0</v>
      </c>
      <c r="AD11" s="4"/>
      <c r="AE11" s="4"/>
      <c r="AG11" t="s">
        <v>10</v>
      </c>
      <c r="AH11">
        <f>SUM(A1:AC29)</f>
        <v>310</v>
      </c>
      <c r="AK11">
        <v>14</v>
      </c>
    </row>
    <row r="12" spans="1:56" x14ac:dyDescent="0.25">
      <c r="A12" s="3">
        <f t="shared" ref="A12:AC12" si="11">1*AND(OR($AH$8^2&gt;(A45^2+A78^2+$AH$9),A45^2&gt;($AH$8^2+A78^2+$AH$9),A78^2&gt;(A45^2+$AH$8^2+$AH$9)),$AH$9&lt;ABS($AH$8+A45+A78-2*MAX($AH$8,A45,A78)),$AH$2&gt;=ABS(-ROW()+15)+ABS(COLUMN()-15))</f>
        <v>0</v>
      </c>
      <c r="B12" s="3">
        <f t="shared" si="11"/>
        <v>0</v>
      </c>
      <c r="C12" s="3">
        <f t="shared" si="11"/>
        <v>0</v>
      </c>
      <c r="D12" s="3">
        <f t="shared" si="11"/>
        <v>1</v>
      </c>
      <c r="E12" s="3">
        <f t="shared" si="11"/>
        <v>1</v>
      </c>
      <c r="F12" s="3">
        <f t="shared" si="11"/>
        <v>1</v>
      </c>
      <c r="G12" s="3">
        <f t="shared" si="11"/>
        <v>1</v>
      </c>
      <c r="H12" s="3">
        <f t="shared" si="11"/>
        <v>1</v>
      </c>
      <c r="I12" s="3">
        <f t="shared" si="11"/>
        <v>1</v>
      </c>
      <c r="J12" s="3">
        <f t="shared" si="11"/>
        <v>1</v>
      </c>
      <c r="K12" s="3">
        <f t="shared" si="11"/>
        <v>1</v>
      </c>
      <c r="L12" s="3">
        <f t="shared" si="11"/>
        <v>0</v>
      </c>
      <c r="M12" s="3">
        <f t="shared" si="11"/>
        <v>0</v>
      </c>
      <c r="N12" s="3">
        <f t="shared" si="11"/>
        <v>0</v>
      </c>
      <c r="O12" s="3">
        <f t="shared" si="11"/>
        <v>1</v>
      </c>
      <c r="P12" s="3">
        <f t="shared" si="11"/>
        <v>1</v>
      </c>
      <c r="Q12" s="3">
        <f t="shared" si="11"/>
        <v>1</v>
      </c>
      <c r="R12" s="3">
        <f t="shared" si="11"/>
        <v>0</v>
      </c>
      <c r="S12" s="3">
        <f t="shared" si="11"/>
        <v>0</v>
      </c>
      <c r="T12" s="3">
        <f t="shared" si="11"/>
        <v>1</v>
      </c>
      <c r="U12" s="3">
        <f t="shared" si="11"/>
        <v>1</v>
      </c>
      <c r="V12" s="3">
        <f t="shared" si="11"/>
        <v>1</v>
      </c>
      <c r="W12" s="3">
        <f t="shared" si="11"/>
        <v>1</v>
      </c>
      <c r="X12" s="3">
        <f t="shared" si="11"/>
        <v>1</v>
      </c>
      <c r="Y12" s="3">
        <f t="shared" si="11"/>
        <v>1</v>
      </c>
      <c r="Z12" s="3">
        <f t="shared" si="11"/>
        <v>1</v>
      </c>
      <c r="AA12" s="3">
        <f t="shared" si="11"/>
        <v>0</v>
      </c>
      <c r="AB12" s="3">
        <f t="shared" si="11"/>
        <v>0</v>
      </c>
      <c r="AC12" s="3">
        <f t="shared" si="11"/>
        <v>0</v>
      </c>
      <c r="AD12" s="4"/>
      <c r="AE12" s="4"/>
      <c r="AJ12">
        <v>9</v>
      </c>
      <c r="AK12" s="14"/>
      <c r="AL12" s="14"/>
      <c r="AM12" s="14"/>
      <c r="AN12" s="14"/>
      <c r="AO12" s="13"/>
      <c r="AP12" s="13"/>
      <c r="AQ12" s="13"/>
      <c r="AR12" s="13"/>
      <c r="AS12" s="13"/>
      <c r="AT12" s="13"/>
      <c r="AU12" s="12"/>
      <c r="AV12" s="12"/>
      <c r="AW12" s="12"/>
      <c r="AX12" s="12"/>
      <c r="BC12" t="s">
        <v>29</v>
      </c>
      <c r="BD12" t="s">
        <v>30</v>
      </c>
    </row>
    <row r="13" spans="1:56" x14ac:dyDescent="0.25">
      <c r="A13" s="3">
        <f t="shared" ref="A13:AC13" si="12">1*AND(OR($AH$8^2&gt;(A46^2+A79^2+$AH$9),A46^2&gt;($AH$8^2+A79^2+$AH$9),A79^2&gt;(A46^2+$AH$8^2+$AH$9)),$AH$9&lt;ABS($AH$8+A46+A79-2*MAX($AH$8,A46,A79)),$AH$2&gt;=ABS(-ROW()+15)+ABS(COLUMN()-15))</f>
        <v>0</v>
      </c>
      <c r="B13" s="3">
        <f t="shared" si="12"/>
        <v>0</v>
      </c>
      <c r="C13" s="3">
        <f t="shared" si="12"/>
        <v>1</v>
      </c>
      <c r="D13" s="3">
        <f t="shared" si="12"/>
        <v>1</v>
      </c>
      <c r="E13" s="3">
        <f t="shared" si="12"/>
        <v>1</v>
      </c>
      <c r="F13" s="3">
        <f t="shared" si="12"/>
        <v>1</v>
      </c>
      <c r="G13" s="3">
        <f t="shared" si="12"/>
        <v>1</v>
      </c>
      <c r="H13" s="3">
        <f t="shared" si="12"/>
        <v>1</v>
      </c>
      <c r="I13" s="3">
        <f t="shared" si="12"/>
        <v>1</v>
      </c>
      <c r="J13" s="3">
        <f t="shared" si="12"/>
        <v>1</v>
      </c>
      <c r="K13" s="3">
        <f t="shared" si="12"/>
        <v>1</v>
      </c>
      <c r="L13" s="3">
        <f t="shared" si="12"/>
        <v>1</v>
      </c>
      <c r="M13" s="3">
        <f t="shared" si="12"/>
        <v>0</v>
      </c>
      <c r="N13" s="3">
        <f t="shared" si="12"/>
        <v>0</v>
      </c>
      <c r="O13" s="3">
        <f t="shared" si="12"/>
        <v>1</v>
      </c>
      <c r="P13" s="3">
        <f t="shared" si="12"/>
        <v>1</v>
      </c>
      <c r="Q13" s="3">
        <f t="shared" si="12"/>
        <v>0</v>
      </c>
      <c r="R13" s="3">
        <f t="shared" si="12"/>
        <v>1</v>
      </c>
      <c r="S13" s="3">
        <f t="shared" si="12"/>
        <v>1</v>
      </c>
      <c r="T13" s="3">
        <f t="shared" si="12"/>
        <v>0</v>
      </c>
      <c r="U13" s="3">
        <f t="shared" si="12"/>
        <v>1</v>
      </c>
      <c r="V13" s="3">
        <f t="shared" si="12"/>
        <v>1</v>
      </c>
      <c r="W13" s="3">
        <f t="shared" si="12"/>
        <v>1</v>
      </c>
      <c r="X13" s="3">
        <f t="shared" si="12"/>
        <v>1</v>
      </c>
      <c r="Y13" s="3">
        <f t="shared" si="12"/>
        <v>1</v>
      </c>
      <c r="Z13" s="3">
        <f t="shared" si="12"/>
        <v>1</v>
      </c>
      <c r="AA13" s="3">
        <f t="shared" si="12"/>
        <v>1</v>
      </c>
      <c r="AB13" s="3">
        <f t="shared" si="12"/>
        <v>0</v>
      </c>
      <c r="AC13" s="3">
        <f t="shared" si="12"/>
        <v>0</v>
      </c>
      <c r="AD13" s="4"/>
      <c r="AE13" s="4"/>
      <c r="AK13" s="14"/>
      <c r="AL13" s="14"/>
      <c r="AM13" s="14"/>
      <c r="AN13" s="12"/>
      <c r="AO13" s="13"/>
      <c r="AP13" s="13"/>
      <c r="AQ13" s="13"/>
      <c r="AR13" s="13"/>
      <c r="AS13" s="13"/>
      <c r="AT13" s="13"/>
      <c r="AU13" s="12"/>
      <c r="AV13" s="12"/>
      <c r="AW13" s="12"/>
      <c r="AX13" s="12"/>
      <c r="BC13">
        <v>1</v>
      </c>
      <c r="BD13" s="20">
        <f>$BD$10/BC13</f>
        <v>4</v>
      </c>
    </row>
    <row r="14" spans="1:56" x14ac:dyDescent="0.25">
      <c r="A14" s="3">
        <f t="shared" ref="A14:AC14" si="13">1*AND(OR($AH$8^2&gt;(A47^2+A80^2+$AH$9),A47^2&gt;($AH$8^2+A80^2+$AH$9),A80^2&gt;(A47^2+$AH$8^2+$AH$9)),$AH$9&lt;ABS($AH$8+A47+A80-2*MAX($AH$8,A47,A80)),$AH$2&gt;=ABS(-ROW()+15)+ABS(COLUMN()-15))</f>
        <v>0</v>
      </c>
      <c r="B14" s="3">
        <f t="shared" si="13"/>
        <v>1</v>
      </c>
      <c r="C14" s="3">
        <f t="shared" si="13"/>
        <v>1</v>
      </c>
      <c r="D14" s="3">
        <f t="shared" si="13"/>
        <v>1</v>
      </c>
      <c r="E14" s="3">
        <f t="shared" si="13"/>
        <v>1</v>
      </c>
      <c r="F14" s="3">
        <f t="shared" si="13"/>
        <v>1</v>
      </c>
      <c r="G14" s="3">
        <f t="shared" si="13"/>
        <v>1</v>
      </c>
      <c r="H14" s="3">
        <f t="shared" si="13"/>
        <v>1</v>
      </c>
      <c r="I14" s="3">
        <f t="shared" si="13"/>
        <v>1</v>
      </c>
      <c r="J14" s="3">
        <f t="shared" si="13"/>
        <v>1</v>
      </c>
      <c r="K14" s="3">
        <f t="shared" si="13"/>
        <v>1</v>
      </c>
      <c r="L14" s="3">
        <f t="shared" si="13"/>
        <v>1</v>
      </c>
      <c r="M14" s="3">
        <f t="shared" si="13"/>
        <v>1</v>
      </c>
      <c r="N14" s="3">
        <f t="shared" si="13"/>
        <v>0</v>
      </c>
      <c r="O14" s="3">
        <f t="shared" si="13"/>
        <v>1</v>
      </c>
      <c r="P14" s="3">
        <f t="shared" si="13"/>
        <v>0</v>
      </c>
      <c r="Q14" s="3">
        <f t="shared" si="13"/>
        <v>1</v>
      </c>
      <c r="R14" s="3">
        <f t="shared" si="13"/>
        <v>1</v>
      </c>
      <c r="S14" s="3">
        <f t="shared" si="13"/>
        <v>1</v>
      </c>
      <c r="T14" s="3">
        <f t="shared" si="13"/>
        <v>0</v>
      </c>
      <c r="U14" s="3">
        <f t="shared" si="13"/>
        <v>0</v>
      </c>
      <c r="V14" s="3">
        <f t="shared" si="13"/>
        <v>1</v>
      </c>
      <c r="W14" s="3">
        <f t="shared" si="13"/>
        <v>1</v>
      </c>
      <c r="X14" s="3">
        <f t="shared" si="13"/>
        <v>1</v>
      </c>
      <c r="Y14" s="3">
        <f t="shared" si="13"/>
        <v>1</v>
      </c>
      <c r="Z14" s="3">
        <f t="shared" si="13"/>
        <v>1</v>
      </c>
      <c r="AA14" s="3">
        <f t="shared" si="13"/>
        <v>1</v>
      </c>
      <c r="AB14" s="3">
        <f t="shared" si="13"/>
        <v>1</v>
      </c>
      <c r="AC14" s="3">
        <f t="shared" si="13"/>
        <v>0</v>
      </c>
      <c r="AD14" s="4"/>
      <c r="AE14" s="4"/>
      <c r="AG14" t="s">
        <v>16</v>
      </c>
      <c r="AH14">
        <v>9</v>
      </c>
      <c r="AK14" s="14"/>
      <c r="AL14" s="14"/>
      <c r="AM14" s="14"/>
      <c r="AN14" s="13"/>
      <c r="AO14" s="13"/>
      <c r="AP14" s="13"/>
      <c r="AQ14" s="13"/>
      <c r="AR14" s="13"/>
      <c r="AS14" s="13"/>
      <c r="AT14" s="13"/>
      <c r="AU14" s="15"/>
      <c r="AV14" s="12"/>
      <c r="AW14" s="12"/>
      <c r="AX14" s="12"/>
      <c r="BC14">
        <f>-1*(BC13+2)</f>
        <v>-3</v>
      </c>
      <c r="BD14" s="20">
        <f t="shared" ref="BD14:BD39" si="14">$BD$10/BC14</f>
        <v>-1.3333333333333333</v>
      </c>
    </row>
    <row r="15" spans="1:56" x14ac:dyDescent="0.25">
      <c r="A15" s="3">
        <f t="shared" ref="A15:AC15" si="15">1*AND(OR($AH$8^2&gt;(A48^2+A81^2+$AH$9),A48^2&gt;($AH$8^2+A81^2+$AH$9),A81^2&gt;(A48^2+$AH$8^2+$AH$9)),$AH$9&lt;ABS($AH$8+A48+A81-2*MAX($AH$8,A48,A81)),$AH$2&gt;=ABS(-ROW()+15)+ABS(COLUMN()-15))</f>
        <v>1</v>
      </c>
      <c r="B15" s="3">
        <f t="shared" si="15"/>
        <v>1</v>
      </c>
      <c r="C15" s="3">
        <f t="shared" si="15"/>
        <v>1</v>
      </c>
      <c r="D15" s="3">
        <f t="shared" si="15"/>
        <v>1</v>
      </c>
      <c r="E15" s="3">
        <f t="shared" si="15"/>
        <v>1</v>
      </c>
      <c r="F15" s="3">
        <f t="shared" si="15"/>
        <v>1</v>
      </c>
      <c r="G15" s="3">
        <f t="shared" si="15"/>
        <v>1</v>
      </c>
      <c r="H15" s="3">
        <f t="shared" si="15"/>
        <v>1</v>
      </c>
      <c r="I15" s="3">
        <f t="shared" si="15"/>
        <v>1</v>
      </c>
      <c r="J15" s="3">
        <f t="shared" si="15"/>
        <v>1</v>
      </c>
      <c r="K15" s="3">
        <f t="shared" si="15"/>
        <v>1</v>
      </c>
      <c r="L15" s="3">
        <f t="shared" si="15"/>
        <v>1</v>
      </c>
      <c r="M15" s="3">
        <f t="shared" si="15"/>
        <v>1</v>
      </c>
      <c r="N15" s="3">
        <f t="shared" si="15"/>
        <v>1</v>
      </c>
      <c r="O15" s="5">
        <f t="shared" si="15"/>
        <v>0</v>
      </c>
      <c r="P15" s="3">
        <f t="shared" si="15"/>
        <v>1</v>
      </c>
      <c r="Q15" s="3">
        <f t="shared" si="15"/>
        <v>1</v>
      </c>
      <c r="R15" s="3">
        <f t="shared" si="15"/>
        <v>1</v>
      </c>
      <c r="S15" s="3">
        <f t="shared" si="15"/>
        <v>0</v>
      </c>
      <c r="T15" s="3">
        <f t="shared" si="15"/>
        <v>0</v>
      </c>
      <c r="U15" s="3">
        <f t="shared" si="15"/>
        <v>0</v>
      </c>
      <c r="V15" s="3">
        <f t="shared" si="15"/>
        <v>0</v>
      </c>
      <c r="W15" s="3">
        <f t="shared" si="15"/>
        <v>1</v>
      </c>
      <c r="X15" s="3">
        <f t="shared" si="15"/>
        <v>1</v>
      </c>
      <c r="Y15" s="3">
        <f t="shared" si="15"/>
        <v>1</v>
      </c>
      <c r="Z15" s="3">
        <f t="shared" si="15"/>
        <v>1</v>
      </c>
      <c r="AA15" s="3">
        <f t="shared" si="15"/>
        <v>1</v>
      </c>
      <c r="AB15" s="3">
        <f t="shared" si="15"/>
        <v>1</v>
      </c>
      <c r="AC15" s="3">
        <f t="shared" si="15"/>
        <v>1</v>
      </c>
      <c r="AD15" s="4"/>
      <c r="AE15" s="4"/>
      <c r="AG15" t="s">
        <v>17</v>
      </c>
      <c r="AH15">
        <v>4.5</v>
      </c>
      <c r="AK15" s="14"/>
      <c r="AL15" s="14"/>
      <c r="AM15" s="12"/>
      <c r="AN15" s="13"/>
      <c r="AO15" s="13"/>
      <c r="AP15" s="13"/>
      <c r="AQ15" s="13"/>
      <c r="AR15" s="13"/>
      <c r="AS15" s="13"/>
      <c r="AT15" s="13"/>
      <c r="AU15" s="15"/>
      <c r="AV15" s="12"/>
      <c r="AW15" s="12"/>
      <c r="AX15" s="12"/>
      <c r="BC15">
        <f>-1*BC14+2</f>
        <v>5</v>
      </c>
      <c r="BD15" s="20">
        <f t="shared" si="14"/>
        <v>0.8</v>
      </c>
    </row>
    <row r="16" spans="1:56" x14ac:dyDescent="0.25">
      <c r="A16" s="3">
        <f t="shared" ref="A16:AC16" si="16">1*AND(OR($AH$8^2&gt;(A49^2+A82^2+$AH$9),A49^2&gt;($AH$8^2+A82^2+$AH$9),A82^2&gt;(A49^2+$AH$8^2+$AH$9)),$AH$9&lt;ABS($AH$8+A49+A82-2*MAX($AH$8,A49,A82)),$AH$2&gt;=ABS(-ROW()+15)+ABS(COLUMN()-15))</f>
        <v>0</v>
      </c>
      <c r="B16" s="3">
        <f t="shared" si="16"/>
        <v>1</v>
      </c>
      <c r="C16" s="3">
        <f t="shared" si="16"/>
        <v>1</v>
      </c>
      <c r="D16" s="3">
        <f t="shared" si="16"/>
        <v>1</v>
      </c>
      <c r="E16" s="3">
        <f t="shared" si="16"/>
        <v>1</v>
      </c>
      <c r="F16" s="3">
        <f t="shared" si="16"/>
        <v>1</v>
      </c>
      <c r="G16" s="3">
        <f t="shared" si="16"/>
        <v>1</v>
      </c>
      <c r="H16" s="3">
        <f t="shared" si="16"/>
        <v>1</v>
      </c>
      <c r="I16" s="3">
        <f t="shared" si="16"/>
        <v>1</v>
      </c>
      <c r="J16" s="3">
        <f t="shared" si="16"/>
        <v>1</v>
      </c>
      <c r="K16" s="3">
        <f t="shared" si="16"/>
        <v>1</v>
      </c>
      <c r="L16" s="3">
        <f t="shared" si="16"/>
        <v>1</v>
      </c>
      <c r="M16" s="3">
        <f t="shared" si="16"/>
        <v>1</v>
      </c>
      <c r="N16" s="3">
        <f t="shared" si="16"/>
        <v>0</v>
      </c>
      <c r="O16" s="3">
        <f t="shared" si="16"/>
        <v>1</v>
      </c>
      <c r="P16" s="3">
        <f t="shared" si="16"/>
        <v>0</v>
      </c>
      <c r="Q16" s="3">
        <f t="shared" si="16"/>
        <v>0</v>
      </c>
      <c r="R16" s="3">
        <f t="shared" si="16"/>
        <v>0</v>
      </c>
      <c r="S16" s="3">
        <f t="shared" si="16"/>
        <v>0</v>
      </c>
      <c r="T16" s="3">
        <f t="shared" si="16"/>
        <v>0</v>
      </c>
      <c r="U16" s="3">
        <f t="shared" si="16"/>
        <v>0</v>
      </c>
      <c r="V16" s="3">
        <f t="shared" si="16"/>
        <v>0</v>
      </c>
      <c r="W16" s="3">
        <f t="shared" si="16"/>
        <v>0</v>
      </c>
      <c r="X16" s="3">
        <f t="shared" si="16"/>
        <v>1</v>
      </c>
      <c r="Y16" s="3">
        <f t="shared" si="16"/>
        <v>1</v>
      </c>
      <c r="Z16" s="3">
        <f t="shared" si="16"/>
        <v>1</v>
      </c>
      <c r="AA16" s="3">
        <f t="shared" si="16"/>
        <v>1</v>
      </c>
      <c r="AB16" s="3">
        <f t="shared" si="16"/>
        <v>1</v>
      </c>
      <c r="AC16" s="3">
        <f t="shared" si="16"/>
        <v>0</v>
      </c>
      <c r="AD16" s="4"/>
      <c r="AE16" s="4"/>
      <c r="AK16" s="14"/>
      <c r="AL16" s="14"/>
      <c r="AM16" s="13"/>
      <c r="AN16" s="13"/>
      <c r="AO16" s="13"/>
      <c r="AP16" s="13"/>
      <c r="AQ16" s="13"/>
      <c r="AR16" s="13"/>
      <c r="AS16" s="13"/>
      <c r="AT16" s="13"/>
      <c r="AU16" s="15"/>
      <c r="AV16" s="15"/>
      <c r="AW16" s="12"/>
      <c r="AX16" s="12"/>
      <c r="BC16">
        <f>-1*(BC15+2)</f>
        <v>-7</v>
      </c>
      <c r="BD16" s="20">
        <f t="shared" si="14"/>
        <v>-0.5714285714285714</v>
      </c>
    </row>
    <row r="17" spans="1:56" x14ac:dyDescent="0.25">
      <c r="A17" s="3">
        <f t="shared" ref="A17:AC17" si="17">1*AND(OR($AH$8^2&gt;(A50^2+A83^2+$AH$9),A50^2&gt;($AH$8^2+A83^2+$AH$9),A83^2&gt;(A50^2+$AH$8^2+$AH$9)),$AH$9&lt;ABS($AH$8+A50+A83-2*MAX($AH$8,A50,A83)),$AH$2&gt;=ABS(-ROW()+15)+ABS(COLUMN()-15))</f>
        <v>0</v>
      </c>
      <c r="B17" s="3">
        <f t="shared" si="17"/>
        <v>0</v>
      </c>
      <c r="C17" s="3">
        <f t="shared" si="17"/>
        <v>1</v>
      </c>
      <c r="D17" s="3">
        <f t="shared" si="17"/>
        <v>1</v>
      </c>
      <c r="E17" s="3">
        <f t="shared" si="17"/>
        <v>1</v>
      </c>
      <c r="F17" s="3">
        <f t="shared" si="17"/>
        <v>1</v>
      </c>
      <c r="G17" s="3">
        <f t="shared" si="17"/>
        <v>1</v>
      </c>
      <c r="H17" s="3">
        <f t="shared" si="17"/>
        <v>1</v>
      </c>
      <c r="I17" s="3">
        <f t="shared" si="17"/>
        <v>1</v>
      </c>
      <c r="J17" s="3">
        <f t="shared" si="17"/>
        <v>1</v>
      </c>
      <c r="K17" s="3">
        <f t="shared" si="17"/>
        <v>1</v>
      </c>
      <c r="L17" s="3">
        <f t="shared" si="17"/>
        <v>1</v>
      </c>
      <c r="M17" s="3">
        <f t="shared" si="17"/>
        <v>0</v>
      </c>
      <c r="N17" s="3">
        <f t="shared" si="17"/>
        <v>1</v>
      </c>
      <c r="O17" s="3">
        <f t="shared" si="17"/>
        <v>1</v>
      </c>
      <c r="P17" s="3">
        <f t="shared" si="17"/>
        <v>1</v>
      </c>
      <c r="Q17" s="3">
        <f t="shared" si="17"/>
        <v>0</v>
      </c>
      <c r="R17" s="3">
        <f t="shared" si="17"/>
        <v>0</v>
      </c>
      <c r="S17" s="3">
        <f t="shared" si="17"/>
        <v>0</v>
      </c>
      <c r="T17" s="3">
        <f t="shared" si="17"/>
        <v>0</v>
      </c>
      <c r="U17" s="3">
        <f t="shared" si="17"/>
        <v>0</v>
      </c>
      <c r="V17" s="3">
        <f t="shared" si="17"/>
        <v>0</v>
      </c>
      <c r="W17" s="3">
        <f t="shared" si="17"/>
        <v>0</v>
      </c>
      <c r="X17" s="3">
        <f t="shared" si="17"/>
        <v>0</v>
      </c>
      <c r="Y17" s="3">
        <f t="shared" si="17"/>
        <v>1</v>
      </c>
      <c r="Z17" s="3">
        <f t="shared" si="17"/>
        <v>1</v>
      </c>
      <c r="AA17" s="3">
        <f t="shared" si="17"/>
        <v>1</v>
      </c>
      <c r="AB17" s="3">
        <f t="shared" si="17"/>
        <v>0</v>
      </c>
      <c r="AC17" s="3">
        <f t="shared" si="17"/>
        <v>0</v>
      </c>
      <c r="AD17" s="4"/>
      <c r="AE17" s="4"/>
      <c r="AG17" t="s">
        <v>11</v>
      </c>
      <c r="AH17" t="s">
        <v>12</v>
      </c>
      <c r="AI17" t="s">
        <v>13</v>
      </c>
      <c r="AK17" s="14"/>
      <c r="AL17" s="12"/>
      <c r="AM17" s="13"/>
      <c r="AN17" s="13"/>
      <c r="AO17" s="13"/>
      <c r="AP17" s="13"/>
      <c r="AQ17" s="13"/>
      <c r="AR17" s="13"/>
      <c r="AS17" s="13"/>
      <c r="AT17" s="13"/>
      <c r="AU17" s="15"/>
      <c r="AV17" s="15"/>
      <c r="AW17" s="12"/>
      <c r="AX17" s="12"/>
      <c r="BC17">
        <f>-1*BC16+2</f>
        <v>9</v>
      </c>
      <c r="BD17" s="20">
        <f t="shared" si="14"/>
        <v>0.44444444444444442</v>
      </c>
    </row>
    <row r="18" spans="1:56" x14ac:dyDescent="0.25">
      <c r="A18" s="3">
        <f t="shared" ref="A18:AC18" si="18">1*AND(OR($AH$8^2&gt;(A51^2+A84^2+$AH$9),A51^2&gt;($AH$8^2+A84^2+$AH$9),A84^2&gt;(A51^2+$AH$8^2+$AH$9)),$AH$9&lt;ABS($AH$8+A51+A84-2*MAX($AH$8,A51,A84)),$AH$2&gt;=ABS(-ROW()+15)+ABS(COLUMN()-15))</f>
        <v>0</v>
      </c>
      <c r="B18" s="3">
        <f t="shared" si="18"/>
        <v>0</v>
      </c>
      <c r="C18" s="3">
        <f t="shared" si="18"/>
        <v>0</v>
      </c>
      <c r="D18" s="3">
        <f t="shared" si="18"/>
        <v>1</v>
      </c>
      <c r="E18" s="3">
        <f t="shared" si="18"/>
        <v>1</v>
      </c>
      <c r="F18" s="3">
        <f t="shared" si="18"/>
        <v>1</v>
      </c>
      <c r="G18" s="3">
        <f t="shared" si="18"/>
        <v>1</v>
      </c>
      <c r="H18" s="3">
        <f t="shared" si="18"/>
        <v>1</v>
      </c>
      <c r="I18" s="3">
        <f t="shared" si="18"/>
        <v>1</v>
      </c>
      <c r="J18" s="3">
        <f t="shared" si="18"/>
        <v>1</v>
      </c>
      <c r="K18" s="3">
        <f t="shared" si="18"/>
        <v>1</v>
      </c>
      <c r="L18" s="3">
        <f t="shared" si="18"/>
        <v>0</v>
      </c>
      <c r="M18" s="3">
        <f t="shared" si="18"/>
        <v>1</v>
      </c>
      <c r="N18" s="3">
        <f t="shared" si="18"/>
        <v>1</v>
      </c>
      <c r="O18" s="3">
        <f t="shared" si="18"/>
        <v>1</v>
      </c>
      <c r="P18" s="3">
        <f t="shared" si="18"/>
        <v>1</v>
      </c>
      <c r="Q18" s="3">
        <f t="shared" si="18"/>
        <v>1</v>
      </c>
      <c r="R18" s="3">
        <f t="shared" si="18"/>
        <v>0</v>
      </c>
      <c r="S18" s="3">
        <f t="shared" si="18"/>
        <v>0</v>
      </c>
      <c r="T18" s="3">
        <f t="shared" si="18"/>
        <v>0</v>
      </c>
      <c r="U18" s="3">
        <f t="shared" si="18"/>
        <v>0</v>
      </c>
      <c r="V18" s="3">
        <f t="shared" si="18"/>
        <v>0</v>
      </c>
      <c r="W18" s="3">
        <f t="shared" si="18"/>
        <v>0</v>
      </c>
      <c r="X18" s="3">
        <f t="shared" si="18"/>
        <v>0</v>
      </c>
      <c r="Y18" s="3">
        <f t="shared" si="18"/>
        <v>0</v>
      </c>
      <c r="Z18" s="3">
        <f t="shared" si="18"/>
        <v>1</v>
      </c>
      <c r="AA18" s="3">
        <f t="shared" si="18"/>
        <v>0</v>
      </c>
      <c r="AB18" s="3">
        <f t="shared" si="18"/>
        <v>0</v>
      </c>
      <c r="AC18" s="3">
        <f t="shared" si="18"/>
        <v>0</v>
      </c>
      <c r="AD18" s="4"/>
      <c r="AE18" s="4"/>
      <c r="AG18" t="s">
        <v>14</v>
      </c>
      <c r="AH18">
        <f>AH2+1</f>
        <v>15</v>
      </c>
      <c r="AI18">
        <v>2</v>
      </c>
      <c r="AK18" s="14"/>
      <c r="AL18" s="13"/>
      <c r="AM18" s="13"/>
      <c r="AN18" s="13"/>
      <c r="AO18" s="13"/>
      <c r="AP18" s="13"/>
      <c r="AQ18" s="13"/>
      <c r="AR18" s="13"/>
      <c r="AS18" s="13"/>
      <c r="AT18" s="13"/>
      <c r="AU18" s="15"/>
      <c r="AV18" s="15"/>
      <c r="AW18" s="15"/>
      <c r="AX18" s="12"/>
      <c r="BC18">
        <f>-1*(BC17+2)</f>
        <v>-11</v>
      </c>
      <c r="BD18" s="20">
        <f t="shared" si="14"/>
        <v>-0.36363636363636365</v>
      </c>
    </row>
    <row r="19" spans="1:56" x14ac:dyDescent="0.25">
      <c r="A19" s="3">
        <f t="shared" ref="A19:AC19" si="19">1*AND(OR($AH$8^2&gt;(A52^2+A85^2+$AH$9),A52^2&gt;($AH$8^2+A85^2+$AH$9),A85^2&gt;(A52^2+$AH$8^2+$AH$9)),$AH$9&lt;ABS($AH$8+A52+A85-2*MAX($AH$8,A52,A85)),$AH$2&gt;=ABS(-ROW()+15)+ABS(COLUMN()-15))</f>
        <v>0</v>
      </c>
      <c r="B19" s="3">
        <f t="shared" si="19"/>
        <v>0</v>
      </c>
      <c r="C19" s="3">
        <f t="shared" si="19"/>
        <v>0</v>
      </c>
      <c r="D19" s="3">
        <f t="shared" si="19"/>
        <v>0</v>
      </c>
      <c r="E19" s="3">
        <f t="shared" si="19"/>
        <v>1</v>
      </c>
      <c r="F19" s="3">
        <f t="shared" si="19"/>
        <v>1</v>
      </c>
      <c r="G19" s="3">
        <f t="shared" si="19"/>
        <v>1</v>
      </c>
      <c r="H19" s="3">
        <f t="shared" si="19"/>
        <v>1</v>
      </c>
      <c r="I19" s="3">
        <f t="shared" si="19"/>
        <v>1</v>
      </c>
      <c r="J19" s="3">
        <f t="shared" si="19"/>
        <v>1</v>
      </c>
      <c r="K19" s="3">
        <f t="shared" si="19"/>
        <v>0</v>
      </c>
      <c r="L19" s="3">
        <f t="shared" si="19"/>
        <v>1</v>
      </c>
      <c r="M19" s="3">
        <f t="shared" si="19"/>
        <v>1</v>
      </c>
      <c r="N19" s="3">
        <f t="shared" si="19"/>
        <v>1</v>
      </c>
      <c r="O19" s="3">
        <f t="shared" si="19"/>
        <v>1</v>
      </c>
      <c r="P19" s="3">
        <f t="shared" si="19"/>
        <v>1</v>
      </c>
      <c r="Q19" s="3">
        <f t="shared" si="19"/>
        <v>1</v>
      </c>
      <c r="R19" s="3">
        <f t="shared" si="19"/>
        <v>1</v>
      </c>
      <c r="S19" s="3">
        <f t="shared" si="19"/>
        <v>0</v>
      </c>
      <c r="T19" s="3">
        <f t="shared" si="19"/>
        <v>0</v>
      </c>
      <c r="U19" s="3">
        <f t="shared" si="19"/>
        <v>0</v>
      </c>
      <c r="V19" s="3">
        <f t="shared" si="19"/>
        <v>0</v>
      </c>
      <c r="W19" s="3">
        <f t="shared" si="19"/>
        <v>0</v>
      </c>
      <c r="X19" s="3">
        <f t="shared" si="19"/>
        <v>0</v>
      </c>
      <c r="Y19" s="3">
        <f t="shared" si="19"/>
        <v>0</v>
      </c>
      <c r="Z19" s="3">
        <f t="shared" si="19"/>
        <v>0</v>
      </c>
      <c r="AA19" s="3">
        <f t="shared" si="19"/>
        <v>0</v>
      </c>
      <c r="AB19" s="3">
        <f t="shared" si="19"/>
        <v>0</v>
      </c>
      <c r="AC19" s="3">
        <f t="shared" si="19"/>
        <v>0</v>
      </c>
      <c r="AD19" s="4"/>
      <c r="AE19" s="4"/>
      <c r="AG19" t="s">
        <v>15</v>
      </c>
      <c r="AH19">
        <f>AH2</f>
        <v>14</v>
      </c>
      <c r="AI19">
        <f>AH2/2</f>
        <v>7</v>
      </c>
      <c r="AK19" s="12"/>
      <c r="AL19" s="13"/>
      <c r="AM19" s="13"/>
      <c r="AN19" s="13"/>
      <c r="AO19" s="13"/>
      <c r="AP19" s="13"/>
      <c r="AQ19" s="13"/>
      <c r="AR19" s="13"/>
      <c r="AS19" s="13"/>
      <c r="AT19" s="13"/>
      <c r="AU19" s="15"/>
      <c r="AV19" s="15"/>
      <c r="AW19" s="15"/>
      <c r="AX19" s="12"/>
      <c r="BC19">
        <f>-1*BC18+2</f>
        <v>13</v>
      </c>
      <c r="BD19" s="20">
        <f t="shared" si="14"/>
        <v>0.30769230769230771</v>
      </c>
    </row>
    <row r="20" spans="1:56" x14ac:dyDescent="0.25">
      <c r="A20" s="3">
        <f t="shared" ref="A20:AC20" si="20">1*AND(OR($AH$8^2&gt;(A53^2+A86^2+$AH$9),A53^2&gt;($AH$8^2+A86^2+$AH$9),A86^2&gt;(A53^2+$AH$8^2+$AH$9)),$AH$9&lt;ABS($AH$8+A53+A86-2*MAX($AH$8,A53,A86)),$AH$2&gt;=ABS(-ROW()+15)+ABS(COLUMN()-15))</f>
        <v>0</v>
      </c>
      <c r="B20" s="3">
        <f t="shared" si="20"/>
        <v>0</v>
      </c>
      <c r="C20" s="3">
        <f t="shared" si="20"/>
        <v>0</v>
      </c>
      <c r="D20" s="3">
        <f t="shared" si="20"/>
        <v>0</v>
      </c>
      <c r="E20" s="3">
        <f t="shared" si="20"/>
        <v>0</v>
      </c>
      <c r="F20" s="3">
        <f t="shared" si="20"/>
        <v>1</v>
      </c>
      <c r="G20" s="3">
        <f t="shared" si="20"/>
        <v>1</v>
      </c>
      <c r="H20" s="3">
        <f t="shared" si="20"/>
        <v>1</v>
      </c>
      <c r="I20" s="3">
        <f t="shared" si="20"/>
        <v>1</v>
      </c>
      <c r="J20" s="3">
        <f t="shared" si="20"/>
        <v>0</v>
      </c>
      <c r="K20" s="3">
        <f t="shared" si="20"/>
        <v>1</v>
      </c>
      <c r="L20" s="3">
        <f t="shared" si="20"/>
        <v>1</v>
      </c>
      <c r="M20" s="3">
        <f t="shared" si="20"/>
        <v>1</v>
      </c>
      <c r="N20" s="3">
        <f t="shared" si="20"/>
        <v>1</v>
      </c>
      <c r="O20" s="3">
        <f t="shared" si="20"/>
        <v>1</v>
      </c>
      <c r="P20" s="3">
        <f t="shared" si="20"/>
        <v>1</v>
      </c>
      <c r="Q20" s="3">
        <f t="shared" si="20"/>
        <v>1</v>
      </c>
      <c r="R20" s="3">
        <f t="shared" si="20"/>
        <v>1</v>
      </c>
      <c r="S20" s="3">
        <f t="shared" si="20"/>
        <v>1</v>
      </c>
      <c r="T20" s="3">
        <f t="shared" si="20"/>
        <v>0</v>
      </c>
      <c r="U20" s="3">
        <f t="shared" si="20"/>
        <v>0</v>
      </c>
      <c r="V20" s="3">
        <f t="shared" si="20"/>
        <v>0</v>
      </c>
      <c r="W20" s="3">
        <f t="shared" si="20"/>
        <v>0</v>
      </c>
      <c r="X20" s="3">
        <f t="shared" si="20"/>
        <v>0</v>
      </c>
      <c r="Y20" s="3">
        <f t="shared" si="20"/>
        <v>0</v>
      </c>
      <c r="Z20" s="3">
        <f t="shared" si="20"/>
        <v>0</v>
      </c>
      <c r="AA20" s="3">
        <f t="shared" si="20"/>
        <v>0</v>
      </c>
      <c r="AB20" s="3">
        <f t="shared" si="20"/>
        <v>0</v>
      </c>
      <c r="AC20" s="3">
        <f t="shared" si="20"/>
        <v>0</v>
      </c>
      <c r="AD20" s="4"/>
      <c r="AE20" s="4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5"/>
      <c r="AV20" s="15"/>
      <c r="AW20" s="15"/>
      <c r="AX20" s="15"/>
      <c r="BC20">
        <f>-1*(BC19+2)</f>
        <v>-15</v>
      </c>
      <c r="BD20" s="20">
        <f t="shared" si="14"/>
        <v>-0.26666666666666666</v>
      </c>
    </row>
    <row r="21" spans="1:56" x14ac:dyDescent="0.25">
      <c r="A21" s="3">
        <f t="shared" ref="A21:AC21" si="21">1*AND(OR($AH$8^2&gt;(A54^2+A87^2+$AH$9),A54^2&gt;($AH$8^2+A87^2+$AH$9),A87^2&gt;(A54^2+$AH$8^2+$AH$9)),$AH$9&lt;ABS($AH$8+A54+A87-2*MAX($AH$8,A54,A87)),$AH$2&gt;=ABS(-ROW()+15)+ABS(COLUMN()-15))</f>
        <v>0</v>
      </c>
      <c r="B21" s="3">
        <f t="shared" si="21"/>
        <v>0</v>
      </c>
      <c r="C21" s="3">
        <f t="shared" si="21"/>
        <v>0</v>
      </c>
      <c r="D21" s="3">
        <f t="shared" si="21"/>
        <v>0</v>
      </c>
      <c r="E21" s="3">
        <f t="shared" si="21"/>
        <v>0</v>
      </c>
      <c r="F21" s="3">
        <f t="shared" si="21"/>
        <v>0</v>
      </c>
      <c r="G21" s="3">
        <f t="shared" si="21"/>
        <v>1</v>
      </c>
      <c r="H21" s="3">
        <f t="shared" si="21"/>
        <v>1</v>
      </c>
      <c r="I21" s="3">
        <f t="shared" si="21"/>
        <v>0</v>
      </c>
      <c r="J21" s="3">
        <f t="shared" si="21"/>
        <v>1</v>
      </c>
      <c r="K21" s="3">
        <f t="shared" si="21"/>
        <v>1</v>
      </c>
      <c r="L21" s="3">
        <f t="shared" si="21"/>
        <v>1</v>
      </c>
      <c r="M21" s="3">
        <f t="shared" si="21"/>
        <v>1</v>
      </c>
      <c r="N21" s="3">
        <f t="shared" si="21"/>
        <v>1</v>
      </c>
      <c r="O21" s="3">
        <f t="shared" si="21"/>
        <v>1</v>
      </c>
      <c r="P21" s="3">
        <f t="shared" si="21"/>
        <v>1</v>
      </c>
      <c r="Q21" s="3">
        <f t="shared" si="21"/>
        <v>1</v>
      </c>
      <c r="R21" s="3">
        <f t="shared" si="21"/>
        <v>1</v>
      </c>
      <c r="S21" s="3">
        <f t="shared" si="21"/>
        <v>1</v>
      </c>
      <c r="T21" s="3">
        <f t="shared" si="21"/>
        <v>1</v>
      </c>
      <c r="U21" s="3">
        <f t="shared" si="21"/>
        <v>0</v>
      </c>
      <c r="V21" s="3">
        <f t="shared" si="21"/>
        <v>0</v>
      </c>
      <c r="W21" s="3">
        <f t="shared" si="21"/>
        <v>0</v>
      </c>
      <c r="X21" s="3">
        <f t="shared" si="21"/>
        <v>0</v>
      </c>
      <c r="Y21" s="3">
        <f t="shared" si="21"/>
        <v>0</v>
      </c>
      <c r="Z21" s="3">
        <f t="shared" si="21"/>
        <v>0</v>
      </c>
      <c r="AA21" s="3">
        <f t="shared" si="21"/>
        <v>0</v>
      </c>
      <c r="AB21" s="3">
        <f t="shared" si="21"/>
        <v>0</v>
      </c>
      <c r="AC21" s="3">
        <f t="shared" si="21"/>
        <v>0</v>
      </c>
      <c r="AD21" s="4"/>
      <c r="AE21" s="4"/>
      <c r="AH21" s="16" t="s">
        <v>18</v>
      </c>
      <c r="BC21">
        <f>-1*BC20+2</f>
        <v>17</v>
      </c>
      <c r="BD21" s="20">
        <f t="shared" si="14"/>
        <v>0.23529411764705882</v>
      </c>
    </row>
    <row r="22" spans="1:56" x14ac:dyDescent="0.25">
      <c r="A22" s="3">
        <f t="shared" ref="A22:AC22" si="22">1*AND(OR($AH$8^2&gt;(A55^2+A88^2+$AH$9),A55^2&gt;($AH$8^2+A88^2+$AH$9),A88^2&gt;(A55^2+$AH$8^2+$AH$9)),$AH$9&lt;ABS($AH$8+A55+A88-2*MAX($AH$8,A55,A88)),$AH$2&gt;=ABS(-ROW()+15)+ABS(COLUMN()-15))</f>
        <v>0</v>
      </c>
      <c r="B22" s="3">
        <f t="shared" si="22"/>
        <v>0</v>
      </c>
      <c r="C22" s="3">
        <f t="shared" si="22"/>
        <v>0</v>
      </c>
      <c r="D22" s="3">
        <f t="shared" si="22"/>
        <v>0</v>
      </c>
      <c r="E22" s="3">
        <f t="shared" si="22"/>
        <v>0</v>
      </c>
      <c r="F22" s="3">
        <f t="shared" si="22"/>
        <v>0</v>
      </c>
      <c r="G22" s="3">
        <f t="shared" si="22"/>
        <v>0</v>
      </c>
      <c r="H22" s="3">
        <f t="shared" si="22"/>
        <v>0</v>
      </c>
      <c r="I22" s="3">
        <f t="shared" si="22"/>
        <v>1</v>
      </c>
      <c r="J22" s="3">
        <f t="shared" si="22"/>
        <v>1</v>
      </c>
      <c r="K22" s="3">
        <f t="shared" si="22"/>
        <v>1</v>
      </c>
      <c r="L22" s="3">
        <f t="shared" si="22"/>
        <v>1</v>
      </c>
      <c r="M22" s="3">
        <f t="shared" si="22"/>
        <v>1</v>
      </c>
      <c r="N22" s="3">
        <f t="shared" si="22"/>
        <v>1</v>
      </c>
      <c r="O22" s="3">
        <f t="shared" si="22"/>
        <v>1</v>
      </c>
      <c r="P22" s="3">
        <f t="shared" si="22"/>
        <v>1</v>
      </c>
      <c r="Q22" s="3">
        <f t="shared" si="22"/>
        <v>1</v>
      </c>
      <c r="R22" s="3">
        <f t="shared" si="22"/>
        <v>1</v>
      </c>
      <c r="S22" s="3">
        <f t="shared" si="22"/>
        <v>1</v>
      </c>
      <c r="T22" s="3">
        <f t="shared" si="22"/>
        <v>1</v>
      </c>
      <c r="U22" s="3">
        <f t="shared" si="22"/>
        <v>1</v>
      </c>
      <c r="V22" s="3">
        <f t="shared" si="22"/>
        <v>0</v>
      </c>
      <c r="W22" s="3">
        <f t="shared" si="22"/>
        <v>0</v>
      </c>
      <c r="X22" s="10">
        <f t="shared" si="22"/>
        <v>0</v>
      </c>
      <c r="Y22" s="3">
        <f t="shared" si="22"/>
        <v>0</v>
      </c>
      <c r="Z22" s="3">
        <f t="shared" si="22"/>
        <v>0</v>
      </c>
      <c r="AA22" s="3">
        <f t="shared" si="22"/>
        <v>0</v>
      </c>
      <c r="AB22" s="3">
        <f t="shared" si="22"/>
        <v>0</v>
      </c>
      <c r="AC22" s="3">
        <f t="shared" si="22"/>
        <v>0</v>
      </c>
      <c r="AD22" s="4"/>
      <c r="AE22" s="4"/>
      <c r="AH22" s="16" t="s">
        <v>19</v>
      </c>
      <c r="BC22">
        <f>-1*(BC21+2)</f>
        <v>-19</v>
      </c>
      <c r="BD22" s="20">
        <f t="shared" si="14"/>
        <v>-0.21052631578947367</v>
      </c>
    </row>
    <row r="23" spans="1:56" x14ac:dyDescent="0.25">
      <c r="A23" s="3">
        <f t="shared" ref="A23:AC23" si="23">1*AND(OR($AH$8^2&gt;(A56^2+A89^2+$AH$9),A56^2&gt;($AH$8^2+A89^2+$AH$9),A89^2&gt;(A56^2+$AH$8^2+$AH$9)),$AH$9&lt;ABS($AH$8+A56+A89-2*MAX($AH$8,A56,A89)),$AH$2&gt;=ABS(-ROW()+15)+ABS(COLUMN()-15))</f>
        <v>0</v>
      </c>
      <c r="B23" s="3">
        <f t="shared" si="23"/>
        <v>0</v>
      </c>
      <c r="C23" s="3">
        <f t="shared" si="23"/>
        <v>0</v>
      </c>
      <c r="D23" s="3">
        <f t="shared" si="23"/>
        <v>0</v>
      </c>
      <c r="E23" s="3">
        <f t="shared" si="23"/>
        <v>0</v>
      </c>
      <c r="F23" s="3">
        <f t="shared" si="23"/>
        <v>0</v>
      </c>
      <c r="G23" s="3">
        <f t="shared" si="23"/>
        <v>0</v>
      </c>
      <c r="H23" s="3">
        <f t="shared" si="23"/>
        <v>0</v>
      </c>
      <c r="I23" s="3">
        <f t="shared" si="23"/>
        <v>1</v>
      </c>
      <c r="J23" s="3">
        <f t="shared" si="23"/>
        <v>1</v>
      </c>
      <c r="K23" s="3">
        <f t="shared" si="23"/>
        <v>1</v>
      </c>
      <c r="L23" s="3">
        <f t="shared" si="23"/>
        <v>1</v>
      </c>
      <c r="M23" s="3">
        <f t="shared" si="23"/>
        <v>1</v>
      </c>
      <c r="N23" s="3">
        <f t="shared" si="23"/>
        <v>1</v>
      </c>
      <c r="O23" s="3">
        <f t="shared" si="23"/>
        <v>1</v>
      </c>
      <c r="P23" s="3">
        <f t="shared" si="23"/>
        <v>1</v>
      </c>
      <c r="Q23" s="3">
        <f t="shared" si="23"/>
        <v>1</v>
      </c>
      <c r="R23" s="3">
        <f t="shared" si="23"/>
        <v>1</v>
      </c>
      <c r="S23" s="3">
        <f t="shared" si="23"/>
        <v>1</v>
      </c>
      <c r="T23" s="3">
        <f t="shared" si="23"/>
        <v>1</v>
      </c>
      <c r="U23" s="3">
        <f t="shared" si="23"/>
        <v>1</v>
      </c>
      <c r="V23" s="3">
        <f t="shared" si="23"/>
        <v>0</v>
      </c>
      <c r="W23" s="10">
        <f t="shared" si="23"/>
        <v>0</v>
      </c>
      <c r="X23" s="10">
        <f t="shared" si="23"/>
        <v>0</v>
      </c>
      <c r="Y23" s="10">
        <f t="shared" si="23"/>
        <v>0</v>
      </c>
      <c r="Z23" s="3">
        <f t="shared" si="23"/>
        <v>0</v>
      </c>
      <c r="AA23" s="3">
        <f t="shared" si="23"/>
        <v>0</v>
      </c>
      <c r="AB23" s="3">
        <f t="shared" si="23"/>
        <v>0</v>
      </c>
      <c r="AC23" s="3">
        <f t="shared" si="23"/>
        <v>0</v>
      </c>
      <c r="AD23" s="4"/>
      <c r="AE23" s="4"/>
      <c r="AH23" t="s">
        <v>24</v>
      </c>
      <c r="BC23">
        <f>-1*BC22+2</f>
        <v>21</v>
      </c>
      <c r="BD23" s="20">
        <f t="shared" si="14"/>
        <v>0.19047619047619047</v>
      </c>
    </row>
    <row r="24" spans="1:56" x14ac:dyDescent="0.25">
      <c r="A24" s="3">
        <f t="shared" ref="A24:AC24" si="24">1*AND(OR($AH$8^2&gt;(A57^2+A90^2+$AH$9),A57^2&gt;($AH$8^2+A90^2+$AH$9),A90^2&gt;(A57^2+$AH$8^2+$AH$9)),$AH$9&lt;ABS($AH$8+A57+A90-2*MAX($AH$8,A57,A90)),$AH$2&gt;=ABS(-ROW()+15)+ABS(COLUMN()-15))</f>
        <v>0</v>
      </c>
      <c r="B24" s="3">
        <f t="shared" si="24"/>
        <v>0</v>
      </c>
      <c r="C24" s="3">
        <f t="shared" si="24"/>
        <v>0</v>
      </c>
      <c r="D24" s="3">
        <f t="shared" si="24"/>
        <v>0</v>
      </c>
      <c r="E24" s="3">
        <f t="shared" si="24"/>
        <v>0</v>
      </c>
      <c r="F24" s="3">
        <f t="shared" si="24"/>
        <v>0</v>
      </c>
      <c r="G24" s="3">
        <f t="shared" si="24"/>
        <v>0</v>
      </c>
      <c r="H24" s="3">
        <f t="shared" si="24"/>
        <v>0</v>
      </c>
      <c r="I24" s="3">
        <f t="shared" si="24"/>
        <v>0</v>
      </c>
      <c r="J24" s="3">
        <f t="shared" si="24"/>
        <v>1</v>
      </c>
      <c r="K24" s="3">
        <f t="shared" si="24"/>
        <v>1</v>
      </c>
      <c r="L24" s="3">
        <f t="shared" si="24"/>
        <v>1</v>
      </c>
      <c r="M24" s="3">
        <f t="shared" si="24"/>
        <v>1</v>
      </c>
      <c r="N24" s="3">
        <f t="shared" si="24"/>
        <v>1</v>
      </c>
      <c r="O24" s="3">
        <f t="shared" si="24"/>
        <v>1</v>
      </c>
      <c r="P24" s="3">
        <f t="shared" si="24"/>
        <v>1</v>
      </c>
      <c r="Q24" s="3">
        <f t="shared" si="24"/>
        <v>1</v>
      </c>
      <c r="R24" s="3">
        <f t="shared" si="24"/>
        <v>1</v>
      </c>
      <c r="S24" s="3">
        <f t="shared" si="24"/>
        <v>1</v>
      </c>
      <c r="T24" s="3">
        <f t="shared" si="24"/>
        <v>1</v>
      </c>
      <c r="U24" s="3">
        <f t="shared" si="24"/>
        <v>0</v>
      </c>
      <c r="V24" s="11">
        <f t="shared" si="24"/>
        <v>0</v>
      </c>
      <c r="W24" s="11">
        <f t="shared" si="24"/>
        <v>0</v>
      </c>
      <c r="X24" s="10">
        <f t="shared" si="24"/>
        <v>0</v>
      </c>
      <c r="Y24" s="11">
        <f t="shared" si="24"/>
        <v>0</v>
      </c>
      <c r="Z24" s="11">
        <f t="shared" si="24"/>
        <v>0</v>
      </c>
      <c r="AA24" s="3">
        <f t="shared" si="24"/>
        <v>0</v>
      </c>
      <c r="AB24" s="3">
        <f t="shared" si="24"/>
        <v>0</v>
      </c>
      <c r="AC24" s="3">
        <f t="shared" si="24"/>
        <v>0</v>
      </c>
      <c r="AD24" s="4"/>
      <c r="AE24" s="4"/>
      <c r="BC24">
        <f>-1*(BC23+2)</f>
        <v>-23</v>
      </c>
      <c r="BD24" s="20">
        <f t="shared" si="14"/>
        <v>-0.17391304347826086</v>
      </c>
    </row>
    <row r="25" spans="1:56" x14ac:dyDescent="0.25">
      <c r="A25" s="3">
        <f t="shared" ref="A25:AC25" si="25">1*AND(OR($AH$8^2&gt;(A58^2+A91^2+$AH$9),A58^2&gt;($AH$8^2+A91^2+$AH$9),A91^2&gt;(A58^2+$AH$8^2+$AH$9)),$AH$9&lt;ABS($AH$8+A58+A91-2*MAX($AH$8,A58,A91)),$AH$2&gt;=ABS(-ROW()+15)+ABS(COLUMN()-15))</f>
        <v>0</v>
      </c>
      <c r="B25" s="3">
        <f t="shared" si="25"/>
        <v>0</v>
      </c>
      <c r="C25" s="3">
        <f t="shared" si="25"/>
        <v>0</v>
      </c>
      <c r="D25" s="3">
        <f t="shared" si="25"/>
        <v>0</v>
      </c>
      <c r="E25" s="3">
        <f t="shared" si="25"/>
        <v>0</v>
      </c>
      <c r="F25" s="3">
        <f t="shared" si="25"/>
        <v>0</v>
      </c>
      <c r="G25" s="3">
        <f t="shared" si="25"/>
        <v>0</v>
      </c>
      <c r="H25" s="3">
        <f t="shared" si="25"/>
        <v>0</v>
      </c>
      <c r="I25" s="3">
        <f t="shared" si="25"/>
        <v>0</v>
      </c>
      <c r="J25" s="3">
        <f t="shared" si="25"/>
        <v>0</v>
      </c>
      <c r="K25" s="3">
        <f t="shared" si="25"/>
        <v>1</v>
      </c>
      <c r="L25" s="3">
        <f t="shared" si="25"/>
        <v>1</v>
      </c>
      <c r="M25" s="3">
        <f t="shared" si="25"/>
        <v>1</v>
      </c>
      <c r="N25" s="3">
        <f t="shared" si="25"/>
        <v>1</v>
      </c>
      <c r="O25" s="3">
        <f t="shared" si="25"/>
        <v>1</v>
      </c>
      <c r="P25" s="3">
        <f t="shared" si="25"/>
        <v>1</v>
      </c>
      <c r="Q25" s="3">
        <f t="shared" si="25"/>
        <v>1</v>
      </c>
      <c r="R25" s="3">
        <f t="shared" si="25"/>
        <v>1</v>
      </c>
      <c r="S25" s="3">
        <f t="shared" si="25"/>
        <v>1</v>
      </c>
      <c r="T25" s="3">
        <f t="shared" si="25"/>
        <v>0</v>
      </c>
      <c r="U25" s="3">
        <f t="shared" si="25"/>
        <v>0</v>
      </c>
      <c r="V25" s="3">
        <f t="shared" si="25"/>
        <v>0</v>
      </c>
      <c r="W25" s="11">
        <f t="shared" si="25"/>
        <v>0</v>
      </c>
      <c r="X25" s="11">
        <f t="shared" si="25"/>
        <v>0</v>
      </c>
      <c r="Y25" s="11">
        <f t="shared" si="25"/>
        <v>0</v>
      </c>
      <c r="Z25" s="3">
        <f t="shared" si="25"/>
        <v>0</v>
      </c>
      <c r="AA25" s="3">
        <f t="shared" si="25"/>
        <v>0</v>
      </c>
      <c r="AB25" s="3">
        <f t="shared" si="25"/>
        <v>0</v>
      </c>
      <c r="AC25" s="3">
        <f t="shared" si="25"/>
        <v>0</v>
      </c>
      <c r="AD25" s="4"/>
      <c r="AE25" s="4"/>
      <c r="AH25" t="s">
        <v>20</v>
      </c>
      <c r="BC25">
        <f>-1*BC24+2</f>
        <v>25</v>
      </c>
      <c r="BD25" s="20">
        <f t="shared" si="14"/>
        <v>0.16</v>
      </c>
    </row>
    <row r="26" spans="1:56" x14ac:dyDescent="0.25">
      <c r="A26" s="3">
        <f t="shared" ref="A26:AC26" si="26">1*AND(OR($AH$8^2&gt;(A59^2+A92^2+$AH$9),A59^2&gt;($AH$8^2+A92^2+$AH$9),A92^2&gt;(A59^2+$AH$8^2+$AH$9)),$AH$9&lt;ABS($AH$8+A59+A92-2*MAX($AH$8,A59,A92)),$AH$2&gt;=ABS(-ROW()+15)+ABS(COLUMN()-15))</f>
        <v>0</v>
      </c>
      <c r="B26" s="3">
        <f t="shared" si="26"/>
        <v>0</v>
      </c>
      <c r="C26" s="3">
        <f t="shared" si="26"/>
        <v>0</v>
      </c>
      <c r="D26" s="3">
        <f t="shared" si="26"/>
        <v>0</v>
      </c>
      <c r="E26" s="3">
        <f t="shared" si="26"/>
        <v>0</v>
      </c>
      <c r="F26" s="3">
        <f t="shared" si="26"/>
        <v>0</v>
      </c>
      <c r="G26" s="3">
        <f t="shared" si="26"/>
        <v>0</v>
      </c>
      <c r="H26" s="3">
        <f t="shared" si="26"/>
        <v>0</v>
      </c>
      <c r="I26" s="3">
        <f t="shared" si="26"/>
        <v>0</v>
      </c>
      <c r="J26" s="3">
        <f t="shared" si="26"/>
        <v>0</v>
      </c>
      <c r="K26" s="3">
        <f t="shared" si="26"/>
        <v>0</v>
      </c>
      <c r="L26" s="3">
        <f t="shared" si="26"/>
        <v>1</v>
      </c>
      <c r="M26" s="3">
        <f t="shared" si="26"/>
        <v>1</v>
      </c>
      <c r="N26" s="3">
        <f t="shared" si="26"/>
        <v>1</v>
      </c>
      <c r="O26" s="3">
        <f t="shared" si="26"/>
        <v>1</v>
      </c>
      <c r="P26" s="3">
        <f t="shared" si="26"/>
        <v>1</v>
      </c>
      <c r="Q26" s="3">
        <f t="shared" si="26"/>
        <v>1</v>
      </c>
      <c r="R26" s="3">
        <f t="shared" si="26"/>
        <v>1</v>
      </c>
      <c r="S26" s="3">
        <f t="shared" si="26"/>
        <v>0</v>
      </c>
      <c r="T26" s="3">
        <f t="shared" si="26"/>
        <v>0</v>
      </c>
      <c r="U26" s="3">
        <f t="shared" si="26"/>
        <v>0</v>
      </c>
      <c r="V26" s="3">
        <f t="shared" si="26"/>
        <v>0</v>
      </c>
      <c r="W26" s="3">
        <f t="shared" si="26"/>
        <v>0</v>
      </c>
      <c r="X26" s="11">
        <f t="shared" si="26"/>
        <v>0</v>
      </c>
      <c r="Y26" s="3">
        <f t="shared" si="26"/>
        <v>0</v>
      </c>
      <c r="Z26" s="3">
        <f t="shared" si="26"/>
        <v>0</v>
      </c>
      <c r="AA26" s="3">
        <f t="shared" si="26"/>
        <v>0</v>
      </c>
      <c r="AB26" s="3">
        <f t="shared" si="26"/>
        <v>0</v>
      </c>
      <c r="AC26" s="3">
        <f t="shared" si="26"/>
        <v>0</v>
      </c>
      <c r="AD26" s="4"/>
      <c r="AE26" s="4"/>
      <c r="AH26" s="16" t="s">
        <v>21</v>
      </c>
      <c r="BC26">
        <f>-1*(BC25+2)</f>
        <v>-27</v>
      </c>
      <c r="BD26" s="20">
        <f t="shared" si="14"/>
        <v>-0.14814814814814814</v>
      </c>
    </row>
    <row r="27" spans="1:56" x14ac:dyDescent="0.25">
      <c r="A27" s="3">
        <f t="shared" ref="A27:AC27" si="27">1*AND(OR($AH$8^2&gt;(A60^2+A93^2+$AH$9),A60^2&gt;($AH$8^2+A93^2+$AH$9),A93^2&gt;(A60^2+$AH$8^2+$AH$9)),$AH$9&lt;ABS($AH$8+A60+A93-2*MAX($AH$8,A60,A93)),$AH$2&gt;=ABS(-ROW()+15)+ABS(COLUMN()-15))</f>
        <v>0</v>
      </c>
      <c r="B27" s="3">
        <f t="shared" si="27"/>
        <v>0</v>
      </c>
      <c r="C27" s="3">
        <f t="shared" si="27"/>
        <v>0</v>
      </c>
      <c r="D27" s="3">
        <f t="shared" si="27"/>
        <v>0</v>
      </c>
      <c r="E27" s="3">
        <f t="shared" si="27"/>
        <v>0</v>
      </c>
      <c r="F27" s="3">
        <f t="shared" si="27"/>
        <v>0</v>
      </c>
      <c r="G27" s="3">
        <f t="shared" si="27"/>
        <v>0</v>
      </c>
      <c r="H27" s="3">
        <f t="shared" si="27"/>
        <v>0</v>
      </c>
      <c r="I27" s="3">
        <f t="shared" si="27"/>
        <v>0</v>
      </c>
      <c r="J27" s="3">
        <f t="shared" si="27"/>
        <v>0</v>
      </c>
      <c r="K27" s="3">
        <f t="shared" si="27"/>
        <v>0</v>
      </c>
      <c r="L27" s="3">
        <f t="shared" si="27"/>
        <v>0</v>
      </c>
      <c r="M27" s="3">
        <f t="shared" si="27"/>
        <v>1</v>
      </c>
      <c r="N27" s="3">
        <f t="shared" si="27"/>
        <v>1</v>
      </c>
      <c r="O27" s="3">
        <f t="shared" si="27"/>
        <v>1</v>
      </c>
      <c r="P27" s="3">
        <f t="shared" si="27"/>
        <v>1</v>
      </c>
      <c r="Q27" s="3">
        <f t="shared" si="27"/>
        <v>1</v>
      </c>
      <c r="R27" s="3">
        <f t="shared" si="27"/>
        <v>0</v>
      </c>
      <c r="S27" s="3">
        <f t="shared" si="27"/>
        <v>0</v>
      </c>
      <c r="T27" s="3">
        <f t="shared" si="27"/>
        <v>0</v>
      </c>
      <c r="U27" s="3">
        <f t="shared" si="27"/>
        <v>0</v>
      </c>
      <c r="V27" s="3">
        <f t="shared" si="27"/>
        <v>0</v>
      </c>
      <c r="W27" s="3">
        <f t="shared" si="27"/>
        <v>0</v>
      </c>
      <c r="X27" s="3">
        <f t="shared" si="27"/>
        <v>0</v>
      </c>
      <c r="Y27" s="3">
        <f t="shared" si="27"/>
        <v>0</v>
      </c>
      <c r="Z27" s="3">
        <f t="shared" si="27"/>
        <v>0</v>
      </c>
      <c r="AA27" s="3">
        <f t="shared" si="27"/>
        <v>0</v>
      </c>
      <c r="AB27" s="3">
        <f t="shared" si="27"/>
        <v>0</v>
      </c>
      <c r="AC27" s="3">
        <f t="shared" si="27"/>
        <v>0</v>
      </c>
      <c r="AD27" s="4"/>
      <c r="AE27" s="4"/>
      <c r="AH27" t="s">
        <v>22</v>
      </c>
      <c r="BC27">
        <f>-1*BC26+2</f>
        <v>29</v>
      </c>
      <c r="BD27" s="20">
        <f t="shared" si="14"/>
        <v>0.13793103448275862</v>
      </c>
    </row>
    <row r="28" spans="1:56" x14ac:dyDescent="0.25">
      <c r="A28" s="3">
        <f t="shared" ref="A28:AC28" si="28">1*AND(OR($AH$8^2&gt;(A61^2+A94^2+$AH$9),A61^2&gt;($AH$8^2+A94^2+$AH$9),A94^2&gt;(A61^2+$AH$8^2+$AH$9)),$AH$9&lt;ABS($AH$8+A61+A94-2*MAX($AH$8,A61,A94)),$AH$2&gt;=ABS(-ROW()+15)+ABS(COLUMN()-15))</f>
        <v>0</v>
      </c>
      <c r="B28" s="3">
        <f t="shared" si="28"/>
        <v>0</v>
      </c>
      <c r="C28" s="3">
        <f t="shared" si="28"/>
        <v>0</v>
      </c>
      <c r="D28" s="3">
        <f t="shared" si="28"/>
        <v>0</v>
      </c>
      <c r="E28" s="3">
        <f t="shared" si="28"/>
        <v>0</v>
      </c>
      <c r="F28" s="3">
        <f t="shared" si="28"/>
        <v>0</v>
      </c>
      <c r="G28" s="3">
        <f t="shared" si="28"/>
        <v>0</v>
      </c>
      <c r="H28" s="3">
        <f t="shared" si="28"/>
        <v>0</v>
      </c>
      <c r="I28" s="3">
        <f t="shared" si="28"/>
        <v>0</v>
      </c>
      <c r="J28" s="3">
        <f t="shared" si="28"/>
        <v>0</v>
      </c>
      <c r="K28" s="3">
        <f t="shared" si="28"/>
        <v>0</v>
      </c>
      <c r="L28" s="3">
        <f t="shared" si="28"/>
        <v>0</v>
      </c>
      <c r="M28" s="3">
        <f t="shared" si="28"/>
        <v>0</v>
      </c>
      <c r="N28" s="3">
        <f t="shared" si="28"/>
        <v>1</v>
      </c>
      <c r="O28" s="3">
        <f t="shared" si="28"/>
        <v>1</v>
      </c>
      <c r="P28" s="3">
        <f t="shared" si="28"/>
        <v>1</v>
      </c>
      <c r="Q28" s="3">
        <f t="shared" si="28"/>
        <v>0</v>
      </c>
      <c r="R28" s="3">
        <f t="shared" si="28"/>
        <v>0</v>
      </c>
      <c r="S28" s="3">
        <f t="shared" si="28"/>
        <v>0</v>
      </c>
      <c r="T28" s="3">
        <f t="shared" si="28"/>
        <v>0</v>
      </c>
      <c r="U28" s="3">
        <f t="shared" si="28"/>
        <v>0</v>
      </c>
      <c r="V28" s="3">
        <f t="shared" si="28"/>
        <v>0</v>
      </c>
      <c r="W28" s="3">
        <f t="shared" si="28"/>
        <v>0</v>
      </c>
      <c r="X28" s="3">
        <f t="shared" si="28"/>
        <v>0</v>
      </c>
      <c r="Y28" s="3">
        <f t="shared" si="28"/>
        <v>0</v>
      </c>
      <c r="Z28" s="3">
        <f t="shared" si="28"/>
        <v>0</v>
      </c>
      <c r="AA28" s="3">
        <f t="shared" si="28"/>
        <v>0</v>
      </c>
      <c r="AB28" s="3">
        <f t="shared" si="28"/>
        <v>0</v>
      </c>
      <c r="AC28" s="3">
        <f t="shared" si="28"/>
        <v>0</v>
      </c>
      <c r="AD28" s="4"/>
      <c r="AE28" s="4"/>
      <c r="AH28" s="16" t="s">
        <v>23</v>
      </c>
      <c r="BC28">
        <f>-1*(BC27+2)</f>
        <v>-31</v>
      </c>
      <c r="BD28" s="20">
        <f t="shared" si="14"/>
        <v>-0.12903225806451613</v>
      </c>
    </row>
    <row r="29" spans="1:56" x14ac:dyDescent="0.25">
      <c r="A29" s="3">
        <f t="shared" ref="A29:AC29" si="29">1*AND(OR($AH$8^2&gt;(A62^2+A95^2+$AH$9),A62^2&gt;($AH$8^2+A95^2+$AH$9),A95^2&gt;(A62^2+$AH$8^2+$AH$9)),$AH$9&lt;ABS($AH$8+A62+A95-2*MAX($AH$8,A62,A95)),$AH$2&gt;=ABS(-ROW()+15)+ABS(COLUMN()-15))</f>
        <v>0</v>
      </c>
      <c r="B29" s="3">
        <f t="shared" si="29"/>
        <v>0</v>
      </c>
      <c r="C29" s="3">
        <f t="shared" si="29"/>
        <v>0</v>
      </c>
      <c r="D29" s="3">
        <f t="shared" si="29"/>
        <v>0</v>
      </c>
      <c r="E29" s="3">
        <f t="shared" si="29"/>
        <v>0</v>
      </c>
      <c r="F29" s="3">
        <f t="shared" si="29"/>
        <v>0</v>
      </c>
      <c r="G29" s="3">
        <f t="shared" si="29"/>
        <v>0</v>
      </c>
      <c r="H29" s="3">
        <f t="shared" si="29"/>
        <v>0</v>
      </c>
      <c r="I29" s="3">
        <f t="shared" si="29"/>
        <v>0</v>
      </c>
      <c r="J29" s="3">
        <f t="shared" si="29"/>
        <v>0</v>
      </c>
      <c r="K29" s="3">
        <f t="shared" si="29"/>
        <v>0</v>
      </c>
      <c r="L29" s="3">
        <f t="shared" si="29"/>
        <v>0</v>
      </c>
      <c r="M29" s="3">
        <f t="shared" si="29"/>
        <v>0</v>
      </c>
      <c r="N29" s="3">
        <f t="shared" si="29"/>
        <v>0</v>
      </c>
      <c r="O29" s="3">
        <f t="shared" si="29"/>
        <v>1</v>
      </c>
      <c r="P29" s="3">
        <f t="shared" si="29"/>
        <v>0</v>
      </c>
      <c r="Q29" s="3">
        <f t="shared" si="29"/>
        <v>0</v>
      </c>
      <c r="R29" s="3">
        <f t="shared" si="29"/>
        <v>0</v>
      </c>
      <c r="S29" s="3">
        <f t="shared" si="29"/>
        <v>0</v>
      </c>
      <c r="T29" s="3">
        <f t="shared" si="29"/>
        <v>0</v>
      </c>
      <c r="U29" s="3">
        <f t="shared" si="29"/>
        <v>0</v>
      </c>
      <c r="V29" s="3">
        <f t="shared" si="29"/>
        <v>0</v>
      </c>
      <c r="W29" s="3">
        <f t="shared" si="29"/>
        <v>0</v>
      </c>
      <c r="X29" s="3">
        <f t="shared" si="29"/>
        <v>0</v>
      </c>
      <c r="Y29" s="3">
        <f t="shared" si="29"/>
        <v>0</v>
      </c>
      <c r="Z29" s="3">
        <f t="shared" si="29"/>
        <v>0</v>
      </c>
      <c r="AA29" s="3">
        <f t="shared" si="29"/>
        <v>0</v>
      </c>
      <c r="AB29" s="3">
        <f t="shared" si="29"/>
        <v>0</v>
      </c>
      <c r="AC29" s="3">
        <f t="shared" si="29"/>
        <v>0</v>
      </c>
      <c r="AD29" s="4"/>
      <c r="AE29" s="4"/>
      <c r="BC29">
        <f>-1*BC28+2</f>
        <v>33</v>
      </c>
      <c r="BD29" s="20">
        <f t="shared" si="14"/>
        <v>0.12121212121212122</v>
      </c>
    </row>
    <row r="30" spans="1:5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BC30">
        <f>-1*(BC29+2)</f>
        <v>-35</v>
      </c>
      <c r="BD30" s="20">
        <f t="shared" si="14"/>
        <v>-0.11428571428571428</v>
      </c>
    </row>
    <row r="31" spans="1:56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2"/>
      <c r="BC31">
        <f>-1*BC30+2</f>
        <v>37</v>
      </c>
      <c r="BD31" s="20">
        <f t="shared" si="14"/>
        <v>0.10810810810810811</v>
      </c>
    </row>
    <row r="32" spans="1:56" x14ac:dyDescent="0.25">
      <c r="BC32">
        <f>-1*(BC31+2)</f>
        <v>-39</v>
      </c>
      <c r="BD32" s="20">
        <f t="shared" si="14"/>
        <v>-0.10256410256410256</v>
      </c>
    </row>
    <row r="33" spans="1:56" x14ac:dyDescent="0.25">
      <c r="A33" t="s">
        <v>7</v>
      </c>
      <c r="BC33">
        <f>-1*BC32+2</f>
        <v>41</v>
      </c>
      <c r="BD33" s="20">
        <f t="shared" si="14"/>
        <v>9.7560975609756101E-2</v>
      </c>
    </row>
    <row r="34" spans="1:56" x14ac:dyDescent="0.25">
      <c r="A34" s="6">
        <f>SQRT((-ROW()+48)^2+(COLUMN()-15)^2)</f>
        <v>19.798989873223331</v>
      </c>
      <c r="B34" s="7">
        <f t="shared" ref="B34:Q49" si="30">SQRT((-ROW()+48)^2+(COLUMN()-15)^2)</f>
        <v>19.104973174542799</v>
      </c>
      <c r="C34" s="7">
        <f t="shared" si="30"/>
        <v>18.439088914585774</v>
      </c>
      <c r="D34" s="7">
        <f t="shared" si="30"/>
        <v>17.804493814764857</v>
      </c>
      <c r="E34" s="7">
        <f t="shared" si="30"/>
        <v>17.204650534085253</v>
      </c>
      <c r="F34" s="7">
        <f t="shared" si="30"/>
        <v>16.643316977093239</v>
      </c>
      <c r="G34" s="7">
        <f t="shared" si="30"/>
        <v>16.124515496597098</v>
      </c>
      <c r="H34" s="7">
        <f t="shared" si="30"/>
        <v>15.652475842498529</v>
      </c>
      <c r="I34" s="7">
        <f t="shared" si="30"/>
        <v>15.231546211727817</v>
      </c>
      <c r="J34" s="7">
        <f t="shared" si="30"/>
        <v>14.866068747318506</v>
      </c>
      <c r="K34" s="7">
        <f t="shared" si="30"/>
        <v>14.560219778561036</v>
      </c>
      <c r="L34" s="7">
        <f t="shared" si="30"/>
        <v>14.317821063276353</v>
      </c>
      <c r="M34" s="7">
        <f t="shared" si="30"/>
        <v>14.142135623730951</v>
      </c>
      <c r="N34" s="7">
        <f t="shared" si="30"/>
        <v>14.035668847618199</v>
      </c>
      <c r="O34" s="7">
        <f t="shared" si="30"/>
        <v>14</v>
      </c>
      <c r="P34" s="7">
        <f t="shared" si="30"/>
        <v>14.035668847618199</v>
      </c>
      <c r="Q34" s="7">
        <f t="shared" si="30"/>
        <v>14.142135623730951</v>
      </c>
      <c r="R34" s="7">
        <f t="shared" ref="R34:AE49" si="31">SQRT((-ROW()+48)^2+(COLUMN()-15)^2)</f>
        <v>14.317821063276353</v>
      </c>
      <c r="S34" s="7">
        <f t="shared" si="31"/>
        <v>14.560219778561036</v>
      </c>
      <c r="T34" s="7">
        <f t="shared" si="31"/>
        <v>14.866068747318506</v>
      </c>
      <c r="U34" s="7">
        <f t="shared" si="31"/>
        <v>15.231546211727817</v>
      </c>
      <c r="V34" s="7">
        <f t="shared" si="31"/>
        <v>15.652475842498529</v>
      </c>
      <c r="W34" s="7">
        <f t="shared" si="31"/>
        <v>16.124515496597098</v>
      </c>
      <c r="X34" s="7">
        <f t="shared" si="31"/>
        <v>16.643316977093239</v>
      </c>
      <c r="Y34" s="7">
        <f t="shared" si="31"/>
        <v>17.204650534085253</v>
      </c>
      <c r="Z34" s="7">
        <f t="shared" si="31"/>
        <v>17.804493814764857</v>
      </c>
      <c r="AA34" s="7">
        <f t="shared" si="31"/>
        <v>18.439088914585774</v>
      </c>
      <c r="AB34" s="7">
        <f t="shared" si="31"/>
        <v>19.104973174542799</v>
      </c>
      <c r="AC34" s="7">
        <f t="shared" si="31"/>
        <v>19.798989873223331</v>
      </c>
      <c r="AD34" s="8">
        <f t="shared" si="31"/>
        <v>20.518284528683193</v>
      </c>
      <c r="AE34" s="6">
        <f t="shared" si="31"/>
        <v>21.2602916254693</v>
      </c>
      <c r="BC34">
        <f>-1*(BC33+2)</f>
        <v>-43</v>
      </c>
      <c r="BD34" s="20">
        <f t="shared" si="14"/>
        <v>-9.3023255813953487E-2</v>
      </c>
    </row>
    <row r="35" spans="1:56" x14ac:dyDescent="0.25">
      <c r="A35" s="7">
        <f t="shared" ref="A35:P50" si="32">SQRT((-ROW()+48)^2+(COLUMN()-15)^2)</f>
        <v>19.104973174542799</v>
      </c>
      <c r="B35" s="7">
        <f t="shared" si="30"/>
        <v>18.384776310850235</v>
      </c>
      <c r="C35" s="7">
        <f t="shared" si="30"/>
        <v>17.691806012954132</v>
      </c>
      <c r="D35" s="7">
        <f t="shared" si="30"/>
        <v>17.029386365926403</v>
      </c>
      <c r="E35" s="7">
        <f t="shared" si="30"/>
        <v>16.401219466856727</v>
      </c>
      <c r="F35" s="7">
        <f t="shared" si="30"/>
        <v>15.811388300841896</v>
      </c>
      <c r="G35" s="7">
        <f t="shared" si="30"/>
        <v>15.264337522473747</v>
      </c>
      <c r="H35" s="7">
        <f t="shared" si="30"/>
        <v>14.7648230602334</v>
      </c>
      <c r="I35" s="7">
        <f t="shared" si="30"/>
        <v>14.317821063276353</v>
      </c>
      <c r="J35" s="7">
        <f t="shared" si="30"/>
        <v>13.928388277184119</v>
      </c>
      <c r="K35" s="7">
        <f t="shared" si="30"/>
        <v>13.601470508735444</v>
      </c>
      <c r="L35" s="7">
        <f t="shared" si="30"/>
        <v>13.341664064126334</v>
      </c>
      <c r="M35" s="7">
        <f t="shared" si="30"/>
        <v>13.152946437965905</v>
      </c>
      <c r="N35" s="7">
        <f t="shared" si="30"/>
        <v>13.038404810405298</v>
      </c>
      <c r="O35" s="7">
        <f t="shared" si="30"/>
        <v>13</v>
      </c>
      <c r="P35" s="7">
        <f t="shared" si="30"/>
        <v>13.038404810405298</v>
      </c>
      <c r="Q35" s="7">
        <f t="shared" si="30"/>
        <v>13.152946437965905</v>
      </c>
      <c r="R35" s="7">
        <f t="shared" si="31"/>
        <v>13.341664064126334</v>
      </c>
      <c r="S35" s="7">
        <f t="shared" si="31"/>
        <v>13.601470508735444</v>
      </c>
      <c r="T35" s="7">
        <f t="shared" si="31"/>
        <v>13.928388277184119</v>
      </c>
      <c r="U35" s="7">
        <f t="shared" si="31"/>
        <v>14.317821063276353</v>
      </c>
      <c r="V35" s="7">
        <f t="shared" si="31"/>
        <v>14.7648230602334</v>
      </c>
      <c r="W35" s="7">
        <f t="shared" si="31"/>
        <v>15.264337522473747</v>
      </c>
      <c r="X35" s="7">
        <f t="shared" si="31"/>
        <v>15.811388300841896</v>
      </c>
      <c r="Y35" s="7">
        <f t="shared" si="31"/>
        <v>16.401219466856727</v>
      </c>
      <c r="Z35" s="7">
        <f t="shared" si="31"/>
        <v>17.029386365926403</v>
      </c>
      <c r="AA35" s="7">
        <f t="shared" si="31"/>
        <v>17.691806012954132</v>
      </c>
      <c r="AB35" s="7">
        <f t="shared" si="31"/>
        <v>18.384776310850235</v>
      </c>
      <c r="AC35" s="7">
        <f t="shared" si="31"/>
        <v>19.104973174542799</v>
      </c>
      <c r="AD35" s="8">
        <f t="shared" si="31"/>
        <v>19.849433241279208</v>
      </c>
      <c r="AE35" s="8">
        <f t="shared" si="31"/>
        <v>20.615528128088304</v>
      </c>
      <c r="BC35">
        <f>-1*BC34+2</f>
        <v>45</v>
      </c>
      <c r="BD35" s="20">
        <f t="shared" si="14"/>
        <v>8.8888888888888892E-2</v>
      </c>
    </row>
    <row r="36" spans="1:56" x14ac:dyDescent="0.25">
      <c r="A36" s="7">
        <f t="shared" si="32"/>
        <v>18.439088914585774</v>
      </c>
      <c r="B36" s="7">
        <f t="shared" si="30"/>
        <v>17.691806012954132</v>
      </c>
      <c r="C36" s="7">
        <f t="shared" si="30"/>
        <v>16.970562748477139</v>
      </c>
      <c r="D36" s="7">
        <f t="shared" si="30"/>
        <v>16.278820596099706</v>
      </c>
      <c r="E36" s="7">
        <f t="shared" si="30"/>
        <v>15.620499351813308</v>
      </c>
      <c r="F36" s="7">
        <f t="shared" si="30"/>
        <v>15</v>
      </c>
      <c r="G36" s="7">
        <f t="shared" si="30"/>
        <v>14.422205101855956</v>
      </c>
      <c r="H36" s="7">
        <f t="shared" si="30"/>
        <v>13.892443989449804</v>
      </c>
      <c r="I36" s="7">
        <f t="shared" si="30"/>
        <v>13.416407864998739</v>
      </c>
      <c r="J36" s="7">
        <f t="shared" si="30"/>
        <v>13</v>
      </c>
      <c r="K36" s="7">
        <f t="shared" si="30"/>
        <v>12.649110640673518</v>
      </c>
      <c r="L36" s="7">
        <f t="shared" si="30"/>
        <v>12.369316876852981</v>
      </c>
      <c r="M36" s="7">
        <f t="shared" si="30"/>
        <v>12.165525060596439</v>
      </c>
      <c r="N36" s="7">
        <f t="shared" si="30"/>
        <v>12.041594578792296</v>
      </c>
      <c r="O36" s="7">
        <f t="shared" si="30"/>
        <v>12</v>
      </c>
      <c r="P36" s="7">
        <f t="shared" si="30"/>
        <v>12.041594578792296</v>
      </c>
      <c r="Q36" s="7">
        <f t="shared" si="30"/>
        <v>12.165525060596439</v>
      </c>
      <c r="R36" s="7">
        <f t="shared" si="31"/>
        <v>12.369316876852981</v>
      </c>
      <c r="S36" s="7">
        <f t="shared" si="31"/>
        <v>12.649110640673518</v>
      </c>
      <c r="T36" s="7">
        <f t="shared" si="31"/>
        <v>13</v>
      </c>
      <c r="U36" s="7">
        <f t="shared" si="31"/>
        <v>13.416407864998739</v>
      </c>
      <c r="V36" s="7">
        <f t="shared" si="31"/>
        <v>13.892443989449804</v>
      </c>
      <c r="W36" s="7">
        <f t="shared" si="31"/>
        <v>14.422205101855956</v>
      </c>
      <c r="X36" s="7">
        <f t="shared" si="31"/>
        <v>15</v>
      </c>
      <c r="Y36" s="7">
        <f t="shared" si="31"/>
        <v>15.620499351813308</v>
      </c>
      <c r="Z36" s="7">
        <f t="shared" si="31"/>
        <v>16.278820596099706</v>
      </c>
      <c r="AA36" s="7">
        <f t="shared" si="31"/>
        <v>16.970562748477139</v>
      </c>
      <c r="AB36" s="7">
        <f t="shared" si="31"/>
        <v>17.691806012954132</v>
      </c>
      <c r="AC36" s="7">
        <f t="shared" si="31"/>
        <v>18.439088914585774</v>
      </c>
      <c r="AD36" s="8">
        <f t="shared" si="31"/>
        <v>19.209372712298546</v>
      </c>
      <c r="AE36" s="8">
        <f t="shared" si="31"/>
        <v>20</v>
      </c>
      <c r="BC36">
        <f>-1*(BC35+2)</f>
        <v>-47</v>
      </c>
      <c r="BD36" s="20">
        <f t="shared" si="14"/>
        <v>-8.5106382978723402E-2</v>
      </c>
    </row>
    <row r="37" spans="1:56" x14ac:dyDescent="0.25">
      <c r="A37" s="7">
        <f t="shared" si="32"/>
        <v>17.804493814764857</v>
      </c>
      <c r="B37" s="7">
        <f t="shared" si="30"/>
        <v>17.029386365926403</v>
      </c>
      <c r="C37" s="7">
        <f t="shared" si="30"/>
        <v>16.278820596099706</v>
      </c>
      <c r="D37" s="7">
        <f t="shared" si="30"/>
        <v>15.556349186104045</v>
      </c>
      <c r="E37" s="7">
        <f t="shared" si="30"/>
        <v>14.866068747318506</v>
      </c>
      <c r="F37" s="7">
        <f t="shared" si="30"/>
        <v>14.212670403551895</v>
      </c>
      <c r="G37" s="7">
        <f t="shared" si="30"/>
        <v>13.601470508735444</v>
      </c>
      <c r="H37" s="7">
        <f t="shared" si="30"/>
        <v>13.038404810405298</v>
      </c>
      <c r="I37" s="7">
        <f t="shared" si="30"/>
        <v>12.529964086141668</v>
      </c>
      <c r="J37" s="7">
        <f t="shared" si="30"/>
        <v>12.083045973594572</v>
      </c>
      <c r="K37" s="7">
        <f t="shared" si="30"/>
        <v>11.704699910719626</v>
      </c>
      <c r="L37" s="7">
        <f t="shared" si="30"/>
        <v>11.401754250991379</v>
      </c>
      <c r="M37" s="7">
        <f t="shared" si="30"/>
        <v>11.180339887498949</v>
      </c>
      <c r="N37" s="7">
        <f t="shared" si="30"/>
        <v>11.045361017187261</v>
      </c>
      <c r="O37" s="7">
        <f t="shared" si="30"/>
        <v>11</v>
      </c>
      <c r="P37" s="7">
        <f t="shared" si="30"/>
        <v>11.045361017187261</v>
      </c>
      <c r="Q37" s="7">
        <f t="shared" si="30"/>
        <v>11.180339887498949</v>
      </c>
      <c r="R37" s="7">
        <f t="shared" si="31"/>
        <v>11.401754250991379</v>
      </c>
      <c r="S37" s="7">
        <f t="shared" si="31"/>
        <v>11.704699910719626</v>
      </c>
      <c r="T37" s="7">
        <f t="shared" si="31"/>
        <v>12.083045973594572</v>
      </c>
      <c r="U37" s="7">
        <f t="shared" si="31"/>
        <v>12.529964086141668</v>
      </c>
      <c r="V37" s="7">
        <f t="shared" si="31"/>
        <v>13.038404810405298</v>
      </c>
      <c r="W37" s="7">
        <f t="shared" si="31"/>
        <v>13.601470508735444</v>
      </c>
      <c r="X37" s="7">
        <f t="shared" si="31"/>
        <v>14.212670403551895</v>
      </c>
      <c r="Y37" s="7">
        <f t="shared" si="31"/>
        <v>14.866068747318506</v>
      </c>
      <c r="Z37" s="7">
        <f t="shared" si="31"/>
        <v>15.556349186104045</v>
      </c>
      <c r="AA37" s="7">
        <f t="shared" si="31"/>
        <v>16.278820596099706</v>
      </c>
      <c r="AB37" s="7">
        <f t="shared" si="31"/>
        <v>17.029386365926403</v>
      </c>
      <c r="AC37" s="7">
        <f t="shared" si="31"/>
        <v>17.804493814764857</v>
      </c>
      <c r="AD37" s="8">
        <f t="shared" si="31"/>
        <v>18.601075237738275</v>
      </c>
      <c r="AE37" s="8">
        <f t="shared" si="31"/>
        <v>19.416487838947599</v>
      </c>
      <c r="BC37">
        <f>-1*BC36+2</f>
        <v>49</v>
      </c>
      <c r="BD37" s="20">
        <f t="shared" si="14"/>
        <v>8.1632653061224483E-2</v>
      </c>
    </row>
    <row r="38" spans="1:56" x14ac:dyDescent="0.25">
      <c r="A38" s="7">
        <f t="shared" si="32"/>
        <v>17.204650534085253</v>
      </c>
      <c r="B38" s="7">
        <f t="shared" si="30"/>
        <v>16.401219466856727</v>
      </c>
      <c r="C38" s="7">
        <f t="shared" si="30"/>
        <v>15.620499351813308</v>
      </c>
      <c r="D38" s="7">
        <f t="shared" si="30"/>
        <v>14.866068747318506</v>
      </c>
      <c r="E38" s="7">
        <f t="shared" si="30"/>
        <v>14.142135623730951</v>
      </c>
      <c r="F38" s="7">
        <f t="shared" si="30"/>
        <v>13.45362404707371</v>
      </c>
      <c r="G38" s="7">
        <f t="shared" si="30"/>
        <v>12.806248474865697</v>
      </c>
      <c r="H38" s="7">
        <f t="shared" si="30"/>
        <v>12.206555615733702</v>
      </c>
      <c r="I38" s="7">
        <f t="shared" si="30"/>
        <v>11.661903789690601</v>
      </c>
      <c r="J38" s="7">
        <f t="shared" si="30"/>
        <v>11.180339887498949</v>
      </c>
      <c r="K38" s="7">
        <f t="shared" si="30"/>
        <v>10.770329614269007</v>
      </c>
      <c r="L38" s="7">
        <f t="shared" si="30"/>
        <v>10.440306508910551</v>
      </c>
      <c r="M38" s="7">
        <f t="shared" si="30"/>
        <v>10.198039027185569</v>
      </c>
      <c r="N38" s="7">
        <f t="shared" si="30"/>
        <v>10.04987562112089</v>
      </c>
      <c r="O38" s="7">
        <f t="shared" si="30"/>
        <v>10</v>
      </c>
      <c r="P38" s="7">
        <f t="shared" si="30"/>
        <v>10.04987562112089</v>
      </c>
      <c r="Q38" s="7">
        <f t="shared" si="30"/>
        <v>10.198039027185569</v>
      </c>
      <c r="R38" s="7">
        <f t="shared" si="31"/>
        <v>10.440306508910551</v>
      </c>
      <c r="S38" s="7">
        <f t="shared" si="31"/>
        <v>10.770329614269007</v>
      </c>
      <c r="T38" s="7">
        <f t="shared" si="31"/>
        <v>11.180339887498949</v>
      </c>
      <c r="U38" s="7">
        <f t="shared" si="31"/>
        <v>11.661903789690601</v>
      </c>
      <c r="V38" s="7">
        <f t="shared" si="31"/>
        <v>12.206555615733702</v>
      </c>
      <c r="W38" s="7">
        <f t="shared" si="31"/>
        <v>12.806248474865697</v>
      </c>
      <c r="X38" s="7">
        <f t="shared" si="31"/>
        <v>13.45362404707371</v>
      </c>
      <c r="Y38" s="7">
        <f t="shared" si="31"/>
        <v>14.142135623730951</v>
      </c>
      <c r="Z38" s="7">
        <f t="shared" si="31"/>
        <v>14.866068747318506</v>
      </c>
      <c r="AA38" s="7">
        <f t="shared" si="31"/>
        <v>15.620499351813308</v>
      </c>
      <c r="AB38" s="7">
        <f t="shared" si="31"/>
        <v>16.401219466856727</v>
      </c>
      <c r="AC38" s="7">
        <f t="shared" si="31"/>
        <v>17.204650534085253</v>
      </c>
      <c r="AD38" s="8">
        <f t="shared" si="31"/>
        <v>18.027756377319946</v>
      </c>
      <c r="AE38" s="8">
        <f t="shared" si="31"/>
        <v>18.867962264113206</v>
      </c>
      <c r="BC38">
        <f>-1*(BC37+2)</f>
        <v>-51</v>
      </c>
      <c r="BD38" s="20">
        <f t="shared" si="14"/>
        <v>-7.8431372549019607E-2</v>
      </c>
    </row>
    <row r="39" spans="1:56" x14ac:dyDescent="0.25">
      <c r="A39" s="7">
        <f t="shared" si="32"/>
        <v>16.643316977093239</v>
      </c>
      <c r="B39" s="7">
        <f t="shared" si="30"/>
        <v>15.811388300841896</v>
      </c>
      <c r="C39" s="7">
        <f t="shared" si="30"/>
        <v>15</v>
      </c>
      <c r="D39" s="7">
        <f t="shared" si="30"/>
        <v>14.212670403551895</v>
      </c>
      <c r="E39" s="7">
        <f t="shared" si="30"/>
        <v>13.45362404707371</v>
      </c>
      <c r="F39" s="7">
        <f t="shared" si="30"/>
        <v>12.727922061357855</v>
      </c>
      <c r="G39" s="7">
        <f t="shared" si="30"/>
        <v>12.041594578792296</v>
      </c>
      <c r="H39" s="7">
        <f t="shared" si="30"/>
        <v>11.401754250991379</v>
      </c>
      <c r="I39" s="7">
        <f t="shared" si="30"/>
        <v>10.816653826391969</v>
      </c>
      <c r="J39" s="7">
        <f t="shared" si="30"/>
        <v>10.295630140987001</v>
      </c>
      <c r="K39" s="7">
        <f t="shared" si="30"/>
        <v>9.8488578017961039</v>
      </c>
      <c r="L39" s="7">
        <f t="shared" si="30"/>
        <v>9.4868329805051381</v>
      </c>
      <c r="M39" s="7">
        <f t="shared" si="30"/>
        <v>9.2195444572928871</v>
      </c>
      <c r="N39" s="7">
        <f t="shared" si="30"/>
        <v>9.0553851381374173</v>
      </c>
      <c r="O39" s="7">
        <f t="shared" si="30"/>
        <v>9</v>
      </c>
      <c r="P39" s="7">
        <f t="shared" si="30"/>
        <v>9.0553851381374173</v>
      </c>
      <c r="Q39" s="7">
        <f t="shared" si="30"/>
        <v>9.2195444572928871</v>
      </c>
      <c r="R39" s="7">
        <f t="shared" si="31"/>
        <v>9.4868329805051381</v>
      </c>
      <c r="S39" s="7">
        <f t="shared" si="31"/>
        <v>9.8488578017961039</v>
      </c>
      <c r="T39" s="7">
        <f t="shared" si="31"/>
        <v>10.295630140987001</v>
      </c>
      <c r="U39" s="7">
        <f t="shared" si="31"/>
        <v>10.816653826391969</v>
      </c>
      <c r="V39" s="7">
        <f t="shared" si="31"/>
        <v>11.401754250991379</v>
      </c>
      <c r="W39" s="7">
        <f t="shared" si="31"/>
        <v>12.041594578792296</v>
      </c>
      <c r="X39" s="7">
        <f t="shared" si="31"/>
        <v>12.727922061357855</v>
      </c>
      <c r="Y39" s="7">
        <f t="shared" si="31"/>
        <v>13.45362404707371</v>
      </c>
      <c r="Z39" s="7">
        <f t="shared" si="31"/>
        <v>14.212670403551895</v>
      </c>
      <c r="AA39" s="7">
        <f t="shared" si="31"/>
        <v>15</v>
      </c>
      <c r="AB39" s="7">
        <f t="shared" si="31"/>
        <v>15.811388300841896</v>
      </c>
      <c r="AC39" s="7">
        <f t="shared" si="31"/>
        <v>16.643316977093239</v>
      </c>
      <c r="AD39" s="8">
        <f t="shared" si="31"/>
        <v>17.4928556845359</v>
      </c>
      <c r="AE39" s="8">
        <f t="shared" si="31"/>
        <v>18.357559750685819</v>
      </c>
      <c r="BC39">
        <f>-1*BC38+2</f>
        <v>53</v>
      </c>
      <c r="BD39" s="20">
        <f t="shared" si="14"/>
        <v>7.5471698113207544E-2</v>
      </c>
    </row>
    <row r="40" spans="1:56" x14ac:dyDescent="0.25">
      <c r="A40" s="7">
        <f t="shared" si="32"/>
        <v>16.124515496597098</v>
      </c>
      <c r="B40" s="7">
        <f t="shared" si="30"/>
        <v>15.264337522473747</v>
      </c>
      <c r="C40" s="7">
        <f t="shared" si="30"/>
        <v>14.422205101855956</v>
      </c>
      <c r="D40" s="7">
        <f t="shared" si="30"/>
        <v>13.601470508735444</v>
      </c>
      <c r="E40" s="7">
        <f t="shared" si="30"/>
        <v>12.806248474865697</v>
      </c>
      <c r="F40" s="7">
        <f t="shared" si="30"/>
        <v>12.041594578792296</v>
      </c>
      <c r="G40" s="7">
        <f t="shared" si="30"/>
        <v>11.313708498984761</v>
      </c>
      <c r="H40" s="7">
        <f t="shared" si="30"/>
        <v>10.63014581273465</v>
      </c>
      <c r="I40" s="7">
        <f t="shared" si="30"/>
        <v>10</v>
      </c>
      <c r="J40" s="7">
        <f t="shared" si="30"/>
        <v>9.4339811320566032</v>
      </c>
      <c r="K40" s="7">
        <f t="shared" si="30"/>
        <v>8.9442719099991592</v>
      </c>
      <c r="L40" s="7">
        <f t="shared" si="30"/>
        <v>8.5440037453175304</v>
      </c>
      <c r="M40" s="7">
        <f t="shared" si="30"/>
        <v>8.2462112512353212</v>
      </c>
      <c r="N40" s="7">
        <f t="shared" si="30"/>
        <v>8.0622577482985491</v>
      </c>
      <c r="O40" s="7">
        <f t="shared" si="30"/>
        <v>8</v>
      </c>
      <c r="P40" s="7">
        <f t="shared" si="30"/>
        <v>8.0622577482985491</v>
      </c>
      <c r="Q40" s="7">
        <f t="shared" si="30"/>
        <v>8.2462112512353212</v>
      </c>
      <c r="R40" s="7">
        <f t="shared" si="31"/>
        <v>8.5440037453175304</v>
      </c>
      <c r="S40" s="7">
        <f t="shared" si="31"/>
        <v>8.9442719099991592</v>
      </c>
      <c r="T40" s="7">
        <f t="shared" si="31"/>
        <v>9.4339811320566032</v>
      </c>
      <c r="U40" s="7">
        <f t="shared" si="31"/>
        <v>10</v>
      </c>
      <c r="V40" s="7">
        <f t="shared" si="31"/>
        <v>10.63014581273465</v>
      </c>
      <c r="W40" s="7">
        <f t="shared" si="31"/>
        <v>11.313708498984761</v>
      </c>
      <c r="X40" s="7">
        <f t="shared" si="31"/>
        <v>12.041594578792296</v>
      </c>
      <c r="Y40" s="7">
        <f t="shared" si="31"/>
        <v>12.806248474865697</v>
      </c>
      <c r="Z40" s="7">
        <f t="shared" si="31"/>
        <v>13.601470508735444</v>
      </c>
      <c r="AA40" s="7">
        <f t="shared" si="31"/>
        <v>14.422205101855956</v>
      </c>
      <c r="AB40" s="7">
        <f t="shared" si="31"/>
        <v>15.264337522473747</v>
      </c>
      <c r="AC40" s="7">
        <f t="shared" si="31"/>
        <v>16.124515496597098</v>
      </c>
      <c r="AD40" s="8">
        <f t="shared" si="31"/>
        <v>17</v>
      </c>
      <c r="AE40" s="8">
        <f t="shared" si="31"/>
        <v>17.888543819998318</v>
      </c>
    </row>
    <row r="41" spans="1:56" x14ac:dyDescent="0.25">
      <c r="A41" s="7">
        <f t="shared" si="32"/>
        <v>15.652475842498529</v>
      </c>
      <c r="B41" s="7">
        <f t="shared" si="30"/>
        <v>14.7648230602334</v>
      </c>
      <c r="C41" s="7">
        <f t="shared" si="30"/>
        <v>13.892443989449804</v>
      </c>
      <c r="D41" s="7">
        <f t="shared" si="30"/>
        <v>13.038404810405298</v>
      </c>
      <c r="E41" s="7">
        <f t="shared" si="30"/>
        <v>12.206555615733702</v>
      </c>
      <c r="F41" s="7">
        <f t="shared" si="30"/>
        <v>11.401754250991379</v>
      </c>
      <c r="G41" s="7">
        <f t="shared" si="30"/>
        <v>10.63014581273465</v>
      </c>
      <c r="H41" s="7">
        <f t="shared" si="30"/>
        <v>9.8994949366116654</v>
      </c>
      <c r="I41" s="7">
        <f t="shared" si="30"/>
        <v>9.2195444572928871</v>
      </c>
      <c r="J41" s="7">
        <f t="shared" si="30"/>
        <v>8.6023252670426267</v>
      </c>
      <c r="K41" s="7">
        <f t="shared" si="30"/>
        <v>8.0622577482985491</v>
      </c>
      <c r="L41" s="7">
        <f t="shared" si="30"/>
        <v>7.6157731058639087</v>
      </c>
      <c r="M41" s="7">
        <f t="shared" si="30"/>
        <v>7.2801098892805181</v>
      </c>
      <c r="N41" s="7">
        <f t="shared" si="30"/>
        <v>7.0710678118654755</v>
      </c>
      <c r="O41" s="7">
        <f t="shared" si="30"/>
        <v>7</v>
      </c>
      <c r="P41" s="7">
        <f t="shared" si="30"/>
        <v>7.0710678118654755</v>
      </c>
      <c r="Q41" s="7">
        <f t="shared" si="30"/>
        <v>7.2801098892805181</v>
      </c>
      <c r="R41" s="7">
        <f t="shared" si="31"/>
        <v>7.6157731058639087</v>
      </c>
      <c r="S41" s="7">
        <f t="shared" si="31"/>
        <v>8.0622577482985491</v>
      </c>
      <c r="T41" s="7">
        <f t="shared" si="31"/>
        <v>8.6023252670426267</v>
      </c>
      <c r="U41" s="7">
        <f t="shared" si="31"/>
        <v>9.2195444572928871</v>
      </c>
      <c r="V41" s="7">
        <f t="shared" si="31"/>
        <v>9.8994949366116654</v>
      </c>
      <c r="W41" s="7">
        <f t="shared" si="31"/>
        <v>10.63014581273465</v>
      </c>
      <c r="X41" s="7">
        <f t="shared" si="31"/>
        <v>11.401754250991379</v>
      </c>
      <c r="Y41" s="7">
        <f t="shared" si="31"/>
        <v>12.206555615733702</v>
      </c>
      <c r="Z41" s="7">
        <f t="shared" si="31"/>
        <v>13.038404810405298</v>
      </c>
      <c r="AA41" s="7">
        <f t="shared" si="31"/>
        <v>13.892443989449804</v>
      </c>
      <c r="AB41" s="7">
        <f t="shared" si="31"/>
        <v>14.7648230602334</v>
      </c>
      <c r="AC41" s="7">
        <f t="shared" si="31"/>
        <v>15.652475842498529</v>
      </c>
      <c r="AD41" s="8">
        <f t="shared" si="31"/>
        <v>16.552945357246848</v>
      </c>
      <c r="AE41" s="8">
        <f t="shared" si="31"/>
        <v>17.464249196572979</v>
      </c>
    </row>
    <row r="42" spans="1:56" x14ac:dyDescent="0.25">
      <c r="A42" s="7">
        <f t="shared" si="32"/>
        <v>15.231546211727817</v>
      </c>
      <c r="B42" s="7">
        <f t="shared" si="30"/>
        <v>14.317821063276353</v>
      </c>
      <c r="C42" s="7">
        <f t="shared" si="30"/>
        <v>13.416407864998739</v>
      </c>
      <c r="D42" s="7">
        <f t="shared" si="30"/>
        <v>12.529964086141668</v>
      </c>
      <c r="E42" s="7">
        <f t="shared" si="30"/>
        <v>11.661903789690601</v>
      </c>
      <c r="F42" s="7">
        <f t="shared" si="30"/>
        <v>10.816653826391969</v>
      </c>
      <c r="G42" s="7">
        <f t="shared" si="30"/>
        <v>10</v>
      </c>
      <c r="H42" s="7">
        <f t="shared" si="30"/>
        <v>9.2195444572928871</v>
      </c>
      <c r="I42" s="7">
        <f t="shared" si="30"/>
        <v>8.4852813742385695</v>
      </c>
      <c r="J42" s="7">
        <f t="shared" si="30"/>
        <v>7.810249675906654</v>
      </c>
      <c r="K42" s="7">
        <f t="shared" si="30"/>
        <v>7.2111025509279782</v>
      </c>
      <c r="L42" s="7">
        <f t="shared" si="30"/>
        <v>6.7082039324993694</v>
      </c>
      <c r="M42" s="7">
        <f t="shared" si="30"/>
        <v>6.324555320336759</v>
      </c>
      <c r="N42" s="7">
        <f t="shared" si="30"/>
        <v>6.0827625302982193</v>
      </c>
      <c r="O42" s="7">
        <f t="shared" si="30"/>
        <v>6</v>
      </c>
      <c r="P42" s="7">
        <f t="shared" si="30"/>
        <v>6.0827625302982193</v>
      </c>
      <c r="Q42" s="7">
        <f t="shared" si="30"/>
        <v>6.324555320336759</v>
      </c>
      <c r="R42" s="7">
        <f t="shared" si="31"/>
        <v>6.7082039324993694</v>
      </c>
      <c r="S42" s="7">
        <f t="shared" si="31"/>
        <v>7.2111025509279782</v>
      </c>
      <c r="T42" s="7">
        <f t="shared" si="31"/>
        <v>7.810249675906654</v>
      </c>
      <c r="U42" s="7">
        <f t="shared" si="31"/>
        <v>8.4852813742385695</v>
      </c>
      <c r="V42" s="7">
        <f t="shared" si="31"/>
        <v>9.2195444572928871</v>
      </c>
      <c r="W42" s="7">
        <f t="shared" si="31"/>
        <v>10</v>
      </c>
      <c r="X42" s="7">
        <f t="shared" si="31"/>
        <v>10.816653826391969</v>
      </c>
      <c r="Y42" s="7">
        <f t="shared" si="31"/>
        <v>11.661903789690601</v>
      </c>
      <c r="Z42" s="7">
        <f t="shared" si="31"/>
        <v>12.529964086141668</v>
      </c>
      <c r="AA42" s="7">
        <f t="shared" si="31"/>
        <v>13.416407864998739</v>
      </c>
      <c r="AB42" s="7">
        <f t="shared" si="31"/>
        <v>14.317821063276353</v>
      </c>
      <c r="AC42" s="7">
        <f t="shared" si="31"/>
        <v>15.231546211727817</v>
      </c>
      <c r="AD42" s="8">
        <f t="shared" si="31"/>
        <v>16.15549442140351</v>
      </c>
      <c r="AE42" s="8">
        <f t="shared" si="31"/>
        <v>17.088007490635061</v>
      </c>
      <c r="AI42" s="17" t="s">
        <v>25</v>
      </c>
      <c r="AJ42" s="17" t="s">
        <v>26</v>
      </c>
    </row>
    <row r="43" spans="1:56" x14ac:dyDescent="0.25">
      <c r="A43" s="7">
        <f t="shared" si="32"/>
        <v>14.866068747318506</v>
      </c>
      <c r="B43" s="7">
        <f t="shared" si="30"/>
        <v>13.928388277184119</v>
      </c>
      <c r="C43" s="7">
        <f t="shared" si="30"/>
        <v>13</v>
      </c>
      <c r="D43" s="7">
        <f t="shared" si="30"/>
        <v>12.083045973594572</v>
      </c>
      <c r="E43" s="7">
        <f t="shared" si="30"/>
        <v>11.180339887498949</v>
      </c>
      <c r="F43" s="7">
        <f t="shared" si="30"/>
        <v>10.295630140987001</v>
      </c>
      <c r="G43" s="7">
        <f t="shared" si="30"/>
        <v>9.4339811320566032</v>
      </c>
      <c r="H43" s="7">
        <f t="shared" si="30"/>
        <v>8.6023252670426267</v>
      </c>
      <c r="I43" s="7">
        <f t="shared" si="30"/>
        <v>7.810249675906654</v>
      </c>
      <c r="J43" s="7">
        <f t="shared" si="30"/>
        <v>7.0710678118654755</v>
      </c>
      <c r="K43" s="7">
        <f t="shared" si="30"/>
        <v>6.4031242374328485</v>
      </c>
      <c r="L43" s="7">
        <f t="shared" si="30"/>
        <v>5.8309518948453007</v>
      </c>
      <c r="M43" s="7">
        <f t="shared" si="30"/>
        <v>5.3851648071345037</v>
      </c>
      <c r="N43" s="7">
        <f t="shared" si="30"/>
        <v>5.0990195135927845</v>
      </c>
      <c r="O43" s="7">
        <f t="shared" si="30"/>
        <v>5</v>
      </c>
      <c r="P43" s="7">
        <f t="shared" si="30"/>
        <v>5.0990195135927845</v>
      </c>
      <c r="Q43" s="7">
        <f t="shared" si="30"/>
        <v>5.3851648071345037</v>
      </c>
      <c r="R43" s="7">
        <f t="shared" si="31"/>
        <v>5.8309518948453007</v>
      </c>
      <c r="S43" s="7">
        <f t="shared" si="31"/>
        <v>6.4031242374328485</v>
      </c>
      <c r="T43" s="7">
        <f t="shared" si="31"/>
        <v>7.0710678118654755</v>
      </c>
      <c r="U43" s="7">
        <f t="shared" si="31"/>
        <v>7.810249675906654</v>
      </c>
      <c r="V43" s="7">
        <f t="shared" si="31"/>
        <v>8.6023252670426267</v>
      </c>
      <c r="W43" s="7">
        <f t="shared" si="31"/>
        <v>9.4339811320566032</v>
      </c>
      <c r="X43" s="7">
        <f t="shared" si="31"/>
        <v>10.295630140987001</v>
      </c>
      <c r="Y43" s="7">
        <f t="shared" si="31"/>
        <v>11.180339887498949</v>
      </c>
      <c r="Z43" s="7">
        <f t="shared" si="31"/>
        <v>12.083045973594572</v>
      </c>
      <c r="AA43" s="7">
        <f t="shared" si="31"/>
        <v>13</v>
      </c>
      <c r="AB43" s="7">
        <f t="shared" si="31"/>
        <v>13.928388277184119</v>
      </c>
      <c r="AC43" s="7">
        <f t="shared" si="31"/>
        <v>14.866068747318506</v>
      </c>
      <c r="AD43" s="8">
        <f t="shared" si="31"/>
        <v>15.811388300841896</v>
      </c>
      <c r="AE43" s="8">
        <f t="shared" si="31"/>
        <v>16.763054614240211</v>
      </c>
      <c r="AI43" s="18">
        <v>0</v>
      </c>
      <c r="AJ43" s="19">
        <v>1</v>
      </c>
    </row>
    <row r="44" spans="1:56" x14ac:dyDescent="0.25">
      <c r="A44" s="7">
        <f t="shared" si="32"/>
        <v>14.560219778561036</v>
      </c>
      <c r="B44" s="7">
        <f t="shared" si="30"/>
        <v>13.601470508735444</v>
      </c>
      <c r="C44" s="7">
        <f t="shared" si="30"/>
        <v>12.649110640673518</v>
      </c>
      <c r="D44" s="7">
        <f t="shared" si="30"/>
        <v>11.704699910719626</v>
      </c>
      <c r="E44" s="7">
        <f t="shared" si="30"/>
        <v>10.770329614269007</v>
      </c>
      <c r="F44" s="7">
        <f t="shared" si="30"/>
        <v>9.8488578017961039</v>
      </c>
      <c r="G44" s="7">
        <f t="shared" si="30"/>
        <v>8.9442719099991592</v>
      </c>
      <c r="H44" s="7">
        <f t="shared" si="30"/>
        <v>8.0622577482985491</v>
      </c>
      <c r="I44" s="7">
        <f t="shared" si="30"/>
        <v>7.2111025509279782</v>
      </c>
      <c r="J44" s="7">
        <f t="shared" si="30"/>
        <v>6.4031242374328485</v>
      </c>
      <c r="K44" s="7">
        <f t="shared" si="30"/>
        <v>5.6568542494923806</v>
      </c>
      <c r="L44" s="7">
        <f t="shared" si="30"/>
        <v>5</v>
      </c>
      <c r="M44" s="7">
        <f t="shared" si="30"/>
        <v>4.4721359549995796</v>
      </c>
      <c r="N44" s="7">
        <f t="shared" si="30"/>
        <v>4.1231056256176606</v>
      </c>
      <c r="O44" s="7">
        <f t="shared" si="30"/>
        <v>4</v>
      </c>
      <c r="P44" s="7">
        <f t="shared" si="30"/>
        <v>4.1231056256176606</v>
      </c>
      <c r="Q44" s="7">
        <f t="shared" si="30"/>
        <v>4.4721359549995796</v>
      </c>
      <c r="R44" s="7">
        <f t="shared" si="31"/>
        <v>5</v>
      </c>
      <c r="S44" s="7">
        <f t="shared" si="31"/>
        <v>5.6568542494923806</v>
      </c>
      <c r="T44" s="7">
        <f t="shared" si="31"/>
        <v>6.4031242374328485</v>
      </c>
      <c r="U44" s="7">
        <f t="shared" si="31"/>
        <v>7.2111025509279782</v>
      </c>
      <c r="V44" s="7">
        <f t="shared" si="31"/>
        <v>8.0622577482985491</v>
      </c>
      <c r="W44" s="7">
        <f t="shared" si="31"/>
        <v>8.9442719099991592</v>
      </c>
      <c r="X44" s="7">
        <f t="shared" si="31"/>
        <v>9.8488578017961039</v>
      </c>
      <c r="Y44" s="7">
        <f t="shared" si="31"/>
        <v>10.770329614269007</v>
      </c>
      <c r="Z44" s="7">
        <f t="shared" si="31"/>
        <v>11.704699910719626</v>
      </c>
      <c r="AA44" s="7">
        <f t="shared" si="31"/>
        <v>12.649110640673518</v>
      </c>
      <c r="AB44" s="7">
        <f t="shared" si="31"/>
        <v>13.601470508735444</v>
      </c>
      <c r="AC44" s="7">
        <f t="shared" si="31"/>
        <v>14.560219778561036</v>
      </c>
      <c r="AD44" s="8">
        <f t="shared" si="31"/>
        <v>15.524174696260024</v>
      </c>
      <c r="AE44" s="8">
        <f t="shared" si="31"/>
        <v>16.492422502470642</v>
      </c>
      <c r="AI44" s="18">
        <v>1</v>
      </c>
      <c r="AJ44" s="19">
        <v>4</v>
      </c>
    </row>
    <row r="45" spans="1:56" x14ac:dyDescent="0.25">
      <c r="A45" s="7">
        <f t="shared" si="32"/>
        <v>14.317821063276353</v>
      </c>
      <c r="B45" s="7">
        <f t="shared" si="30"/>
        <v>13.341664064126334</v>
      </c>
      <c r="C45" s="7">
        <f t="shared" si="30"/>
        <v>12.369316876852981</v>
      </c>
      <c r="D45" s="7">
        <f t="shared" si="30"/>
        <v>11.401754250991379</v>
      </c>
      <c r="E45" s="7">
        <f t="shared" si="30"/>
        <v>10.440306508910551</v>
      </c>
      <c r="F45" s="7">
        <f t="shared" si="30"/>
        <v>9.4868329805051381</v>
      </c>
      <c r="G45" s="7">
        <f t="shared" si="30"/>
        <v>8.5440037453175304</v>
      </c>
      <c r="H45" s="7">
        <f t="shared" si="30"/>
        <v>7.6157731058639087</v>
      </c>
      <c r="I45" s="7">
        <f t="shared" si="30"/>
        <v>6.7082039324993694</v>
      </c>
      <c r="J45" s="7">
        <f t="shared" si="30"/>
        <v>5.8309518948453007</v>
      </c>
      <c r="K45" s="7">
        <f t="shared" si="30"/>
        <v>5</v>
      </c>
      <c r="L45" s="7">
        <f t="shared" si="30"/>
        <v>4.2426406871192848</v>
      </c>
      <c r="M45" s="7">
        <f t="shared" si="30"/>
        <v>3.6055512754639891</v>
      </c>
      <c r="N45" s="7">
        <f t="shared" si="30"/>
        <v>3.1622776601683795</v>
      </c>
      <c r="O45" s="7">
        <f t="shared" si="30"/>
        <v>3</v>
      </c>
      <c r="P45" s="7">
        <f t="shared" si="30"/>
        <v>3.1622776601683795</v>
      </c>
      <c r="Q45" s="7">
        <f t="shared" si="30"/>
        <v>3.6055512754639891</v>
      </c>
      <c r="R45" s="7">
        <f t="shared" si="31"/>
        <v>4.2426406871192848</v>
      </c>
      <c r="S45" s="7">
        <f t="shared" si="31"/>
        <v>5</v>
      </c>
      <c r="T45" s="7">
        <f t="shared" si="31"/>
        <v>5.8309518948453007</v>
      </c>
      <c r="U45" s="7">
        <f t="shared" si="31"/>
        <v>6.7082039324993694</v>
      </c>
      <c r="V45" s="7">
        <f t="shared" si="31"/>
        <v>7.6157731058639087</v>
      </c>
      <c r="W45" s="7">
        <f t="shared" si="31"/>
        <v>8.5440037453175304</v>
      </c>
      <c r="X45" s="7">
        <f t="shared" si="31"/>
        <v>9.4868329805051381</v>
      </c>
      <c r="Y45" s="7">
        <f t="shared" si="31"/>
        <v>10.440306508910551</v>
      </c>
      <c r="Z45" s="7">
        <f t="shared" si="31"/>
        <v>11.401754250991379</v>
      </c>
      <c r="AA45" s="7">
        <f t="shared" si="31"/>
        <v>12.369316876852981</v>
      </c>
      <c r="AB45" s="7">
        <f t="shared" si="31"/>
        <v>13.341664064126334</v>
      </c>
      <c r="AC45" s="7">
        <f t="shared" si="31"/>
        <v>14.317821063276353</v>
      </c>
      <c r="AD45" s="8">
        <f t="shared" si="31"/>
        <v>15.297058540778355</v>
      </c>
      <c r="AE45" s="8">
        <f t="shared" si="31"/>
        <v>16.278820596099706</v>
      </c>
      <c r="AI45" s="18">
        <v>2</v>
      </c>
      <c r="AJ45" s="19">
        <v>4</v>
      </c>
    </row>
    <row r="46" spans="1:56" x14ac:dyDescent="0.25">
      <c r="A46" s="7">
        <f t="shared" si="32"/>
        <v>14.142135623730951</v>
      </c>
      <c r="B46" s="7">
        <f t="shared" si="30"/>
        <v>13.152946437965905</v>
      </c>
      <c r="C46" s="7">
        <f t="shared" si="30"/>
        <v>12.165525060596439</v>
      </c>
      <c r="D46" s="7">
        <f t="shared" si="30"/>
        <v>11.180339887498949</v>
      </c>
      <c r="E46" s="7">
        <f t="shared" si="30"/>
        <v>10.198039027185569</v>
      </c>
      <c r="F46" s="7">
        <f t="shared" si="30"/>
        <v>9.2195444572928871</v>
      </c>
      <c r="G46" s="7">
        <f t="shared" si="30"/>
        <v>8.2462112512353212</v>
      </c>
      <c r="H46" s="7">
        <f t="shared" si="30"/>
        <v>7.2801098892805181</v>
      </c>
      <c r="I46" s="7">
        <f t="shared" si="30"/>
        <v>6.324555320336759</v>
      </c>
      <c r="J46" s="7">
        <f t="shared" si="30"/>
        <v>5.3851648071345037</v>
      </c>
      <c r="K46" s="7">
        <f t="shared" si="30"/>
        <v>4.4721359549995796</v>
      </c>
      <c r="L46" s="7">
        <f t="shared" si="30"/>
        <v>3.6055512754639891</v>
      </c>
      <c r="M46" s="7">
        <f t="shared" si="30"/>
        <v>2.8284271247461903</v>
      </c>
      <c r="N46" s="7">
        <f t="shared" si="30"/>
        <v>2.2360679774997898</v>
      </c>
      <c r="O46" s="7">
        <f t="shared" si="30"/>
        <v>2</v>
      </c>
      <c r="P46" s="7">
        <f t="shared" si="30"/>
        <v>2.2360679774997898</v>
      </c>
      <c r="Q46" s="7">
        <f t="shared" si="30"/>
        <v>2.8284271247461903</v>
      </c>
      <c r="R46" s="7">
        <f t="shared" si="31"/>
        <v>3.6055512754639891</v>
      </c>
      <c r="S46" s="7">
        <f t="shared" si="31"/>
        <v>4.4721359549995796</v>
      </c>
      <c r="T46" s="7">
        <f t="shared" si="31"/>
        <v>5.3851648071345037</v>
      </c>
      <c r="U46" s="7">
        <f t="shared" si="31"/>
        <v>6.324555320336759</v>
      </c>
      <c r="V46" s="7">
        <f t="shared" si="31"/>
        <v>7.2801098892805181</v>
      </c>
      <c r="W46" s="7">
        <f t="shared" si="31"/>
        <v>8.2462112512353212</v>
      </c>
      <c r="X46" s="7">
        <f t="shared" si="31"/>
        <v>9.2195444572928871</v>
      </c>
      <c r="Y46" s="7">
        <f t="shared" si="31"/>
        <v>10.198039027185569</v>
      </c>
      <c r="Z46" s="7">
        <f t="shared" si="31"/>
        <v>11.180339887498949</v>
      </c>
      <c r="AA46" s="7">
        <f t="shared" si="31"/>
        <v>12.165525060596439</v>
      </c>
      <c r="AB46" s="7">
        <f t="shared" si="31"/>
        <v>13.152946437965905</v>
      </c>
      <c r="AC46" s="7">
        <f t="shared" si="31"/>
        <v>14.142135623730951</v>
      </c>
      <c r="AD46" s="8">
        <f t="shared" si="31"/>
        <v>15.132745950421556</v>
      </c>
      <c r="AE46" s="8">
        <f t="shared" si="31"/>
        <v>16.124515496597098</v>
      </c>
      <c r="AI46" s="18">
        <v>3</v>
      </c>
      <c r="AJ46" s="19">
        <v>0</v>
      </c>
    </row>
    <row r="47" spans="1:56" x14ac:dyDescent="0.25">
      <c r="A47" s="7">
        <f t="shared" si="32"/>
        <v>14.035668847618199</v>
      </c>
      <c r="B47" s="7">
        <f t="shared" si="30"/>
        <v>13.038404810405298</v>
      </c>
      <c r="C47" s="7">
        <f t="shared" si="30"/>
        <v>12.041594578792296</v>
      </c>
      <c r="D47" s="7">
        <f t="shared" si="30"/>
        <v>11.045361017187261</v>
      </c>
      <c r="E47" s="7">
        <f t="shared" si="30"/>
        <v>10.04987562112089</v>
      </c>
      <c r="F47" s="7">
        <f t="shared" si="30"/>
        <v>9.0553851381374173</v>
      </c>
      <c r="G47" s="7">
        <f t="shared" si="30"/>
        <v>8.0622577482985491</v>
      </c>
      <c r="H47" s="7">
        <f t="shared" si="30"/>
        <v>7.0710678118654755</v>
      </c>
      <c r="I47" s="7">
        <f t="shared" si="30"/>
        <v>6.0827625302982193</v>
      </c>
      <c r="J47" s="7">
        <f t="shared" si="30"/>
        <v>5.0990195135927845</v>
      </c>
      <c r="K47" s="7">
        <f t="shared" si="30"/>
        <v>4.1231056256176606</v>
      </c>
      <c r="L47" s="7">
        <f t="shared" si="30"/>
        <v>3.1622776601683795</v>
      </c>
      <c r="M47" s="7">
        <f t="shared" si="30"/>
        <v>2.2360679774997898</v>
      </c>
      <c r="N47" s="7">
        <f t="shared" si="30"/>
        <v>1.4142135623730951</v>
      </c>
      <c r="O47" s="7">
        <f t="shared" si="30"/>
        <v>1</v>
      </c>
      <c r="P47" s="7">
        <f t="shared" si="30"/>
        <v>1.4142135623730951</v>
      </c>
      <c r="Q47" s="7">
        <f t="shared" si="30"/>
        <v>2.2360679774997898</v>
      </c>
      <c r="R47" s="7">
        <f t="shared" si="31"/>
        <v>3.1622776601683795</v>
      </c>
      <c r="S47" s="7">
        <f t="shared" si="31"/>
        <v>4.1231056256176606</v>
      </c>
      <c r="T47" s="7">
        <f t="shared" si="31"/>
        <v>5.0990195135927845</v>
      </c>
      <c r="U47" s="7">
        <f t="shared" si="31"/>
        <v>6.0827625302982193</v>
      </c>
      <c r="V47" s="7">
        <f t="shared" si="31"/>
        <v>7.0710678118654755</v>
      </c>
      <c r="W47" s="7">
        <f t="shared" si="31"/>
        <v>8.0622577482985491</v>
      </c>
      <c r="X47" s="7">
        <f t="shared" si="31"/>
        <v>9.0553851381374173</v>
      </c>
      <c r="Y47" s="7">
        <f t="shared" si="31"/>
        <v>10.04987562112089</v>
      </c>
      <c r="Z47" s="7">
        <f t="shared" si="31"/>
        <v>11.045361017187261</v>
      </c>
      <c r="AA47" s="7">
        <f t="shared" si="31"/>
        <v>12.041594578792296</v>
      </c>
      <c r="AB47" s="7">
        <f t="shared" si="31"/>
        <v>13.038404810405298</v>
      </c>
      <c r="AC47" s="7">
        <f t="shared" si="31"/>
        <v>14.035668847618199</v>
      </c>
      <c r="AD47" s="8">
        <f t="shared" si="31"/>
        <v>15.033296378372908</v>
      </c>
      <c r="AE47" s="8">
        <f t="shared" si="31"/>
        <v>16.031219541881399</v>
      </c>
      <c r="AI47" s="18">
        <v>4</v>
      </c>
      <c r="AJ47" s="19">
        <v>4</v>
      </c>
    </row>
    <row r="48" spans="1:56" x14ac:dyDescent="0.25">
      <c r="A48" s="7">
        <f t="shared" si="32"/>
        <v>14</v>
      </c>
      <c r="B48" s="7">
        <f t="shared" si="30"/>
        <v>13</v>
      </c>
      <c r="C48" s="7">
        <f t="shared" si="30"/>
        <v>12</v>
      </c>
      <c r="D48" s="7">
        <f t="shared" si="30"/>
        <v>11</v>
      </c>
      <c r="E48" s="7">
        <f t="shared" si="30"/>
        <v>10</v>
      </c>
      <c r="F48" s="7">
        <f t="shared" si="30"/>
        <v>9</v>
      </c>
      <c r="G48" s="7">
        <f t="shared" si="30"/>
        <v>8</v>
      </c>
      <c r="H48" s="7">
        <f t="shared" si="30"/>
        <v>7</v>
      </c>
      <c r="I48" s="7">
        <f t="shared" si="30"/>
        <v>6</v>
      </c>
      <c r="J48" s="7">
        <f t="shared" si="30"/>
        <v>5</v>
      </c>
      <c r="K48" s="7">
        <f t="shared" si="30"/>
        <v>4</v>
      </c>
      <c r="L48" s="7">
        <f t="shared" si="30"/>
        <v>3</v>
      </c>
      <c r="M48" s="7">
        <f t="shared" si="30"/>
        <v>2</v>
      </c>
      <c r="N48" s="7">
        <f t="shared" si="30"/>
        <v>1</v>
      </c>
      <c r="O48" s="9">
        <f t="shared" si="30"/>
        <v>0</v>
      </c>
      <c r="P48" s="7">
        <f t="shared" si="30"/>
        <v>1</v>
      </c>
      <c r="Q48" s="7">
        <f t="shared" si="30"/>
        <v>2</v>
      </c>
      <c r="R48" s="7">
        <f t="shared" si="31"/>
        <v>3</v>
      </c>
      <c r="S48" s="7">
        <f t="shared" si="31"/>
        <v>4</v>
      </c>
      <c r="T48" s="7">
        <f t="shared" si="31"/>
        <v>5</v>
      </c>
      <c r="U48" s="7">
        <f t="shared" si="31"/>
        <v>6</v>
      </c>
      <c r="V48" s="7">
        <f t="shared" si="31"/>
        <v>7</v>
      </c>
      <c r="W48" s="7">
        <f t="shared" si="31"/>
        <v>8</v>
      </c>
      <c r="X48" s="7">
        <f t="shared" si="31"/>
        <v>9</v>
      </c>
      <c r="Y48" s="7">
        <f t="shared" si="31"/>
        <v>10</v>
      </c>
      <c r="Z48" s="7">
        <f t="shared" si="31"/>
        <v>11</v>
      </c>
      <c r="AA48" s="7">
        <f t="shared" si="31"/>
        <v>12</v>
      </c>
      <c r="AB48" s="7">
        <f t="shared" si="31"/>
        <v>13</v>
      </c>
      <c r="AC48" s="7">
        <f t="shared" si="31"/>
        <v>14</v>
      </c>
      <c r="AD48" s="8">
        <f t="shared" si="31"/>
        <v>15</v>
      </c>
      <c r="AE48" s="8">
        <f t="shared" si="31"/>
        <v>16</v>
      </c>
      <c r="AI48" s="18">
        <v>5</v>
      </c>
      <c r="AJ48" s="19">
        <v>8</v>
      </c>
    </row>
    <row r="49" spans="1:36" x14ac:dyDescent="0.25">
      <c r="A49" s="7">
        <f t="shared" si="32"/>
        <v>14.035668847618199</v>
      </c>
      <c r="B49" s="7">
        <f t="shared" si="30"/>
        <v>13.038404810405298</v>
      </c>
      <c r="C49" s="7">
        <f t="shared" si="30"/>
        <v>12.041594578792296</v>
      </c>
      <c r="D49" s="7">
        <f t="shared" si="30"/>
        <v>11.045361017187261</v>
      </c>
      <c r="E49" s="7">
        <f t="shared" si="30"/>
        <v>10.04987562112089</v>
      </c>
      <c r="F49" s="7">
        <f t="shared" si="30"/>
        <v>9.0553851381374173</v>
      </c>
      <c r="G49" s="7">
        <f t="shared" si="30"/>
        <v>8.0622577482985491</v>
      </c>
      <c r="H49" s="7">
        <f t="shared" si="30"/>
        <v>7.0710678118654755</v>
      </c>
      <c r="I49" s="7">
        <f t="shared" si="30"/>
        <v>6.0827625302982193</v>
      </c>
      <c r="J49" s="7">
        <f t="shared" si="30"/>
        <v>5.0990195135927845</v>
      </c>
      <c r="K49" s="7">
        <f t="shared" si="30"/>
        <v>4.1231056256176606</v>
      </c>
      <c r="L49" s="7">
        <f t="shared" si="30"/>
        <v>3.1622776601683795</v>
      </c>
      <c r="M49" s="7">
        <f t="shared" si="30"/>
        <v>2.2360679774997898</v>
      </c>
      <c r="N49" s="7">
        <f t="shared" si="30"/>
        <v>1.4142135623730951</v>
      </c>
      <c r="O49" s="7">
        <f t="shared" si="30"/>
        <v>1</v>
      </c>
      <c r="P49" s="7">
        <f t="shared" si="30"/>
        <v>1.4142135623730951</v>
      </c>
      <c r="Q49" s="7">
        <f t="shared" ref="Q49:AE64" si="33">SQRT((-ROW()+48)^2+(COLUMN()-15)^2)</f>
        <v>2.2360679774997898</v>
      </c>
      <c r="R49" s="7">
        <f t="shared" si="31"/>
        <v>3.1622776601683795</v>
      </c>
      <c r="S49" s="7">
        <f t="shared" si="31"/>
        <v>4.1231056256176606</v>
      </c>
      <c r="T49" s="7">
        <f t="shared" si="31"/>
        <v>5.0990195135927845</v>
      </c>
      <c r="U49" s="7">
        <f t="shared" si="31"/>
        <v>6.0827625302982193</v>
      </c>
      <c r="V49" s="7">
        <f t="shared" si="31"/>
        <v>7.0710678118654755</v>
      </c>
      <c r="W49" s="7">
        <f t="shared" si="31"/>
        <v>8.0622577482985491</v>
      </c>
      <c r="X49" s="7">
        <f t="shared" si="31"/>
        <v>9.0553851381374173</v>
      </c>
      <c r="Y49" s="7">
        <f t="shared" si="31"/>
        <v>10.04987562112089</v>
      </c>
      <c r="Z49" s="7">
        <f t="shared" si="31"/>
        <v>11.045361017187261</v>
      </c>
      <c r="AA49" s="7">
        <f t="shared" si="31"/>
        <v>12.041594578792296</v>
      </c>
      <c r="AB49" s="7">
        <f t="shared" si="31"/>
        <v>13.038404810405298</v>
      </c>
      <c r="AC49" s="7">
        <f t="shared" si="31"/>
        <v>14.035668847618199</v>
      </c>
      <c r="AD49" s="8">
        <f t="shared" si="31"/>
        <v>15.033296378372908</v>
      </c>
      <c r="AE49" s="8">
        <f t="shared" si="31"/>
        <v>16.031219541881399</v>
      </c>
      <c r="AI49" s="18">
        <v>6</v>
      </c>
      <c r="AJ49" s="19">
        <v>0</v>
      </c>
    </row>
    <row r="50" spans="1:36" x14ac:dyDescent="0.25">
      <c r="A50" s="7">
        <f t="shared" si="32"/>
        <v>14.142135623730951</v>
      </c>
      <c r="B50" s="7">
        <f t="shared" si="32"/>
        <v>13.152946437965905</v>
      </c>
      <c r="C50" s="7">
        <f t="shared" si="32"/>
        <v>12.165525060596439</v>
      </c>
      <c r="D50" s="7">
        <f t="shared" si="32"/>
        <v>11.180339887498949</v>
      </c>
      <c r="E50" s="7">
        <f t="shared" si="32"/>
        <v>10.198039027185569</v>
      </c>
      <c r="F50" s="7">
        <f t="shared" si="32"/>
        <v>9.2195444572928871</v>
      </c>
      <c r="G50" s="7">
        <f t="shared" si="32"/>
        <v>8.2462112512353212</v>
      </c>
      <c r="H50" s="7">
        <f t="shared" si="32"/>
        <v>7.2801098892805181</v>
      </c>
      <c r="I50" s="7">
        <f t="shared" si="32"/>
        <v>6.324555320336759</v>
      </c>
      <c r="J50" s="7">
        <f t="shared" si="32"/>
        <v>5.3851648071345037</v>
      </c>
      <c r="K50" s="7">
        <f t="shared" si="32"/>
        <v>4.4721359549995796</v>
      </c>
      <c r="L50" s="7">
        <f t="shared" si="32"/>
        <v>3.6055512754639891</v>
      </c>
      <c r="M50" s="7">
        <f t="shared" si="32"/>
        <v>2.8284271247461903</v>
      </c>
      <c r="N50" s="7">
        <f t="shared" si="32"/>
        <v>2.2360679774997898</v>
      </c>
      <c r="O50" s="7">
        <f t="shared" si="32"/>
        <v>2</v>
      </c>
      <c r="P50" s="7">
        <f t="shared" si="32"/>
        <v>2.2360679774997898</v>
      </c>
      <c r="Q50" s="7">
        <f t="shared" si="33"/>
        <v>2.8284271247461903</v>
      </c>
      <c r="R50" s="7">
        <f t="shared" si="33"/>
        <v>3.6055512754639891</v>
      </c>
      <c r="S50" s="7">
        <f t="shared" si="33"/>
        <v>4.4721359549995796</v>
      </c>
      <c r="T50" s="7">
        <f t="shared" si="33"/>
        <v>5.3851648071345037</v>
      </c>
      <c r="U50" s="7">
        <f t="shared" si="33"/>
        <v>6.324555320336759</v>
      </c>
      <c r="V50" s="7">
        <f t="shared" si="33"/>
        <v>7.2801098892805181</v>
      </c>
      <c r="W50" s="7">
        <f t="shared" si="33"/>
        <v>8.2462112512353212</v>
      </c>
      <c r="X50" s="7">
        <f t="shared" si="33"/>
        <v>9.2195444572928871</v>
      </c>
      <c r="Y50" s="7">
        <f t="shared" si="33"/>
        <v>10.198039027185569</v>
      </c>
      <c r="Z50" s="7">
        <f t="shared" si="33"/>
        <v>11.180339887498949</v>
      </c>
      <c r="AA50" s="7">
        <f t="shared" si="33"/>
        <v>12.165525060596439</v>
      </c>
      <c r="AB50" s="7">
        <f t="shared" si="33"/>
        <v>13.152946437965905</v>
      </c>
      <c r="AC50" s="7">
        <f t="shared" si="33"/>
        <v>14.142135623730951</v>
      </c>
      <c r="AD50" s="8">
        <f t="shared" si="33"/>
        <v>15.132745950421556</v>
      </c>
      <c r="AE50" s="8">
        <f t="shared" si="33"/>
        <v>16.124515496597098</v>
      </c>
      <c r="AI50" s="18">
        <v>7</v>
      </c>
      <c r="AJ50" s="19">
        <v>0</v>
      </c>
    </row>
    <row r="51" spans="1:36" x14ac:dyDescent="0.25">
      <c r="A51" s="7">
        <f t="shared" ref="A51:P64" si="34">SQRT((-ROW()+48)^2+(COLUMN()-15)^2)</f>
        <v>14.317821063276353</v>
      </c>
      <c r="B51" s="7">
        <f t="shared" si="34"/>
        <v>13.341664064126334</v>
      </c>
      <c r="C51" s="7">
        <f t="shared" si="34"/>
        <v>12.369316876852981</v>
      </c>
      <c r="D51" s="7">
        <f t="shared" si="34"/>
        <v>11.401754250991379</v>
      </c>
      <c r="E51" s="7">
        <f t="shared" si="34"/>
        <v>10.440306508910551</v>
      </c>
      <c r="F51" s="7">
        <f t="shared" si="34"/>
        <v>9.4868329805051381</v>
      </c>
      <c r="G51" s="7">
        <f t="shared" si="34"/>
        <v>8.5440037453175304</v>
      </c>
      <c r="H51" s="7">
        <f t="shared" si="34"/>
        <v>7.6157731058639087</v>
      </c>
      <c r="I51" s="7">
        <f t="shared" si="34"/>
        <v>6.7082039324993694</v>
      </c>
      <c r="J51" s="7">
        <f t="shared" si="34"/>
        <v>5.8309518948453007</v>
      </c>
      <c r="K51" s="7">
        <f t="shared" si="34"/>
        <v>5</v>
      </c>
      <c r="L51" s="7">
        <f t="shared" si="34"/>
        <v>4.2426406871192848</v>
      </c>
      <c r="M51" s="7">
        <f t="shared" si="34"/>
        <v>3.6055512754639891</v>
      </c>
      <c r="N51" s="7">
        <f t="shared" si="34"/>
        <v>3.1622776601683795</v>
      </c>
      <c r="O51" s="7">
        <f t="shared" si="34"/>
        <v>3</v>
      </c>
      <c r="P51" s="7">
        <f t="shared" si="34"/>
        <v>3.1622776601683795</v>
      </c>
      <c r="Q51" s="7">
        <f t="shared" si="33"/>
        <v>3.6055512754639891</v>
      </c>
      <c r="R51" s="7">
        <f t="shared" si="33"/>
        <v>4.2426406871192848</v>
      </c>
      <c r="S51" s="7">
        <f t="shared" si="33"/>
        <v>5</v>
      </c>
      <c r="T51" s="7">
        <f t="shared" si="33"/>
        <v>5.8309518948453007</v>
      </c>
      <c r="U51" s="7">
        <f t="shared" si="33"/>
        <v>6.7082039324993694</v>
      </c>
      <c r="V51" s="7">
        <f t="shared" si="33"/>
        <v>7.6157731058639087</v>
      </c>
      <c r="W51" s="7">
        <f t="shared" si="33"/>
        <v>8.5440037453175304</v>
      </c>
      <c r="X51" s="7">
        <f t="shared" si="33"/>
        <v>9.4868329805051381</v>
      </c>
      <c r="Y51" s="7">
        <f t="shared" si="33"/>
        <v>10.440306508910551</v>
      </c>
      <c r="Z51" s="7">
        <f t="shared" si="33"/>
        <v>11.401754250991379</v>
      </c>
      <c r="AA51" s="7">
        <f t="shared" si="33"/>
        <v>12.369316876852981</v>
      </c>
      <c r="AB51" s="7">
        <f t="shared" si="33"/>
        <v>13.341664064126334</v>
      </c>
      <c r="AC51" s="7">
        <f t="shared" si="33"/>
        <v>14.317821063276353</v>
      </c>
      <c r="AD51" s="8">
        <f t="shared" si="33"/>
        <v>15.297058540778355</v>
      </c>
      <c r="AE51" s="8">
        <f t="shared" si="33"/>
        <v>16.278820596099706</v>
      </c>
      <c r="AI51" s="18">
        <v>8</v>
      </c>
      <c r="AJ51" s="19">
        <v>4</v>
      </c>
    </row>
    <row r="52" spans="1:36" x14ac:dyDescent="0.25">
      <c r="A52" s="7">
        <f t="shared" si="34"/>
        <v>14.560219778561036</v>
      </c>
      <c r="B52" s="7">
        <f t="shared" si="34"/>
        <v>13.601470508735444</v>
      </c>
      <c r="C52" s="7">
        <f t="shared" si="34"/>
        <v>12.649110640673518</v>
      </c>
      <c r="D52" s="7">
        <f t="shared" si="34"/>
        <v>11.704699910719626</v>
      </c>
      <c r="E52" s="7">
        <f t="shared" si="34"/>
        <v>10.770329614269007</v>
      </c>
      <c r="F52" s="7">
        <f t="shared" si="34"/>
        <v>9.8488578017961039</v>
      </c>
      <c r="G52" s="7">
        <f t="shared" si="34"/>
        <v>8.9442719099991592</v>
      </c>
      <c r="H52" s="7">
        <f t="shared" si="34"/>
        <v>8.0622577482985491</v>
      </c>
      <c r="I52" s="7">
        <f t="shared" si="34"/>
        <v>7.2111025509279782</v>
      </c>
      <c r="J52" s="7">
        <f t="shared" si="34"/>
        <v>6.4031242374328485</v>
      </c>
      <c r="K52" s="7">
        <f t="shared" si="34"/>
        <v>5.6568542494923806</v>
      </c>
      <c r="L52" s="7">
        <f t="shared" si="34"/>
        <v>5</v>
      </c>
      <c r="M52" s="7">
        <f t="shared" si="34"/>
        <v>4.4721359549995796</v>
      </c>
      <c r="N52" s="7">
        <f t="shared" si="34"/>
        <v>4.1231056256176606</v>
      </c>
      <c r="O52" s="7">
        <f t="shared" si="34"/>
        <v>4</v>
      </c>
      <c r="P52" s="7">
        <f t="shared" si="34"/>
        <v>4.1231056256176606</v>
      </c>
      <c r="Q52" s="7">
        <f t="shared" si="33"/>
        <v>4.4721359549995796</v>
      </c>
      <c r="R52" s="7">
        <f t="shared" si="33"/>
        <v>5</v>
      </c>
      <c r="S52" s="7">
        <f t="shared" si="33"/>
        <v>5.6568542494923806</v>
      </c>
      <c r="T52" s="7">
        <f t="shared" si="33"/>
        <v>6.4031242374328485</v>
      </c>
      <c r="U52" s="7">
        <f t="shared" si="33"/>
        <v>7.2111025509279782</v>
      </c>
      <c r="V52" s="7">
        <f t="shared" si="33"/>
        <v>8.0622577482985491</v>
      </c>
      <c r="W52" s="7">
        <f t="shared" si="33"/>
        <v>8.9442719099991592</v>
      </c>
      <c r="X52" s="7">
        <f t="shared" si="33"/>
        <v>9.8488578017961039</v>
      </c>
      <c r="Y52" s="7">
        <f t="shared" si="33"/>
        <v>10.770329614269007</v>
      </c>
      <c r="Z52" s="7">
        <f t="shared" si="33"/>
        <v>11.704699910719626</v>
      </c>
      <c r="AA52" s="7">
        <f t="shared" si="33"/>
        <v>12.649110640673518</v>
      </c>
      <c r="AB52" s="7">
        <f t="shared" si="33"/>
        <v>13.601470508735444</v>
      </c>
      <c r="AC52" s="7">
        <f t="shared" si="33"/>
        <v>14.560219778561036</v>
      </c>
      <c r="AD52" s="8">
        <f t="shared" si="33"/>
        <v>15.524174696260024</v>
      </c>
      <c r="AE52" s="8">
        <f t="shared" si="33"/>
        <v>16.492422502470642</v>
      </c>
      <c r="AI52" s="18">
        <v>9</v>
      </c>
      <c r="AJ52" s="19">
        <v>4</v>
      </c>
    </row>
    <row r="53" spans="1:36" x14ac:dyDescent="0.25">
      <c r="A53" s="7">
        <f t="shared" si="34"/>
        <v>14.866068747318506</v>
      </c>
      <c r="B53" s="7">
        <f t="shared" si="34"/>
        <v>13.928388277184119</v>
      </c>
      <c r="C53" s="7">
        <f t="shared" si="34"/>
        <v>13</v>
      </c>
      <c r="D53" s="7">
        <f t="shared" si="34"/>
        <v>12.083045973594572</v>
      </c>
      <c r="E53" s="7">
        <f t="shared" si="34"/>
        <v>11.180339887498949</v>
      </c>
      <c r="F53" s="7">
        <f t="shared" si="34"/>
        <v>10.295630140987001</v>
      </c>
      <c r="G53" s="7">
        <f t="shared" si="34"/>
        <v>9.4339811320566032</v>
      </c>
      <c r="H53" s="7">
        <f t="shared" si="34"/>
        <v>8.6023252670426267</v>
      </c>
      <c r="I53" s="7">
        <f t="shared" si="34"/>
        <v>7.810249675906654</v>
      </c>
      <c r="J53" s="7">
        <f t="shared" si="34"/>
        <v>7.0710678118654755</v>
      </c>
      <c r="K53" s="7">
        <f t="shared" si="34"/>
        <v>6.4031242374328485</v>
      </c>
      <c r="L53" s="7">
        <f t="shared" si="34"/>
        <v>5.8309518948453007</v>
      </c>
      <c r="M53" s="7">
        <f t="shared" si="34"/>
        <v>5.3851648071345037</v>
      </c>
      <c r="N53" s="7">
        <f t="shared" si="34"/>
        <v>5.0990195135927845</v>
      </c>
      <c r="O53" s="7">
        <f t="shared" si="34"/>
        <v>5</v>
      </c>
      <c r="P53" s="7">
        <f t="shared" si="34"/>
        <v>5.0990195135927845</v>
      </c>
      <c r="Q53" s="7">
        <f t="shared" si="33"/>
        <v>5.3851648071345037</v>
      </c>
      <c r="R53" s="7">
        <f t="shared" si="33"/>
        <v>5.8309518948453007</v>
      </c>
      <c r="S53" s="7">
        <f t="shared" si="33"/>
        <v>6.4031242374328485</v>
      </c>
      <c r="T53" s="7">
        <f t="shared" si="33"/>
        <v>7.0710678118654755</v>
      </c>
      <c r="U53" s="7">
        <f t="shared" si="33"/>
        <v>7.810249675906654</v>
      </c>
      <c r="V53" s="7">
        <f t="shared" si="33"/>
        <v>8.6023252670426267</v>
      </c>
      <c r="W53" s="7">
        <f t="shared" si="33"/>
        <v>9.4339811320566032</v>
      </c>
      <c r="X53" s="7">
        <f t="shared" si="33"/>
        <v>10.295630140987001</v>
      </c>
      <c r="Y53" s="7">
        <f t="shared" si="33"/>
        <v>11.180339887498949</v>
      </c>
      <c r="Z53" s="7">
        <f t="shared" si="33"/>
        <v>12.083045973594572</v>
      </c>
      <c r="AA53" s="7">
        <f t="shared" si="33"/>
        <v>13</v>
      </c>
      <c r="AB53" s="7">
        <f t="shared" si="33"/>
        <v>13.928388277184119</v>
      </c>
      <c r="AC53" s="7">
        <f t="shared" si="33"/>
        <v>14.866068747318506</v>
      </c>
      <c r="AD53" s="8">
        <f t="shared" si="33"/>
        <v>15.811388300841896</v>
      </c>
      <c r="AE53" s="8">
        <f t="shared" si="33"/>
        <v>16.763054614240211</v>
      </c>
      <c r="AI53" s="18">
        <v>10</v>
      </c>
      <c r="AJ53" s="19">
        <v>8</v>
      </c>
    </row>
    <row r="54" spans="1:36" x14ac:dyDescent="0.25">
      <c r="A54" s="7">
        <f t="shared" si="34"/>
        <v>15.231546211727817</v>
      </c>
      <c r="B54" s="7">
        <f t="shared" si="34"/>
        <v>14.317821063276353</v>
      </c>
      <c r="C54" s="7">
        <f t="shared" si="34"/>
        <v>13.416407864998739</v>
      </c>
      <c r="D54" s="7">
        <f t="shared" si="34"/>
        <v>12.529964086141668</v>
      </c>
      <c r="E54" s="7">
        <f t="shared" si="34"/>
        <v>11.661903789690601</v>
      </c>
      <c r="F54" s="7">
        <f t="shared" si="34"/>
        <v>10.816653826391969</v>
      </c>
      <c r="G54" s="7">
        <f t="shared" si="34"/>
        <v>10</v>
      </c>
      <c r="H54" s="7">
        <f t="shared" si="34"/>
        <v>9.2195444572928871</v>
      </c>
      <c r="I54" s="7">
        <f t="shared" si="34"/>
        <v>8.4852813742385695</v>
      </c>
      <c r="J54" s="7">
        <f t="shared" si="34"/>
        <v>7.810249675906654</v>
      </c>
      <c r="K54" s="7">
        <f t="shared" si="34"/>
        <v>7.2111025509279782</v>
      </c>
      <c r="L54" s="7">
        <f t="shared" si="34"/>
        <v>6.7082039324993694</v>
      </c>
      <c r="M54" s="7">
        <f t="shared" si="34"/>
        <v>6.324555320336759</v>
      </c>
      <c r="N54" s="7">
        <f t="shared" si="34"/>
        <v>6.0827625302982193</v>
      </c>
      <c r="O54" s="7">
        <f t="shared" si="34"/>
        <v>6</v>
      </c>
      <c r="P54" s="7">
        <f t="shared" si="34"/>
        <v>6.0827625302982193</v>
      </c>
      <c r="Q54" s="7">
        <f t="shared" si="33"/>
        <v>6.324555320336759</v>
      </c>
      <c r="R54" s="7">
        <f t="shared" si="33"/>
        <v>6.7082039324993694</v>
      </c>
      <c r="S54" s="7">
        <f t="shared" si="33"/>
        <v>7.2111025509279782</v>
      </c>
      <c r="T54" s="7">
        <f t="shared" si="33"/>
        <v>7.810249675906654</v>
      </c>
      <c r="U54" s="7">
        <f t="shared" si="33"/>
        <v>8.4852813742385695</v>
      </c>
      <c r="V54" s="7">
        <f t="shared" si="33"/>
        <v>9.2195444572928871</v>
      </c>
      <c r="W54" s="7">
        <f t="shared" si="33"/>
        <v>10</v>
      </c>
      <c r="X54" s="7">
        <f t="shared" si="33"/>
        <v>10.816653826391969</v>
      </c>
      <c r="Y54" s="7">
        <f t="shared" si="33"/>
        <v>11.661903789690601</v>
      </c>
      <c r="Z54" s="7">
        <f t="shared" si="33"/>
        <v>12.529964086141668</v>
      </c>
      <c r="AA54" s="7">
        <f t="shared" si="33"/>
        <v>13.416407864998739</v>
      </c>
      <c r="AB54" s="7">
        <f t="shared" si="33"/>
        <v>14.317821063276353</v>
      </c>
      <c r="AC54" s="7">
        <f t="shared" si="33"/>
        <v>15.231546211727817</v>
      </c>
      <c r="AD54" s="8">
        <f t="shared" si="33"/>
        <v>16.15549442140351</v>
      </c>
      <c r="AE54" s="8">
        <f t="shared" si="33"/>
        <v>17.088007490635061</v>
      </c>
      <c r="AI54" s="18">
        <v>11</v>
      </c>
      <c r="AJ54" s="19">
        <v>0</v>
      </c>
    </row>
    <row r="55" spans="1:36" x14ac:dyDescent="0.25">
      <c r="A55" s="7">
        <f t="shared" si="34"/>
        <v>15.652475842498529</v>
      </c>
      <c r="B55" s="7">
        <f t="shared" si="34"/>
        <v>14.7648230602334</v>
      </c>
      <c r="C55" s="7">
        <f t="shared" si="34"/>
        <v>13.892443989449804</v>
      </c>
      <c r="D55" s="7">
        <f t="shared" si="34"/>
        <v>13.038404810405298</v>
      </c>
      <c r="E55" s="7">
        <f t="shared" si="34"/>
        <v>12.206555615733702</v>
      </c>
      <c r="F55" s="7">
        <f t="shared" si="34"/>
        <v>11.401754250991379</v>
      </c>
      <c r="G55" s="7">
        <f t="shared" si="34"/>
        <v>10.63014581273465</v>
      </c>
      <c r="H55" s="7">
        <f t="shared" si="34"/>
        <v>9.8994949366116654</v>
      </c>
      <c r="I55" s="7">
        <f t="shared" si="34"/>
        <v>9.2195444572928871</v>
      </c>
      <c r="J55" s="7">
        <f t="shared" si="34"/>
        <v>8.6023252670426267</v>
      </c>
      <c r="K55" s="7">
        <f t="shared" si="34"/>
        <v>8.0622577482985491</v>
      </c>
      <c r="L55" s="7">
        <f t="shared" si="34"/>
        <v>7.6157731058639087</v>
      </c>
      <c r="M55" s="7">
        <f t="shared" si="34"/>
        <v>7.2801098892805181</v>
      </c>
      <c r="N55" s="7">
        <f t="shared" si="34"/>
        <v>7.0710678118654755</v>
      </c>
      <c r="O55" s="7">
        <f t="shared" si="34"/>
        <v>7</v>
      </c>
      <c r="P55" s="7">
        <f t="shared" si="34"/>
        <v>7.0710678118654755</v>
      </c>
      <c r="Q55" s="7">
        <f t="shared" si="33"/>
        <v>7.2801098892805181</v>
      </c>
      <c r="R55" s="7">
        <f t="shared" si="33"/>
        <v>7.6157731058639087</v>
      </c>
      <c r="S55" s="7">
        <f t="shared" si="33"/>
        <v>8.0622577482985491</v>
      </c>
      <c r="T55" s="7">
        <f t="shared" si="33"/>
        <v>8.6023252670426267</v>
      </c>
      <c r="U55" s="7">
        <f t="shared" si="33"/>
        <v>9.2195444572928871</v>
      </c>
      <c r="V55" s="7">
        <f t="shared" si="33"/>
        <v>9.8994949366116654</v>
      </c>
      <c r="W55" s="7">
        <f t="shared" si="33"/>
        <v>10.63014581273465</v>
      </c>
      <c r="X55" s="7">
        <f t="shared" si="33"/>
        <v>11.401754250991379</v>
      </c>
      <c r="Y55" s="7">
        <f t="shared" si="33"/>
        <v>12.206555615733702</v>
      </c>
      <c r="Z55" s="7">
        <f t="shared" si="33"/>
        <v>13.038404810405298</v>
      </c>
      <c r="AA55" s="7">
        <f t="shared" si="33"/>
        <v>13.892443989449804</v>
      </c>
      <c r="AB55" s="7">
        <f t="shared" si="33"/>
        <v>14.7648230602334</v>
      </c>
      <c r="AC55" s="7">
        <f t="shared" si="33"/>
        <v>15.652475842498529</v>
      </c>
      <c r="AD55" s="8">
        <f t="shared" si="33"/>
        <v>16.552945357246848</v>
      </c>
      <c r="AE55" s="8">
        <f t="shared" si="33"/>
        <v>17.464249196572979</v>
      </c>
      <c r="AI55" s="18">
        <v>12</v>
      </c>
      <c r="AJ55" s="19">
        <v>0</v>
      </c>
    </row>
    <row r="56" spans="1:36" x14ac:dyDescent="0.25">
      <c r="A56" s="7">
        <f t="shared" si="34"/>
        <v>16.124515496597098</v>
      </c>
      <c r="B56" s="7">
        <f t="shared" si="34"/>
        <v>15.264337522473747</v>
      </c>
      <c r="C56" s="7">
        <f t="shared" si="34"/>
        <v>14.422205101855956</v>
      </c>
      <c r="D56" s="7">
        <f t="shared" si="34"/>
        <v>13.601470508735444</v>
      </c>
      <c r="E56" s="7">
        <f t="shared" si="34"/>
        <v>12.806248474865697</v>
      </c>
      <c r="F56" s="7">
        <f t="shared" si="34"/>
        <v>12.041594578792296</v>
      </c>
      <c r="G56" s="7">
        <f t="shared" si="34"/>
        <v>11.313708498984761</v>
      </c>
      <c r="H56" s="7">
        <f t="shared" si="34"/>
        <v>10.63014581273465</v>
      </c>
      <c r="I56" s="7">
        <f t="shared" si="34"/>
        <v>10</v>
      </c>
      <c r="J56" s="7">
        <f t="shared" si="34"/>
        <v>9.4339811320566032</v>
      </c>
      <c r="K56" s="7">
        <f t="shared" si="34"/>
        <v>8.9442719099991592</v>
      </c>
      <c r="L56" s="7">
        <f t="shared" si="34"/>
        <v>8.5440037453175304</v>
      </c>
      <c r="M56" s="7">
        <f t="shared" si="34"/>
        <v>8.2462112512353212</v>
      </c>
      <c r="N56" s="7">
        <f t="shared" si="34"/>
        <v>8.0622577482985491</v>
      </c>
      <c r="O56" s="7">
        <f t="shared" si="34"/>
        <v>8</v>
      </c>
      <c r="P56" s="7">
        <f t="shared" si="34"/>
        <v>8.0622577482985491</v>
      </c>
      <c r="Q56" s="7">
        <f t="shared" si="33"/>
        <v>8.2462112512353212</v>
      </c>
      <c r="R56" s="7">
        <f t="shared" si="33"/>
        <v>8.5440037453175304</v>
      </c>
      <c r="S56" s="7">
        <f t="shared" si="33"/>
        <v>8.9442719099991592</v>
      </c>
      <c r="T56" s="7">
        <f t="shared" si="33"/>
        <v>9.4339811320566032</v>
      </c>
      <c r="U56" s="7">
        <f t="shared" si="33"/>
        <v>10</v>
      </c>
      <c r="V56" s="7">
        <f t="shared" si="33"/>
        <v>10.63014581273465</v>
      </c>
      <c r="W56" s="7">
        <f t="shared" si="33"/>
        <v>11.313708498984761</v>
      </c>
      <c r="X56" s="7">
        <f t="shared" si="33"/>
        <v>12.041594578792296</v>
      </c>
      <c r="Y56" s="7">
        <f t="shared" si="33"/>
        <v>12.806248474865697</v>
      </c>
      <c r="Z56" s="7">
        <f t="shared" si="33"/>
        <v>13.601470508735444</v>
      </c>
      <c r="AA56" s="7">
        <f t="shared" si="33"/>
        <v>14.422205101855956</v>
      </c>
      <c r="AB56" s="7">
        <f t="shared" si="33"/>
        <v>15.264337522473747</v>
      </c>
      <c r="AC56" s="7">
        <f t="shared" si="33"/>
        <v>16.124515496597098</v>
      </c>
      <c r="AD56" s="8">
        <f t="shared" si="33"/>
        <v>17</v>
      </c>
      <c r="AE56" s="8">
        <f t="shared" si="33"/>
        <v>17.888543819998318</v>
      </c>
      <c r="AI56" s="18">
        <v>13</v>
      </c>
      <c r="AJ56" s="19">
        <v>8</v>
      </c>
    </row>
    <row r="57" spans="1:36" x14ac:dyDescent="0.25">
      <c r="A57" s="7">
        <f t="shared" si="34"/>
        <v>16.643316977093239</v>
      </c>
      <c r="B57" s="7">
        <f t="shared" si="34"/>
        <v>15.811388300841896</v>
      </c>
      <c r="C57" s="7">
        <f t="shared" si="34"/>
        <v>15</v>
      </c>
      <c r="D57" s="7">
        <f t="shared" si="34"/>
        <v>14.212670403551895</v>
      </c>
      <c r="E57" s="7">
        <f t="shared" si="34"/>
        <v>13.45362404707371</v>
      </c>
      <c r="F57" s="7">
        <f t="shared" si="34"/>
        <v>12.727922061357855</v>
      </c>
      <c r="G57" s="7">
        <f t="shared" si="34"/>
        <v>12.041594578792296</v>
      </c>
      <c r="H57" s="7">
        <f t="shared" si="34"/>
        <v>11.401754250991379</v>
      </c>
      <c r="I57" s="7">
        <f t="shared" si="34"/>
        <v>10.816653826391969</v>
      </c>
      <c r="J57" s="7">
        <f t="shared" si="34"/>
        <v>10.295630140987001</v>
      </c>
      <c r="K57" s="7">
        <f t="shared" si="34"/>
        <v>9.8488578017961039</v>
      </c>
      <c r="L57" s="7">
        <f t="shared" si="34"/>
        <v>9.4868329805051381</v>
      </c>
      <c r="M57" s="7">
        <f t="shared" si="34"/>
        <v>9.2195444572928871</v>
      </c>
      <c r="N57" s="7">
        <f t="shared" si="34"/>
        <v>9.0553851381374173</v>
      </c>
      <c r="O57" s="7">
        <f t="shared" si="34"/>
        <v>9</v>
      </c>
      <c r="P57" s="7">
        <f t="shared" si="34"/>
        <v>9.0553851381374173</v>
      </c>
      <c r="Q57" s="7">
        <f t="shared" si="33"/>
        <v>9.2195444572928871</v>
      </c>
      <c r="R57" s="7">
        <f t="shared" si="33"/>
        <v>9.4868329805051381</v>
      </c>
      <c r="S57" s="7">
        <f t="shared" si="33"/>
        <v>9.8488578017961039</v>
      </c>
      <c r="T57" s="7">
        <f t="shared" si="33"/>
        <v>10.295630140987001</v>
      </c>
      <c r="U57" s="7">
        <f t="shared" si="33"/>
        <v>10.816653826391969</v>
      </c>
      <c r="V57" s="7">
        <f t="shared" si="33"/>
        <v>11.401754250991379</v>
      </c>
      <c r="W57" s="7">
        <f t="shared" si="33"/>
        <v>12.041594578792296</v>
      </c>
      <c r="X57" s="7">
        <f t="shared" si="33"/>
        <v>12.727922061357855</v>
      </c>
      <c r="Y57" s="7">
        <f t="shared" si="33"/>
        <v>13.45362404707371</v>
      </c>
      <c r="Z57" s="7">
        <f t="shared" si="33"/>
        <v>14.212670403551895</v>
      </c>
      <c r="AA57" s="7">
        <f t="shared" si="33"/>
        <v>15</v>
      </c>
      <c r="AB57" s="7">
        <f t="shared" si="33"/>
        <v>15.811388300841896</v>
      </c>
      <c r="AC57" s="7">
        <f t="shared" si="33"/>
        <v>16.643316977093239</v>
      </c>
      <c r="AD57" s="8">
        <f t="shared" si="33"/>
        <v>17.4928556845359</v>
      </c>
      <c r="AE57" s="8">
        <f t="shared" si="33"/>
        <v>18.357559750685819</v>
      </c>
      <c r="AI57" s="18">
        <v>14</v>
      </c>
      <c r="AJ57" s="19">
        <v>0</v>
      </c>
    </row>
    <row r="58" spans="1:36" x14ac:dyDescent="0.25">
      <c r="A58" s="7">
        <f t="shared" si="34"/>
        <v>17.204650534085253</v>
      </c>
      <c r="B58" s="7">
        <f t="shared" si="34"/>
        <v>16.401219466856727</v>
      </c>
      <c r="C58" s="7">
        <f t="shared" si="34"/>
        <v>15.620499351813308</v>
      </c>
      <c r="D58" s="7">
        <f t="shared" si="34"/>
        <v>14.866068747318506</v>
      </c>
      <c r="E58" s="7">
        <f t="shared" si="34"/>
        <v>14.142135623730951</v>
      </c>
      <c r="F58" s="7">
        <f t="shared" si="34"/>
        <v>13.45362404707371</v>
      </c>
      <c r="G58" s="7">
        <f t="shared" si="34"/>
        <v>12.806248474865697</v>
      </c>
      <c r="H58" s="7">
        <f t="shared" si="34"/>
        <v>12.206555615733702</v>
      </c>
      <c r="I58" s="7">
        <f t="shared" si="34"/>
        <v>11.661903789690601</v>
      </c>
      <c r="J58" s="7">
        <f t="shared" si="34"/>
        <v>11.180339887498949</v>
      </c>
      <c r="K58" s="7">
        <f t="shared" si="34"/>
        <v>10.770329614269007</v>
      </c>
      <c r="L58" s="7">
        <f t="shared" si="34"/>
        <v>10.440306508910551</v>
      </c>
      <c r="M58" s="7">
        <f t="shared" si="34"/>
        <v>10.198039027185569</v>
      </c>
      <c r="N58" s="7">
        <f t="shared" si="34"/>
        <v>10.04987562112089</v>
      </c>
      <c r="O58" s="7">
        <f t="shared" si="34"/>
        <v>10</v>
      </c>
      <c r="P58" s="7">
        <f t="shared" si="34"/>
        <v>10.04987562112089</v>
      </c>
      <c r="Q58" s="7">
        <f t="shared" si="33"/>
        <v>10.198039027185569</v>
      </c>
      <c r="R58" s="7">
        <f t="shared" si="33"/>
        <v>10.440306508910551</v>
      </c>
      <c r="S58" s="7">
        <f t="shared" si="33"/>
        <v>10.770329614269007</v>
      </c>
      <c r="T58" s="7">
        <f t="shared" si="33"/>
        <v>11.180339887498949</v>
      </c>
      <c r="U58" s="7">
        <f t="shared" si="33"/>
        <v>11.661903789690601</v>
      </c>
      <c r="V58" s="7">
        <f t="shared" si="33"/>
        <v>12.206555615733702</v>
      </c>
      <c r="W58" s="7">
        <f t="shared" si="33"/>
        <v>12.806248474865697</v>
      </c>
      <c r="X58" s="7">
        <f t="shared" si="33"/>
        <v>13.45362404707371</v>
      </c>
      <c r="Y58" s="7">
        <f t="shared" si="33"/>
        <v>14.142135623730951</v>
      </c>
      <c r="Z58" s="7">
        <f t="shared" si="33"/>
        <v>14.866068747318506</v>
      </c>
      <c r="AA58" s="7">
        <f t="shared" si="33"/>
        <v>15.620499351813308</v>
      </c>
      <c r="AB58" s="7">
        <f t="shared" si="33"/>
        <v>16.401219466856727</v>
      </c>
      <c r="AC58" s="7">
        <f t="shared" si="33"/>
        <v>17.204650534085253</v>
      </c>
      <c r="AD58" s="8">
        <f t="shared" si="33"/>
        <v>18.027756377319946</v>
      </c>
      <c r="AE58" s="8">
        <f t="shared" si="33"/>
        <v>18.867962264113206</v>
      </c>
      <c r="AI58" s="18">
        <v>15</v>
      </c>
      <c r="AJ58" s="19">
        <v>0</v>
      </c>
    </row>
    <row r="59" spans="1:36" x14ac:dyDescent="0.25">
      <c r="A59" s="7">
        <f t="shared" si="34"/>
        <v>17.804493814764857</v>
      </c>
      <c r="B59" s="7">
        <f t="shared" si="34"/>
        <v>17.029386365926403</v>
      </c>
      <c r="C59" s="7">
        <f t="shared" si="34"/>
        <v>16.278820596099706</v>
      </c>
      <c r="D59" s="7">
        <f t="shared" si="34"/>
        <v>15.556349186104045</v>
      </c>
      <c r="E59" s="7">
        <f t="shared" si="34"/>
        <v>14.866068747318506</v>
      </c>
      <c r="F59" s="7">
        <f t="shared" si="34"/>
        <v>14.212670403551895</v>
      </c>
      <c r="G59" s="7">
        <f t="shared" si="34"/>
        <v>13.601470508735444</v>
      </c>
      <c r="H59" s="7">
        <f t="shared" si="34"/>
        <v>13.038404810405298</v>
      </c>
      <c r="I59" s="7">
        <f t="shared" si="34"/>
        <v>12.529964086141668</v>
      </c>
      <c r="J59" s="7">
        <f t="shared" si="34"/>
        <v>12.083045973594572</v>
      </c>
      <c r="K59" s="7">
        <f t="shared" si="34"/>
        <v>11.704699910719626</v>
      </c>
      <c r="L59" s="7">
        <f t="shared" si="34"/>
        <v>11.401754250991379</v>
      </c>
      <c r="M59" s="7">
        <f t="shared" si="34"/>
        <v>11.180339887498949</v>
      </c>
      <c r="N59" s="7">
        <f t="shared" si="34"/>
        <v>11.045361017187261</v>
      </c>
      <c r="O59" s="7">
        <f t="shared" si="34"/>
        <v>11</v>
      </c>
      <c r="P59" s="7">
        <f t="shared" si="34"/>
        <v>11.045361017187261</v>
      </c>
      <c r="Q59" s="7">
        <f t="shared" si="33"/>
        <v>11.180339887498949</v>
      </c>
      <c r="R59" s="7">
        <f t="shared" si="33"/>
        <v>11.401754250991379</v>
      </c>
      <c r="S59" s="7">
        <f t="shared" si="33"/>
        <v>11.704699910719626</v>
      </c>
      <c r="T59" s="7">
        <f t="shared" si="33"/>
        <v>12.083045973594572</v>
      </c>
      <c r="U59" s="7">
        <f t="shared" si="33"/>
        <v>12.529964086141668</v>
      </c>
      <c r="V59" s="7">
        <f t="shared" si="33"/>
        <v>13.038404810405298</v>
      </c>
      <c r="W59" s="7">
        <f t="shared" si="33"/>
        <v>13.601470508735444</v>
      </c>
      <c r="X59" s="7">
        <f t="shared" si="33"/>
        <v>14.212670403551895</v>
      </c>
      <c r="Y59" s="7">
        <f t="shared" si="33"/>
        <v>14.866068747318506</v>
      </c>
      <c r="Z59" s="7">
        <f t="shared" si="33"/>
        <v>15.556349186104045</v>
      </c>
      <c r="AA59" s="7">
        <f t="shared" si="33"/>
        <v>16.278820596099706</v>
      </c>
      <c r="AB59" s="7">
        <f t="shared" si="33"/>
        <v>17.029386365926403</v>
      </c>
      <c r="AC59" s="7">
        <f t="shared" si="33"/>
        <v>17.804493814764857</v>
      </c>
      <c r="AD59" s="8">
        <f t="shared" si="33"/>
        <v>18.601075237738275</v>
      </c>
      <c r="AE59" s="8">
        <f t="shared" si="33"/>
        <v>19.416487838947599</v>
      </c>
      <c r="AI59" s="18">
        <v>16</v>
      </c>
      <c r="AJ59" s="19">
        <v>4</v>
      </c>
    </row>
    <row r="60" spans="1:36" x14ac:dyDescent="0.25">
      <c r="A60" s="7">
        <f t="shared" si="34"/>
        <v>18.439088914585774</v>
      </c>
      <c r="B60" s="7">
        <f t="shared" si="34"/>
        <v>17.691806012954132</v>
      </c>
      <c r="C60" s="7">
        <f t="shared" si="34"/>
        <v>16.970562748477139</v>
      </c>
      <c r="D60" s="7">
        <f t="shared" si="34"/>
        <v>16.278820596099706</v>
      </c>
      <c r="E60" s="7">
        <f t="shared" si="34"/>
        <v>15.620499351813308</v>
      </c>
      <c r="F60" s="7">
        <f t="shared" si="34"/>
        <v>15</v>
      </c>
      <c r="G60" s="7">
        <f t="shared" si="34"/>
        <v>14.422205101855956</v>
      </c>
      <c r="H60" s="7">
        <f t="shared" si="34"/>
        <v>13.892443989449804</v>
      </c>
      <c r="I60" s="7">
        <f t="shared" si="34"/>
        <v>13.416407864998739</v>
      </c>
      <c r="J60" s="7">
        <f t="shared" si="34"/>
        <v>13</v>
      </c>
      <c r="K60" s="7">
        <f t="shared" si="34"/>
        <v>12.649110640673518</v>
      </c>
      <c r="L60" s="7">
        <f t="shared" si="34"/>
        <v>12.369316876852981</v>
      </c>
      <c r="M60" s="7">
        <f t="shared" si="34"/>
        <v>12.165525060596439</v>
      </c>
      <c r="N60" s="7">
        <f t="shared" si="34"/>
        <v>12.041594578792296</v>
      </c>
      <c r="O60" s="7">
        <f t="shared" si="34"/>
        <v>12</v>
      </c>
      <c r="P60" s="7">
        <f t="shared" si="34"/>
        <v>12.041594578792296</v>
      </c>
      <c r="Q60" s="7">
        <f t="shared" si="33"/>
        <v>12.165525060596439</v>
      </c>
      <c r="R60" s="7">
        <f t="shared" si="33"/>
        <v>12.369316876852981</v>
      </c>
      <c r="S60" s="7">
        <f t="shared" si="33"/>
        <v>12.649110640673518</v>
      </c>
      <c r="T60" s="7">
        <f t="shared" si="33"/>
        <v>13</v>
      </c>
      <c r="U60" s="7">
        <f t="shared" si="33"/>
        <v>13.416407864998739</v>
      </c>
      <c r="V60" s="7">
        <f t="shared" si="33"/>
        <v>13.892443989449804</v>
      </c>
      <c r="W60" s="7">
        <f t="shared" si="33"/>
        <v>14.422205101855956</v>
      </c>
      <c r="X60" s="7">
        <f t="shared" si="33"/>
        <v>15</v>
      </c>
      <c r="Y60" s="7">
        <f t="shared" si="33"/>
        <v>15.620499351813308</v>
      </c>
      <c r="Z60" s="7">
        <f t="shared" si="33"/>
        <v>16.278820596099706</v>
      </c>
      <c r="AA60" s="7">
        <f t="shared" si="33"/>
        <v>16.970562748477139</v>
      </c>
      <c r="AB60" s="7">
        <f t="shared" si="33"/>
        <v>17.691806012954132</v>
      </c>
      <c r="AC60" s="7">
        <f t="shared" si="33"/>
        <v>18.439088914585774</v>
      </c>
      <c r="AD60" s="8">
        <f t="shared" si="33"/>
        <v>19.209372712298546</v>
      </c>
      <c r="AE60" s="8">
        <f t="shared" si="33"/>
        <v>20</v>
      </c>
      <c r="AI60" s="18">
        <v>17</v>
      </c>
      <c r="AJ60" s="19">
        <v>8</v>
      </c>
    </row>
    <row r="61" spans="1:36" x14ac:dyDescent="0.25">
      <c r="A61" s="7">
        <f t="shared" si="34"/>
        <v>19.104973174542799</v>
      </c>
      <c r="B61" s="7">
        <f t="shared" si="34"/>
        <v>18.384776310850235</v>
      </c>
      <c r="C61" s="7">
        <f t="shared" si="34"/>
        <v>17.691806012954132</v>
      </c>
      <c r="D61" s="7">
        <f t="shared" si="34"/>
        <v>17.029386365926403</v>
      </c>
      <c r="E61" s="7">
        <f t="shared" si="34"/>
        <v>16.401219466856727</v>
      </c>
      <c r="F61" s="7">
        <f t="shared" si="34"/>
        <v>15.811388300841896</v>
      </c>
      <c r="G61" s="7">
        <f t="shared" si="34"/>
        <v>15.264337522473747</v>
      </c>
      <c r="H61" s="7">
        <f t="shared" si="34"/>
        <v>14.7648230602334</v>
      </c>
      <c r="I61" s="7">
        <f t="shared" si="34"/>
        <v>14.317821063276353</v>
      </c>
      <c r="J61" s="7">
        <f t="shared" si="34"/>
        <v>13.928388277184119</v>
      </c>
      <c r="K61" s="7">
        <f t="shared" si="34"/>
        <v>13.601470508735444</v>
      </c>
      <c r="L61" s="7">
        <f t="shared" si="34"/>
        <v>13.341664064126334</v>
      </c>
      <c r="M61" s="7">
        <f t="shared" si="34"/>
        <v>13.152946437965905</v>
      </c>
      <c r="N61" s="7">
        <f t="shared" si="34"/>
        <v>13.038404810405298</v>
      </c>
      <c r="O61" s="7">
        <f t="shared" si="34"/>
        <v>13</v>
      </c>
      <c r="P61" s="7">
        <f t="shared" si="34"/>
        <v>13.038404810405298</v>
      </c>
      <c r="Q61" s="7">
        <f t="shared" si="33"/>
        <v>13.152946437965905</v>
      </c>
      <c r="R61" s="7">
        <f t="shared" si="33"/>
        <v>13.341664064126334</v>
      </c>
      <c r="S61" s="7">
        <f t="shared" si="33"/>
        <v>13.601470508735444</v>
      </c>
      <c r="T61" s="7">
        <f t="shared" si="33"/>
        <v>13.928388277184119</v>
      </c>
      <c r="U61" s="7">
        <f t="shared" si="33"/>
        <v>14.317821063276353</v>
      </c>
      <c r="V61" s="7">
        <f t="shared" si="33"/>
        <v>14.7648230602334</v>
      </c>
      <c r="W61" s="7">
        <f t="shared" si="33"/>
        <v>15.264337522473747</v>
      </c>
      <c r="X61" s="7">
        <f t="shared" si="33"/>
        <v>15.811388300841896</v>
      </c>
      <c r="Y61" s="7">
        <f t="shared" si="33"/>
        <v>16.401219466856727</v>
      </c>
      <c r="Z61" s="7">
        <f t="shared" si="33"/>
        <v>17.029386365926403</v>
      </c>
      <c r="AA61" s="7">
        <f t="shared" si="33"/>
        <v>17.691806012954132</v>
      </c>
      <c r="AB61" s="7">
        <f t="shared" si="33"/>
        <v>18.384776310850235</v>
      </c>
      <c r="AC61" s="7">
        <f t="shared" si="33"/>
        <v>19.104973174542799</v>
      </c>
      <c r="AD61" s="8">
        <f t="shared" si="33"/>
        <v>19.849433241279208</v>
      </c>
      <c r="AE61" s="8">
        <f t="shared" si="33"/>
        <v>20.615528128088304</v>
      </c>
      <c r="AI61" s="18">
        <v>18</v>
      </c>
      <c r="AJ61" s="19">
        <v>4</v>
      </c>
    </row>
    <row r="62" spans="1:36" x14ac:dyDescent="0.25">
      <c r="A62" s="7">
        <f t="shared" si="34"/>
        <v>19.798989873223331</v>
      </c>
      <c r="B62" s="7">
        <f t="shared" si="34"/>
        <v>19.104973174542799</v>
      </c>
      <c r="C62" s="7">
        <f t="shared" si="34"/>
        <v>18.439088914585774</v>
      </c>
      <c r="D62" s="7">
        <f t="shared" si="34"/>
        <v>17.804493814764857</v>
      </c>
      <c r="E62" s="7">
        <f t="shared" si="34"/>
        <v>17.204650534085253</v>
      </c>
      <c r="F62" s="7">
        <f t="shared" si="34"/>
        <v>16.643316977093239</v>
      </c>
      <c r="G62" s="7">
        <f t="shared" si="34"/>
        <v>16.124515496597098</v>
      </c>
      <c r="H62" s="7">
        <f t="shared" si="34"/>
        <v>15.652475842498529</v>
      </c>
      <c r="I62" s="7">
        <f t="shared" si="34"/>
        <v>15.231546211727817</v>
      </c>
      <c r="J62" s="7">
        <f t="shared" si="34"/>
        <v>14.866068747318506</v>
      </c>
      <c r="K62" s="7">
        <f t="shared" si="34"/>
        <v>14.560219778561036</v>
      </c>
      <c r="L62" s="7">
        <f t="shared" si="34"/>
        <v>14.317821063276353</v>
      </c>
      <c r="M62" s="7">
        <f t="shared" si="34"/>
        <v>14.142135623730951</v>
      </c>
      <c r="N62" s="7">
        <f t="shared" si="34"/>
        <v>14.035668847618199</v>
      </c>
      <c r="O62" s="7">
        <f t="shared" si="34"/>
        <v>14</v>
      </c>
      <c r="P62" s="7">
        <f t="shared" si="34"/>
        <v>14.035668847618199</v>
      </c>
      <c r="Q62" s="7">
        <f t="shared" si="33"/>
        <v>14.142135623730951</v>
      </c>
      <c r="R62" s="7">
        <f t="shared" si="33"/>
        <v>14.317821063276353</v>
      </c>
      <c r="S62" s="7">
        <f t="shared" si="33"/>
        <v>14.560219778561036</v>
      </c>
      <c r="T62" s="7">
        <f t="shared" si="33"/>
        <v>14.866068747318506</v>
      </c>
      <c r="U62" s="7">
        <f t="shared" si="33"/>
        <v>15.231546211727817</v>
      </c>
      <c r="V62" s="7">
        <f t="shared" si="33"/>
        <v>15.652475842498529</v>
      </c>
      <c r="W62" s="7">
        <f t="shared" si="33"/>
        <v>16.124515496597098</v>
      </c>
      <c r="X62" s="7">
        <f t="shared" si="33"/>
        <v>16.643316977093239</v>
      </c>
      <c r="Y62" s="7">
        <f t="shared" si="33"/>
        <v>17.204650534085253</v>
      </c>
      <c r="Z62" s="7">
        <f t="shared" si="33"/>
        <v>17.804493814764857</v>
      </c>
      <c r="AA62" s="7">
        <f t="shared" si="33"/>
        <v>18.439088914585774</v>
      </c>
      <c r="AB62" s="7">
        <f t="shared" si="33"/>
        <v>19.104973174542799</v>
      </c>
      <c r="AC62" s="7">
        <f t="shared" si="33"/>
        <v>19.798989873223331</v>
      </c>
      <c r="AD62" s="8">
        <f t="shared" si="33"/>
        <v>20.518284528683193</v>
      </c>
      <c r="AE62" s="8">
        <f t="shared" si="33"/>
        <v>21.2602916254693</v>
      </c>
      <c r="AI62" s="18">
        <v>19</v>
      </c>
      <c r="AJ62" s="19">
        <v>0</v>
      </c>
    </row>
    <row r="63" spans="1:36" x14ac:dyDescent="0.25">
      <c r="A63" s="8">
        <f t="shared" si="34"/>
        <v>20.518284528683193</v>
      </c>
      <c r="B63" s="8">
        <f t="shared" si="34"/>
        <v>19.849433241279208</v>
      </c>
      <c r="C63" s="8">
        <f t="shared" si="34"/>
        <v>19.209372712298546</v>
      </c>
      <c r="D63" s="8">
        <f t="shared" si="34"/>
        <v>18.601075237738275</v>
      </c>
      <c r="E63" s="8">
        <f t="shared" si="34"/>
        <v>18.027756377319946</v>
      </c>
      <c r="F63" s="8">
        <f t="shared" si="34"/>
        <v>17.4928556845359</v>
      </c>
      <c r="G63" s="8">
        <f t="shared" si="34"/>
        <v>17</v>
      </c>
      <c r="H63" s="8">
        <f t="shared" si="34"/>
        <v>16.552945357246848</v>
      </c>
      <c r="I63" s="8">
        <f t="shared" si="34"/>
        <v>16.15549442140351</v>
      </c>
      <c r="J63" s="8">
        <f t="shared" si="34"/>
        <v>15.811388300841896</v>
      </c>
      <c r="K63" s="8">
        <f t="shared" si="34"/>
        <v>15.524174696260024</v>
      </c>
      <c r="L63" s="8">
        <f t="shared" si="34"/>
        <v>15.297058540778355</v>
      </c>
      <c r="M63" s="8">
        <f t="shared" si="34"/>
        <v>15.132745950421556</v>
      </c>
      <c r="N63" s="8">
        <f t="shared" si="34"/>
        <v>15.033296378372908</v>
      </c>
      <c r="O63" s="8">
        <f t="shared" si="34"/>
        <v>15</v>
      </c>
      <c r="P63" s="8">
        <f t="shared" si="34"/>
        <v>15.033296378372908</v>
      </c>
      <c r="Q63" s="8">
        <f t="shared" si="33"/>
        <v>15.132745950421556</v>
      </c>
      <c r="R63" s="8">
        <f t="shared" si="33"/>
        <v>15.297058540778355</v>
      </c>
      <c r="S63" s="8">
        <f t="shared" si="33"/>
        <v>15.524174696260024</v>
      </c>
      <c r="T63" s="8">
        <f t="shared" si="33"/>
        <v>15.811388300841896</v>
      </c>
      <c r="U63" s="8">
        <f t="shared" si="33"/>
        <v>16.15549442140351</v>
      </c>
      <c r="V63" s="8">
        <f t="shared" si="33"/>
        <v>16.552945357246848</v>
      </c>
      <c r="W63" s="8">
        <f t="shared" si="33"/>
        <v>17</v>
      </c>
      <c r="X63" s="8">
        <f t="shared" si="33"/>
        <v>17.4928556845359</v>
      </c>
      <c r="Y63" s="8">
        <f t="shared" si="33"/>
        <v>18.027756377319946</v>
      </c>
      <c r="Z63" s="8">
        <f t="shared" si="33"/>
        <v>18.601075237738275</v>
      </c>
      <c r="AA63" s="8">
        <f t="shared" si="33"/>
        <v>19.209372712298546</v>
      </c>
      <c r="AB63" s="8">
        <f t="shared" si="33"/>
        <v>19.849433241279208</v>
      </c>
      <c r="AC63" s="8">
        <f t="shared" si="33"/>
        <v>20.518284528683193</v>
      </c>
      <c r="AD63" s="8">
        <f t="shared" si="33"/>
        <v>21.213203435596427</v>
      </c>
      <c r="AE63" s="8">
        <f t="shared" si="33"/>
        <v>21.931712199461309</v>
      </c>
      <c r="AI63" s="18">
        <v>20</v>
      </c>
      <c r="AJ63" s="19">
        <v>8</v>
      </c>
    </row>
    <row r="64" spans="1:36" x14ac:dyDescent="0.25">
      <c r="A64" s="6">
        <f t="shared" si="34"/>
        <v>21.2602916254693</v>
      </c>
      <c r="B64" s="7">
        <f t="shared" si="34"/>
        <v>20.615528128088304</v>
      </c>
      <c r="C64" s="7">
        <f t="shared" si="34"/>
        <v>20</v>
      </c>
      <c r="D64" s="7">
        <f t="shared" si="34"/>
        <v>19.416487838947599</v>
      </c>
      <c r="E64" s="7">
        <f t="shared" si="34"/>
        <v>18.867962264113206</v>
      </c>
      <c r="F64" s="7">
        <f t="shared" si="34"/>
        <v>18.357559750685819</v>
      </c>
      <c r="G64" s="7">
        <f t="shared" si="34"/>
        <v>17.888543819998318</v>
      </c>
      <c r="H64" s="7">
        <f t="shared" si="34"/>
        <v>17.464249196572979</v>
      </c>
      <c r="I64" s="7">
        <f t="shared" si="34"/>
        <v>17.088007490635061</v>
      </c>
      <c r="J64" s="7">
        <f t="shared" si="34"/>
        <v>16.763054614240211</v>
      </c>
      <c r="K64" s="7">
        <f t="shared" si="34"/>
        <v>16.492422502470642</v>
      </c>
      <c r="L64" s="7">
        <f t="shared" si="34"/>
        <v>16.278820596099706</v>
      </c>
      <c r="M64" s="7">
        <f t="shared" si="34"/>
        <v>16.124515496597098</v>
      </c>
      <c r="N64" s="7">
        <f t="shared" si="34"/>
        <v>16.031219541881399</v>
      </c>
      <c r="O64" s="7">
        <f t="shared" si="34"/>
        <v>16</v>
      </c>
      <c r="P64" s="7">
        <f t="shared" si="34"/>
        <v>16.031219541881399</v>
      </c>
      <c r="Q64" s="7">
        <f t="shared" si="33"/>
        <v>16.124515496597098</v>
      </c>
      <c r="R64" s="7">
        <f t="shared" si="33"/>
        <v>16.278820596099706</v>
      </c>
      <c r="S64" s="7">
        <f t="shared" si="33"/>
        <v>16.492422502470642</v>
      </c>
      <c r="T64" s="7">
        <f t="shared" si="33"/>
        <v>16.763054614240211</v>
      </c>
      <c r="U64" s="7">
        <f t="shared" si="33"/>
        <v>17.088007490635061</v>
      </c>
      <c r="V64" s="7">
        <f t="shared" si="33"/>
        <v>17.464249196572979</v>
      </c>
      <c r="W64" s="7">
        <f t="shared" si="33"/>
        <v>17.888543819998318</v>
      </c>
      <c r="X64" s="7">
        <f t="shared" si="33"/>
        <v>18.357559750685819</v>
      </c>
      <c r="Y64" s="7">
        <f t="shared" si="33"/>
        <v>18.867962264113206</v>
      </c>
      <c r="Z64" s="7">
        <f t="shared" si="33"/>
        <v>19.416487838947599</v>
      </c>
      <c r="AA64" s="7">
        <f t="shared" si="33"/>
        <v>20</v>
      </c>
      <c r="AB64" s="7">
        <f t="shared" si="33"/>
        <v>20.615528128088304</v>
      </c>
      <c r="AC64" s="7">
        <f t="shared" si="33"/>
        <v>21.2602916254693</v>
      </c>
      <c r="AD64" s="8">
        <f t="shared" si="33"/>
        <v>21.931712199461309</v>
      </c>
      <c r="AE64" s="6">
        <f t="shared" si="33"/>
        <v>22.627416997969522</v>
      </c>
      <c r="AI64" s="18">
        <v>21</v>
      </c>
      <c r="AJ64" s="19">
        <v>0</v>
      </c>
    </row>
    <row r="65" spans="1:36" x14ac:dyDescent="0.25">
      <c r="AI65" s="18">
        <v>22</v>
      </c>
      <c r="AJ65" s="19">
        <v>0</v>
      </c>
    </row>
    <row r="66" spans="1:36" x14ac:dyDescent="0.25">
      <c r="A66" t="s">
        <v>8</v>
      </c>
      <c r="AI66" s="18">
        <v>23</v>
      </c>
      <c r="AJ66" s="19">
        <v>0</v>
      </c>
    </row>
    <row r="67" spans="1:36" x14ac:dyDescent="0.25">
      <c r="A67" s="6">
        <f>SQRT((-ROW()+81-$AI$6)^2+(COLUMN()-15-$AH$6)^2)</f>
        <v>20.40833163195855</v>
      </c>
      <c r="B67" s="7">
        <f t="shared" ref="B67:Q82" si="35">SQRT((-ROW()+81-$AI$6)^2+(COLUMN()-15-$AH$6)^2)</f>
        <v>19.557607215607945</v>
      </c>
      <c r="C67" s="7">
        <f t="shared" si="35"/>
        <v>18.721645226849056</v>
      </c>
      <c r="D67" s="7">
        <f t="shared" si="35"/>
        <v>17.902513789968157</v>
      </c>
      <c r="E67" s="7">
        <f t="shared" si="35"/>
        <v>17.102631376487071</v>
      </c>
      <c r="F67" s="7">
        <f t="shared" si="35"/>
        <v>16.324827717314509</v>
      </c>
      <c r="G67" s="7">
        <f t="shared" si="35"/>
        <v>15.572411502397436</v>
      </c>
      <c r="H67" s="7">
        <f t="shared" si="35"/>
        <v>14.849242404917497</v>
      </c>
      <c r="I67" s="7">
        <f t="shared" si="35"/>
        <v>14.159802258506296</v>
      </c>
      <c r="J67" s="7">
        <f t="shared" si="35"/>
        <v>13.509256086106296</v>
      </c>
      <c r="K67" s="7">
        <f t="shared" si="35"/>
        <v>12.90348790056394</v>
      </c>
      <c r="L67" s="7">
        <f t="shared" si="35"/>
        <v>12.349089035228468</v>
      </c>
      <c r="M67" s="7">
        <f t="shared" si="35"/>
        <v>11.853269591129697</v>
      </c>
      <c r="N67" s="7">
        <f t="shared" si="35"/>
        <v>11.423659658795863</v>
      </c>
      <c r="O67" s="7">
        <f t="shared" si="35"/>
        <v>11.067971810589327</v>
      </c>
      <c r="P67" s="7">
        <f t="shared" si="35"/>
        <v>10.793516572461451</v>
      </c>
      <c r="Q67" s="7">
        <f t="shared" si="35"/>
        <v>10.606601717798213</v>
      </c>
      <c r="R67" s="7">
        <f t="shared" ref="R67:AE82" si="36">SQRT((-ROW()+81-$AI$6)^2+(COLUMN()-15-$AH$6)^2)</f>
        <v>10.51189802081432</v>
      </c>
      <c r="S67" s="7">
        <f t="shared" si="36"/>
        <v>10.51189802081432</v>
      </c>
      <c r="T67" s="7">
        <f t="shared" si="36"/>
        <v>10.606601717798213</v>
      </c>
      <c r="U67" s="7">
        <f t="shared" si="36"/>
        <v>10.793516572461451</v>
      </c>
      <c r="V67" s="7">
        <f t="shared" si="36"/>
        <v>11.067971810589327</v>
      </c>
      <c r="W67" s="7">
        <f t="shared" si="36"/>
        <v>11.423659658795863</v>
      </c>
      <c r="X67" s="7">
        <f t="shared" si="36"/>
        <v>11.853269591129697</v>
      </c>
      <c r="Y67" s="7">
        <f t="shared" si="36"/>
        <v>12.349089035228468</v>
      </c>
      <c r="Z67" s="7">
        <f t="shared" si="36"/>
        <v>12.90348790056394</v>
      </c>
      <c r="AA67" s="7">
        <f t="shared" si="36"/>
        <v>13.509256086106296</v>
      </c>
      <c r="AB67" s="7">
        <f t="shared" si="36"/>
        <v>14.159802258506296</v>
      </c>
      <c r="AC67" s="7">
        <f t="shared" si="36"/>
        <v>14.849242404917497</v>
      </c>
      <c r="AD67" s="8">
        <f t="shared" si="36"/>
        <v>15.572411502397436</v>
      </c>
      <c r="AE67" s="6">
        <f t="shared" si="36"/>
        <v>16.324827717314509</v>
      </c>
      <c r="AI67" s="18">
        <v>24</v>
      </c>
      <c r="AJ67" s="19">
        <v>0</v>
      </c>
    </row>
    <row r="68" spans="1:36" x14ac:dyDescent="0.25">
      <c r="A68" s="7">
        <f t="shared" ref="A68:P83" si="37">SQRT((-ROW()+81-$AI$6)^2+(COLUMN()-15-$AH$6)^2)</f>
        <v>19.912307751739878</v>
      </c>
      <c r="B68" s="7">
        <f t="shared" si="35"/>
        <v>19.039432764659772</v>
      </c>
      <c r="C68" s="7">
        <f t="shared" si="35"/>
        <v>18.179658962697843</v>
      </c>
      <c r="D68" s="7">
        <f t="shared" si="35"/>
        <v>17.334935823359714</v>
      </c>
      <c r="E68" s="7">
        <f t="shared" si="35"/>
        <v>16.507574019219177</v>
      </c>
      <c r="F68" s="7">
        <f t="shared" si="35"/>
        <v>15.700318468107582</v>
      </c>
      <c r="G68" s="7">
        <f t="shared" si="35"/>
        <v>14.916433890176299</v>
      </c>
      <c r="H68" s="7">
        <f t="shared" si="35"/>
        <v>14.159802258506296</v>
      </c>
      <c r="I68" s="7">
        <f t="shared" si="35"/>
        <v>13.435028842544403</v>
      </c>
      <c r="J68" s="7">
        <f t="shared" si="35"/>
        <v>12.747548783981962</v>
      </c>
      <c r="K68" s="7">
        <f t="shared" si="35"/>
        <v>12.103718436910205</v>
      </c>
      <c r="L68" s="7">
        <f t="shared" si="35"/>
        <v>11.510864433221338</v>
      </c>
      <c r="M68" s="7">
        <f t="shared" si="35"/>
        <v>10.977249200050075</v>
      </c>
      <c r="N68" s="7">
        <f t="shared" si="35"/>
        <v>10.51189802081432</v>
      </c>
      <c r="O68" s="7">
        <f t="shared" si="35"/>
        <v>10.124228365658293</v>
      </c>
      <c r="P68" s="7">
        <f t="shared" si="35"/>
        <v>9.8234413521942496</v>
      </c>
      <c r="Q68" s="7">
        <f t="shared" si="35"/>
        <v>9.6176920308356717</v>
      </c>
      <c r="R68" s="7">
        <f t="shared" si="36"/>
        <v>9.5131487952202232</v>
      </c>
      <c r="S68" s="7">
        <f t="shared" si="36"/>
        <v>9.5131487952202232</v>
      </c>
      <c r="T68" s="7">
        <f t="shared" si="36"/>
        <v>9.6176920308356717</v>
      </c>
      <c r="U68" s="7">
        <f t="shared" si="36"/>
        <v>9.8234413521942496</v>
      </c>
      <c r="V68" s="7">
        <f t="shared" si="36"/>
        <v>10.124228365658293</v>
      </c>
      <c r="W68" s="7">
        <f t="shared" si="36"/>
        <v>10.51189802081432</v>
      </c>
      <c r="X68" s="7">
        <f t="shared" si="36"/>
        <v>10.977249200050075</v>
      </c>
      <c r="Y68" s="7">
        <f t="shared" si="36"/>
        <v>11.510864433221338</v>
      </c>
      <c r="Z68" s="7">
        <f t="shared" si="36"/>
        <v>12.103718436910205</v>
      </c>
      <c r="AA68" s="7">
        <f t="shared" si="36"/>
        <v>12.747548783981962</v>
      </c>
      <c r="AB68" s="7">
        <f t="shared" si="36"/>
        <v>13.435028842544403</v>
      </c>
      <c r="AC68" s="7">
        <f t="shared" si="36"/>
        <v>14.159802258506296</v>
      </c>
      <c r="AD68" s="8">
        <f t="shared" si="36"/>
        <v>14.916433890176299</v>
      </c>
      <c r="AE68" s="8">
        <f t="shared" si="36"/>
        <v>15.700318468107582</v>
      </c>
      <c r="AI68" s="18">
        <v>25</v>
      </c>
      <c r="AJ68" s="19">
        <v>12</v>
      </c>
    </row>
    <row r="69" spans="1:36" x14ac:dyDescent="0.25">
      <c r="A69" s="7">
        <f t="shared" si="37"/>
        <v>19.455076458343719</v>
      </c>
      <c r="B69" s="7">
        <f t="shared" si="35"/>
        <v>18.560711193270585</v>
      </c>
      <c r="C69" s="7">
        <f t="shared" si="35"/>
        <v>17.677669529663689</v>
      </c>
      <c r="D69" s="7">
        <f t="shared" si="35"/>
        <v>16.80773631397161</v>
      </c>
      <c r="E69" s="7">
        <f t="shared" si="35"/>
        <v>15.953056133543816</v>
      </c>
      <c r="F69" s="7">
        <f t="shared" si="35"/>
        <v>15.116216457830975</v>
      </c>
      <c r="G69" s="7">
        <f t="shared" si="35"/>
        <v>14.300349646075091</v>
      </c>
      <c r="H69" s="7">
        <f t="shared" si="35"/>
        <v>13.509256086106296</v>
      </c>
      <c r="I69" s="7">
        <f t="shared" si="35"/>
        <v>12.747548783981962</v>
      </c>
      <c r="J69" s="7">
        <f t="shared" si="35"/>
        <v>12.020815280171307</v>
      </c>
      <c r="K69" s="7">
        <f t="shared" si="35"/>
        <v>11.335784048754634</v>
      </c>
      <c r="L69" s="7">
        <f t="shared" si="35"/>
        <v>10.700467279516348</v>
      </c>
      <c r="M69" s="7">
        <f t="shared" si="35"/>
        <v>10.124228365658293</v>
      </c>
      <c r="N69" s="7">
        <f t="shared" si="35"/>
        <v>9.6176920308356717</v>
      </c>
      <c r="O69" s="7">
        <f t="shared" si="35"/>
        <v>9.1923881554251174</v>
      </c>
      <c r="P69" s="7">
        <f t="shared" si="35"/>
        <v>8.8600225733346747</v>
      </c>
      <c r="Q69" s="7">
        <f t="shared" si="35"/>
        <v>8.6313382508160341</v>
      </c>
      <c r="R69" s="7">
        <f t="shared" si="36"/>
        <v>8.5146931829632013</v>
      </c>
      <c r="S69" s="7">
        <f t="shared" si="36"/>
        <v>8.5146931829632013</v>
      </c>
      <c r="T69" s="7">
        <f t="shared" si="36"/>
        <v>8.6313382508160341</v>
      </c>
      <c r="U69" s="7">
        <f t="shared" si="36"/>
        <v>8.8600225733346747</v>
      </c>
      <c r="V69" s="7">
        <f t="shared" si="36"/>
        <v>9.1923881554251174</v>
      </c>
      <c r="W69" s="7">
        <f t="shared" si="36"/>
        <v>9.6176920308356717</v>
      </c>
      <c r="X69" s="7">
        <f t="shared" si="36"/>
        <v>10.124228365658293</v>
      </c>
      <c r="Y69" s="7">
        <f t="shared" si="36"/>
        <v>10.700467279516348</v>
      </c>
      <c r="Z69" s="7">
        <f t="shared" si="36"/>
        <v>11.335784048754634</v>
      </c>
      <c r="AA69" s="7">
        <f t="shared" si="36"/>
        <v>12.020815280171307</v>
      </c>
      <c r="AB69" s="7">
        <f t="shared" si="36"/>
        <v>12.747548783981962</v>
      </c>
      <c r="AC69" s="7">
        <f t="shared" si="36"/>
        <v>13.509256086106296</v>
      </c>
      <c r="AD69" s="8">
        <f t="shared" si="36"/>
        <v>14.300349646075091</v>
      </c>
      <c r="AE69" s="8">
        <f t="shared" si="36"/>
        <v>15.116216457830975</v>
      </c>
      <c r="AI69" s="18">
        <v>26</v>
      </c>
      <c r="AJ69" s="19">
        <v>8</v>
      </c>
    </row>
    <row r="70" spans="1:36" x14ac:dyDescent="0.25">
      <c r="A70" s="7">
        <f t="shared" si="37"/>
        <v>19.039432764659772</v>
      </c>
      <c r="B70" s="7">
        <f t="shared" si="35"/>
        <v>18.124568960391858</v>
      </c>
      <c r="C70" s="7">
        <f t="shared" si="35"/>
        <v>17.219175357722563</v>
      </c>
      <c r="D70" s="7">
        <f t="shared" si="35"/>
        <v>16.324827717314509</v>
      </c>
      <c r="E70" s="7">
        <f t="shared" si="35"/>
        <v>15.443445211480501</v>
      </c>
      <c r="F70" s="7">
        <f t="shared" si="35"/>
        <v>14.577379737113251</v>
      </c>
      <c r="G70" s="7">
        <f t="shared" si="35"/>
        <v>13.729530217745982</v>
      </c>
      <c r="H70" s="7">
        <f t="shared" si="35"/>
        <v>12.90348790056394</v>
      </c>
      <c r="I70" s="7">
        <f t="shared" si="35"/>
        <v>12.103718436910205</v>
      </c>
      <c r="J70" s="7">
        <f t="shared" si="35"/>
        <v>11.335784048754634</v>
      </c>
      <c r="K70" s="7">
        <f t="shared" si="35"/>
        <v>10.606601717798213</v>
      </c>
      <c r="L70" s="7">
        <f t="shared" si="35"/>
        <v>9.9247166206396038</v>
      </c>
      <c r="M70" s="7">
        <f t="shared" si="35"/>
        <v>9.3005376188691375</v>
      </c>
      <c r="N70" s="7">
        <f t="shared" si="35"/>
        <v>8.7464278422679502</v>
      </c>
      <c r="O70" s="7">
        <f t="shared" si="35"/>
        <v>8.2764726786234242</v>
      </c>
      <c r="P70" s="7">
        <f t="shared" si="35"/>
        <v>7.9056941504209481</v>
      </c>
      <c r="Q70" s="7">
        <f t="shared" si="35"/>
        <v>7.6485292703891776</v>
      </c>
      <c r="R70" s="7">
        <f t="shared" si="36"/>
        <v>7.5166481891864541</v>
      </c>
      <c r="S70" s="7">
        <f t="shared" si="36"/>
        <v>7.5166481891864541</v>
      </c>
      <c r="T70" s="7">
        <f t="shared" si="36"/>
        <v>7.6485292703891776</v>
      </c>
      <c r="U70" s="7">
        <f t="shared" si="36"/>
        <v>7.9056941504209481</v>
      </c>
      <c r="V70" s="7">
        <f t="shared" si="36"/>
        <v>8.2764726786234242</v>
      </c>
      <c r="W70" s="7">
        <f t="shared" si="36"/>
        <v>8.7464278422679502</v>
      </c>
      <c r="X70" s="7">
        <f t="shared" si="36"/>
        <v>9.3005376188691375</v>
      </c>
      <c r="Y70" s="7">
        <f t="shared" si="36"/>
        <v>9.9247166206396038</v>
      </c>
      <c r="Z70" s="7">
        <f t="shared" si="36"/>
        <v>10.606601717798213</v>
      </c>
      <c r="AA70" s="7">
        <f t="shared" si="36"/>
        <v>11.335784048754634</v>
      </c>
      <c r="AB70" s="7">
        <f t="shared" si="36"/>
        <v>12.103718436910205</v>
      </c>
      <c r="AC70" s="7">
        <f t="shared" si="36"/>
        <v>12.90348790056394</v>
      </c>
      <c r="AD70" s="8">
        <f t="shared" si="36"/>
        <v>13.729530217745982</v>
      </c>
      <c r="AE70" s="8">
        <f t="shared" si="36"/>
        <v>14.577379737113251</v>
      </c>
      <c r="AI70" s="18">
        <v>27</v>
      </c>
      <c r="AJ70" s="19">
        <v>0</v>
      </c>
    </row>
    <row r="71" spans="1:36" x14ac:dyDescent="0.25">
      <c r="A71" s="7">
        <f t="shared" si="37"/>
        <v>18.668154702594471</v>
      </c>
      <c r="B71" s="7">
        <f t="shared" si="35"/>
        <v>17.734147850968199</v>
      </c>
      <c r="C71" s="7">
        <f t="shared" si="35"/>
        <v>16.80773631397161</v>
      </c>
      <c r="D71" s="7">
        <f t="shared" si="35"/>
        <v>15.890248582070704</v>
      </c>
      <c r="E71" s="7">
        <f t="shared" si="35"/>
        <v>14.983324063771697</v>
      </c>
      <c r="F71" s="7">
        <f t="shared" si="35"/>
        <v>14.089002803605371</v>
      </c>
      <c r="G71" s="7">
        <f t="shared" si="35"/>
        <v>13.209844813622906</v>
      </c>
      <c r="H71" s="7">
        <f t="shared" si="35"/>
        <v>12.349089035228468</v>
      </c>
      <c r="I71" s="7">
        <f t="shared" si="35"/>
        <v>11.510864433221338</v>
      </c>
      <c r="J71" s="7">
        <f t="shared" si="35"/>
        <v>10.700467279516348</v>
      </c>
      <c r="K71" s="7">
        <f t="shared" si="35"/>
        <v>9.9247166206396038</v>
      </c>
      <c r="L71" s="7">
        <f t="shared" si="35"/>
        <v>9.1923881554251174</v>
      </c>
      <c r="M71" s="7">
        <f t="shared" si="35"/>
        <v>8.5146931829632013</v>
      </c>
      <c r="N71" s="7">
        <f t="shared" si="35"/>
        <v>7.9056941504209481</v>
      </c>
      <c r="O71" s="7">
        <f t="shared" si="35"/>
        <v>7.3824115301167001</v>
      </c>
      <c r="P71" s="7">
        <f t="shared" si="35"/>
        <v>6.9641941385920596</v>
      </c>
      <c r="Q71" s="7">
        <f t="shared" si="35"/>
        <v>6.6708320320631671</v>
      </c>
      <c r="R71" s="7">
        <f t="shared" si="36"/>
        <v>6.5192024052026492</v>
      </c>
      <c r="S71" s="7">
        <f t="shared" si="36"/>
        <v>6.5192024052026492</v>
      </c>
      <c r="T71" s="7">
        <f t="shared" si="36"/>
        <v>6.6708320320631671</v>
      </c>
      <c r="U71" s="7">
        <f t="shared" si="36"/>
        <v>6.9641941385920596</v>
      </c>
      <c r="V71" s="7">
        <f t="shared" si="36"/>
        <v>7.3824115301167001</v>
      </c>
      <c r="W71" s="7">
        <f t="shared" si="36"/>
        <v>7.9056941504209481</v>
      </c>
      <c r="X71" s="7">
        <f t="shared" si="36"/>
        <v>8.5146931829632013</v>
      </c>
      <c r="Y71" s="7">
        <f t="shared" si="36"/>
        <v>9.1923881554251174</v>
      </c>
      <c r="Z71" s="7">
        <f t="shared" si="36"/>
        <v>9.9247166206396038</v>
      </c>
      <c r="AA71" s="7">
        <f t="shared" si="36"/>
        <v>10.700467279516348</v>
      </c>
      <c r="AB71" s="7">
        <f t="shared" si="36"/>
        <v>11.510864433221338</v>
      </c>
      <c r="AC71" s="7">
        <f t="shared" si="36"/>
        <v>12.349089035228468</v>
      </c>
      <c r="AD71" s="8">
        <f t="shared" si="36"/>
        <v>13.209844813622906</v>
      </c>
      <c r="AE71" s="8">
        <f t="shared" si="36"/>
        <v>14.089002803605371</v>
      </c>
      <c r="AI71" s="18">
        <v>28</v>
      </c>
      <c r="AJ71" s="19">
        <v>0</v>
      </c>
    </row>
    <row r="72" spans="1:36" x14ac:dyDescent="0.25">
      <c r="A72" s="7">
        <f t="shared" si="37"/>
        <v>18.343936327844141</v>
      </c>
      <c r="B72" s="7">
        <f t="shared" si="35"/>
        <v>17.392527130926087</v>
      </c>
      <c r="C72" s="7">
        <f t="shared" si="35"/>
        <v>16.446884203398525</v>
      </c>
      <c r="D72" s="7">
        <f t="shared" si="35"/>
        <v>15.508062419270823</v>
      </c>
      <c r="E72" s="7">
        <f t="shared" si="35"/>
        <v>14.577379737113251</v>
      </c>
      <c r="F72" s="7">
        <f t="shared" si="35"/>
        <v>13.656500283747663</v>
      </c>
      <c r="G72" s="7">
        <f t="shared" si="35"/>
        <v>12.747548783981962</v>
      </c>
      <c r="H72" s="7">
        <f t="shared" si="35"/>
        <v>11.853269591129697</v>
      </c>
      <c r="I72" s="7">
        <f t="shared" si="35"/>
        <v>10.977249200050075</v>
      </c>
      <c r="J72" s="7">
        <f t="shared" si="35"/>
        <v>10.124228365658293</v>
      </c>
      <c r="K72" s="7">
        <f t="shared" si="35"/>
        <v>9.3005376188691375</v>
      </c>
      <c r="L72" s="7">
        <f t="shared" si="35"/>
        <v>8.5146931829632013</v>
      </c>
      <c r="M72" s="7">
        <f t="shared" si="35"/>
        <v>7.7781745930520225</v>
      </c>
      <c r="N72" s="7">
        <f t="shared" si="35"/>
        <v>7.1063352017759476</v>
      </c>
      <c r="O72" s="7">
        <f t="shared" si="35"/>
        <v>6.5192024052026492</v>
      </c>
      <c r="P72" s="7">
        <f t="shared" si="35"/>
        <v>6.0415229867972862</v>
      </c>
      <c r="Q72" s="7">
        <f t="shared" si="35"/>
        <v>5.7008771254956896</v>
      </c>
      <c r="R72" s="7">
        <f t="shared" si="36"/>
        <v>5.5226805085936306</v>
      </c>
      <c r="S72" s="7">
        <f t="shared" si="36"/>
        <v>5.5226805085936306</v>
      </c>
      <c r="T72" s="7">
        <f t="shared" si="36"/>
        <v>5.7008771254956896</v>
      </c>
      <c r="U72" s="7">
        <f t="shared" si="36"/>
        <v>6.0415229867972862</v>
      </c>
      <c r="V72" s="7">
        <f t="shared" si="36"/>
        <v>6.5192024052026492</v>
      </c>
      <c r="W72" s="7">
        <f t="shared" si="36"/>
        <v>7.1063352017759476</v>
      </c>
      <c r="X72" s="7">
        <f t="shared" si="36"/>
        <v>7.7781745930520225</v>
      </c>
      <c r="Y72" s="7">
        <f t="shared" si="36"/>
        <v>8.5146931829632013</v>
      </c>
      <c r="Z72" s="7">
        <f t="shared" si="36"/>
        <v>9.3005376188691375</v>
      </c>
      <c r="AA72" s="7">
        <f t="shared" si="36"/>
        <v>10.124228365658293</v>
      </c>
      <c r="AB72" s="7">
        <f t="shared" si="36"/>
        <v>10.977249200050075</v>
      </c>
      <c r="AC72" s="7">
        <f t="shared" si="36"/>
        <v>11.853269591129697</v>
      </c>
      <c r="AD72" s="8">
        <f t="shared" si="36"/>
        <v>12.747548783981962</v>
      </c>
      <c r="AE72" s="8">
        <f t="shared" si="36"/>
        <v>13.656500283747663</v>
      </c>
      <c r="AI72" s="18">
        <v>29</v>
      </c>
      <c r="AJ72" s="19">
        <v>8</v>
      </c>
    </row>
    <row r="73" spans="1:36" x14ac:dyDescent="0.25">
      <c r="A73" s="7">
        <f t="shared" si="37"/>
        <v>18.069310999592652</v>
      </c>
      <c r="B73" s="7">
        <f t="shared" si="35"/>
        <v>17.102631376487071</v>
      </c>
      <c r="C73" s="7">
        <f t="shared" si="35"/>
        <v>16.140012391568973</v>
      </c>
      <c r="D73" s="7">
        <f t="shared" si="35"/>
        <v>15.182226450688976</v>
      </c>
      <c r="E73" s="7">
        <f t="shared" si="35"/>
        <v>14.230249470757707</v>
      </c>
      <c r="F73" s="7">
        <f t="shared" si="35"/>
        <v>13.285330255586423</v>
      </c>
      <c r="G73" s="7">
        <f t="shared" si="35"/>
        <v>12.349089035228468</v>
      </c>
      <c r="H73" s="7">
        <f t="shared" si="35"/>
        <v>11.423659658795863</v>
      </c>
      <c r="I73" s="7">
        <f t="shared" si="35"/>
        <v>10.51189802081432</v>
      </c>
      <c r="J73" s="7">
        <f t="shared" si="35"/>
        <v>9.6176920308356717</v>
      </c>
      <c r="K73" s="7">
        <f t="shared" si="35"/>
        <v>8.7464278422679502</v>
      </c>
      <c r="L73" s="7">
        <f t="shared" si="35"/>
        <v>7.9056941504209481</v>
      </c>
      <c r="M73" s="7">
        <f t="shared" si="35"/>
        <v>7.1063352017759476</v>
      </c>
      <c r="N73" s="7">
        <f t="shared" si="35"/>
        <v>6.3639610306789276</v>
      </c>
      <c r="O73" s="7">
        <f t="shared" si="35"/>
        <v>5.7008771254956896</v>
      </c>
      <c r="P73" s="7">
        <f t="shared" si="35"/>
        <v>5.1478150704935004</v>
      </c>
      <c r="Q73" s="7">
        <f t="shared" si="35"/>
        <v>4.7434164902525691</v>
      </c>
      <c r="R73" s="7">
        <f t="shared" si="36"/>
        <v>4.5276925690687087</v>
      </c>
      <c r="S73" s="7">
        <f t="shared" si="36"/>
        <v>4.5276925690687087</v>
      </c>
      <c r="T73" s="7">
        <f t="shared" si="36"/>
        <v>4.7434164902525691</v>
      </c>
      <c r="U73" s="7">
        <f t="shared" si="36"/>
        <v>5.1478150704935004</v>
      </c>
      <c r="V73" s="7">
        <f t="shared" si="36"/>
        <v>5.7008771254956896</v>
      </c>
      <c r="W73" s="7">
        <f t="shared" si="36"/>
        <v>6.3639610306789276</v>
      </c>
      <c r="X73" s="7">
        <f t="shared" si="36"/>
        <v>7.1063352017759476</v>
      </c>
      <c r="Y73" s="7">
        <f t="shared" si="36"/>
        <v>7.9056941504209481</v>
      </c>
      <c r="Z73" s="7">
        <f t="shared" si="36"/>
        <v>8.7464278422679502</v>
      </c>
      <c r="AA73" s="7">
        <f t="shared" si="36"/>
        <v>9.6176920308356717</v>
      </c>
      <c r="AB73" s="7">
        <f t="shared" si="36"/>
        <v>10.51189802081432</v>
      </c>
      <c r="AC73" s="7">
        <f t="shared" si="36"/>
        <v>11.423659658795863</v>
      </c>
      <c r="AD73" s="8">
        <f t="shared" si="36"/>
        <v>12.349089035228468</v>
      </c>
      <c r="AE73" s="8">
        <f t="shared" si="36"/>
        <v>13.285330255586423</v>
      </c>
      <c r="AI73" s="18">
        <v>30</v>
      </c>
      <c r="AJ73" s="19">
        <v>0</v>
      </c>
    </row>
    <row r="74" spans="1:36" x14ac:dyDescent="0.25">
      <c r="A74" s="7">
        <f t="shared" si="37"/>
        <v>17.846568297574748</v>
      </c>
      <c r="B74" s="7">
        <f t="shared" si="35"/>
        <v>16.867127793432999</v>
      </c>
      <c r="C74" s="7">
        <f t="shared" si="35"/>
        <v>15.890248582070704</v>
      </c>
      <c r="D74" s="7">
        <f t="shared" si="35"/>
        <v>14.916433890176299</v>
      </c>
      <c r="E74" s="7">
        <f t="shared" si="35"/>
        <v>13.946325680981353</v>
      </c>
      <c r="F74" s="7">
        <f t="shared" si="35"/>
        <v>12.98075498574717</v>
      </c>
      <c r="G74" s="7">
        <f t="shared" si="35"/>
        <v>12.020815280171307</v>
      </c>
      <c r="H74" s="7">
        <f t="shared" si="35"/>
        <v>11.067971810589327</v>
      </c>
      <c r="I74" s="7">
        <f t="shared" si="35"/>
        <v>10.124228365658293</v>
      </c>
      <c r="J74" s="7">
        <f t="shared" si="35"/>
        <v>9.1923881554251174</v>
      </c>
      <c r="K74" s="7">
        <f t="shared" si="35"/>
        <v>8.2764726786234242</v>
      </c>
      <c r="L74" s="7">
        <f t="shared" si="35"/>
        <v>7.3824115301167001</v>
      </c>
      <c r="M74" s="7">
        <f t="shared" si="35"/>
        <v>6.5192024052026492</v>
      </c>
      <c r="N74" s="7">
        <f t="shared" si="35"/>
        <v>5.7008771254956896</v>
      </c>
      <c r="O74" s="7">
        <f t="shared" si="35"/>
        <v>4.9497474683058327</v>
      </c>
      <c r="P74" s="7">
        <f t="shared" si="35"/>
        <v>4.3011626335213133</v>
      </c>
      <c r="Q74" s="7">
        <f t="shared" si="35"/>
        <v>3.8078865529319543</v>
      </c>
      <c r="R74" s="7">
        <f t="shared" si="36"/>
        <v>3.5355339059327378</v>
      </c>
      <c r="S74" s="7">
        <f t="shared" si="36"/>
        <v>3.5355339059327378</v>
      </c>
      <c r="T74" s="7">
        <f t="shared" si="36"/>
        <v>3.8078865529319543</v>
      </c>
      <c r="U74" s="7">
        <f t="shared" si="36"/>
        <v>4.3011626335213133</v>
      </c>
      <c r="V74" s="7">
        <f t="shared" si="36"/>
        <v>4.9497474683058327</v>
      </c>
      <c r="W74" s="7">
        <f t="shared" si="36"/>
        <v>5.7008771254956896</v>
      </c>
      <c r="X74" s="7">
        <f t="shared" si="36"/>
        <v>6.5192024052026492</v>
      </c>
      <c r="Y74" s="7">
        <f t="shared" si="36"/>
        <v>7.3824115301167001</v>
      </c>
      <c r="Z74" s="7">
        <f t="shared" si="36"/>
        <v>8.2764726786234242</v>
      </c>
      <c r="AA74" s="7">
        <f t="shared" si="36"/>
        <v>9.1923881554251174</v>
      </c>
      <c r="AB74" s="7">
        <f t="shared" si="36"/>
        <v>10.124228365658293</v>
      </c>
      <c r="AC74" s="7">
        <f t="shared" si="36"/>
        <v>11.067971810589327</v>
      </c>
      <c r="AD74" s="8">
        <f t="shared" si="36"/>
        <v>12.020815280171307</v>
      </c>
      <c r="AE74" s="8">
        <f t="shared" si="36"/>
        <v>12.98075498574717</v>
      </c>
      <c r="AI74" s="18">
        <v>31</v>
      </c>
      <c r="AJ74" s="19">
        <v>0</v>
      </c>
    </row>
    <row r="75" spans="1:36" x14ac:dyDescent="0.25">
      <c r="A75" s="7">
        <f t="shared" si="37"/>
        <v>17.677669529663689</v>
      </c>
      <c r="B75" s="7">
        <f t="shared" si="35"/>
        <v>16.688319268278637</v>
      </c>
      <c r="C75" s="7">
        <f t="shared" si="35"/>
        <v>15.700318468107582</v>
      </c>
      <c r="D75" s="7">
        <f t="shared" si="35"/>
        <v>14.713938969562161</v>
      </c>
      <c r="E75" s="7">
        <f t="shared" si="35"/>
        <v>13.729530217745982</v>
      </c>
      <c r="F75" s="7">
        <f t="shared" si="35"/>
        <v>12.747548783981962</v>
      </c>
      <c r="G75" s="7">
        <f t="shared" si="35"/>
        <v>11.76860229593982</v>
      </c>
      <c r="H75" s="7">
        <f t="shared" si="35"/>
        <v>10.793516572461451</v>
      </c>
      <c r="I75" s="7">
        <f t="shared" si="35"/>
        <v>9.8234413521942496</v>
      </c>
      <c r="J75" s="7">
        <f t="shared" si="35"/>
        <v>8.8600225733346747</v>
      </c>
      <c r="K75" s="7">
        <f t="shared" si="35"/>
        <v>7.9056941504209481</v>
      </c>
      <c r="L75" s="7">
        <f t="shared" si="35"/>
        <v>6.9641941385920596</v>
      </c>
      <c r="M75" s="7">
        <f t="shared" si="35"/>
        <v>6.0415229867972862</v>
      </c>
      <c r="N75" s="7">
        <f t="shared" si="35"/>
        <v>5.1478150704935004</v>
      </c>
      <c r="O75" s="7">
        <f t="shared" si="35"/>
        <v>4.3011626335213133</v>
      </c>
      <c r="P75" s="7">
        <f t="shared" si="35"/>
        <v>3.5355339059327378</v>
      </c>
      <c r="Q75" s="7">
        <f t="shared" si="35"/>
        <v>2.9154759474226504</v>
      </c>
      <c r="R75" s="7">
        <f t="shared" si="36"/>
        <v>2.5495097567963922</v>
      </c>
      <c r="S75" s="7">
        <f t="shared" si="36"/>
        <v>2.5495097567963922</v>
      </c>
      <c r="T75" s="7">
        <f t="shared" si="36"/>
        <v>2.9154759474226504</v>
      </c>
      <c r="U75" s="7">
        <f t="shared" si="36"/>
        <v>3.5355339059327378</v>
      </c>
      <c r="V75" s="7">
        <f t="shared" si="36"/>
        <v>4.3011626335213133</v>
      </c>
      <c r="W75" s="7">
        <f t="shared" si="36"/>
        <v>5.1478150704935004</v>
      </c>
      <c r="X75" s="7">
        <f t="shared" si="36"/>
        <v>6.0415229867972862</v>
      </c>
      <c r="Y75" s="7">
        <f t="shared" si="36"/>
        <v>6.9641941385920596</v>
      </c>
      <c r="Z75" s="7">
        <f t="shared" si="36"/>
        <v>7.9056941504209481</v>
      </c>
      <c r="AA75" s="7">
        <f t="shared" si="36"/>
        <v>8.8600225733346747</v>
      </c>
      <c r="AB75" s="7">
        <f t="shared" si="36"/>
        <v>9.8234413521942496</v>
      </c>
      <c r="AC75" s="7">
        <f t="shared" si="36"/>
        <v>10.793516572461451</v>
      </c>
      <c r="AD75" s="8">
        <f t="shared" si="36"/>
        <v>11.76860229593982</v>
      </c>
      <c r="AE75" s="8">
        <f t="shared" si="36"/>
        <v>12.747548783981962</v>
      </c>
      <c r="AI75" s="18">
        <v>32</v>
      </c>
      <c r="AJ75" s="19">
        <v>4</v>
      </c>
    </row>
    <row r="76" spans="1:36" x14ac:dyDescent="0.25">
      <c r="A76" s="7">
        <f t="shared" si="37"/>
        <v>17.564168070250297</v>
      </c>
      <c r="B76" s="7">
        <f t="shared" si="35"/>
        <v>16.568041525780892</v>
      </c>
      <c r="C76" s="7">
        <f t="shared" si="35"/>
        <v>15.572411502397436</v>
      </c>
      <c r="D76" s="7">
        <f t="shared" si="35"/>
        <v>14.577379737113251</v>
      </c>
      <c r="E76" s="7">
        <f t="shared" si="35"/>
        <v>13.583077707206124</v>
      </c>
      <c r="F76" s="7">
        <f t="shared" si="35"/>
        <v>12.589678312014172</v>
      </c>
      <c r="G76" s="7">
        <f t="shared" si="35"/>
        <v>11.597413504743201</v>
      </c>
      <c r="H76" s="7">
        <f t="shared" si="35"/>
        <v>10.606601717798213</v>
      </c>
      <c r="I76" s="7">
        <f t="shared" si="35"/>
        <v>9.6176920308356717</v>
      </c>
      <c r="J76" s="7">
        <f t="shared" si="35"/>
        <v>8.6313382508160341</v>
      </c>
      <c r="K76" s="7">
        <f t="shared" si="35"/>
        <v>7.6485292703891776</v>
      </c>
      <c r="L76" s="7">
        <f t="shared" si="35"/>
        <v>6.6708320320631671</v>
      </c>
      <c r="M76" s="7">
        <f t="shared" si="35"/>
        <v>5.7008771254956896</v>
      </c>
      <c r="N76" s="7">
        <f t="shared" si="35"/>
        <v>4.7434164902525691</v>
      </c>
      <c r="O76" s="7">
        <f t="shared" si="35"/>
        <v>3.8078865529319543</v>
      </c>
      <c r="P76" s="7">
        <f t="shared" si="35"/>
        <v>2.9154759474226504</v>
      </c>
      <c r="Q76" s="7">
        <f t="shared" si="35"/>
        <v>2.1213203435596424</v>
      </c>
      <c r="R76" s="7">
        <f t="shared" si="36"/>
        <v>1.5811388300841898</v>
      </c>
      <c r="S76" s="7">
        <f t="shared" si="36"/>
        <v>1.5811388300841898</v>
      </c>
      <c r="T76" s="7">
        <f t="shared" si="36"/>
        <v>2.1213203435596424</v>
      </c>
      <c r="U76" s="7">
        <f t="shared" si="36"/>
        <v>2.9154759474226504</v>
      </c>
      <c r="V76" s="7">
        <f t="shared" si="36"/>
        <v>3.8078865529319543</v>
      </c>
      <c r="W76" s="7">
        <f t="shared" si="36"/>
        <v>4.7434164902525691</v>
      </c>
      <c r="X76" s="7">
        <f t="shared" si="36"/>
        <v>5.7008771254956896</v>
      </c>
      <c r="Y76" s="7">
        <f t="shared" si="36"/>
        <v>6.6708320320631671</v>
      </c>
      <c r="Z76" s="7">
        <f t="shared" si="36"/>
        <v>7.6485292703891776</v>
      </c>
      <c r="AA76" s="7">
        <f t="shared" si="36"/>
        <v>8.6313382508160341</v>
      </c>
      <c r="AB76" s="7">
        <f t="shared" si="36"/>
        <v>9.6176920308356717</v>
      </c>
      <c r="AC76" s="7">
        <f t="shared" si="36"/>
        <v>10.606601717798213</v>
      </c>
      <c r="AD76" s="8">
        <f t="shared" si="36"/>
        <v>11.597413504743201</v>
      </c>
      <c r="AE76" s="8">
        <f t="shared" si="36"/>
        <v>12.589678312014172</v>
      </c>
      <c r="AI76" s="18">
        <v>33</v>
      </c>
      <c r="AJ76" s="19">
        <v>0</v>
      </c>
    </row>
    <row r="77" spans="1:36" x14ac:dyDescent="0.25">
      <c r="A77" s="7">
        <f t="shared" si="37"/>
        <v>17.507141400011598</v>
      </c>
      <c r="B77" s="7">
        <f t="shared" si="35"/>
        <v>16.507574019219177</v>
      </c>
      <c r="C77" s="7">
        <f t="shared" si="35"/>
        <v>15.508062419270823</v>
      </c>
      <c r="D77" s="7">
        <f t="shared" si="35"/>
        <v>14.508618128546908</v>
      </c>
      <c r="E77" s="7">
        <f t="shared" si="35"/>
        <v>13.509256086106296</v>
      </c>
      <c r="F77" s="7">
        <f t="shared" si="35"/>
        <v>12.509996003196804</v>
      </c>
      <c r="G77" s="7">
        <f t="shared" si="35"/>
        <v>11.510864433221338</v>
      </c>
      <c r="H77" s="7">
        <f t="shared" si="35"/>
        <v>10.51189802081432</v>
      </c>
      <c r="I77" s="7">
        <f t="shared" si="35"/>
        <v>9.5131487952202232</v>
      </c>
      <c r="J77" s="7">
        <f t="shared" si="35"/>
        <v>8.5146931829632013</v>
      </c>
      <c r="K77" s="7">
        <f t="shared" si="35"/>
        <v>7.5166481891864541</v>
      </c>
      <c r="L77" s="7">
        <f t="shared" si="35"/>
        <v>6.5192024052026492</v>
      </c>
      <c r="M77" s="7">
        <f t="shared" si="35"/>
        <v>5.5226805085936306</v>
      </c>
      <c r="N77" s="7">
        <f t="shared" si="35"/>
        <v>4.5276925690687087</v>
      </c>
      <c r="O77" s="7">
        <f t="shared" si="35"/>
        <v>3.5355339059327378</v>
      </c>
      <c r="P77" s="7">
        <f t="shared" si="35"/>
        <v>2.5495097567963922</v>
      </c>
      <c r="Q77" s="7">
        <f t="shared" si="35"/>
        <v>1.5811388300841898</v>
      </c>
      <c r="R77" s="7">
        <f t="shared" si="36"/>
        <v>0.70710678118654757</v>
      </c>
      <c r="S77" s="7">
        <f t="shared" si="36"/>
        <v>0.70710678118654757</v>
      </c>
      <c r="T77" s="7">
        <f t="shared" si="36"/>
        <v>1.5811388300841898</v>
      </c>
      <c r="U77" s="7">
        <f t="shared" si="36"/>
        <v>2.5495097567963922</v>
      </c>
      <c r="V77" s="7">
        <f t="shared" si="36"/>
        <v>3.5355339059327378</v>
      </c>
      <c r="W77" s="7">
        <f t="shared" si="36"/>
        <v>4.5276925690687087</v>
      </c>
      <c r="X77" s="7">
        <f t="shared" si="36"/>
        <v>5.5226805085936306</v>
      </c>
      <c r="Y77" s="7">
        <f t="shared" si="36"/>
        <v>6.5192024052026492</v>
      </c>
      <c r="Z77" s="7">
        <f t="shared" si="36"/>
        <v>7.5166481891864541</v>
      </c>
      <c r="AA77" s="7">
        <f t="shared" si="36"/>
        <v>8.5146931829632013</v>
      </c>
      <c r="AB77" s="7">
        <f t="shared" si="36"/>
        <v>9.5131487952202232</v>
      </c>
      <c r="AC77" s="7">
        <f t="shared" si="36"/>
        <v>10.51189802081432</v>
      </c>
      <c r="AD77" s="8">
        <f t="shared" si="36"/>
        <v>11.510864433221338</v>
      </c>
      <c r="AE77" s="8">
        <f t="shared" si="36"/>
        <v>12.509996003196804</v>
      </c>
      <c r="AI77" s="18">
        <v>34</v>
      </c>
      <c r="AJ77" s="19">
        <v>8</v>
      </c>
    </row>
    <row r="78" spans="1:36" x14ac:dyDescent="0.25">
      <c r="A78" s="7">
        <f t="shared" si="37"/>
        <v>17.507141400011598</v>
      </c>
      <c r="B78" s="7">
        <f t="shared" si="35"/>
        <v>16.507574019219177</v>
      </c>
      <c r="C78" s="7">
        <f t="shared" si="35"/>
        <v>15.508062419270823</v>
      </c>
      <c r="D78" s="7">
        <f t="shared" si="35"/>
        <v>14.508618128546908</v>
      </c>
      <c r="E78" s="7">
        <f t="shared" si="35"/>
        <v>13.509256086106296</v>
      </c>
      <c r="F78" s="7">
        <f t="shared" si="35"/>
        <v>12.509996003196804</v>
      </c>
      <c r="G78" s="7">
        <f t="shared" si="35"/>
        <v>11.510864433221338</v>
      </c>
      <c r="H78" s="7">
        <f t="shared" si="35"/>
        <v>10.51189802081432</v>
      </c>
      <c r="I78" s="7">
        <f t="shared" si="35"/>
        <v>9.5131487952202232</v>
      </c>
      <c r="J78" s="7">
        <f t="shared" si="35"/>
        <v>8.5146931829632013</v>
      </c>
      <c r="K78" s="7">
        <f t="shared" si="35"/>
        <v>7.5166481891864541</v>
      </c>
      <c r="L78" s="7">
        <f t="shared" si="35"/>
        <v>6.5192024052026492</v>
      </c>
      <c r="M78" s="7">
        <f t="shared" si="35"/>
        <v>5.5226805085936306</v>
      </c>
      <c r="N78" s="7">
        <f t="shared" si="35"/>
        <v>4.5276925690687087</v>
      </c>
      <c r="O78" s="7">
        <f t="shared" si="35"/>
        <v>3.5355339059327378</v>
      </c>
      <c r="P78" s="7">
        <f t="shared" si="35"/>
        <v>2.5495097567963922</v>
      </c>
      <c r="Q78" s="7">
        <f t="shared" si="35"/>
        <v>1.5811388300841898</v>
      </c>
      <c r="R78" s="7">
        <f t="shared" si="36"/>
        <v>0.70710678118654757</v>
      </c>
      <c r="S78" s="7">
        <f t="shared" si="36"/>
        <v>0.70710678118654757</v>
      </c>
      <c r="T78" s="7">
        <f t="shared" si="36"/>
        <v>1.5811388300841898</v>
      </c>
      <c r="U78" s="7">
        <f t="shared" si="36"/>
        <v>2.5495097567963922</v>
      </c>
      <c r="V78" s="7">
        <f t="shared" si="36"/>
        <v>3.5355339059327378</v>
      </c>
      <c r="W78" s="7">
        <f t="shared" si="36"/>
        <v>4.5276925690687087</v>
      </c>
      <c r="X78" s="7">
        <f t="shared" si="36"/>
        <v>5.5226805085936306</v>
      </c>
      <c r="Y78" s="7">
        <f t="shared" si="36"/>
        <v>6.5192024052026492</v>
      </c>
      <c r="Z78" s="7">
        <f t="shared" si="36"/>
        <v>7.5166481891864541</v>
      </c>
      <c r="AA78" s="7">
        <f t="shared" si="36"/>
        <v>8.5146931829632013</v>
      </c>
      <c r="AB78" s="7">
        <f t="shared" si="36"/>
        <v>9.5131487952202232</v>
      </c>
      <c r="AC78" s="7">
        <f t="shared" si="36"/>
        <v>10.51189802081432</v>
      </c>
      <c r="AD78" s="8">
        <f t="shared" si="36"/>
        <v>11.510864433221338</v>
      </c>
      <c r="AE78" s="8">
        <f t="shared" si="36"/>
        <v>12.509996003196804</v>
      </c>
      <c r="AI78" s="18">
        <v>35</v>
      </c>
      <c r="AJ78" s="19">
        <v>0</v>
      </c>
    </row>
    <row r="79" spans="1:36" x14ac:dyDescent="0.25">
      <c r="A79" s="7">
        <f t="shared" si="37"/>
        <v>17.564168070250297</v>
      </c>
      <c r="B79" s="7">
        <f t="shared" si="35"/>
        <v>16.568041525780892</v>
      </c>
      <c r="C79" s="7">
        <f t="shared" si="35"/>
        <v>15.572411502397436</v>
      </c>
      <c r="D79" s="7">
        <f t="shared" si="35"/>
        <v>14.577379737113251</v>
      </c>
      <c r="E79" s="7">
        <f t="shared" si="35"/>
        <v>13.583077707206124</v>
      </c>
      <c r="F79" s="7">
        <f t="shared" si="35"/>
        <v>12.589678312014172</v>
      </c>
      <c r="G79" s="7">
        <f t="shared" si="35"/>
        <v>11.597413504743201</v>
      </c>
      <c r="H79" s="7">
        <f t="shared" si="35"/>
        <v>10.606601717798213</v>
      </c>
      <c r="I79" s="7">
        <f t="shared" si="35"/>
        <v>9.6176920308356717</v>
      </c>
      <c r="J79" s="7">
        <f t="shared" si="35"/>
        <v>8.6313382508160341</v>
      </c>
      <c r="K79" s="7">
        <f t="shared" si="35"/>
        <v>7.6485292703891776</v>
      </c>
      <c r="L79" s="7">
        <f t="shared" si="35"/>
        <v>6.6708320320631671</v>
      </c>
      <c r="M79" s="7">
        <f t="shared" si="35"/>
        <v>5.7008771254956896</v>
      </c>
      <c r="N79" s="7">
        <f t="shared" si="35"/>
        <v>4.7434164902525691</v>
      </c>
      <c r="O79" s="7">
        <f t="shared" si="35"/>
        <v>3.8078865529319543</v>
      </c>
      <c r="P79" s="7">
        <f t="shared" si="35"/>
        <v>2.9154759474226504</v>
      </c>
      <c r="Q79" s="7">
        <f t="shared" si="35"/>
        <v>2.1213203435596424</v>
      </c>
      <c r="R79" s="7">
        <f t="shared" si="36"/>
        <v>1.5811388300841898</v>
      </c>
      <c r="S79" s="7">
        <f t="shared" si="36"/>
        <v>1.5811388300841898</v>
      </c>
      <c r="T79" s="7">
        <f t="shared" si="36"/>
        <v>2.1213203435596424</v>
      </c>
      <c r="U79" s="7">
        <f t="shared" si="36"/>
        <v>2.9154759474226504</v>
      </c>
      <c r="V79" s="7">
        <f t="shared" si="36"/>
        <v>3.8078865529319543</v>
      </c>
      <c r="W79" s="7">
        <f t="shared" si="36"/>
        <v>4.7434164902525691</v>
      </c>
      <c r="X79" s="7">
        <f t="shared" si="36"/>
        <v>5.7008771254956896</v>
      </c>
      <c r="Y79" s="7">
        <f t="shared" si="36"/>
        <v>6.6708320320631671</v>
      </c>
      <c r="Z79" s="7">
        <f t="shared" si="36"/>
        <v>7.6485292703891776</v>
      </c>
      <c r="AA79" s="7">
        <f t="shared" si="36"/>
        <v>8.6313382508160341</v>
      </c>
      <c r="AB79" s="7">
        <f t="shared" si="36"/>
        <v>9.6176920308356717</v>
      </c>
      <c r="AC79" s="7">
        <f t="shared" si="36"/>
        <v>10.606601717798213</v>
      </c>
      <c r="AD79" s="8">
        <f t="shared" si="36"/>
        <v>11.597413504743201</v>
      </c>
      <c r="AE79" s="8">
        <f t="shared" si="36"/>
        <v>12.589678312014172</v>
      </c>
      <c r="AI79" s="18">
        <v>36</v>
      </c>
      <c r="AJ79" s="19">
        <v>4</v>
      </c>
    </row>
    <row r="80" spans="1:36" x14ac:dyDescent="0.25">
      <c r="A80" s="7">
        <f t="shared" si="37"/>
        <v>17.677669529663689</v>
      </c>
      <c r="B80" s="7">
        <f t="shared" si="35"/>
        <v>16.688319268278637</v>
      </c>
      <c r="C80" s="7">
        <f t="shared" si="35"/>
        <v>15.700318468107582</v>
      </c>
      <c r="D80" s="7">
        <f t="shared" si="35"/>
        <v>14.713938969562161</v>
      </c>
      <c r="E80" s="7">
        <f t="shared" si="35"/>
        <v>13.729530217745982</v>
      </c>
      <c r="F80" s="7">
        <f t="shared" si="35"/>
        <v>12.747548783981962</v>
      </c>
      <c r="G80" s="7">
        <f t="shared" si="35"/>
        <v>11.76860229593982</v>
      </c>
      <c r="H80" s="7">
        <f t="shared" si="35"/>
        <v>10.793516572461451</v>
      </c>
      <c r="I80" s="7">
        <f t="shared" si="35"/>
        <v>9.8234413521942496</v>
      </c>
      <c r="J80" s="7">
        <f t="shared" si="35"/>
        <v>8.8600225733346747</v>
      </c>
      <c r="K80" s="7">
        <f t="shared" si="35"/>
        <v>7.9056941504209481</v>
      </c>
      <c r="L80" s="7">
        <f t="shared" si="35"/>
        <v>6.9641941385920596</v>
      </c>
      <c r="M80" s="7">
        <f t="shared" si="35"/>
        <v>6.0415229867972862</v>
      </c>
      <c r="N80" s="7">
        <f t="shared" si="35"/>
        <v>5.1478150704935004</v>
      </c>
      <c r="O80" s="7">
        <f t="shared" si="35"/>
        <v>4.3011626335213133</v>
      </c>
      <c r="P80" s="7">
        <f t="shared" si="35"/>
        <v>3.5355339059327378</v>
      </c>
      <c r="Q80" s="7">
        <f t="shared" si="35"/>
        <v>2.9154759474226504</v>
      </c>
      <c r="R80" s="7">
        <f t="shared" si="36"/>
        <v>2.5495097567963922</v>
      </c>
      <c r="S80" s="7">
        <f t="shared" si="36"/>
        <v>2.5495097567963922</v>
      </c>
      <c r="T80" s="7">
        <f t="shared" si="36"/>
        <v>2.9154759474226504</v>
      </c>
      <c r="U80" s="7">
        <f t="shared" si="36"/>
        <v>3.5355339059327378</v>
      </c>
      <c r="V80" s="7">
        <f t="shared" si="36"/>
        <v>4.3011626335213133</v>
      </c>
      <c r="W80" s="7">
        <f t="shared" si="36"/>
        <v>5.1478150704935004</v>
      </c>
      <c r="X80" s="7">
        <f t="shared" si="36"/>
        <v>6.0415229867972862</v>
      </c>
      <c r="Y80" s="7">
        <f t="shared" si="36"/>
        <v>6.9641941385920596</v>
      </c>
      <c r="Z80" s="7">
        <f t="shared" si="36"/>
        <v>7.9056941504209481</v>
      </c>
      <c r="AA80" s="7">
        <f t="shared" si="36"/>
        <v>8.8600225733346747</v>
      </c>
      <c r="AB80" s="7">
        <f t="shared" si="36"/>
        <v>9.8234413521942496</v>
      </c>
      <c r="AC80" s="7">
        <f t="shared" si="36"/>
        <v>10.793516572461451</v>
      </c>
      <c r="AD80" s="8">
        <f t="shared" si="36"/>
        <v>11.76860229593982</v>
      </c>
      <c r="AE80" s="8">
        <f t="shared" si="36"/>
        <v>12.747548783981962</v>
      </c>
      <c r="AI80" s="18">
        <v>37</v>
      </c>
      <c r="AJ80" s="19">
        <v>8</v>
      </c>
    </row>
    <row r="81" spans="1:36" x14ac:dyDescent="0.25">
      <c r="A81" s="7">
        <f t="shared" si="37"/>
        <v>17.846568297574748</v>
      </c>
      <c r="B81" s="7">
        <f t="shared" si="35"/>
        <v>16.867127793432999</v>
      </c>
      <c r="C81" s="7">
        <f t="shared" si="35"/>
        <v>15.890248582070704</v>
      </c>
      <c r="D81" s="7">
        <f t="shared" si="35"/>
        <v>14.916433890176299</v>
      </c>
      <c r="E81" s="7">
        <f t="shared" si="35"/>
        <v>13.946325680981353</v>
      </c>
      <c r="F81" s="7">
        <f t="shared" si="35"/>
        <v>12.98075498574717</v>
      </c>
      <c r="G81" s="7">
        <f t="shared" si="35"/>
        <v>12.020815280171307</v>
      </c>
      <c r="H81" s="7">
        <f t="shared" si="35"/>
        <v>11.067971810589327</v>
      </c>
      <c r="I81" s="7">
        <f t="shared" si="35"/>
        <v>10.124228365658293</v>
      </c>
      <c r="J81" s="7">
        <f t="shared" si="35"/>
        <v>9.1923881554251174</v>
      </c>
      <c r="K81" s="7">
        <f t="shared" si="35"/>
        <v>8.2764726786234242</v>
      </c>
      <c r="L81" s="7">
        <f t="shared" si="35"/>
        <v>7.3824115301167001</v>
      </c>
      <c r="M81" s="7">
        <f t="shared" si="35"/>
        <v>6.5192024052026492</v>
      </c>
      <c r="N81" s="7">
        <f t="shared" si="35"/>
        <v>5.7008771254956896</v>
      </c>
      <c r="O81" s="9">
        <f t="shared" si="35"/>
        <v>4.9497474683058327</v>
      </c>
      <c r="P81" s="7">
        <f t="shared" si="35"/>
        <v>4.3011626335213133</v>
      </c>
      <c r="Q81" s="7">
        <f t="shared" si="35"/>
        <v>3.8078865529319543</v>
      </c>
      <c r="R81" s="7">
        <f t="shared" si="36"/>
        <v>3.5355339059327378</v>
      </c>
      <c r="S81" s="7">
        <f t="shared" si="36"/>
        <v>3.5355339059327378</v>
      </c>
      <c r="T81" s="7">
        <f t="shared" si="36"/>
        <v>3.8078865529319543</v>
      </c>
      <c r="U81" s="7">
        <f t="shared" si="36"/>
        <v>4.3011626335213133</v>
      </c>
      <c r="V81" s="7">
        <f t="shared" si="36"/>
        <v>4.9497474683058327</v>
      </c>
      <c r="W81" s="7">
        <f t="shared" si="36"/>
        <v>5.7008771254956896</v>
      </c>
      <c r="X81" s="7">
        <f t="shared" si="36"/>
        <v>6.5192024052026492</v>
      </c>
      <c r="Y81" s="7">
        <f t="shared" si="36"/>
        <v>7.3824115301167001</v>
      </c>
      <c r="Z81" s="7">
        <f t="shared" si="36"/>
        <v>8.2764726786234242</v>
      </c>
      <c r="AA81" s="7">
        <f t="shared" si="36"/>
        <v>9.1923881554251174</v>
      </c>
      <c r="AB81" s="7">
        <f t="shared" si="36"/>
        <v>10.124228365658293</v>
      </c>
      <c r="AC81" s="7">
        <f t="shared" si="36"/>
        <v>11.067971810589327</v>
      </c>
      <c r="AD81" s="8">
        <f t="shared" si="36"/>
        <v>12.020815280171307</v>
      </c>
      <c r="AE81" s="8">
        <f t="shared" si="36"/>
        <v>12.98075498574717</v>
      </c>
      <c r="AI81" s="18">
        <v>38</v>
      </c>
      <c r="AJ81" s="19">
        <v>0</v>
      </c>
    </row>
    <row r="82" spans="1:36" x14ac:dyDescent="0.25">
      <c r="A82" s="7">
        <f t="shared" si="37"/>
        <v>18.069310999592652</v>
      </c>
      <c r="B82" s="7">
        <f t="shared" si="35"/>
        <v>17.102631376487071</v>
      </c>
      <c r="C82" s="7">
        <f t="shared" si="35"/>
        <v>16.140012391568973</v>
      </c>
      <c r="D82" s="7">
        <f t="shared" si="35"/>
        <v>15.182226450688976</v>
      </c>
      <c r="E82" s="7">
        <f t="shared" si="35"/>
        <v>14.230249470757707</v>
      </c>
      <c r="F82" s="7">
        <f t="shared" si="35"/>
        <v>13.285330255586423</v>
      </c>
      <c r="G82" s="7">
        <f t="shared" si="35"/>
        <v>12.349089035228468</v>
      </c>
      <c r="H82" s="7">
        <f t="shared" si="35"/>
        <v>11.423659658795863</v>
      </c>
      <c r="I82" s="7">
        <f t="shared" si="35"/>
        <v>10.51189802081432</v>
      </c>
      <c r="J82" s="7">
        <f t="shared" si="35"/>
        <v>9.6176920308356717</v>
      </c>
      <c r="K82" s="7">
        <f t="shared" si="35"/>
        <v>8.7464278422679502</v>
      </c>
      <c r="L82" s="7">
        <f t="shared" si="35"/>
        <v>7.9056941504209481</v>
      </c>
      <c r="M82" s="7">
        <f t="shared" si="35"/>
        <v>7.1063352017759476</v>
      </c>
      <c r="N82" s="7">
        <f t="shared" si="35"/>
        <v>6.3639610306789276</v>
      </c>
      <c r="O82" s="7">
        <f t="shared" si="35"/>
        <v>5.7008771254956896</v>
      </c>
      <c r="P82" s="7">
        <f t="shared" si="35"/>
        <v>5.1478150704935004</v>
      </c>
      <c r="Q82" s="7">
        <f t="shared" ref="Q82:AE97" si="38">SQRT((-ROW()+81-$AI$6)^2+(COLUMN()-15-$AH$6)^2)</f>
        <v>4.7434164902525691</v>
      </c>
      <c r="R82" s="7">
        <f t="shared" si="36"/>
        <v>4.5276925690687087</v>
      </c>
      <c r="S82" s="7">
        <f t="shared" si="36"/>
        <v>4.5276925690687087</v>
      </c>
      <c r="T82" s="7">
        <f t="shared" si="36"/>
        <v>4.7434164902525691</v>
      </c>
      <c r="U82" s="7">
        <f t="shared" si="36"/>
        <v>5.1478150704935004</v>
      </c>
      <c r="V82" s="7">
        <f t="shared" si="36"/>
        <v>5.7008771254956896</v>
      </c>
      <c r="W82" s="7">
        <f t="shared" si="36"/>
        <v>6.3639610306789276</v>
      </c>
      <c r="X82" s="7">
        <f t="shared" si="36"/>
        <v>7.1063352017759476</v>
      </c>
      <c r="Y82" s="7">
        <f t="shared" si="36"/>
        <v>7.9056941504209481</v>
      </c>
      <c r="Z82" s="7">
        <f t="shared" si="36"/>
        <v>8.7464278422679502</v>
      </c>
      <c r="AA82" s="7">
        <f t="shared" si="36"/>
        <v>9.6176920308356717</v>
      </c>
      <c r="AB82" s="7">
        <f t="shared" si="36"/>
        <v>10.51189802081432</v>
      </c>
      <c r="AC82" s="7">
        <f t="shared" si="36"/>
        <v>11.423659658795863</v>
      </c>
      <c r="AD82" s="8">
        <f t="shared" si="36"/>
        <v>12.349089035228468</v>
      </c>
      <c r="AE82" s="8">
        <f t="shared" si="36"/>
        <v>13.285330255586423</v>
      </c>
      <c r="AI82" s="18">
        <v>39</v>
      </c>
      <c r="AJ82" s="19">
        <v>0</v>
      </c>
    </row>
    <row r="83" spans="1:36" x14ac:dyDescent="0.25">
      <c r="A83" s="7">
        <f t="shared" si="37"/>
        <v>18.343936327844141</v>
      </c>
      <c r="B83" s="7">
        <f t="shared" si="37"/>
        <v>17.392527130926087</v>
      </c>
      <c r="C83" s="7">
        <f t="shared" si="37"/>
        <v>16.446884203398525</v>
      </c>
      <c r="D83" s="7">
        <f t="shared" si="37"/>
        <v>15.508062419270823</v>
      </c>
      <c r="E83" s="7">
        <f t="shared" si="37"/>
        <v>14.577379737113251</v>
      </c>
      <c r="F83" s="7">
        <f t="shared" si="37"/>
        <v>13.656500283747663</v>
      </c>
      <c r="G83" s="7">
        <f t="shared" si="37"/>
        <v>12.747548783981962</v>
      </c>
      <c r="H83" s="7">
        <f t="shared" si="37"/>
        <v>11.853269591129697</v>
      </c>
      <c r="I83" s="7">
        <f t="shared" si="37"/>
        <v>10.977249200050075</v>
      </c>
      <c r="J83" s="7">
        <f t="shared" si="37"/>
        <v>10.124228365658293</v>
      </c>
      <c r="K83" s="7">
        <f t="shared" si="37"/>
        <v>9.3005376188691375</v>
      </c>
      <c r="L83" s="7">
        <f t="shared" si="37"/>
        <v>8.5146931829632013</v>
      </c>
      <c r="M83" s="7">
        <f t="shared" si="37"/>
        <v>7.7781745930520225</v>
      </c>
      <c r="N83" s="7">
        <f t="shared" si="37"/>
        <v>7.1063352017759476</v>
      </c>
      <c r="O83" s="7">
        <f t="shared" si="37"/>
        <v>6.5192024052026492</v>
      </c>
      <c r="P83" s="7">
        <f t="shared" si="37"/>
        <v>6.0415229867972862</v>
      </c>
      <c r="Q83" s="7">
        <f t="shared" si="38"/>
        <v>5.7008771254956896</v>
      </c>
      <c r="R83" s="7">
        <f t="shared" si="38"/>
        <v>5.5226805085936306</v>
      </c>
      <c r="S83" s="7">
        <f t="shared" si="38"/>
        <v>5.5226805085936306</v>
      </c>
      <c r="T83" s="7">
        <f t="shared" si="38"/>
        <v>5.7008771254956896</v>
      </c>
      <c r="U83" s="7">
        <f t="shared" si="38"/>
        <v>6.0415229867972862</v>
      </c>
      <c r="V83" s="7">
        <f t="shared" si="38"/>
        <v>6.5192024052026492</v>
      </c>
      <c r="W83" s="7">
        <f t="shared" si="38"/>
        <v>7.1063352017759476</v>
      </c>
      <c r="X83" s="7">
        <f t="shared" si="38"/>
        <v>7.7781745930520225</v>
      </c>
      <c r="Y83" s="7">
        <f t="shared" si="38"/>
        <v>8.5146931829632013</v>
      </c>
      <c r="Z83" s="7">
        <f t="shared" si="38"/>
        <v>9.3005376188691375</v>
      </c>
      <c r="AA83" s="7">
        <f t="shared" si="38"/>
        <v>10.124228365658293</v>
      </c>
      <c r="AB83" s="7">
        <f t="shared" si="38"/>
        <v>10.977249200050075</v>
      </c>
      <c r="AC83" s="7">
        <f t="shared" si="38"/>
        <v>11.853269591129697</v>
      </c>
      <c r="AD83" s="8">
        <f t="shared" si="38"/>
        <v>12.747548783981962</v>
      </c>
      <c r="AE83" s="8">
        <f t="shared" si="38"/>
        <v>13.656500283747663</v>
      </c>
      <c r="AI83" s="18">
        <v>40</v>
      </c>
      <c r="AJ83" s="19">
        <v>8</v>
      </c>
    </row>
    <row r="84" spans="1:36" x14ac:dyDescent="0.25">
      <c r="A84" s="7">
        <f t="shared" ref="A84:P97" si="39">SQRT((-ROW()+81-$AI$6)^2+(COLUMN()-15-$AH$6)^2)</f>
        <v>18.668154702594471</v>
      </c>
      <c r="B84" s="7">
        <f t="shared" si="39"/>
        <v>17.734147850968199</v>
      </c>
      <c r="C84" s="7">
        <f t="shared" si="39"/>
        <v>16.80773631397161</v>
      </c>
      <c r="D84" s="7">
        <f t="shared" si="39"/>
        <v>15.890248582070704</v>
      </c>
      <c r="E84" s="7">
        <f t="shared" si="39"/>
        <v>14.983324063771697</v>
      </c>
      <c r="F84" s="7">
        <f t="shared" si="39"/>
        <v>14.089002803605371</v>
      </c>
      <c r="G84" s="7">
        <f t="shared" si="39"/>
        <v>13.209844813622906</v>
      </c>
      <c r="H84" s="7">
        <f t="shared" si="39"/>
        <v>12.349089035228468</v>
      </c>
      <c r="I84" s="7">
        <f t="shared" si="39"/>
        <v>11.510864433221338</v>
      </c>
      <c r="J84" s="7">
        <f t="shared" si="39"/>
        <v>10.700467279516348</v>
      </c>
      <c r="K84" s="7">
        <f t="shared" si="39"/>
        <v>9.9247166206396038</v>
      </c>
      <c r="L84" s="7">
        <f t="shared" si="39"/>
        <v>9.1923881554251174</v>
      </c>
      <c r="M84" s="7">
        <f t="shared" si="39"/>
        <v>8.5146931829632013</v>
      </c>
      <c r="N84" s="7">
        <f t="shared" si="39"/>
        <v>7.9056941504209481</v>
      </c>
      <c r="O84" s="7">
        <f t="shared" si="39"/>
        <v>7.3824115301167001</v>
      </c>
      <c r="P84" s="7">
        <f t="shared" si="39"/>
        <v>6.9641941385920596</v>
      </c>
      <c r="Q84" s="7">
        <f t="shared" si="38"/>
        <v>6.6708320320631671</v>
      </c>
      <c r="R84" s="7">
        <f t="shared" si="38"/>
        <v>6.5192024052026492</v>
      </c>
      <c r="S84" s="7">
        <f t="shared" si="38"/>
        <v>6.5192024052026492</v>
      </c>
      <c r="T84" s="7">
        <f t="shared" si="38"/>
        <v>6.6708320320631671</v>
      </c>
      <c r="U84" s="7">
        <f t="shared" si="38"/>
        <v>6.9641941385920596</v>
      </c>
      <c r="V84" s="7">
        <f t="shared" si="38"/>
        <v>7.3824115301167001</v>
      </c>
      <c r="W84" s="7">
        <f t="shared" si="38"/>
        <v>7.9056941504209481</v>
      </c>
      <c r="X84" s="7">
        <f t="shared" si="38"/>
        <v>8.5146931829632013</v>
      </c>
      <c r="Y84" s="7">
        <f t="shared" si="38"/>
        <v>9.1923881554251174</v>
      </c>
      <c r="Z84" s="7">
        <f t="shared" si="38"/>
        <v>9.9247166206396038</v>
      </c>
      <c r="AA84" s="7">
        <f t="shared" si="38"/>
        <v>10.700467279516348</v>
      </c>
      <c r="AB84" s="7">
        <f t="shared" si="38"/>
        <v>11.510864433221338</v>
      </c>
      <c r="AC84" s="7">
        <f t="shared" si="38"/>
        <v>12.349089035228468</v>
      </c>
      <c r="AD84" s="8">
        <f t="shared" si="38"/>
        <v>13.209844813622906</v>
      </c>
      <c r="AE84" s="8">
        <f t="shared" si="38"/>
        <v>14.089002803605371</v>
      </c>
      <c r="AI84" s="18">
        <v>41</v>
      </c>
      <c r="AJ84" s="19">
        <v>8</v>
      </c>
    </row>
    <row r="85" spans="1:36" x14ac:dyDescent="0.25">
      <c r="A85" s="7">
        <f t="shared" si="39"/>
        <v>19.039432764659772</v>
      </c>
      <c r="B85" s="7">
        <f t="shared" si="39"/>
        <v>18.124568960391858</v>
      </c>
      <c r="C85" s="7">
        <f t="shared" si="39"/>
        <v>17.219175357722563</v>
      </c>
      <c r="D85" s="7">
        <f t="shared" si="39"/>
        <v>16.324827717314509</v>
      </c>
      <c r="E85" s="7">
        <f t="shared" si="39"/>
        <v>15.443445211480501</v>
      </c>
      <c r="F85" s="7">
        <f t="shared" si="39"/>
        <v>14.577379737113251</v>
      </c>
      <c r="G85" s="7">
        <f t="shared" si="39"/>
        <v>13.729530217745982</v>
      </c>
      <c r="H85" s="7">
        <f t="shared" si="39"/>
        <v>12.90348790056394</v>
      </c>
      <c r="I85" s="7">
        <f t="shared" si="39"/>
        <v>12.103718436910205</v>
      </c>
      <c r="J85" s="7">
        <f t="shared" si="39"/>
        <v>11.335784048754634</v>
      </c>
      <c r="K85" s="7">
        <f t="shared" si="39"/>
        <v>10.606601717798213</v>
      </c>
      <c r="L85" s="7">
        <f t="shared" si="39"/>
        <v>9.9247166206396038</v>
      </c>
      <c r="M85" s="7">
        <f t="shared" si="39"/>
        <v>9.3005376188691375</v>
      </c>
      <c r="N85" s="7">
        <f t="shared" si="39"/>
        <v>8.7464278422679502</v>
      </c>
      <c r="O85" s="7">
        <f t="shared" si="39"/>
        <v>8.2764726786234242</v>
      </c>
      <c r="P85" s="7">
        <f t="shared" si="39"/>
        <v>7.9056941504209481</v>
      </c>
      <c r="Q85" s="7">
        <f t="shared" si="38"/>
        <v>7.6485292703891776</v>
      </c>
      <c r="R85" s="7">
        <f t="shared" si="38"/>
        <v>7.5166481891864541</v>
      </c>
      <c r="S85" s="7">
        <f t="shared" si="38"/>
        <v>7.5166481891864541</v>
      </c>
      <c r="T85" s="7">
        <f t="shared" si="38"/>
        <v>7.6485292703891776</v>
      </c>
      <c r="U85" s="7">
        <f t="shared" si="38"/>
        <v>7.9056941504209481</v>
      </c>
      <c r="V85" s="7">
        <f t="shared" si="38"/>
        <v>8.2764726786234242</v>
      </c>
      <c r="W85" s="7">
        <f t="shared" si="38"/>
        <v>8.7464278422679502</v>
      </c>
      <c r="X85" s="7">
        <f t="shared" si="38"/>
        <v>9.3005376188691375</v>
      </c>
      <c r="Y85" s="7">
        <f t="shared" si="38"/>
        <v>9.9247166206396038</v>
      </c>
      <c r="Z85" s="7">
        <f t="shared" si="38"/>
        <v>10.606601717798213</v>
      </c>
      <c r="AA85" s="7">
        <f t="shared" si="38"/>
        <v>11.335784048754634</v>
      </c>
      <c r="AB85" s="7">
        <f t="shared" si="38"/>
        <v>12.103718436910205</v>
      </c>
      <c r="AC85" s="7">
        <f t="shared" si="38"/>
        <v>12.90348790056394</v>
      </c>
      <c r="AD85" s="8">
        <f t="shared" si="38"/>
        <v>13.729530217745982</v>
      </c>
      <c r="AE85" s="8">
        <f t="shared" si="38"/>
        <v>14.577379737113251</v>
      </c>
      <c r="AI85" s="18">
        <v>42</v>
      </c>
      <c r="AJ85" s="19">
        <v>0</v>
      </c>
    </row>
    <row r="86" spans="1:36" x14ac:dyDescent="0.25">
      <c r="A86" s="7">
        <f t="shared" si="39"/>
        <v>19.455076458343719</v>
      </c>
      <c r="B86" s="7">
        <f t="shared" si="39"/>
        <v>18.560711193270585</v>
      </c>
      <c r="C86" s="7">
        <f t="shared" si="39"/>
        <v>17.677669529663689</v>
      </c>
      <c r="D86" s="7">
        <f t="shared" si="39"/>
        <v>16.80773631397161</v>
      </c>
      <c r="E86" s="7">
        <f t="shared" si="39"/>
        <v>15.953056133543816</v>
      </c>
      <c r="F86" s="7">
        <f t="shared" si="39"/>
        <v>15.116216457830975</v>
      </c>
      <c r="G86" s="7">
        <f t="shared" si="39"/>
        <v>14.300349646075091</v>
      </c>
      <c r="H86" s="7">
        <f t="shared" si="39"/>
        <v>13.509256086106296</v>
      </c>
      <c r="I86" s="7">
        <f t="shared" si="39"/>
        <v>12.747548783981962</v>
      </c>
      <c r="J86" s="7">
        <f t="shared" si="39"/>
        <v>12.020815280171307</v>
      </c>
      <c r="K86" s="7">
        <f t="shared" si="39"/>
        <v>11.335784048754634</v>
      </c>
      <c r="L86" s="7">
        <f t="shared" si="39"/>
        <v>10.700467279516348</v>
      </c>
      <c r="M86" s="7">
        <f t="shared" si="39"/>
        <v>10.124228365658293</v>
      </c>
      <c r="N86" s="7">
        <f t="shared" si="39"/>
        <v>9.6176920308356717</v>
      </c>
      <c r="O86" s="7">
        <f t="shared" si="39"/>
        <v>9.1923881554251174</v>
      </c>
      <c r="P86" s="7">
        <f t="shared" si="39"/>
        <v>8.8600225733346747</v>
      </c>
      <c r="Q86" s="7">
        <f t="shared" si="38"/>
        <v>8.6313382508160341</v>
      </c>
      <c r="R86" s="7">
        <f t="shared" si="38"/>
        <v>8.5146931829632013</v>
      </c>
      <c r="S86" s="7">
        <f t="shared" si="38"/>
        <v>8.5146931829632013</v>
      </c>
      <c r="T86" s="7">
        <f t="shared" si="38"/>
        <v>8.6313382508160341</v>
      </c>
      <c r="U86" s="7">
        <f t="shared" si="38"/>
        <v>8.8600225733346747</v>
      </c>
      <c r="V86" s="7">
        <f t="shared" si="38"/>
        <v>9.1923881554251174</v>
      </c>
      <c r="W86" s="7">
        <f t="shared" si="38"/>
        <v>9.6176920308356717</v>
      </c>
      <c r="X86" s="7">
        <f t="shared" si="38"/>
        <v>10.124228365658293</v>
      </c>
      <c r="Y86" s="7">
        <f t="shared" si="38"/>
        <v>10.700467279516348</v>
      </c>
      <c r="Z86" s="7">
        <f t="shared" si="38"/>
        <v>11.335784048754634</v>
      </c>
      <c r="AA86" s="7">
        <f t="shared" si="38"/>
        <v>12.020815280171307</v>
      </c>
      <c r="AB86" s="7">
        <f t="shared" si="38"/>
        <v>12.747548783981962</v>
      </c>
      <c r="AC86" s="7">
        <f t="shared" si="38"/>
        <v>13.509256086106296</v>
      </c>
      <c r="AD86" s="8">
        <f t="shared" si="38"/>
        <v>14.300349646075091</v>
      </c>
      <c r="AE86" s="8">
        <f t="shared" si="38"/>
        <v>15.116216457830975</v>
      </c>
      <c r="AI86" s="18">
        <v>43</v>
      </c>
      <c r="AJ86" s="19">
        <v>0</v>
      </c>
    </row>
    <row r="87" spans="1:36" x14ac:dyDescent="0.25">
      <c r="A87" s="7">
        <f t="shared" si="39"/>
        <v>19.912307751739878</v>
      </c>
      <c r="B87" s="7">
        <f t="shared" si="39"/>
        <v>19.039432764659772</v>
      </c>
      <c r="C87" s="7">
        <f t="shared" si="39"/>
        <v>18.179658962697843</v>
      </c>
      <c r="D87" s="7">
        <f t="shared" si="39"/>
        <v>17.334935823359714</v>
      </c>
      <c r="E87" s="7">
        <f t="shared" si="39"/>
        <v>16.507574019219177</v>
      </c>
      <c r="F87" s="7">
        <f t="shared" si="39"/>
        <v>15.700318468107582</v>
      </c>
      <c r="G87" s="7">
        <f t="shared" si="39"/>
        <v>14.916433890176299</v>
      </c>
      <c r="H87" s="7">
        <f t="shared" si="39"/>
        <v>14.159802258506296</v>
      </c>
      <c r="I87" s="7">
        <f t="shared" si="39"/>
        <v>13.435028842544403</v>
      </c>
      <c r="J87" s="7">
        <f t="shared" si="39"/>
        <v>12.747548783981962</v>
      </c>
      <c r="K87" s="7">
        <f t="shared" si="39"/>
        <v>12.103718436910205</v>
      </c>
      <c r="L87" s="7">
        <f t="shared" si="39"/>
        <v>11.510864433221338</v>
      </c>
      <c r="M87" s="7">
        <f t="shared" si="39"/>
        <v>10.977249200050075</v>
      </c>
      <c r="N87" s="7">
        <f t="shared" si="39"/>
        <v>10.51189802081432</v>
      </c>
      <c r="O87" s="7">
        <f t="shared" si="39"/>
        <v>10.124228365658293</v>
      </c>
      <c r="P87" s="7">
        <f t="shared" si="39"/>
        <v>9.8234413521942496</v>
      </c>
      <c r="Q87" s="7">
        <f t="shared" si="38"/>
        <v>9.6176920308356717</v>
      </c>
      <c r="R87" s="7">
        <f t="shared" si="38"/>
        <v>9.5131487952202232</v>
      </c>
      <c r="S87" s="7">
        <f t="shared" si="38"/>
        <v>9.5131487952202232</v>
      </c>
      <c r="T87" s="7">
        <f t="shared" si="38"/>
        <v>9.6176920308356717</v>
      </c>
      <c r="U87" s="7">
        <f t="shared" si="38"/>
        <v>9.8234413521942496</v>
      </c>
      <c r="V87" s="7">
        <f t="shared" si="38"/>
        <v>10.124228365658293</v>
      </c>
      <c r="W87" s="7">
        <f t="shared" si="38"/>
        <v>10.51189802081432</v>
      </c>
      <c r="X87" s="7">
        <f t="shared" si="38"/>
        <v>10.977249200050075</v>
      </c>
      <c r="Y87" s="7">
        <f t="shared" si="38"/>
        <v>11.510864433221338</v>
      </c>
      <c r="Z87" s="7">
        <f t="shared" si="38"/>
        <v>12.103718436910205</v>
      </c>
      <c r="AA87" s="7">
        <f t="shared" si="38"/>
        <v>12.747548783981962</v>
      </c>
      <c r="AB87" s="7">
        <f t="shared" si="38"/>
        <v>13.435028842544403</v>
      </c>
      <c r="AC87" s="7">
        <f t="shared" si="38"/>
        <v>14.159802258506296</v>
      </c>
      <c r="AD87" s="8">
        <f t="shared" si="38"/>
        <v>14.916433890176299</v>
      </c>
      <c r="AE87" s="8">
        <f t="shared" si="38"/>
        <v>15.700318468107582</v>
      </c>
      <c r="AI87" s="18">
        <v>44</v>
      </c>
      <c r="AJ87" s="19">
        <v>0</v>
      </c>
    </row>
    <row r="88" spans="1:36" x14ac:dyDescent="0.25">
      <c r="A88" s="7">
        <f t="shared" si="39"/>
        <v>20.40833163195855</v>
      </c>
      <c r="B88" s="7">
        <f t="shared" si="39"/>
        <v>19.557607215607945</v>
      </c>
      <c r="C88" s="7">
        <f t="shared" si="39"/>
        <v>18.721645226849056</v>
      </c>
      <c r="D88" s="7">
        <f t="shared" si="39"/>
        <v>17.902513789968157</v>
      </c>
      <c r="E88" s="7">
        <f t="shared" si="39"/>
        <v>17.102631376487071</v>
      </c>
      <c r="F88" s="7">
        <f t="shared" si="39"/>
        <v>16.324827717314509</v>
      </c>
      <c r="G88" s="7">
        <f t="shared" si="39"/>
        <v>15.572411502397436</v>
      </c>
      <c r="H88" s="7">
        <f t="shared" si="39"/>
        <v>14.849242404917497</v>
      </c>
      <c r="I88" s="7">
        <f t="shared" si="39"/>
        <v>14.159802258506296</v>
      </c>
      <c r="J88" s="7">
        <f t="shared" si="39"/>
        <v>13.509256086106296</v>
      </c>
      <c r="K88" s="7">
        <f t="shared" si="39"/>
        <v>12.90348790056394</v>
      </c>
      <c r="L88" s="7">
        <f t="shared" si="39"/>
        <v>12.349089035228468</v>
      </c>
      <c r="M88" s="7">
        <f t="shared" si="39"/>
        <v>11.853269591129697</v>
      </c>
      <c r="N88" s="7">
        <f t="shared" si="39"/>
        <v>11.423659658795863</v>
      </c>
      <c r="O88" s="7">
        <f t="shared" si="39"/>
        <v>11.067971810589327</v>
      </c>
      <c r="P88" s="7">
        <f t="shared" si="39"/>
        <v>10.793516572461451</v>
      </c>
      <c r="Q88" s="7">
        <f t="shared" si="38"/>
        <v>10.606601717798213</v>
      </c>
      <c r="R88" s="7">
        <f t="shared" si="38"/>
        <v>10.51189802081432</v>
      </c>
      <c r="S88" s="7">
        <f t="shared" si="38"/>
        <v>10.51189802081432</v>
      </c>
      <c r="T88" s="7">
        <f t="shared" si="38"/>
        <v>10.606601717798213</v>
      </c>
      <c r="U88" s="7">
        <f t="shared" si="38"/>
        <v>10.793516572461451</v>
      </c>
      <c r="V88" s="7">
        <f t="shared" si="38"/>
        <v>11.067971810589327</v>
      </c>
      <c r="W88" s="7">
        <f t="shared" si="38"/>
        <v>11.423659658795863</v>
      </c>
      <c r="X88" s="7">
        <f t="shared" si="38"/>
        <v>11.853269591129697</v>
      </c>
      <c r="Y88" s="7">
        <f t="shared" si="38"/>
        <v>12.349089035228468</v>
      </c>
      <c r="Z88" s="7">
        <f t="shared" si="38"/>
        <v>12.90348790056394</v>
      </c>
      <c r="AA88" s="7">
        <f t="shared" si="38"/>
        <v>13.509256086106296</v>
      </c>
      <c r="AB88" s="7">
        <f t="shared" si="38"/>
        <v>14.159802258506296</v>
      </c>
      <c r="AC88" s="7">
        <f t="shared" si="38"/>
        <v>14.849242404917497</v>
      </c>
      <c r="AD88" s="8">
        <f t="shared" si="38"/>
        <v>15.572411502397436</v>
      </c>
      <c r="AE88" s="8">
        <f t="shared" si="38"/>
        <v>16.324827717314509</v>
      </c>
      <c r="AI88" s="18">
        <v>45</v>
      </c>
      <c r="AJ88" s="19">
        <v>8</v>
      </c>
    </row>
    <row r="89" spans="1:36" x14ac:dyDescent="0.25">
      <c r="A89" s="7">
        <f t="shared" si="39"/>
        <v>20.940391591371924</v>
      </c>
      <c r="B89" s="7">
        <f t="shared" si="39"/>
        <v>20.112185361118765</v>
      </c>
      <c r="C89" s="7">
        <f t="shared" si="39"/>
        <v>19.300259065618782</v>
      </c>
      <c r="D89" s="7">
        <f t="shared" si="39"/>
        <v>18.506755523321747</v>
      </c>
      <c r="E89" s="7">
        <f t="shared" si="39"/>
        <v>17.734147850968199</v>
      </c>
      <c r="F89" s="7">
        <f t="shared" si="39"/>
        <v>16.98528775146303</v>
      </c>
      <c r="G89" s="7">
        <f t="shared" si="39"/>
        <v>16.263455967290593</v>
      </c>
      <c r="H89" s="7">
        <f t="shared" si="39"/>
        <v>15.572411502397436</v>
      </c>
      <c r="I89" s="7">
        <f t="shared" si="39"/>
        <v>14.916433890176299</v>
      </c>
      <c r="J89" s="7">
        <f t="shared" si="39"/>
        <v>14.300349646075091</v>
      </c>
      <c r="K89" s="7">
        <f t="shared" si="39"/>
        <v>13.729530217745982</v>
      </c>
      <c r="L89" s="7">
        <f t="shared" si="39"/>
        <v>13.209844813622906</v>
      </c>
      <c r="M89" s="7">
        <f t="shared" si="39"/>
        <v>12.747548783981962</v>
      </c>
      <c r="N89" s="7">
        <f t="shared" si="39"/>
        <v>12.349089035228468</v>
      </c>
      <c r="O89" s="7">
        <f t="shared" si="39"/>
        <v>12.020815280171307</v>
      </c>
      <c r="P89" s="7">
        <f t="shared" si="39"/>
        <v>11.76860229593982</v>
      </c>
      <c r="Q89" s="7">
        <f t="shared" si="38"/>
        <v>11.597413504743201</v>
      </c>
      <c r="R89" s="7">
        <f t="shared" si="38"/>
        <v>11.510864433221338</v>
      </c>
      <c r="S89" s="7">
        <f t="shared" si="38"/>
        <v>11.510864433221338</v>
      </c>
      <c r="T89" s="7">
        <f t="shared" si="38"/>
        <v>11.597413504743201</v>
      </c>
      <c r="U89" s="7">
        <f t="shared" si="38"/>
        <v>11.76860229593982</v>
      </c>
      <c r="V89" s="7">
        <f t="shared" si="38"/>
        <v>12.020815280171307</v>
      </c>
      <c r="W89" s="7">
        <f t="shared" si="38"/>
        <v>12.349089035228468</v>
      </c>
      <c r="X89" s="7">
        <f t="shared" si="38"/>
        <v>12.747548783981962</v>
      </c>
      <c r="Y89" s="7">
        <f t="shared" si="38"/>
        <v>13.209844813622906</v>
      </c>
      <c r="Z89" s="7">
        <f t="shared" si="38"/>
        <v>13.729530217745982</v>
      </c>
      <c r="AA89" s="7">
        <f t="shared" si="38"/>
        <v>14.300349646075091</v>
      </c>
      <c r="AB89" s="7">
        <f t="shared" si="38"/>
        <v>14.916433890176299</v>
      </c>
      <c r="AC89" s="7">
        <f t="shared" si="38"/>
        <v>15.572411502397436</v>
      </c>
      <c r="AD89" s="8">
        <f t="shared" si="38"/>
        <v>16.263455967290593</v>
      </c>
      <c r="AE89" s="8">
        <f t="shared" si="38"/>
        <v>16.98528775146303</v>
      </c>
      <c r="AI89" s="18">
        <v>46</v>
      </c>
      <c r="AJ89" s="19">
        <v>0</v>
      </c>
    </row>
    <row r="90" spans="1:36" x14ac:dyDescent="0.25">
      <c r="A90" s="7">
        <f t="shared" si="39"/>
        <v>21.505813167606568</v>
      </c>
      <c r="B90" s="7">
        <f t="shared" si="39"/>
        <v>20.700241544484452</v>
      </c>
      <c r="C90" s="7">
        <f t="shared" si="39"/>
        <v>19.912307751739878</v>
      </c>
      <c r="D90" s="7">
        <f t="shared" si="39"/>
        <v>19.144189719076646</v>
      </c>
      <c r="E90" s="7">
        <f t="shared" si="39"/>
        <v>18.398369492974098</v>
      </c>
      <c r="F90" s="7">
        <f t="shared" si="39"/>
        <v>17.677669529663689</v>
      </c>
      <c r="G90" s="7">
        <f t="shared" si="39"/>
        <v>16.98528775146303</v>
      </c>
      <c r="H90" s="7">
        <f t="shared" si="39"/>
        <v>16.324827717314509</v>
      </c>
      <c r="I90" s="7">
        <f t="shared" si="39"/>
        <v>15.700318468107582</v>
      </c>
      <c r="J90" s="7">
        <f t="shared" si="39"/>
        <v>15.116216457830975</v>
      </c>
      <c r="K90" s="7">
        <f t="shared" si="39"/>
        <v>14.577379737113251</v>
      </c>
      <c r="L90" s="7">
        <f t="shared" si="39"/>
        <v>14.089002803605371</v>
      </c>
      <c r="M90" s="7">
        <f t="shared" si="39"/>
        <v>13.656500283747663</v>
      </c>
      <c r="N90" s="7">
        <f t="shared" si="39"/>
        <v>13.285330255586423</v>
      </c>
      <c r="O90" s="7">
        <f t="shared" si="39"/>
        <v>12.98075498574717</v>
      </c>
      <c r="P90" s="7">
        <f t="shared" si="39"/>
        <v>12.747548783981962</v>
      </c>
      <c r="Q90" s="7">
        <f t="shared" si="38"/>
        <v>12.589678312014172</v>
      </c>
      <c r="R90" s="7">
        <f t="shared" si="38"/>
        <v>12.509996003196804</v>
      </c>
      <c r="S90" s="7">
        <f t="shared" si="38"/>
        <v>12.509996003196804</v>
      </c>
      <c r="T90" s="7">
        <f t="shared" si="38"/>
        <v>12.589678312014172</v>
      </c>
      <c r="U90" s="7">
        <f t="shared" si="38"/>
        <v>12.747548783981962</v>
      </c>
      <c r="V90" s="7">
        <f t="shared" si="38"/>
        <v>12.98075498574717</v>
      </c>
      <c r="W90" s="7">
        <f t="shared" si="38"/>
        <v>13.285330255586423</v>
      </c>
      <c r="X90" s="7">
        <f t="shared" si="38"/>
        <v>13.656500283747663</v>
      </c>
      <c r="Y90" s="7">
        <f t="shared" si="38"/>
        <v>14.089002803605371</v>
      </c>
      <c r="Z90" s="7">
        <f t="shared" si="38"/>
        <v>14.577379737113251</v>
      </c>
      <c r="AA90" s="7">
        <f t="shared" si="38"/>
        <v>15.116216457830975</v>
      </c>
      <c r="AB90" s="7">
        <f t="shared" si="38"/>
        <v>15.700318468107582</v>
      </c>
      <c r="AC90" s="7">
        <f t="shared" si="38"/>
        <v>16.324827717314509</v>
      </c>
      <c r="AD90" s="8">
        <f t="shared" si="38"/>
        <v>16.98528775146303</v>
      </c>
      <c r="AE90" s="8">
        <f t="shared" si="38"/>
        <v>17.677669529663689</v>
      </c>
      <c r="AI90" s="18">
        <v>47</v>
      </c>
      <c r="AJ90" s="19">
        <v>0</v>
      </c>
    </row>
    <row r="91" spans="1:36" x14ac:dyDescent="0.25">
      <c r="A91" s="7">
        <f t="shared" si="39"/>
        <v>22.102036105300343</v>
      </c>
      <c r="B91" s="7">
        <f t="shared" si="39"/>
        <v>21.319005605327842</v>
      </c>
      <c r="C91" s="7">
        <f t="shared" si="39"/>
        <v>20.554804791094465</v>
      </c>
      <c r="D91" s="7">
        <f t="shared" si="39"/>
        <v>19.811612756158951</v>
      </c>
      <c r="E91" s="7">
        <f t="shared" si="39"/>
        <v>19.091883092036785</v>
      </c>
      <c r="F91" s="7">
        <f t="shared" si="39"/>
        <v>18.398369492974098</v>
      </c>
      <c r="G91" s="7">
        <f t="shared" si="39"/>
        <v>17.734147850968199</v>
      </c>
      <c r="H91" s="7">
        <f t="shared" si="39"/>
        <v>17.102631376487071</v>
      </c>
      <c r="I91" s="7">
        <f t="shared" si="39"/>
        <v>16.507574019219177</v>
      </c>
      <c r="J91" s="7">
        <f t="shared" si="39"/>
        <v>15.953056133543816</v>
      </c>
      <c r="K91" s="7">
        <f t="shared" si="39"/>
        <v>15.443445211480501</v>
      </c>
      <c r="L91" s="7">
        <f t="shared" si="39"/>
        <v>14.983324063771697</v>
      </c>
      <c r="M91" s="7">
        <f t="shared" si="39"/>
        <v>14.577379737113251</v>
      </c>
      <c r="N91" s="7">
        <f t="shared" si="39"/>
        <v>14.230249470757707</v>
      </c>
      <c r="O91" s="7">
        <f t="shared" si="39"/>
        <v>13.946325680981353</v>
      </c>
      <c r="P91" s="7">
        <f t="shared" si="39"/>
        <v>13.729530217745982</v>
      </c>
      <c r="Q91" s="7">
        <f t="shared" si="38"/>
        <v>13.583077707206124</v>
      </c>
      <c r="R91" s="7">
        <f t="shared" si="38"/>
        <v>13.509256086106296</v>
      </c>
      <c r="S91" s="7">
        <f t="shared" si="38"/>
        <v>13.509256086106296</v>
      </c>
      <c r="T91" s="7">
        <f t="shared" si="38"/>
        <v>13.583077707206124</v>
      </c>
      <c r="U91" s="7">
        <f t="shared" si="38"/>
        <v>13.729530217745982</v>
      </c>
      <c r="V91" s="7">
        <f t="shared" si="38"/>
        <v>13.946325680981353</v>
      </c>
      <c r="W91" s="7">
        <f t="shared" si="38"/>
        <v>14.230249470757707</v>
      </c>
      <c r="X91" s="7">
        <f t="shared" si="38"/>
        <v>14.577379737113251</v>
      </c>
      <c r="Y91" s="7">
        <f t="shared" si="38"/>
        <v>14.983324063771697</v>
      </c>
      <c r="Z91" s="7">
        <f t="shared" si="38"/>
        <v>15.443445211480501</v>
      </c>
      <c r="AA91" s="7">
        <f t="shared" si="38"/>
        <v>15.953056133543816</v>
      </c>
      <c r="AB91" s="7">
        <f t="shared" si="38"/>
        <v>16.507574019219177</v>
      </c>
      <c r="AC91" s="7">
        <f t="shared" si="38"/>
        <v>17.102631376487071</v>
      </c>
      <c r="AD91" s="8">
        <f t="shared" si="38"/>
        <v>17.734147850968199</v>
      </c>
      <c r="AE91" s="8">
        <f t="shared" si="38"/>
        <v>18.398369492974098</v>
      </c>
      <c r="AI91" s="18">
        <v>48</v>
      </c>
      <c r="AJ91" s="19">
        <v>0</v>
      </c>
    </row>
    <row r="92" spans="1:36" x14ac:dyDescent="0.25">
      <c r="A92" s="7">
        <f t="shared" si="39"/>
        <v>22.726636354727024</v>
      </c>
      <c r="B92" s="7">
        <f t="shared" si="39"/>
        <v>21.965882636488796</v>
      </c>
      <c r="C92" s="7">
        <f t="shared" si="39"/>
        <v>21.224985276791124</v>
      </c>
      <c r="D92" s="7">
        <f t="shared" si="39"/>
        <v>20.506096654409877</v>
      </c>
      <c r="E92" s="7">
        <f t="shared" si="39"/>
        <v>19.811612756158951</v>
      </c>
      <c r="F92" s="7">
        <f t="shared" si="39"/>
        <v>19.144189719076646</v>
      </c>
      <c r="G92" s="7">
        <f t="shared" si="39"/>
        <v>18.506755523321747</v>
      </c>
      <c r="H92" s="7">
        <f t="shared" si="39"/>
        <v>17.902513789968157</v>
      </c>
      <c r="I92" s="7">
        <f t="shared" si="39"/>
        <v>17.334935823359714</v>
      </c>
      <c r="J92" s="7">
        <f t="shared" si="39"/>
        <v>16.80773631397161</v>
      </c>
      <c r="K92" s="7">
        <f t="shared" si="39"/>
        <v>16.324827717314509</v>
      </c>
      <c r="L92" s="7">
        <f t="shared" si="39"/>
        <v>15.890248582070704</v>
      </c>
      <c r="M92" s="7">
        <f t="shared" si="39"/>
        <v>15.508062419270823</v>
      </c>
      <c r="N92" s="7">
        <f t="shared" si="39"/>
        <v>15.182226450688976</v>
      </c>
      <c r="O92" s="7">
        <f t="shared" si="39"/>
        <v>14.916433890176299</v>
      </c>
      <c r="P92" s="7">
        <f t="shared" si="39"/>
        <v>14.713938969562161</v>
      </c>
      <c r="Q92" s="7">
        <f t="shared" si="38"/>
        <v>14.577379737113251</v>
      </c>
      <c r="R92" s="7">
        <f t="shared" si="38"/>
        <v>14.508618128546908</v>
      </c>
      <c r="S92" s="7">
        <f t="shared" si="38"/>
        <v>14.508618128546908</v>
      </c>
      <c r="T92" s="7">
        <f t="shared" si="38"/>
        <v>14.577379737113251</v>
      </c>
      <c r="U92" s="7">
        <f t="shared" si="38"/>
        <v>14.713938969562161</v>
      </c>
      <c r="V92" s="7">
        <f t="shared" si="38"/>
        <v>14.916433890176299</v>
      </c>
      <c r="W92" s="7">
        <f t="shared" si="38"/>
        <v>15.182226450688976</v>
      </c>
      <c r="X92" s="7">
        <f t="shared" si="38"/>
        <v>15.508062419270823</v>
      </c>
      <c r="Y92" s="7">
        <f t="shared" si="38"/>
        <v>15.890248582070704</v>
      </c>
      <c r="Z92" s="7">
        <f t="shared" si="38"/>
        <v>16.324827717314509</v>
      </c>
      <c r="AA92" s="7">
        <f t="shared" si="38"/>
        <v>16.80773631397161</v>
      </c>
      <c r="AB92" s="7">
        <f t="shared" si="38"/>
        <v>17.334935823359714</v>
      </c>
      <c r="AC92" s="7">
        <f t="shared" si="38"/>
        <v>17.902513789968157</v>
      </c>
      <c r="AD92" s="8">
        <f t="shared" si="38"/>
        <v>18.506755523321747</v>
      </c>
      <c r="AE92" s="8">
        <f t="shared" si="38"/>
        <v>19.144189719076646</v>
      </c>
      <c r="AI92" s="18">
        <v>49</v>
      </c>
      <c r="AJ92" s="19">
        <v>4</v>
      </c>
    </row>
    <row r="93" spans="1:36" x14ac:dyDescent="0.25">
      <c r="A93" s="7">
        <f t="shared" si="39"/>
        <v>23.37733945512192</v>
      </c>
      <c r="B93" s="7">
        <f t="shared" si="39"/>
        <v>22.638462845343543</v>
      </c>
      <c r="C93" s="7">
        <f t="shared" si="39"/>
        <v>21.920310216782973</v>
      </c>
      <c r="D93" s="7">
        <f t="shared" si="39"/>
        <v>21.224985276791124</v>
      </c>
      <c r="E93" s="7">
        <f t="shared" si="39"/>
        <v>20.554804791094465</v>
      </c>
      <c r="F93" s="7">
        <f t="shared" si="39"/>
        <v>19.912307751739878</v>
      </c>
      <c r="G93" s="7">
        <f t="shared" si="39"/>
        <v>19.300259065618782</v>
      </c>
      <c r="H93" s="7">
        <f t="shared" si="39"/>
        <v>18.721645226849056</v>
      </c>
      <c r="I93" s="7">
        <f t="shared" si="39"/>
        <v>18.179658962697843</v>
      </c>
      <c r="J93" s="7">
        <f t="shared" si="39"/>
        <v>17.677669529663689</v>
      </c>
      <c r="K93" s="7">
        <f t="shared" si="39"/>
        <v>17.219175357722563</v>
      </c>
      <c r="L93" s="7">
        <f t="shared" si="39"/>
        <v>16.80773631397161</v>
      </c>
      <c r="M93" s="7">
        <f t="shared" si="39"/>
        <v>16.446884203398525</v>
      </c>
      <c r="N93" s="7">
        <f t="shared" si="39"/>
        <v>16.140012391568973</v>
      </c>
      <c r="O93" s="7">
        <f t="shared" si="39"/>
        <v>15.890248582070704</v>
      </c>
      <c r="P93" s="7">
        <f t="shared" si="39"/>
        <v>15.700318468107582</v>
      </c>
      <c r="Q93" s="7">
        <f t="shared" si="38"/>
        <v>15.572411502397436</v>
      </c>
      <c r="R93" s="7">
        <f t="shared" si="38"/>
        <v>15.508062419270823</v>
      </c>
      <c r="S93" s="7">
        <f t="shared" si="38"/>
        <v>15.508062419270823</v>
      </c>
      <c r="T93" s="7">
        <f t="shared" si="38"/>
        <v>15.572411502397436</v>
      </c>
      <c r="U93" s="7">
        <f t="shared" si="38"/>
        <v>15.700318468107582</v>
      </c>
      <c r="V93" s="7">
        <f t="shared" si="38"/>
        <v>15.890248582070704</v>
      </c>
      <c r="W93" s="7">
        <f t="shared" si="38"/>
        <v>16.140012391568973</v>
      </c>
      <c r="X93" s="7">
        <f t="shared" si="38"/>
        <v>16.446884203398525</v>
      </c>
      <c r="Y93" s="7">
        <f t="shared" si="38"/>
        <v>16.80773631397161</v>
      </c>
      <c r="Z93" s="7">
        <f t="shared" si="38"/>
        <v>17.219175357722563</v>
      </c>
      <c r="AA93" s="7">
        <f t="shared" si="38"/>
        <v>17.677669529663689</v>
      </c>
      <c r="AB93" s="7">
        <f t="shared" si="38"/>
        <v>18.179658962697843</v>
      </c>
      <c r="AC93" s="7">
        <f t="shared" si="38"/>
        <v>18.721645226849056</v>
      </c>
      <c r="AD93" s="8">
        <f t="shared" si="38"/>
        <v>19.300259065618782</v>
      </c>
      <c r="AE93" s="8">
        <f t="shared" si="38"/>
        <v>19.912307751739878</v>
      </c>
      <c r="AI93" s="18">
        <v>50</v>
      </c>
      <c r="AJ93" s="19">
        <v>12</v>
      </c>
    </row>
    <row r="94" spans="1:36" x14ac:dyDescent="0.25">
      <c r="A94" s="7">
        <f t="shared" si="39"/>
        <v>24.052026941611388</v>
      </c>
      <c r="B94" s="7">
        <f t="shared" si="39"/>
        <v>23.334523779156068</v>
      </c>
      <c r="C94" s="7">
        <f t="shared" si="39"/>
        <v>22.638462845343543</v>
      </c>
      <c r="D94" s="7">
        <f t="shared" si="39"/>
        <v>21.965882636488796</v>
      </c>
      <c r="E94" s="7">
        <f t="shared" si="39"/>
        <v>21.319005605327842</v>
      </c>
      <c r="F94" s="7">
        <f t="shared" si="39"/>
        <v>20.700241544484452</v>
      </c>
      <c r="G94" s="7">
        <f t="shared" si="39"/>
        <v>20.112185361118765</v>
      </c>
      <c r="H94" s="7">
        <f t="shared" si="39"/>
        <v>19.557607215607945</v>
      </c>
      <c r="I94" s="7">
        <f t="shared" si="39"/>
        <v>19.039432764659772</v>
      </c>
      <c r="J94" s="7">
        <f t="shared" si="39"/>
        <v>18.560711193270585</v>
      </c>
      <c r="K94" s="7">
        <f t="shared" si="39"/>
        <v>18.124568960391858</v>
      </c>
      <c r="L94" s="7">
        <f t="shared" si="39"/>
        <v>17.734147850968199</v>
      </c>
      <c r="M94" s="7">
        <f t="shared" si="39"/>
        <v>17.392527130926087</v>
      </c>
      <c r="N94" s="7">
        <f t="shared" si="39"/>
        <v>17.102631376487071</v>
      </c>
      <c r="O94" s="7">
        <f t="shared" si="39"/>
        <v>16.867127793432999</v>
      </c>
      <c r="P94" s="7">
        <f t="shared" si="39"/>
        <v>16.688319268278637</v>
      </c>
      <c r="Q94" s="7">
        <f t="shared" si="38"/>
        <v>16.568041525780892</v>
      </c>
      <c r="R94" s="7">
        <f t="shared" si="38"/>
        <v>16.507574019219177</v>
      </c>
      <c r="S94" s="7">
        <f t="shared" si="38"/>
        <v>16.507574019219177</v>
      </c>
      <c r="T94" s="7">
        <f t="shared" si="38"/>
        <v>16.568041525780892</v>
      </c>
      <c r="U94" s="7">
        <f t="shared" si="38"/>
        <v>16.688319268278637</v>
      </c>
      <c r="V94" s="7">
        <f t="shared" si="38"/>
        <v>16.867127793432999</v>
      </c>
      <c r="W94" s="7">
        <f t="shared" si="38"/>
        <v>17.102631376487071</v>
      </c>
      <c r="X94" s="7">
        <f t="shared" si="38"/>
        <v>17.392527130926087</v>
      </c>
      <c r="Y94" s="7">
        <f t="shared" si="38"/>
        <v>17.734147850968199</v>
      </c>
      <c r="Z94" s="7">
        <f t="shared" si="38"/>
        <v>18.124568960391858</v>
      </c>
      <c r="AA94" s="7">
        <f t="shared" si="38"/>
        <v>18.560711193270585</v>
      </c>
      <c r="AB94" s="7">
        <f t="shared" si="38"/>
        <v>19.039432764659772</v>
      </c>
      <c r="AC94" s="7">
        <f t="shared" si="38"/>
        <v>19.557607215607945</v>
      </c>
      <c r="AD94" s="8">
        <f t="shared" si="38"/>
        <v>20.112185361118765</v>
      </c>
      <c r="AE94" s="8">
        <f t="shared" si="38"/>
        <v>20.700241544484452</v>
      </c>
      <c r="AI94" s="18">
        <v>51</v>
      </c>
      <c r="AJ94" s="19">
        <v>0</v>
      </c>
    </row>
    <row r="95" spans="1:36" x14ac:dyDescent="0.25">
      <c r="A95" s="7">
        <f t="shared" si="39"/>
        <v>24.748737341529164</v>
      </c>
      <c r="B95" s="7">
        <f t="shared" si="39"/>
        <v>24.052026941611388</v>
      </c>
      <c r="C95" s="7">
        <f t="shared" si="39"/>
        <v>23.37733945512192</v>
      </c>
      <c r="D95" s="7">
        <f t="shared" si="39"/>
        <v>22.726636354727024</v>
      </c>
      <c r="E95" s="7">
        <f t="shared" si="39"/>
        <v>22.102036105300343</v>
      </c>
      <c r="F95" s="7">
        <f t="shared" si="39"/>
        <v>21.505813167606568</v>
      </c>
      <c r="G95" s="7">
        <f t="shared" si="39"/>
        <v>20.940391591371924</v>
      </c>
      <c r="H95" s="7">
        <f t="shared" si="39"/>
        <v>20.40833163195855</v>
      </c>
      <c r="I95" s="7">
        <f t="shared" si="39"/>
        <v>19.912307751739878</v>
      </c>
      <c r="J95" s="7">
        <f t="shared" si="39"/>
        <v>19.455076458343719</v>
      </c>
      <c r="K95" s="7">
        <f t="shared" si="39"/>
        <v>19.039432764659772</v>
      </c>
      <c r="L95" s="7">
        <f t="shared" si="39"/>
        <v>18.668154702594471</v>
      </c>
      <c r="M95" s="7">
        <f t="shared" si="39"/>
        <v>18.343936327844141</v>
      </c>
      <c r="N95" s="7">
        <f t="shared" si="39"/>
        <v>18.069310999592652</v>
      </c>
      <c r="O95" s="7">
        <f t="shared" si="39"/>
        <v>17.846568297574748</v>
      </c>
      <c r="P95" s="7">
        <f t="shared" si="39"/>
        <v>17.677669529663689</v>
      </c>
      <c r="Q95" s="7">
        <f t="shared" si="38"/>
        <v>17.564168070250297</v>
      </c>
      <c r="R95" s="7">
        <f t="shared" si="38"/>
        <v>17.507141400011598</v>
      </c>
      <c r="S95" s="7">
        <f t="shared" si="38"/>
        <v>17.507141400011598</v>
      </c>
      <c r="T95" s="7">
        <f t="shared" si="38"/>
        <v>17.564168070250297</v>
      </c>
      <c r="U95" s="7">
        <f t="shared" si="38"/>
        <v>17.677669529663689</v>
      </c>
      <c r="V95" s="7">
        <f t="shared" si="38"/>
        <v>17.846568297574748</v>
      </c>
      <c r="W95" s="7">
        <f t="shared" si="38"/>
        <v>18.069310999592652</v>
      </c>
      <c r="X95" s="7">
        <f t="shared" si="38"/>
        <v>18.343936327844141</v>
      </c>
      <c r="Y95" s="7">
        <f t="shared" si="38"/>
        <v>18.668154702594471</v>
      </c>
      <c r="Z95" s="7">
        <f t="shared" si="38"/>
        <v>19.039432764659772</v>
      </c>
      <c r="AA95" s="7">
        <f t="shared" si="38"/>
        <v>19.455076458343719</v>
      </c>
      <c r="AB95" s="7">
        <f t="shared" si="38"/>
        <v>19.912307751739878</v>
      </c>
      <c r="AC95" s="7">
        <f t="shared" si="38"/>
        <v>20.40833163195855</v>
      </c>
      <c r="AD95" s="8">
        <f t="shared" si="38"/>
        <v>20.940391591371924</v>
      </c>
      <c r="AE95" s="8">
        <f t="shared" si="38"/>
        <v>21.505813167606568</v>
      </c>
      <c r="AI95" s="18">
        <v>52</v>
      </c>
      <c r="AJ95" s="19">
        <v>8</v>
      </c>
    </row>
    <row r="96" spans="1:36" x14ac:dyDescent="0.25">
      <c r="A96" s="8">
        <f t="shared" si="39"/>
        <v>25.465663156493687</v>
      </c>
      <c r="B96" s="8">
        <f t="shared" si="39"/>
        <v>24.789110512481081</v>
      </c>
      <c r="C96" s="8">
        <f t="shared" si="39"/>
        <v>24.135036772294342</v>
      </c>
      <c r="D96" s="8">
        <f t="shared" si="39"/>
        <v>23.505318547086318</v>
      </c>
      <c r="E96" s="8">
        <f t="shared" si="39"/>
        <v>22.901964981197573</v>
      </c>
      <c r="F96" s="8">
        <f t="shared" si="39"/>
        <v>22.327113561766108</v>
      </c>
      <c r="G96" s="8">
        <f t="shared" si="39"/>
        <v>21.783020910791965</v>
      </c>
      <c r="H96" s="8">
        <f t="shared" si="39"/>
        <v>21.272047386182649</v>
      </c>
      <c r="I96" s="8">
        <f t="shared" si="39"/>
        <v>20.796634343085422</v>
      </c>
      <c r="J96" s="8">
        <f t="shared" si="39"/>
        <v>20.359273071502333</v>
      </c>
      <c r="K96" s="8">
        <f t="shared" si="39"/>
        <v>19.96246477767713</v>
      </c>
      <c r="L96" s="8">
        <f t="shared" si="39"/>
        <v>19.608671551127578</v>
      </c>
      <c r="M96" s="8">
        <f t="shared" si="39"/>
        <v>19.300259065618782</v>
      </c>
      <c r="N96" s="8">
        <f t="shared" si="39"/>
        <v>19.039432764659772</v>
      </c>
      <c r="O96" s="8">
        <f t="shared" si="39"/>
        <v>18.828170383762732</v>
      </c>
      <c r="P96" s="8">
        <f t="shared" si="39"/>
        <v>18.668154702594471</v>
      </c>
      <c r="Q96" s="8">
        <f t="shared" si="38"/>
        <v>18.560711193270585</v>
      </c>
      <c r="R96" s="8">
        <f t="shared" si="38"/>
        <v>18.506755523321747</v>
      </c>
      <c r="S96" s="8">
        <f t="shared" si="38"/>
        <v>18.506755523321747</v>
      </c>
      <c r="T96" s="8">
        <f t="shared" si="38"/>
        <v>18.560711193270585</v>
      </c>
      <c r="U96" s="8">
        <f t="shared" si="38"/>
        <v>18.668154702594471</v>
      </c>
      <c r="V96" s="8">
        <f t="shared" si="38"/>
        <v>18.828170383762732</v>
      </c>
      <c r="W96" s="8">
        <f t="shared" si="38"/>
        <v>19.039432764659772</v>
      </c>
      <c r="X96" s="8">
        <f t="shared" si="38"/>
        <v>19.300259065618782</v>
      </c>
      <c r="Y96" s="8">
        <f t="shared" si="38"/>
        <v>19.608671551127578</v>
      </c>
      <c r="Z96" s="8">
        <f t="shared" si="38"/>
        <v>19.96246477767713</v>
      </c>
      <c r="AA96" s="8">
        <f t="shared" si="38"/>
        <v>20.359273071502333</v>
      </c>
      <c r="AB96" s="8">
        <f t="shared" si="38"/>
        <v>20.796634343085422</v>
      </c>
      <c r="AC96" s="8">
        <f t="shared" si="38"/>
        <v>21.272047386182649</v>
      </c>
      <c r="AD96" s="8">
        <f t="shared" si="38"/>
        <v>21.783020910791965</v>
      </c>
      <c r="AE96" s="8">
        <f t="shared" si="38"/>
        <v>22.327113561766108</v>
      </c>
      <c r="AI96" s="18">
        <v>53</v>
      </c>
      <c r="AJ96" s="19">
        <v>8</v>
      </c>
    </row>
    <row r="97" spans="1:36" x14ac:dyDescent="0.25">
      <c r="A97" s="6">
        <f t="shared" si="39"/>
        <v>26.201145013147805</v>
      </c>
      <c r="B97" s="7">
        <f t="shared" si="39"/>
        <v>25.544079548889602</v>
      </c>
      <c r="C97" s="7">
        <f t="shared" si="39"/>
        <v>24.9098374141623</v>
      </c>
      <c r="D97" s="7">
        <f t="shared" si="39"/>
        <v>24.300205760445735</v>
      </c>
      <c r="E97" s="7">
        <f t="shared" si="39"/>
        <v>23.717082451262844</v>
      </c>
      <c r="F97" s="7">
        <f t="shared" si="39"/>
        <v>23.162469643800939</v>
      </c>
      <c r="G97" s="7">
        <f t="shared" si="39"/>
        <v>22.638462845343543</v>
      </c>
      <c r="H97" s="7">
        <f t="shared" si="39"/>
        <v>22.147234590350102</v>
      </c>
      <c r="I97" s="7">
        <f t="shared" si="39"/>
        <v>21.691011963483863</v>
      </c>
      <c r="J97" s="7">
        <f t="shared" si="39"/>
        <v>21.272047386182649</v>
      </c>
      <c r="K97" s="7">
        <f t="shared" si="39"/>
        <v>20.892582415776179</v>
      </c>
      <c r="L97" s="7">
        <f t="shared" si="39"/>
        <v>20.554804791094465</v>
      </c>
      <c r="M97" s="7">
        <f t="shared" si="39"/>
        <v>20.260799589354811</v>
      </c>
      <c r="N97" s="7">
        <f t="shared" si="39"/>
        <v>20.012496096189501</v>
      </c>
      <c r="O97" s="7">
        <f t="shared" si="39"/>
        <v>19.811612756158951</v>
      </c>
      <c r="P97" s="7">
        <f t="shared" si="39"/>
        <v>19.659603251337501</v>
      </c>
      <c r="Q97" s="7">
        <f t="shared" si="38"/>
        <v>19.557607215607945</v>
      </c>
      <c r="R97" s="7">
        <f t="shared" si="38"/>
        <v>19.50640920313116</v>
      </c>
      <c r="S97" s="7">
        <f t="shared" si="38"/>
        <v>19.50640920313116</v>
      </c>
      <c r="T97" s="7">
        <f t="shared" si="38"/>
        <v>19.557607215607945</v>
      </c>
      <c r="U97" s="7">
        <f t="shared" si="38"/>
        <v>19.659603251337501</v>
      </c>
      <c r="V97" s="7">
        <f t="shared" si="38"/>
        <v>19.811612756158951</v>
      </c>
      <c r="W97" s="7">
        <f t="shared" si="38"/>
        <v>20.012496096189501</v>
      </c>
      <c r="X97" s="7">
        <f t="shared" si="38"/>
        <v>20.260799589354811</v>
      </c>
      <c r="Y97" s="7">
        <f t="shared" si="38"/>
        <v>20.554804791094465</v>
      </c>
      <c r="Z97" s="7">
        <f t="shared" si="38"/>
        <v>20.892582415776179</v>
      </c>
      <c r="AA97" s="7">
        <f t="shared" si="38"/>
        <v>21.272047386182649</v>
      </c>
      <c r="AB97" s="7">
        <f t="shared" si="38"/>
        <v>21.691011963483863</v>
      </c>
      <c r="AC97" s="7">
        <f t="shared" si="38"/>
        <v>22.147234590350102</v>
      </c>
      <c r="AD97" s="8">
        <f t="shared" si="38"/>
        <v>22.638462845343543</v>
      </c>
      <c r="AE97" s="6">
        <f t="shared" si="38"/>
        <v>23.162469643800939</v>
      </c>
      <c r="AI97" s="18">
        <v>54</v>
      </c>
      <c r="AJ97" s="19">
        <v>0</v>
      </c>
    </row>
    <row r="98" spans="1:36" x14ac:dyDescent="0.25">
      <c r="AI98" s="18">
        <v>55</v>
      </c>
      <c r="AJ98" s="19">
        <v>0</v>
      </c>
    </row>
    <row r="99" spans="1:36" x14ac:dyDescent="0.25">
      <c r="AI99" s="18">
        <v>56</v>
      </c>
      <c r="AJ99" s="19">
        <v>0</v>
      </c>
    </row>
    <row r="100" spans="1:36" x14ac:dyDescent="0.25">
      <c r="AI100" s="18">
        <v>57</v>
      </c>
      <c r="AJ100" s="19">
        <v>0</v>
      </c>
    </row>
    <row r="101" spans="1:36" x14ac:dyDescent="0.25">
      <c r="AI101" s="18">
        <v>58</v>
      </c>
      <c r="AJ101" s="19">
        <v>8</v>
      </c>
    </row>
    <row r="102" spans="1:36" x14ac:dyDescent="0.25">
      <c r="AI102" s="18">
        <v>59</v>
      </c>
      <c r="AJ102" s="19">
        <v>0</v>
      </c>
    </row>
    <row r="103" spans="1:36" x14ac:dyDescent="0.25">
      <c r="AI103" s="18">
        <v>60</v>
      </c>
      <c r="AJ103" s="19">
        <v>0</v>
      </c>
    </row>
    <row r="104" spans="1:36" x14ac:dyDescent="0.25">
      <c r="AI104" s="18">
        <v>61</v>
      </c>
      <c r="AJ104" s="19">
        <v>8</v>
      </c>
    </row>
    <row r="105" spans="1:36" x14ac:dyDescent="0.25">
      <c r="AI105" s="18">
        <v>62</v>
      </c>
      <c r="AJ105" s="19">
        <v>0</v>
      </c>
    </row>
    <row r="106" spans="1:36" x14ac:dyDescent="0.25">
      <c r="AI106" s="18">
        <v>63</v>
      </c>
      <c r="AJ106" s="19">
        <v>0</v>
      </c>
    </row>
    <row r="107" spans="1:36" x14ac:dyDescent="0.25">
      <c r="AI107" s="18">
        <v>64</v>
      </c>
      <c r="AJ107" s="19">
        <v>4</v>
      </c>
    </row>
    <row r="108" spans="1:36" x14ac:dyDescent="0.25">
      <c r="AI108" s="18">
        <v>65</v>
      </c>
      <c r="AJ108" s="19">
        <v>16</v>
      </c>
    </row>
    <row r="109" spans="1:36" x14ac:dyDescent="0.25">
      <c r="AI109" s="18">
        <v>66</v>
      </c>
      <c r="AJ109" s="19">
        <v>0</v>
      </c>
    </row>
    <row r="110" spans="1:36" x14ac:dyDescent="0.25">
      <c r="AI110" s="18">
        <v>67</v>
      </c>
      <c r="AJ110" s="19">
        <v>0</v>
      </c>
    </row>
    <row r="111" spans="1:36" x14ac:dyDescent="0.25">
      <c r="AI111" s="18">
        <v>68</v>
      </c>
      <c r="AJ111" s="19">
        <v>8</v>
      </c>
    </row>
    <row r="112" spans="1:36" x14ac:dyDescent="0.25">
      <c r="AI112" s="18">
        <v>69</v>
      </c>
      <c r="AJ112" s="19">
        <v>0</v>
      </c>
    </row>
    <row r="113" spans="35:36" x14ac:dyDescent="0.25">
      <c r="AI113" s="18">
        <v>70</v>
      </c>
      <c r="AJ113" s="19">
        <v>0</v>
      </c>
    </row>
    <row r="114" spans="35:36" x14ac:dyDescent="0.25">
      <c r="AI114" s="18">
        <v>71</v>
      </c>
      <c r="AJ114" s="19">
        <v>0</v>
      </c>
    </row>
    <row r="115" spans="35:36" x14ac:dyDescent="0.25">
      <c r="AI115" s="18">
        <v>72</v>
      </c>
      <c r="AJ115" s="19">
        <v>4</v>
      </c>
    </row>
    <row r="116" spans="35:36" x14ac:dyDescent="0.25">
      <c r="AI116" s="18">
        <v>73</v>
      </c>
      <c r="AJ116" s="19">
        <v>8</v>
      </c>
    </row>
    <row r="117" spans="35:36" x14ac:dyDescent="0.25">
      <c r="AI117" s="18">
        <v>74</v>
      </c>
      <c r="AJ117" s="19">
        <v>8</v>
      </c>
    </row>
    <row r="118" spans="35:36" x14ac:dyDescent="0.25">
      <c r="AI118" s="18">
        <v>75</v>
      </c>
      <c r="AJ118" s="19">
        <v>0</v>
      </c>
    </row>
    <row r="119" spans="35:36" x14ac:dyDescent="0.25">
      <c r="AI119" s="18">
        <v>76</v>
      </c>
      <c r="AJ119" s="19">
        <v>0</v>
      </c>
    </row>
    <row r="120" spans="35:36" x14ac:dyDescent="0.25">
      <c r="AI120" s="18">
        <v>77</v>
      </c>
      <c r="AJ120" s="19">
        <v>0</v>
      </c>
    </row>
    <row r="121" spans="35:36" x14ac:dyDescent="0.25">
      <c r="AI121" s="18">
        <v>78</v>
      </c>
      <c r="AJ121" s="19">
        <v>0</v>
      </c>
    </row>
    <row r="122" spans="35:36" x14ac:dyDescent="0.25">
      <c r="AI122" s="18">
        <v>79</v>
      </c>
      <c r="AJ122" s="19">
        <v>0</v>
      </c>
    </row>
    <row r="123" spans="35:36" x14ac:dyDescent="0.25">
      <c r="AI123" s="18">
        <v>80</v>
      </c>
      <c r="AJ123" s="19">
        <v>8</v>
      </c>
    </row>
    <row r="124" spans="35:36" x14ac:dyDescent="0.25">
      <c r="AI124" s="18">
        <v>81</v>
      </c>
      <c r="AJ124" s="19">
        <v>4</v>
      </c>
    </row>
    <row r="125" spans="35:36" x14ac:dyDescent="0.25">
      <c r="AI125" s="18">
        <v>82</v>
      </c>
      <c r="AJ125" s="19">
        <v>8</v>
      </c>
    </row>
    <row r="126" spans="35:36" x14ac:dyDescent="0.25">
      <c r="AI126" s="18">
        <v>83</v>
      </c>
      <c r="AJ126" s="19">
        <v>0</v>
      </c>
    </row>
    <row r="127" spans="35:36" x14ac:dyDescent="0.25">
      <c r="AI127" s="18">
        <v>84</v>
      </c>
      <c r="AJ127" s="19">
        <v>0</v>
      </c>
    </row>
    <row r="128" spans="35:36" x14ac:dyDescent="0.25">
      <c r="AI128" s="18">
        <v>85</v>
      </c>
      <c r="AJ128" s="19">
        <v>16</v>
      </c>
    </row>
    <row r="129" spans="35:36" x14ac:dyDescent="0.25">
      <c r="AI129" s="18">
        <v>86</v>
      </c>
      <c r="AJ129" s="19">
        <v>0</v>
      </c>
    </row>
    <row r="130" spans="35:36" x14ac:dyDescent="0.25">
      <c r="AI130" s="18">
        <v>87</v>
      </c>
      <c r="AJ130" s="19">
        <v>0</v>
      </c>
    </row>
    <row r="131" spans="35:36" x14ac:dyDescent="0.25">
      <c r="AI131" s="18">
        <v>88</v>
      </c>
      <c r="AJ131" s="19">
        <v>0</v>
      </c>
    </row>
    <row r="132" spans="35:36" x14ac:dyDescent="0.25">
      <c r="AI132" s="18">
        <v>89</v>
      </c>
      <c r="AJ132" s="19">
        <v>8</v>
      </c>
    </row>
    <row r="133" spans="35:36" x14ac:dyDescent="0.25">
      <c r="AI133" s="18">
        <v>90</v>
      </c>
      <c r="AJ133" s="19">
        <v>8</v>
      </c>
    </row>
  </sheetData>
  <conditionalFormatting sqref="A1:AE31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DA06-7CFA-49A0-825C-F8A8441E83E9}"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f95c84a5-39e6-4aca-ba21-2159ab4b5a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Gilles</dc:creator>
  <cp:lastModifiedBy>Jordan Gilles</cp:lastModifiedBy>
  <dcterms:created xsi:type="dcterms:W3CDTF">2025-03-20T14:35:37Z</dcterms:created>
  <dcterms:modified xsi:type="dcterms:W3CDTF">2025-03-20T21:32:03Z</dcterms:modified>
</cp:coreProperties>
</file>